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2高塚\"/>
    </mc:Choice>
  </mc:AlternateContent>
  <xr:revisionPtr revIDLastSave="0" documentId="13_ncr:1_{50735DD8-0EF1-41B8-B9F5-C81FAB1CD5B2}" xr6:coauthVersionLast="47" xr6:coauthVersionMax="47" xr10:uidLastSave="{00000000-0000-0000-0000-000000000000}"/>
  <bookViews>
    <workbookView xWindow="-120" yWindow="-120" windowWidth="20730" windowHeight="11310" tabRatio="795" xr2:uid="{00000000-000D-0000-FFFF-FFFF00000000}"/>
  </bookViews>
  <sheets>
    <sheet name="R05" sheetId="28" r:id="rId1"/>
    <sheet name="R04" sheetId="27" r:id="rId2"/>
    <sheet name="R03" sheetId="26" r:id="rId3"/>
    <sheet name="R02" sheetId="25" r:id="rId4"/>
    <sheet name="R01" sheetId="24" r:id="rId5"/>
    <sheet name="H30" sheetId="23" r:id="rId6"/>
    <sheet name="H29" sheetId="22" r:id="rId7"/>
    <sheet name="H28" sheetId="21" r:id="rId8"/>
    <sheet name="H27" sheetId="20" r:id="rId9"/>
    <sheet name="H26" sheetId="19" r:id="rId10"/>
    <sheet name="H25" sheetId="18" r:id="rId11"/>
    <sheet name="H24" sheetId="7" r:id="rId12"/>
    <sheet name="H23" sheetId="8" r:id="rId13"/>
    <sheet name="H22" sheetId="9" r:id="rId14"/>
    <sheet name="H21" sheetId="10" r:id="rId15"/>
    <sheet name="H20" sheetId="11" r:id="rId16"/>
    <sheet name="H19" sheetId="12" r:id="rId17"/>
    <sheet name="H18" sheetId="13" r:id="rId18"/>
    <sheet name="H17" sheetId="14" r:id="rId19"/>
    <sheet name="H16" sheetId="15" r:id="rId20"/>
    <sheet name="H15" sheetId="16" r:id="rId21"/>
    <sheet name="H14" sheetId="17" r:id="rId22"/>
  </sheets>
  <definedNames>
    <definedName name="_xlnm.Print_Area" localSheetId="13">'H22'!$A$2:$I$30</definedName>
    <definedName name="_xlnm.Print_Area" localSheetId="12">'H23'!$A$1:$I$30</definedName>
    <definedName name="_xlnm.Print_Area" localSheetId="11">'H24'!$A$1:$I$30</definedName>
    <definedName name="_xlnm.Print_Area" localSheetId="10">'H25'!$A$1:$I$31</definedName>
    <definedName name="_xlnm.Print_Area" localSheetId="9">'H26'!$A$1:$I$31</definedName>
    <definedName name="_xlnm.Print_Area" localSheetId="8">'H27'!$A$1:$I$31</definedName>
    <definedName name="_xlnm.Print_Area" localSheetId="7">'H28'!$A$2:$I$31</definedName>
    <definedName name="_xlnm.Print_Area" localSheetId="6">'H29'!$A$2:$I$31</definedName>
    <definedName name="_xlnm.Print_Area" localSheetId="5">'H30'!$A$2:$I$31</definedName>
    <definedName name="_xlnm.Print_Area" localSheetId="4">'R01'!$A$2:$G$31</definedName>
    <definedName name="_xlnm.Print_Area" localSheetId="3">'R02'!$A$2:$H$31</definedName>
    <definedName name="_xlnm.Print_Area" localSheetId="2">'R03'!$A$2:$I$31</definedName>
    <definedName name="_xlnm.Print_Area" localSheetId="1">'R04'!$A$2:$H$31</definedName>
    <definedName name="_xlnm.Print_Area" localSheetId="0">'R05'!$A$2:$G$31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7" l="1"/>
  <c r="G14" i="7"/>
  <c r="D14" i="7"/>
  <c r="B14" i="7"/>
</calcChain>
</file>

<file path=xl/sharedStrings.xml><?xml version="1.0" encoding="utf-8"?>
<sst xmlns="http://schemas.openxmlformats.org/spreadsheetml/2006/main" count="968" uniqueCount="401">
  <si>
    <t>年月次</t>
  </si>
  <si>
    <t>平均気圧</t>
  </si>
  <si>
    <t>気                          温      （摂氏）</t>
  </si>
  <si>
    <t>平均</t>
  </si>
  <si>
    <t>同月日</t>
  </si>
  <si>
    <t>ｈＰａ</t>
  </si>
  <si>
    <t>度</t>
  </si>
  <si>
    <t>月．日</t>
  </si>
  <si>
    <t xml:space="preserve">  資料：京都地方気象台「京都府の気象」</t>
    <phoneticPr fontId="3"/>
  </si>
  <si>
    <t>９　　気圧及び気温</t>
    <phoneticPr fontId="3"/>
  </si>
  <si>
    <t xml:space="preserve">  a)　極値が２つ以上ある。　</t>
    <phoneticPr fontId="3"/>
  </si>
  <si>
    <t>a)</t>
    <phoneticPr fontId="3"/>
  </si>
  <si>
    <r>
      <t>平成</t>
    </r>
    <r>
      <rPr>
        <sz val="8"/>
        <rFont val="ＭＳ 明朝"/>
        <family val="1"/>
        <charset val="128"/>
      </rPr>
      <t>20年</t>
    </r>
    <phoneticPr fontId="3"/>
  </si>
  <si>
    <t>2. 5</t>
  </si>
  <si>
    <r>
      <t xml:space="preserve">平成21年 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3"/>
  </si>
  <si>
    <r>
      <t xml:space="preserve">平成21年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</si>
  <si>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平成21年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</si>
  <si>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平成21年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</si>
  <si>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平成21年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</si>
  <si>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平成21年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</si>
  <si>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平成21年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</si>
  <si>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平成21年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</si>
  <si>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平成21年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</si>
  <si>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平成21年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</si>
  <si>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平成21年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</si>
  <si>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平成21年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</si>
  <si>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t>8. 8</t>
    <phoneticPr fontId="3"/>
  </si>
  <si>
    <t xml:space="preserve">  この表は，京都地方気象台での観測結果である。平均気圧，平均気温は日平均値（毎正時２４回の平均）の月平均値である。</t>
    <rPh sb="4" eb="5">
      <t>ヒョウ</t>
    </rPh>
    <rPh sb="7" eb="9">
      <t>キョウト</t>
    </rPh>
    <rPh sb="9" eb="11">
      <t>チホウ</t>
    </rPh>
    <rPh sb="11" eb="14">
      <t>キショウダイ</t>
    </rPh>
    <rPh sb="16" eb="18">
      <t>カンソク</t>
    </rPh>
    <rPh sb="18" eb="20">
      <t>ケッカ</t>
    </rPh>
    <rPh sb="34" eb="35">
      <t>ニチ</t>
    </rPh>
    <rPh sb="35" eb="37">
      <t>ヘイキン</t>
    </rPh>
    <rPh sb="37" eb="38">
      <t>チ</t>
    </rPh>
    <rPh sb="50" eb="53">
      <t>ツキヘイキン</t>
    </rPh>
    <rPh sb="53" eb="54">
      <t>チ</t>
    </rPh>
    <phoneticPr fontId="3"/>
  </si>
  <si>
    <r>
      <t>平成</t>
    </r>
    <r>
      <rPr>
        <sz val="8"/>
        <rFont val="ＭＳ 明朝"/>
        <family val="1"/>
        <charset val="128"/>
      </rPr>
      <t>21年</t>
    </r>
    <phoneticPr fontId="3"/>
  </si>
  <si>
    <t>（海面）</t>
    <phoneticPr fontId="3"/>
  </si>
  <si>
    <t>平成19年</t>
    <phoneticPr fontId="3"/>
  </si>
  <si>
    <t>9. 4</t>
    <phoneticPr fontId="3"/>
  </si>
  <si>
    <r>
      <t>平成</t>
    </r>
    <r>
      <rPr>
        <b/>
        <sz val="8"/>
        <rFont val="ＭＳ ゴシック"/>
        <family val="3"/>
        <charset val="128"/>
      </rPr>
      <t>23年</t>
    </r>
    <phoneticPr fontId="3"/>
  </si>
  <si>
    <t>8. 9</t>
    <phoneticPr fontId="3"/>
  </si>
  <si>
    <r>
      <t>平成</t>
    </r>
    <r>
      <rPr>
        <sz val="8"/>
        <rFont val="ＭＳ 明朝"/>
        <family val="1"/>
        <charset val="128"/>
      </rPr>
      <t>22年</t>
    </r>
    <phoneticPr fontId="3"/>
  </si>
  <si>
    <t>最高</t>
    <phoneticPr fontId="3"/>
  </si>
  <si>
    <t>最低</t>
    <phoneticPr fontId="3"/>
  </si>
  <si>
    <t xml:space="preserve">  a)　極値が２つ以上ある。　</t>
    <phoneticPr fontId="3"/>
  </si>
  <si>
    <t xml:space="preserve">  資料：京都地方気象台「京都府の気象」</t>
    <phoneticPr fontId="3"/>
  </si>
  <si>
    <t>a)</t>
    <phoneticPr fontId="3"/>
  </si>
  <si>
    <t>9. 4</t>
    <phoneticPr fontId="3"/>
  </si>
  <si>
    <r>
      <t>平成</t>
    </r>
    <r>
      <rPr>
        <b/>
        <sz val="8"/>
        <rFont val="ＭＳ ゴシック"/>
        <family val="3"/>
        <charset val="128"/>
      </rPr>
      <t>22年</t>
    </r>
    <phoneticPr fontId="3"/>
  </si>
  <si>
    <t>8. 8</t>
    <phoneticPr fontId="3"/>
  </si>
  <si>
    <r>
      <t>平成</t>
    </r>
    <r>
      <rPr>
        <sz val="8"/>
        <rFont val="ＭＳ 明朝"/>
        <family val="1"/>
        <charset val="128"/>
      </rPr>
      <t>21年</t>
    </r>
    <phoneticPr fontId="3"/>
  </si>
  <si>
    <r>
      <t>平成</t>
    </r>
    <r>
      <rPr>
        <sz val="8"/>
        <rFont val="ＭＳ 明朝"/>
        <family val="1"/>
        <charset val="128"/>
      </rPr>
      <t>20年</t>
    </r>
    <phoneticPr fontId="3"/>
  </si>
  <si>
    <r>
      <t>平成</t>
    </r>
    <r>
      <rPr>
        <sz val="8"/>
        <rFont val="ＭＳ 明朝"/>
        <family val="1"/>
        <charset val="128"/>
      </rPr>
      <t>19年</t>
    </r>
    <phoneticPr fontId="3"/>
  </si>
  <si>
    <t>2. 4</t>
  </si>
  <si>
    <t>8. 6</t>
  </si>
  <si>
    <t>平成18年</t>
    <phoneticPr fontId="3"/>
  </si>
  <si>
    <t>最低気温</t>
  </si>
  <si>
    <t>最高気温</t>
  </si>
  <si>
    <t>（海面）</t>
    <phoneticPr fontId="3"/>
  </si>
  <si>
    <t>９　　気圧及び気温</t>
    <phoneticPr fontId="3"/>
  </si>
  <si>
    <t xml:space="preserve">  a)　極値が２つ以上ある。　</t>
    <phoneticPr fontId="3"/>
  </si>
  <si>
    <t xml:space="preserve">  資料：京都地方気象台「京都府の気象」</t>
    <phoneticPr fontId="3"/>
  </si>
  <si>
    <t>a)</t>
    <phoneticPr fontId="3"/>
  </si>
  <si>
    <t>8. 8</t>
    <phoneticPr fontId="3"/>
  </si>
  <si>
    <r>
      <t>平成</t>
    </r>
    <r>
      <rPr>
        <b/>
        <sz val="8"/>
        <rFont val="ＭＳ ゴシック"/>
        <family val="3"/>
        <charset val="128"/>
      </rPr>
      <t>21年</t>
    </r>
    <phoneticPr fontId="3"/>
  </si>
  <si>
    <r>
      <t>平成</t>
    </r>
    <r>
      <rPr>
        <sz val="8"/>
        <rFont val="ＭＳ 明朝"/>
        <family val="1"/>
        <charset val="128"/>
      </rPr>
      <t>20年</t>
    </r>
    <phoneticPr fontId="3"/>
  </si>
  <si>
    <r>
      <t>平成</t>
    </r>
    <r>
      <rPr>
        <sz val="8"/>
        <rFont val="ＭＳ 明朝"/>
        <family val="1"/>
        <charset val="128"/>
      </rPr>
      <t>19年</t>
    </r>
    <phoneticPr fontId="3"/>
  </si>
  <si>
    <r>
      <t>平成</t>
    </r>
    <r>
      <rPr>
        <sz val="8"/>
        <rFont val="ＭＳ 明朝"/>
        <family val="1"/>
        <charset val="128"/>
      </rPr>
      <t>18年</t>
    </r>
    <phoneticPr fontId="3"/>
  </si>
  <si>
    <t>8. 5</t>
  </si>
  <si>
    <t>平成17年</t>
  </si>
  <si>
    <t>海面の値</t>
  </si>
  <si>
    <t>９　　気圧及び気温</t>
    <phoneticPr fontId="3"/>
  </si>
  <si>
    <t xml:space="preserve">  a)　極値が２つ以上ある。　</t>
    <phoneticPr fontId="3"/>
  </si>
  <si>
    <t xml:space="preserve">  資料：京都地方気象台「京都府の気象」</t>
    <phoneticPr fontId="3"/>
  </si>
  <si>
    <r>
      <t>平成17年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</si>
  <si>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t>a)</t>
    <phoneticPr fontId="3"/>
  </si>
  <si>
    <r>
      <t>平成17年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</si>
  <si>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平成17年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</si>
  <si>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</si>
  <si>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</si>
  <si>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</si>
  <si>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</si>
  <si>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</si>
  <si>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</si>
  <si>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</si>
  <si>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</si>
  <si>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</si>
  <si>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20年</t>
    </r>
    <phoneticPr fontId="3"/>
  </si>
  <si>
    <t>2. 5</t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</si>
  <si>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b/>
        <sz val="9.5500000000000007"/>
        <rFont val="ＭＳ 明朝"/>
        <family val="1"/>
        <charset val="128"/>
      </rPr>
      <t/>
    </r>
    <phoneticPr fontId="3"/>
  </si>
  <si>
    <t>2. 4</t>
    <phoneticPr fontId="3"/>
  </si>
  <si>
    <r>
      <t>平成</t>
    </r>
    <r>
      <rPr>
        <sz val="8"/>
        <rFont val="ＭＳ 明朝"/>
        <family val="1"/>
        <charset val="128"/>
      </rPr>
      <t>18年</t>
    </r>
    <phoneticPr fontId="3"/>
  </si>
  <si>
    <r>
      <t>平成</t>
    </r>
    <r>
      <rPr>
        <sz val="8"/>
        <rFont val="ＭＳ 明朝"/>
        <family val="1"/>
        <charset val="128"/>
      </rPr>
      <t>17年</t>
    </r>
    <phoneticPr fontId="3"/>
  </si>
  <si>
    <r>
      <t>平成16年</t>
    </r>
    <r>
      <rPr>
        <sz val="8"/>
        <color indexed="8"/>
        <rFont val="ＭＳ 明朝"/>
        <family val="1"/>
        <charset val="128"/>
      </rPr>
      <t/>
    </r>
    <phoneticPr fontId="3"/>
  </si>
  <si>
    <t xml:space="preserve">  この表は，京都地方気象台での観測結果である。平均気圧，平均気温は毎正時２４回の観測値を算術平均したものである。</t>
    <rPh sb="4" eb="5">
      <t>ヒョウ</t>
    </rPh>
    <rPh sb="7" eb="9">
      <t>キョウト</t>
    </rPh>
    <rPh sb="9" eb="11">
      <t>チホウ</t>
    </rPh>
    <rPh sb="11" eb="14">
      <t>キショウダイ</t>
    </rPh>
    <rPh sb="16" eb="18">
      <t>カンソク</t>
    </rPh>
    <rPh sb="18" eb="20">
      <t>ケッカ</t>
    </rPh>
    <phoneticPr fontId="3"/>
  </si>
  <si>
    <t>９　　気圧及び気温</t>
    <phoneticPr fontId="3"/>
  </si>
  <si>
    <t xml:space="preserve">  a)　極値が２つ以上ある。　</t>
    <phoneticPr fontId="3"/>
  </si>
  <si>
    <t xml:space="preserve">  資料：京都地方気象台「京都府の気象」</t>
    <phoneticPr fontId="3"/>
  </si>
  <si>
    <t>a)</t>
    <phoneticPr fontId="3"/>
  </si>
  <si>
    <t>2. 5</t>
    <phoneticPr fontId="3"/>
  </si>
  <si>
    <r>
      <t>平成</t>
    </r>
    <r>
      <rPr>
        <b/>
        <sz val="8"/>
        <rFont val="ＭＳ ゴシック"/>
        <family val="3"/>
        <charset val="128"/>
      </rPr>
      <t>19年</t>
    </r>
    <phoneticPr fontId="3"/>
  </si>
  <si>
    <t>2. 4</t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</si>
  <si>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</si>
  <si>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phoneticPr fontId="3"/>
  </si>
  <si>
    <r>
      <t>平成</t>
    </r>
    <r>
      <rPr>
        <sz val="8"/>
        <rFont val="ＭＳ 明朝"/>
        <family val="1"/>
        <charset val="128"/>
      </rPr>
      <t>16年</t>
    </r>
    <phoneticPr fontId="3"/>
  </si>
  <si>
    <r>
      <t>平成15年</t>
    </r>
    <r>
      <rPr>
        <sz val="8"/>
        <color indexed="8"/>
        <rFont val="ＭＳ 明朝"/>
        <family val="1"/>
        <charset val="128"/>
      </rPr>
      <t/>
    </r>
    <phoneticPr fontId="3"/>
  </si>
  <si>
    <t>９　　気圧及び気温</t>
    <phoneticPr fontId="3"/>
  </si>
  <si>
    <t xml:space="preserve">  a)極値が２つ以上ある。　</t>
  </si>
  <si>
    <t>a)</t>
  </si>
  <si>
    <r>
      <t>平成</t>
    </r>
    <r>
      <rPr>
        <b/>
        <sz val="8"/>
        <color indexed="8"/>
        <rFont val="ＭＳ ゴシック"/>
        <family val="3"/>
        <charset val="128"/>
      </rPr>
      <t>18年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</si>
  <si>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17年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</si>
  <si>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16年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</si>
  <si>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15年</t>
    </r>
    <phoneticPr fontId="3"/>
  </si>
  <si>
    <t>1. 3</t>
  </si>
  <si>
    <t>7.28</t>
  </si>
  <si>
    <r>
      <t>平成14年</t>
    </r>
    <r>
      <rPr>
        <sz val="8"/>
        <color indexed="8"/>
        <rFont val="ＭＳ 明朝"/>
        <family val="1"/>
        <charset val="128"/>
      </rPr>
      <t/>
    </r>
    <phoneticPr fontId="3"/>
  </si>
  <si>
    <t xml:space="preserve">  平均気圧，平均気温は毎正時２４回の観測値を算術平均したものである。</t>
  </si>
  <si>
    <t>8. 5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</si>
  <si>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17年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</si>
  <si>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16年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</si>
  <si>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15年</t>
    </r>
    <phoneticPr fontId="3"/>
  </si>
  <si>
    <t>1. 3</t>
    <phoneticPr fontId="3"/>
  </si>
  <si>
    <r>
      <t>平成</t>
    </r>
    <r>
      <rPr>
        <sz val="8"/>
        <color indexed="8"/>
        <rFont val="ＭＳ 明朝"/>
        <family val="1"/>
        <charset val="128"/>
      </rPr>
      <t>14年</t>
    </r>
    <phoneticPr fontId="3"/>
  </si>
  <si>
    <t>8. 2</t>
    <phoneticPr fontId="3"/>
  </si>
  <si>
    <r>
      <t>平成13年</t>
    </r>
    <r>
      <rPr>
        <sz val="8"/>
        <color indexed="8"/>
        <rFont val="ＭＳ 明朝"/>
        <family val="1"/>
        <charset val="128"/>
      </rPr>
      <t/>
    </r>
    <phoneticPr fontId="3"/>
  </si>
  <si>
    <t>９　気圧及び気温</t>
    <phoneticPr fontId="3"/>
  </si>
  <si>
    <t xml:space="preserve">  資料：京都地方気象台「京都府気象年報」</t>
  </si>
  <si>
    <r>
      <t>平成15年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</si>
  <si>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</si>
  <si>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</si>
  <si>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</si>
  <si>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</si>
  <si>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</si>
  <si>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</si>
  <si>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</si>
  <si>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</si>
  <si>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</si>
  <si>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</si>
  <si>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</si>
  <si>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16年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</si>
  <si>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15年</t>
    </r>
    <r>
      <rPr>
        <b/>
        <sz val="9.5500000000000007"/>
        <rFont val="ＭＳ 明朝"/>
        <family val="1"/>
        <charset val="128"/>
      </rPr>
      <t/>
    </r>
  </si>
  <si>
    <t>8 .2</t>
  </si>
  <si>
    <r>
      <t>平成</t>
    </r>
    <r>
      <rPr>
        <sz val="8"/>
        <color indexed="8"/>
        <rFont val="ＭＳ 明朝"/>
        <family val="1"/>
        <charset val="128"/>
      </rPr>
      <t>13年</t>
    </r>
    <phoneticPr fontId="3"/>
  </si>
  <si>
    <r>
      <t>平成12年</t>
    </r>
    <r>
      <rPr>
        <sz val="8"/>
        <color indexed="8"/>
        <rFont val="ＭＳ 明朝"/>
        <family val="1"/>
        <charset val="128"/>
      </rPr>
      <t/>
    </r>
  </si>
  <si>
    <t>気温 （摂氏）</t>
    <phoneticPr fontId="3"/>
  </si>
  <si>
    <t xml:space="preserve">　 </t>
  </si>
  <si>
    <r>
      <t>平成</t>
    </r>
    <r>
      <rPr>
        <b/>
        <sz val="8"/>
        <color indexed="8"/>
        <rFont val="ＭＳ ゴシック"/>
        <family val="3"/>
        <charset val="128"/>
      </rPr>
      <t>15年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</si>
  <si>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12年</t>
    </r>
    <phoneticPr fontId="3"/>
  </si>
  <si>
    <t>2. 4</t>
    <phoneticPr fontId="3"/>
  </si>
  <si>
    <r>
      <t>平成11</t>
    </r>
    <r>
      <rPr>
        <sz val="8"/>
        <color indexed="8"/>
        <rFont val="ＭＳ 明朝"/>
        <family val="1"/>
        <charset val="128"/>
      </rPr>
      <t>年</t>
    </r>
    <phoneticPr fontId="3"/>
  </si>
  <si>
    <r>
      <t>平成14年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</si>
  <si>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</si>
  <si>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</si>
  <si>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</si>
  <si>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</si>
  <si>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</si>
  <si>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</si>
  <si>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</si>
  <si>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</si>
  <si>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</si>
  <si>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</si>
  <si>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3"/>
  </si>
  <si>
    <t>a)</t>
    <phoneticPr fontId="3"/>
  </si>
  <si>
    <t>1. 3</t>
    <phoneticPr fontId="3"/>
  </si>
  <si>
    <t>7.28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</si>
  <si>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14年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</si>
  <si>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13年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</si>
  <si>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12年</t>
    </r>
    <phoneticPr fontId="3"/>
  </si>
  <si>
    <t>8. 2</t>
  </si>
  <si>
    <r>
      <t>平成</t>
    </r>
    <r>
      <rPr>
        <sz val="8"/>
        <color indexed="8"/>
        <rFont val="ＭＳ 明朝"/>
        <family val="1"/>
        <charset val="128"/>
      </rPr>
      <t>11年</t>
    </r>
    <phoneticPr fontId="3"/>
  </si>
  <si>
    <t>8. 3</t>
  </si>
  <si>
    <r>
      <t>平成10</t>
    </r>
    <r>
      <rPr>
        <sz val="8"/>
        <color indexed="8"/>
        <rFont val="ＭＳ 明朝"/>
        <family val="1"/>
        <charset val="128"/>
      </rPr>
      <t>年</t>
    </r>
    <phoneticPr fontId="3"/>
  </si>
  <si>
    <t>気温 （摂氏）</t>
    <phoneticPr fontId="3"/>
  </si>
  <si>
    <t>９　気圧及び気温</t>
    <phoneticPr fontId="3"/>
  </si>
  <si>
    <r>
      <t>平成13年</t>
    </r>
    <r>
      <rPr>
        <sz val="8"/>
        <color indexed="8"/>
        <rFont val="ＭＳ 明朝"/>
        <family val="1"/>
        <charset val="128"/>
      </rPr>
      <t>12月</t>
    </r>
    <rPh sb="0" eb="2">
      <t>ヘイセイ</t>
    </rPh>
    <rPh sb="4" eb="5">
      <t>ネン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</si>
  <si>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</si>
  <si>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</si>
  <si>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</si>
  <si>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</si>
  <si>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</si>
  <si>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</si>
  <si>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</si>
  <si>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</si>
  <si>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</si>
  <si>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</si>
  <si>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</si>
  <si>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13年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</si>
  <si>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10年</t>
    </r>
    <phoneticPr fontId="3"/>
  </si>
  <si>
    <r>
      <t>平成9</t>
    </r>
    <r>
      <rPr>
        <sz val="8"/>
        <color indexed="8"/>
        <rFont val="ＭＳ 明朝"/>
        <family val="1"/>
        <charset val="128"/>
      </rPr>
      <t>年</t>
    </r>
    <phoneticPr fontId="3"/>
  </si>
  <si>
    <t xml:space="preserve">  a)　極値が２つ以上ある。　</t>
    <phoneticPr fontId="3"/>
  </si>
  <si>
    <t xml:space="preserve">  資料：京都地方気象台「京都府の気象」</t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</si>
  <si>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</si>
  <si>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</si>
  <si>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</si>
  <si>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</si>
  <si>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</si>
  <si>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</si>
  <si>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</si>
  <si>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5月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</si>
  <si>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</si>
  <si>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3月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</si>
  <si>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</si>
  <si>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3"/>
  </si>
  <si>
    <t>2. 3</t>
    <phoneticPr fontId="11"/>
  </si>
  <si>
    <r>
      <t>平成</t>
    </r>
    <r>
      <rPr>
        <b/>
        <sz val="8"/>
        <rFont val="ＭＳ ゴシック"/>
        <family val="3"/>
        <charset val="128"/>
      </rPr>
      <t>24年</t>
    </r>
    <phoneticPr fontId="3"/>
  </si>
  <si>
    <t>8. 9</t>
  </si>
  <si>
    <r>
      <t>平成</t>
    </r>
    <r>
      <rPr>
        <sz val="8"/>
        <rFont val="ＭＳ 明朝"/>
        <family val="1"/>
        <charset val="128"/>
      </rPr>
      <t>23年</t>
    </r>
    <phoneticPr fontId="3"/>
  </si>
  <si>
    <t>9. 4</t>
  </si>
  <si>
    <r>
      <t>平成</t>
    </r>
    <r>
      <rPr>
        <sz val="8"/>
        <rFont val="ＭＳ 明朝"/>
        <family val="1"/>
        <charset val="128"/>
      </rPr>
      <t>22年</t>
    </r>
    <phoneticPr fontId="3"/>
  </si>
  <si>
    <t>8. 8</t>
  </si>
  <si>
    <r>
      <t>平成</t>
    </r>
    <r>
      <rPr>
        <sz val="8"/>
        <rFont val="ＭＳ 明朝"/>
        <family val="1"/>
        <charset val="128"/>
      </rPr>
      <t>21年</t>
    </r>
    <phoneticPr fontId="3"/>
  </si>
  <si>
    <t>平成20年</t>
    <phoneticPr fontId="3"/>
  </si>
  <si>
    <t>最低</t>
    <phoneticPr fontId="3"/>
  </si>
  <si>
    <t>最高</t>
    <phoneticPr fontId="3"/>
  </si>
  <si>
    <t>（海面）</t>
    <phoneticPr fontId="3"/>
  </si>
  <si>
    <t>平均値である。</t>
    <phoneticPr fontId="11"/>
  </si>
  <si>
    <t xml:space="preserve">  本表は，京都地方気象台（京都市中京区西ノ京）での観測結果である。平均気圧，平均気温は日平均値（毎正時２４回の平均）の月</t>
    <rPh sb="2" eb="3">
      <t>ホン</t>
    </rPh>
    <rPh sb="3" eb="4">
      <t>ヒョウ</t>
    </rPh>
    <rPh sb="6" eb="8">
      <t>キョウト</t>
    </rPh>
    <rPh sb="8" eb="10">
      <t>チホウ</t>
    </rPh>
    <rPh sb="10" eb="13">
      <t>キショウダイ</t>
    </rPh>
    <rPh sb="14" eb="17">
      <t>キョウトシ</t>
    </rPh>
    <rPh sb="17" eb="20">
      <t>ナカギョウク</t>
    </rPh>
    <rPh sb="20" eb="21">
      <t>ニシ</t>
    </rPh>
    <rPh sb="22" eb="23">
      <t>キョウ</t>
    </rPh>
    <rPh sb="26" eb="28">
      <t>カンソク</t>
    </rPh>
    <rPh sb="28" eb="30">
      <t>ケッカ</t>
    </rPh>
    <rPh sb="44" eb="45">
      <t>ニチ</t>
    </rPh>
    <rPh sb="45" eb="47">
      <t>ヘイキン</t>
    </rPh>
    <rPh sb="47" eb="48">
      <t>チ</t>
    </rPh>
    <rPh sb="60" eb="61">
      <t>ツキ</t>
    </rPh>
    <phoneticPr fontId="3"/>
  </si>
  <si>
    <t>８　　気圧及び気温</t>
    <phoneticPr fontId="3"/>
  </si>
  <si>
    <t>７　　気圧及び気温</t>
    <phoneticPr fontId="3"/>
  </si>
  <si>
    <t>平成21年</t>
    <phoneticPr fontId="3"/>
  </si>
  <si>
    <r>
      <t>平成</t>
    </r>
    <r>
      <rPr>
        <sz val="8"/>
        <rFont val="ＭＳ 明朝"/>
        <family val="1"/>
        <charset val="128"/>
      </rPr>
      <t>24年</t>
    </r>
    <phoneticPr fontId="3"/>
  </si>
  <si>
    <t>2. 3</t>
  </si>
  <si>
    <r>
      <t>平成</t>
    </r>
    <r>
      <rPr>
        <b/>
        <sz val="8"/>
        <rFont val="ＭＳ ゴシック"/>
        <family val="3"/>
        <charset val="128"/>
      </rPr>
      <t>25年</t>
    </r>
    <phoneticPr fontId="3"/>
  </si>
  <si>
    <r>
      <t xml:space="preserve">平成25年 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3"/>
  </si>
  <si>
    <r>
      <t xml:space="preserve">平成25年 </t>
    </r>
    <r>
      <rPr>
        <sz val="8"/>
        <color indexed="8"/>
        <rFont val="ＭＳ 明朝"/>
        <family val="1"/>
        <charset val="128"/>
      </rPr>
      <t>2月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</si>
  <si>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 xml:space="preserve">平成25年 </t>
    </r>
    <r>
      <rPr>
        <sz val="8"/>
        <color indexed="8"/>
        <rFont val="ＭＳ 明朝"/>
        <family val="1"/>
        <charset val="128"/>
      </rPr>
      <t>3月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</si>
  <si>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 xml:space="preserve">平成25年 </t>
    </r>
    <r>
      <rPr>
        <sz val="8"/>
        <color indexed="8"/>
        <rFont val="ＭＳ 明朝"/>
        <family val="1"/>
        <charset val="128"/>
      </rPr>
      <t>4月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</si>
  <si>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 xml:space="preserve">平成25年 </t>
    </r>
    <r>
      <rPr>
        <sz val="8"/>
        <color indexed="8"/>
        <rFont val="ＭＳ 明朝"/>
        <family val="1"/>
        <charset val="128"/>
      </rPr>
      <t>5月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</si>
  <si>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 xml:space="preserve">平成25年 </t>
    </r>
    <r>
      <rPr>
        <sz val="8"/>
        <color indexed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</si>
  <si>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 xml:space="preserve">平成25年 </t>
    </r>
    <r>
      <rPr>
        <sz val="8"/>
        <color indexed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</si>
  <si>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 xml:space="preserve">平成25年 </t>
    </r>
    <r>
      <rPr>
        <sz val="8"/>
        <color indexed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</si>
  <si>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 xml:space="preserve">平成25年 </t>
    </r>
    <r>
      <rPr>
        <sz val="8"/>
        <color indexed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</si>
  <si>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 xml:space="preserve">平成25年 </t>
    </r>
    <r>
      <rPr>
        <sz val="8"/>
        <color indexed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</si>
  <si>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 xml:space="preserve">平成25年 </t>
    </r>
    <r>
      <rPr>
        <sz val="8"/>
        <color indexed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</si>
  <si>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 xml:space="preserve">平成25年 </t>
    </r>
    <r>
      <rPr>
        <sz val="8"/>
        <color indexed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</si>
  <si>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平均値である。</t>
    <phoneticPr fontId="11"/>
  </si>
  <si>
    <t>（海面）</t>
    <phoneticPr fontId="3"/>
  </si>
  <si>
    <t>最高</t>
    <phoneticPr fontId="3"/>
  </si>
  <si>
    <t>最低</t>
    <phoneticPr fontId="3"/>
  </si>
  <si>
    <t>平成22年</t>
    <phoneticPr fontId="3"/>
  </si>
  <si>
    <r>
      <t>平成</t>
    </r>
    <r>
      <rPr>
        <sz val="8"/>
        <color indexed="8"/>
        <rFont val="ＭＳ 明朝"/>
        <family val="1"/>
        <charset val="128"/>
      </rPr>
      <t>23年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</si>
  <si>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</si>
  <si>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</si>
  <si>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26年</t>
    </r>
    <phoneticPr fontId="3"/>
  </si>
  <si>
    <r>
      <t>平</t>
    </r>
    <r>
      <rPr>
        <sz val="8"/>
        <color indexed="9"/>
        <rFont val="ＭＳ 明朝"/>
        <family val="1"/>
        <charset val="128"/>
      </rPr>
      <t>成26年</t>
    </r>
    <r>
      <rPr>
        <sz val="8"/>
        <color indexed="8"/>
        <rFont val="ＭＳ 明朝"/>
        <family val="1"/>
        <charset val="128"/>
      </rPr>
      <t xml:space="preserve"> 1月</t>
    </r>
    <phoneticPr fontId="3"/>
  </si>
  <si>
    <r>
      <t>平</t>
    </r>
    <r>
      <rPr>
        <sz val="8"/>
        <color indexed="9"/>
        <rFont val="ＭＳ 明朝"/>
        <family val="1"/>
        <charset val="128"/>
      </rPr>
      <t>成26年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</si>
  <si>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t>平</t>
    </r>
    <r>
      <rPr>
        <sz val="8"/>
        <color indexed="9"/>
        <rFont val="ＭＳ 明朝"/>
        <family val="1"/>
        <charset val="128"/>
      </rPr>
      <t>成26年</t>
    </r>
    <r>
      <rPr>
        <sz val="8"/>
        <color indexed="8"/>
        <rFont val="ＭＳ 明朝"/>
        <family val="1"/>
        <charset val="128"/>
      </rPr>
      <t xml:space="preserve"> 3月</t>
    </r>
    <phoneticPr fontId="3"/>
  </si>
  <si>
    <r>
      <t>平</t>
    </r>
    <r>
      <rPr>
        <sz val="8"/>
        <color indexed="9"/>
        <rFont val="ＭＳ 明朝"/>
        <family val="1"/>
        <charset val="128"/>
      </rPr>
      <t>成26年</t>
    </r>
    <r>
      <rPr>
        <sz val="8"/>
        <color indexed="8"/>
        <rFont val="ＭＳ 明朝"/>
        <family val="1"/>
        <charset val="128"/>
      </rPr>
      <t xml:space="preserve"> 4月</t>
    </r>
    <phoneticPr fontId="3"/>
  </si>
  <si>
    <r>
      <t>平</t>
    </r>
    <r>
      <rPr>
        <sz val="8"/>
        <color indexed="9"/>
        <rFont val="ＭＳ 明朝"/>
        <family val="1"/>
        <charset val="128"/>
      </rPr>
      <t>成26年</t>
    </r>
    <r>
      <rPr>
        <sz val="8"/>
        <color indexed="8"/>
        <rFont val="ＭＳ 明朝"/>
        <family val="1"/>
        <charset val="128"/>
      </rPr>
      <t xml:space="preserve"> 5月</t>
    </r>
    <phoneticPr fontId="3"/>
  </si>
  <si>
    <r>
      <t>平</t>
    </r>
    <r>
      <rPr>
        <sz val="8"/>
        <color indexed="9"/>
        <rFont val="ＭＳ 明朝"/>
        <family val="1"/>
        <charset val="128"/>
      </rPr>
      <t>成26年</t>
    </r>
    <r>
      <rPr>
        <sz val="8"/>
        <color indexed="8"/>
        <rFont val="ＭＳ 明朝"/>
        <family val="1"/>
        <charset val="128"/>
      </rPr>
      <t xml:space="preserve"> 6月</t>
    </r>
    <phoneticPr fontId="3"/>
  </si>
  <si>
    <r>
      <t>平</t>
    </r>
    <r>
      <rPr>
        <sz val="8"/>
        <color indexed="9"/>
        <rFont val="ＭＳ 明朝"/>
        <family val="1"/>
        <charset val="128"/>
      </rPr>
      <t>成26年</t>
    </r>
    <r>
      <rPr>
        <sz val="8"/>
        <color indexed="8"/>
        <rFont val="ＭＳ 明朝"/>
        <family val="1"/>
        <charset val="128"/>
      </rPr>
      <t xml:space="preserve"> 7月</t>
    </r>
    <phoneticPr fontId="3"/>
  </si>
  <si>
    <r>
      <t>平</t>
    </r>
    <r>
      <rPr>
        <sz val="8"/>
        <color indexed="9"/>
        <rFont val="ＭＳ 明朝"/>
        <family val="1"/>
        <charset val="128"/>
      </rPr>
      <t>成26年</t>
    </r>
    <r>
      <rPr>
        <sz val="8"/>
        <color indexed="8"/>
        <rFont val="ＭＳ 明朝"/>
        <family val="1"/>
        <charset val="128"/>
      </rPr>
      <t xml:space="preserve"> 8月</t>
    </r>
    <phoneticPr fontId="3"/>
  </si>
  <si>
    <r>
      <t>平</t>
    </r>
    <r>
      <rPr>
        <sz val="8"/>
        <color indexed="9"/>
        <rFont val="ＭＳ 明朝"/>
        <family val="1"/>
        <charset val="128"/>
      </rPr>
      <t>成26年</t>
    </r>
    <r>
      <rPr>
        <sz val="8"/>
        <color indexed="8"/>
        <rFont val="ＭＳ 明朝"/>
        <family val="1"/>
        <charset val="128"/>
      </rPr>
      <t xml:space="preserve"> 9月</t>
    </r>
    <phoneticPr fontId="3"/>
  </si>
  <si>
    <r>
      <t>平</t>
    </r>
    <r>
      <rPr>
        <sz val="8"/>
        <color indexed="9"/>
        <rFont val="ＭＳ 明朝"/>
        <family val="1"/>
        <charset val="128"/>
      </rPr>
      <t>成26年</t>
    </r>
    <r>
      <rPr>
        <sz val="8"/>
        <color indexed="8"/>
        <rFont val="ＭＳ 明朝"/>
        <family val="1"/>
        <charset val="128"/>
      </rPr>
      <t xml:space="preserve"> 10月</t>
    </r>
    <phoneticPr fontId="3"/>
  </si>
  <si>
    <r>
      <t>平</t>
    </r>
    <r>
      <rPr>
        <sz val="8"/>
        <color indexed="9"/>
        <rFont val="ＭＳ 明朝"/>
        <family val="1"/>
        <charset val="128"/>
      </rPr>
      <t>成26年</t>
    </r>
    <r>
      <rPr>
        <sz val="8"/>
        <color indexed="8"/>
        <rFont val="ＭＳ 明朝"/>
        <family val="1"/>
        <charset val="128"/>
      </rPr>
      <t xml:space="preserve"> 11月</t>
    </r>
    <phoneticPr fontId="3"/>
  </si>
  <si>
    <r>
      <t>平</t>
    </r>
    <r>
      <rPr>
        <sz val="8"/>
        <color indexed="9"/>
        <rFont val="ＭＳ 明朝"/>
        <family val="1"/>
        <charset val="128"/>
      </rPr>
      <t>成26年</t>
    </r>
    <r>
      <rPr>
        <sz val="8"/>
        <color indexed="8"/>
        <rFont val="ＭＳ 明朝"/>
        <family val="1"/>
        <charset val="128"/>
      </rPr>
      <t xml:space="preserve"> 12月</t>
    </r>
    <phoneticPr fontId="3"/>
  </si>
  <si>
    <t xml:space="preserve">  資料：京都地方気象台「京都府の気象」</t>
    <phoneticPr fontId="3"/>
  </si>
  <si>
    <t xml:space="preserve">  a)　極値が２つ以上ある。　</t>
    <phoneticPr fontId="3"/>
  </si>
  <si>
    <t>平成23年</t>
    <phoneticPr fontId="3"/>
  </si>
  <si>
    <t>8. 9</t>
    <phoneticPr fontId="11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</si>
  <si>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6</t>
    </r>
    <r>
      <rPr>
        <sz val="8"/>
        <color indexed="8"/>
        <rFont val="ＭＳ 明朝"/>
        <family val="1"/>
        <charset val="128"/>
      </rPr>
      <t>年</t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</si>
  <si>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</t>
    </r>
    <r>
      <rPr>
        <b/>
        <sz val="8"/>
        <color indexed="8"/>
        <rFont val="ＭＳ ゴシック"/>
        <family val="3"/>
        <charset val="128"/>
      </rPr>
      <t>7</t>
    </r>
    <r>
      <rPr>
        <b/>
        <sz val="8"/>
        <color indexed="8"/>
        <rFont val="ＭＳ ゴシック"/>
        <family val="3"/>
        <charset val="128"/>
      </rPr>
      <t>年</t>
    </r>
    <phoneticPr fontId="3"/>
  </si>
  <si>
    <t>8. 2</t>
    <phoneticPr fontId="11"/>
  </si>
  <si>
    <t>1. 3</t>
    <phoneticPr fontId="11"/>
  </si>
  <si>
    <t>７　　気圧及び気温</t>
    <phoneticPr fontId="3"/>
  </si>
  <si>
    <t>平均値である。</t>
    <phoneticPr fontId="11"/>
  </si>
  <si>
    <t>（海面）</t>
    <phoneticPr fontId="3"/>
  </si>
  <si>
    <t>最高</t>
    <phoneticPr fontId="3"/>
  </si>
  <si>
    <t>最低</t>
    <phoneticPr fontId="3"/>
  </si>
  <si>
    <t>月/日</t>
  </si>
  <si>
    <t>平成24年</t>
    <phoneticPr fontId="3"/>
  </si>
  <si>
    <t>7/28</t>
  </si>
  <si>
    <t>2/3</t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</si>
  <si>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3"/>
  </si>
  <si>
    <t>8/11</t>
  </si>
  <si>
    <t>2/17</t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</si>
  <si>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3"/>
  </si>
  <si>
    <t>7/26</t>
  </si>
  <si>
    <t>12/18</t>
  </si>
  <si>
    <r>
      <t>平成</t>
    </r>
    <r>
      <rPr>
        <sz val="8"/>
        <color indexed="8"/>
        <rFont val="ＭＳ 明朝"/>
        <family val="1"/>
        <charset val="128"/>
      </rPr>
      <t>27年</t>
    </r>
    <phoneticPr fontId="3"/>
  </si>
  <si>
    <t>8/2</t>
  </si>
  <si>
    <t>1/3</t>
  </si>
  <si>
    <r>
      <t>平成</t>
    </r>
    <r>
      <rPr>
        <b/>
        <sz val="8"/>
        <color indexed="8"/>
        <rFont val="ＭＳ ゴシック"/>
        <family val="3"/>
        <charset val="128"/>
      </rPr>
      <t>28年</t>
    </r>
    <phoneticPr fontId="3"/>
  </si>
  <si>
    <t>8/6</t>
  </si>
  <si>
    <t>1/25</t>
  </si>
  <si>
    <r>
      <t xml:space="preserve">平成28年 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3"/>
  </si>
  <si>
    <r>
      <t xml:space="preserve">平成28年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</si>
  <si>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平成28年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</si>
  <si>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平成28年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</si>
  <si>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平成28年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</si>
  <si>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</si>
  <si>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</si>
  <si>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</si>
  <si>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</si>
  <si>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平成28年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</si>
  <si>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平成28年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</si>
  <si>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平成28年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</si>
  <si>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t xml:space="preserve">  資料：京都地方気象台「京都府の気象」</t>
    <phoneticPr fontId="3"/>
  </si>
  <si>
    <t xml:space="preserve">  a)　極値が２つ以上ある。　</t>
    <phoneticPr fontId="3"/>
  </si>
  <si>
    <t>気　温（摂氏）</t>
    <phoneticPr fontId="11"/>
  </si>
  <si>
    <t>同月日</t>
    <phoneticPr fontId="11"/>
  </si>
  <si>
    <t>平成25年</t>
    <phoneticPr fontId="3"/>
  </si>
  <si>
    <r>
      <t>平成</t>
    </r>
    <r>
      <rPr>
        <sz val="8"/>
        <color indexed="8"/>
        <rFont val="ＭＳ 明朝"/>
        <family val="1"/>
        <charset val="128"/>
      </rPr>
      <t>28年</t>
    </r>
    <phoneticPr fontId="3"/>
  </si>
  <si>
    <r>
      <t>平成</t>
    </r>
    <r>
      <rPr>
        <b/>
        <sz val="8"/>
        <color indexed="8"/>
        <rFont val="ＭＳ Ｐゴシック"/>
        <family val="3"/>
        <charset val="128"/>
      </rPr>
      <t>29年</t>
    </r>
    <phoneticPr fontId="3"/>
  </si>
  <si>
    <t>1/15</t>
    <phoneticPr fontId="11"/>
  </si>
  <si>
    <r>
      <t xml:space="preserve">平成29年 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3"/>
  </si>
  <si>
    <r>
      <t xml:space="preserve">平成29年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</si>
  <si>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平成29年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</si>
  <si>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平成29年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</si>
  <si>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平成29年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</si>
  <si>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平成29年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</si>
  <si>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平成29年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</si>
  <si>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平成29年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</si>
  <si>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平成29年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</si>
  <si>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平成29年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</si>
  <si>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平成29年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</si>
  <si>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平成29年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</si>
  <si>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t>平成26年</t>
    <phoneticPr fontId="3"/>
  </si>
  <si>
    <r>
      <t>平成</t>
    </r>
    <r>
      <rPr>
        <sz val="8"/>
        <color indexed="8"/>
        <rFont val="ＭＳ 明朝"/>
        <family val="1"/>
        <charset val="128"/>
      </rPr>
      <t>29年</t>
    </r>
    <phoneticPr fontId="3"/>
  </si>
  <si>
    <t>1/15</t>
  </si>
  <si>
    <r>
      <t>平成</t>
    </r>
    <r>
      <rPr>
        <b/>
        <sz val="8"/>
        <rFont val="ＭＳ Ｐゴシック"/>
        <family val="3"/>
        <charset val="128"/>
      </rPr>
      <t>30</t>
    </r>
    <r>
      <rPr>
        <b/>
        <sz val="8"/>
        <color indexed="8"/>
        <rFont val="ＭＳ Ｐゴシック"/>
        <family val="3"/>
        <charset val="128"/>
      </rPr>
      <t>年</t>
    </r>
    <phoneticPr fontId="3"/>
  </si>
  <si>
    <t>7/19</t>
    <phoneticPr fontId="11"/>
  </si>
  <si>
    <t>1/25</t>
    <phoneticPr fontId="11"/>
  </si>
  <si>
    <r>
      <t xml:space="preserve">平成30年 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3"/>
  </si>
  <si>
    <r>
      <t xml:space="preserve">平成30年 </t>
    </r>
    <r>
      <rPr>
        <sz val="8"/>
        <color indexed="8"/>
        <rFont val="ＭＳ 明朝"/>
        <family val="1"/>
        <charset val="128"/>
      </rPr>
      <t>2月</t>
    </r>
    <phoneticPr fontId="3"/>
  </si>
  <si>
    <r>
      <t xml:space="preserve">平成30年 </t>
    </r>
    <r>
      <rPr>
        <sz val="8"/>
        <color indexed="8"/>
        <rFont val="ＭＳ 明朝"/>
        <family val="1"/>
        <charset val="128"/>
      </rPr>
      <t>3月</t>
    </r>
    <phoneticPr fontId="3"/>
  </si>
  <si>
    <r>
      <t xml:space="preserve">平成30年 </t>
    </r>
    <r>
      <rPr>
        <sz val="8"/>
        <color indexed="8"/>
        <rFont val="ＭＳ 明朝"/>
        <family val="1"/>
        <charset val="128"/>
      </rPr>
      <t>4月</t>
    </r>
    <phoneticPr fontId="3"/>
  </si>
  <si>
    <r>
      <t xml:space="preserve">平成30年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</si>
  <si>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t xml:space="preserve">平成30年 </t>
    </r>
    <r>
      <rPr>
        <sz val="8"/>
        <color indexed="8"/>
        <rFont val="ＭＳ 明朝"/>
        <family val="1"/>
        <charset val="128"/>
      </rPr>
      <t>6月</t>
    </r>
    <phoneticPr fontId="3"/>
  </si>
  <si>
    <r>
      <t xml:space="preserve">平成30年 </t>
    </r>
    <r>
      <rPr>
        <sz val="8"/>
        <color indexed="8"/>
        <rFont val="ＭＳ 明朝"/>
        <family val="1"/>
        <charset val="128"/>
      </rPr>
      <t>7月</t>
    </r>
    <phoneticPr fontId="3"/>
  </si>
  <si>
    <r>
      <t xml:space="preserve">平成30年 </t>
    </r>
    <r>
      <rPr>
        <sz val="8"/>
        <color indexed="8"/>
        <rFont val="ＭＳ 明朝"/>
        <family val="1"/>
        <charset val="128"/>
      </rPr>
      <t>8月</t>
    </r>
    <phoneticPr fontId="3"/>
  </si>
  <si>
    <r>
      <t xml:space="preserve">平成30年 </t>
    </r>
    <r>
      <rPr>
        <sz val="8"/>
        <color indexed="8"/>
        <rFont val="ＭＳ 明朝"/>
        <family val="1"/>
        <charset val="128"/>
      </rPr>
      <t>9月</t>
    </r>
    <phoneticPr fontId="3"/>
  </si>
  <si>
    <r>
      <t xml:space="preserve">平成30年 </t>
    </r>
    <r>
      <rPr>
        <sz val="8"/>
        <color indexed="8"/>
        <rFont val="ＭＳ 明朝"/>
        <family val="1"/>
        <charset val="128"/>
      </rPr>
      <t>10月</t>
    </r>
    <phoneticPr fontId="3"/>
  </si>
  <si>
    <r>
      <t xml:space="preserve">平成30年 </t>
    </r>
    <r>
      <rPr>
        <sz val="8"/>
        <color indexed="8"/>
        <rFont val="ＭＳ 明朝"/>
        <family val="1"/>
        <charset val="128"/>
      </rPr>
      <t>11月</t>
    </r>
    <phoneticPr fontId="3"/>
  </si>
  <si>
    <r>
      <t xml:space="preserve">平成30年 </t>
    </r>
    <r>
      <rPr>
        <sz val="8"/>
        <color indexed="8"/>
        <rFont val="ＭＳ 明朝"/>
        <family val="1"/>
        <charset val="128"/>
      </rPr>
      <t>12月</t>
    </r>
    <phoneticPr fontId="3"/>
  </si>
  <si>
    <t xml:space="preserve">  資料：京都地方気象台</t>
    <phoneticPr fontId="3"/>
  </si>
  <si>
    <t>６　　気圧及び気温</t>
    <phoneticPr fontId="3"/>
  </si>
  <si>
    <t>平成27年</t>
    <phoneticPr fontId="3"/>
  </si>
  <si>
    <r>
      <t>平成</t>
    </r>
    <r>
      <rPr>
        <sz val="8"/>
        <color indexed="8"/>
        <rFont val="ＭＳ 明朝"/>
        <family val="1"/>
        <charset val="128"/>
      </rPr>
      <t>30年</t>
    </r>
    <phoneticPr fontId="3"/>
  </si>
  <si>
    <t>7/19</t>
  </si>
  <si>
    <t>令和元年</t>
    <rPh sb="0" eb="2">
      <t>レイワ</t>
    </rPh>
    <rPh sb="2" eb="3">
      <t>ガン</t>
    </rPh>
    <phoneticPr fontId="3"/>
  </si>
  <si>
    <t>8/10</t>
    <phoneticPr fontId="11"/>
  </si>
  <si>
    <r>
      <t xml:space="preserve">令和元年 </t>
    </r>
    <r>
      <rPr>
        <sz val="8"/>
        <color indexed="8"/>
        <rFont val="ＭＳ 明朝"/>
        <family val="1"/>
        <charset val="128"/>
      </rPr>
      <t>1月</t>
    </r>
    <rPh sb="0" eb="2">
      <t>レイワ</t>
    </rPh>
    <rPh sb="2" eb="4">
      <t>ガンネン</t>
    </rPh>
    <rPh sb="3" eb="4">
      <t>ネン</t>
    </rPh>
    <phoneticPr fontId="3"/>
  </si>
  <si>
    <r>
      <t xml:space="preserve">令和元年 </t>
    </r>
    <r>
      <rPr>
        <sz val="8"/>
        <color indexed="8"/>
        <rFont val="ＭＳ 明朝"/>
        <family val="1"/>
        <charset val="128"/>
      </rPr>
      <t>2月</t>
    </r>
    <phoneticPr fontId="3"/>
  </si>
  <si>
    <r>
      <t xml:space="preserve">令和元年 </t>
    </r>
    <r>
      <rPr>
        <sz val="8"/>
        <color indexed="8"/>
        <rFont val="ＭＳ 明朝"/>
        <family val="1"/>
        <charset val="128"/>
      </rPr>
      <t>3月</t>
    </r>
    <phoneticPr fontId="3"/>
  </si>
  <si>
    <r>
      <t xml:space="preserve">令和元年 </t>
    </r>
    <r>
      <rPr>
        <sz val="8"/>
        <color indexed="8"/>
        <rFont val="ＭＳ 明朝"/>
        <family val="1"/>
        <charset val="128"/>
      </rPr>
      <t>4月</t>
    </r>
    <phoneticPr fontId="3"/>
  </si>
  <si>
    <r>
      <t xml:space="preserve">令和元年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</si>
  <si>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t xml:space="preserve">令和元年 </t>
    </r>
    <r>
      <rPr>
        <sz val="8"/>
        <color indexed="8"/>
        <rFont val="ＭＳ 明朝"/>
        <family val="1"/>
        <charset val="128"/>
      </rPr>
      <t>6月</t>
    </r>
    <phoneticPr fontId="3"/>
  </si>
  <si>
    <r>
      <t xml:space="preserve">令和元年 </t>
    </r>
    <r>
      <rPr>
        <sz val="8"/>
        <color indexed="8"/>
        <rFont val="ＭＳ 明朝"/>
        <family val="1"/>
        <charset val="128"/>
      </rPr>
      <t>7月</t>
    </r>
    <phoneticPr fontId="3"/>
  </si>
  <si>
    <r>
      <t xml:space="preserve">令和元年 </t>
    </r>
    <r>
      <rPr>
        <sz val="8"/>
        <color indexed="8"/>
        <rFont val="ＭＳ 明朝"/>
        <family val="1"/>
        <charset val="128"/>
      </rPr>
      <t>8月</t>
    </r>
    <phoneticPr fontId="3"/>
  </si>
  <si>
    <r>
      <t xml:space="preserve">令和元年 </t>
    </r>
    <r>
      <rPr>
        <sz val="8"/>
        <color indexed="8"/>
        <rFont val="ＭＳ 明朝"/>
        <family val="1"/>
        <charset val="128"/>
      </rPr>
      <t>9月</t>
    </r>
    <phoneticPr fontId="3"/>
  </si>
  <si>
    <r>
      <t xml:space="preserve">令和元年 </t>
    </r>
    <r>
      <rPr>
        <sz val="8"/>
        <color indexed="8"/>
        <rFont val="ＭＳ 明朝"/>
        <family val="1"/>
        <charset val="128"/>
      </rPr>
      <t>10月</t>
    </r>
    <phoneticPr fontId="3"/>
  </si>
  <si>
    <r>
      <t xml:space="preserve">令和元年 </t>
    </r>
    <r>
      <rPr>
        <sz val="8"/>
        <color indexed="8"/>
        <rFont val="ＭＳ 明朝"/>
        <family val="1"/>
        <charset val="128"/>
      </rPr>
      <t>11月</t>
    </r>
    <phoneticPr fontId="3"/>
  </si>
  <si>
    <r>
      <t xml:space="preserve">令和元年 </t>
    </r>
    <r>
      <rPr>
        <sz val="8"/>
        <color indexed="8"/>
        <rFont val="ＭＳ 明朝"/>
        <family val="1"/>
        <charset val="128"/>
      </rPr>
      <t>12月</t>
    </r>
    <phoneticPr fontId="3"/>
  </si>
  <si>
    <t>平成28年</t>
    <phoneticPr fontId="3"/>
  </si>
  <si>
    <t>8/10</t>
  </si>
  <si>
    <t>1/10</t>
    <phoneticPr fontId="1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</si>
  <si>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</t>
    </r>
    <rPh sb="0" eb="2">
      <t>レイワ</t>
    </rPh>
    <phoneticPr fontId="3"/>
  </si>
  <si>
    <r>
      <t xml:space="preserve">令和2年 </t>
    </r>
    <r>
      <rPr>
        <sz val="8"/>
        <color indexed="8"/>
        <rFont val="ＭＳ 明朝"/>
        <family val="1"/>
        <charset val="128"/>
      </rPr>
      <t>1月</t>
    </r>
    <rPh sb="0" eb="2">
      <t>レイワ</t>
    </rPh>
    <rPh sb="3" eb="4">
      <t>ネン</t>
    </rPh>
    <phoneticPr fontId="3"/>
  </si>
  <si>
    <r>
      <t xml:space="preserve">令和2年 </t>
    </r>
    <r>
      <rPr>
        <sz val="8"/>
        <color indexed="8"/>
        <rFont val="ＭＳ 明朝"/>
        <family val="1"/>
        <charset val="128"/>
      </rPr>
      <t>2月</t>
    </r>
    <phoneticPr fontId="3"/>
  </si>
  <si>
    <r>
      <t xml:space="preserve">令和2年 </t>
    </r>
    <r>
      <rPr>
        <sz val="8"/>
        <color indexed="8"/>
        <rFont val="ＭＳ 明朝"/>
        <family val="1"/>
        <charset val="128"/>
      </rPr>
      <t>3月</t>
    </r>
    <phoneticPr fontId="3"/>
  </si>
  <si>
    <r>
      <t xml:space="preserve">令和2年 </t>
    </r>
    <r>
      <rPr>
        <sz val="8"/>
        <color indexed="8"/>
        <rFont val="ＭＳ 明朝"/>
        <family val="1"/>
        <charset val="128"/>
      </rPr>
      <t>4月</t>
    </r>
    <phoneticPr fontId="3"/>
  </si>
  <si>
    <r>
      <t xml:space="preserve">令和2年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</si>
  <si>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t xml:space="preserve">令和2年 </t>
    </r>
    <r>
      <rPr>
        <sz val="8"/>
        <color indexed="8"/>
        <rFont val="ＭＳ 明朝"/>
        <family val="1"/>
        <charset val="128"/>
      </rPr>
      <t>6月</t>
    </r>
    <phoneticPr fontId="3"/>
  </si>
  <si>
    <r>
      <t xml:space="preserve">令和2年 </t>
    </r>
    <r>
      <rPr>
        <sz val="8"/>
        <color indexed="8"/>
        <rFont val="ＭＳ 明朝"/>
        <family val="1"/>
        <charset val="128"/>
      </rPr>
      <t>7月</t>
    </r>
    <phoneticPr fontId="3"/>
  </si>
  <si>
    <r>
      <t xml:space="preserve">令和2年 </t>
    </r>
    <r>
      <rPr>
        <sz val="8"/>
        <color indexed="8"/>
        <rFont val="ＭＳ 明朝"/>
        <family val="1"/>
        <charset val="128"/>
      </rPr>
      <t>8月</t>
    </r>
    <phoneticPr fontId="3"/>
  </si>
  <si>
    <r>
      <t xml:space="preserve">令和2年 </t>
    </r>
    <r>
      <rPr>
        <sz val="8"/>
        <color indexed="8"/>
        <rFont val="ＭＳ 明朝"/>
        <family val="1"/>
        <charset val="128"/>
      </rPr>
      <t>9月</t>
    </r>
    <phoneticPr fontId="3"/>
  </si>
  <si>
    <r>
      <t xml:space="preserve">令和2年 </t>
    </r>
    <r>
      <rPr>
        <sz val="8"/>
        <color indexed="8"/>
        <rFont val="ＭＳ 明朝"/>
        <family val="1"/>
        <charset val="128"/>
      </rPr>
      <t>10月</t>
    </r>
    <phoneticPr fontId="3"/>
  </si>
  <si>
    <r>
      <t xml:space="preserve">令和2年 </t>
    </r>
    <r>
      <rPr>
        <sz val="8"/>
        <color indexed="8"/>
        <rFont val="ＭＳ 明朝"/>
        <family val="1"/>
        <charset val="128"/>
      </rPr>
      <t>11月</t>
    </r>
    <phoneticPr fontId="3"/>
  </si>
  <si>
    <r>
      <t xml:space="preserve">令和2年 </t>
    </r>
    <r>
      <rPr>
        <sz val="8"/>
        <color indexed="8"/>
        <rFont val="ＭＳ 明朝"/>
        <family val="1"/>
        <charset val="128"/>
      </rPr>
      <t>12月</t>
    </r>
    <phoneticPr fontId="3"/>
  </si>
  <si>
    <t>６　気圧及び気温</t>
    <phoneticPr fontId="3"/>
  </si>
  <si>
    <t xml:space="preserve">  本表は、京都地方気象台（京都市中京区西ノ京）での観測結果である。平均気圧、平均気温は日平均値（毎正時２４回の平均）の月</t>
    <rPh sb="2" eb="3">
      <t>ホン</t>
    </rPh>
    <rPh sb="3" eb="4">
      <t>ヒョウ</t>
    </rPh>
    <rPh sb="6" eb="8">
      <t>キョウト</t>
    </rPh>
    <rPh sb="8" eb="10">
      <t>チホウ</t>
    </rPh>
    <rPh sb="10" eb="13">
      <t>キショウダイ</t>
    </rPh>
    <rPh sb="14" eb="17">
      <t>キョウトシ</t>
    </rPh>
    <rPh sb="17" eb="20">
      <t>ナカギョウク</t>
    </rPh>
    <rPh sb="20" eb="21">
      <t>ニシ</t>
    </rPh>
    <rPh sb="22" eb="23">
      <t>キョウ</t>
    </rPh>
    <rPh sb="26" eb="28">
      <t>カンソク</t>
    </rPh>
    <rPh sb="28" eb="30">
      <t>ケッカ</t>
    </rPh>
    <rPh sb="44" eb="45">
      <t>ニチ</t>
    </rPh>
    <rPh sb="45" eb="47">
      <t>ヘイキン</t>
    </rPh>
    <rPh sb="47" eb="48">
      <t>チ</t>
    </rPh>
    <rPh sb="60" eb="61">
      <t>ツキ</t>
    </rPh>
    <phoneticPr fontId="3"/>
  </si>
  <si>
    <t>平成29年</t>
    <phoneticPr fontId="3"/>
  </si>
  <si>
    <t>8/ 6</t>
    <phoneticPr fontId="11"/>
  </si>
  <si>
    <r>
      <t>平成</t>
    </r>
    <r>
      <rPr>
        <sz val="8"/>
        <rFont val="ＭＳ 明朝"/>
        <family val="1"/>
        <charset val="128"/>
      </rPr>
      <t>30年</t>
    </r>
    <phoneticPr fontId="3"/>
  </si>
  <si>
    <t>1/10</t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</si>
  <si>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</t>
    </r>
    <rPh sb="0" eb="2">
      <t>レイワ</t>
    </rPh>
    <rPh sb="4" eb="5">
      <t>ネン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</si>
  <si>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phoneticPr fontId="3"/>
  </si>
  <si>
    <t>8/ 5</t>
    <phoneticPr fontId="11"/>
  </si>
  <si>
    <t>1/ 9</t>
    <phoneticPr fontId="11"/>
  </si>
  <si>
    <r>
      <t xml:space="preserve">3年 </t>
    </r>
    <r>
      <rPr>
        <sz val="8"/>
        <color indexed="8"/>
        <rFont val="ＭＳ 明朝"/>
        <family val="1"/>
        <charset val="128"/>
      </rPr>
      <t>1月</t>
    </r>
    <rPh sb="1" eb="2">
      <t>ネン</t>
    </rPh>
    <phoneticPr fontId="3"/>
  </si>
  <si>
    <r>
      <t xml:space="preserve">3年 </t>
    </r>
    <r>
      <rPr>
        <sz val="8"/>
        <color indexed="8"/>
        <rFont val="ＭＳ 明朝"/>
        <family val="1"/>
        <charset val="128"/>
      </rPr>
      <t>2月</t>
    </r>
    <phoneticPr fontId="3"/>
  </si>
  <si>
    <r>
      <t xml:space="preserve">3年 </t>
    </r>
    <r>
      <rPr>
        <sz val="8"/>
        <color indexed="8"/>
        <rFont val="ＭＳ 明朝"/>
        <family val="1"/>
        <charset val="128"/>
      </rPr>
      <t>3月</t>
    </r>
    <phoneticPr fontId="3"/>
  </si>
  <si>
    <r>
      <t xml:space="preserve">3年 </t>
    </r>
    <r>
      <rPr>
        <sz val="8"/>
        <color indexed="8"/>
        <rFont val="ＭＳ 明朝"/>
        <family val="1"/>
        <charset val="128"/>
      </rPr>
      <t>4月</t>
    </r>
    <phoneticPr fontId="3"/>
  </si>
  <si>
    <r>
      <t xml:space="preserve">3年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</si>
  <si>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t xml:space="preserve">3年 </t>
    </r>
    <r>
      <rPr>
        <sz val="8"/>
        <color indexed="8"/>
        <rFont val="ＭＳ 明朝"/>
        <family val="1"/>
        <charset val="128"/>
      </rPr>
      <t>6月</t>
    </r>
    <phoneticPr fontId="3"/>
  </si>
  <si>
    <r>
      <t xml:space="preserve">3年 </t>
    </r>
    <r>
      <rPr>
        <sz val="8"/>
        <color indexed="8"/>
        <rFont val="ＭＳ 明朝"/>
        <family val="1"/>
        <charset val="128"/>
      </rPr>
      <t>7月</t>
    </r>
    <phoneticPr fontId="3"/>
  </si>
  <si>
    <r>
      <t xml:space="preserve">3年 </t>
    </r>
    <r>
      <rPr>
        <sz val="8"/>
        <color indexed="8"/>
        <rFont val="ＭＳ 明朝"/>
        <family val="1"/>
        <charset val="128"/>
      </rPr>
      <t>8月</t>
    </r>
    <phoneticPr fontId="3"/>
  </si>
  <si>
    <r>
      <t xml:space="preserve">3年 </t>
    </r>
    <r>
      <rPr>
        <sz val="8"/>
        <color indexed="8"/>
        <rFont val="ＭＳ 明朝"/>
        <family val="1"/>
        <charset val="128"/>
      </rPr>
      <t>9月</t>
    </r>
    <phoneticPr fontId="3"/>
  </si>
  <si>
    <r>
      <t>3年</t>
    </r>
    <r>
      <rPr>
        <sz val="8"/>
        <color indexed="8"/>
        <rFont val="ＭＳ 明朝"/>
        <family val="1"/>
        <charset val="128"/>
      </rPr>
      <t>10月</t>
    </r>
    <phoneticPr fontId="11"/>
  </si>
  <si>
    <r>
      <t>3年</t>
    </r>
    <r>
      <rPr>
        <sz val="8"/>
        <color indexed="8"/>
        <rFont val="ＭＳ 明朝"/>
        <family val="1"/>
        <charset val="128"/>
      </rPr>
      <t>11月</t>
    </r>
    <phoneticPr fontId="11"/>
  </si>
  <si>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12月</t>
    </r>
    <rPh sb="1" eb="2">
      <t>ネン</t>
    </rPh>
    <phoneticPr fontId="11"/>
  </si>
  <si>
    <t>平成30年</t>
    <phoneticPr fontId="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</si>
  <si>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</t>
    </r>
    <rPh sb="0" eb="2">
      <t>レイワ</t>
    </rPh>
    <rPh sb="4" eb="5">
      <t>ネン</t>
    </rPh>
    <phoneticPr fontId="3"/>
  </si>
  <si>
    <t>1/ 9</t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</si>
  <si>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phoneticPr fontId="3"/>
  </si>
  <si>
    <t>7/ 2</t>
    <phoneticPr fontId="11"/>
  </si>
  <si>
    <r>
      <t xml:space="preserve">4年 </t>
    </r>
    <r>
      <rPr>
        <sz val="8"/>
        <color indexed="8"/>
        <rFont val="ＭＳ 明朝"/>
        <family val="1"/>
        <charset val="128"/>
      </rPr>
      <t>2月</t>
    </r>
    <phoneticPr fontId="3"/>
  </si>
  <si>
    <r>
      <t xml:space="preserve">4年 </t>
    </r>
    <r>
      <rPr>
        <sz val="8"/>
        <color indexed="8"/>
        <rFont val="ＭＳ 明朝"/>
        <family val="1"/>
        <charset val="128"/>
      </rPr>
      <t>3月</t>
    </r>
    <phoneticPr fontId="3"/>
  </si>
  <si>
    <r>
      <t xml:space="preserve">4年 </t>
    </r>
    <r>
      <rPr>
        <sz val="8"/>
        <color indexed="8"/>
        <rFont val="ＭＳ 明朝"/>
        <family val="1"/>
        <charset val="128"/>
      </rPr>
      <t>4月</t>
    </r>
    <phoneticPr fontId="3"/>
  </si>
  <si>
    <r>
      <t xml:space="preserve">4年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</si>
  <si>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t xml:space="preserve">4年 </t>
    </r>
    <r>
      <rPr>
        <sz val="8"/>
        <color indexed="8"/>
        <rFont val="ＭＳ 明朝"/>
        <family val="1"/>
        <charset val="128"/>
      </rPr>
      <t>6月</t>
    </r>
    <phoneticPr fontId="3"/>
  </si>
  <si>
    <r>
      <t xml:space="preserve">4年 </t>
    </r>
    <r>
      <rPr>
        <sz val="8"/>
        <color indexed="8"/>
        <rFont val="ＭＳ 明朝"/>
        <family val="1"/>
        <charset val="128"/>
      </rPr>
      <t>7月</t>
    </r>
    <phoneticPr fontId="3"/>
  </si>
  <si>
    <r>
      <t xml:space="preserve">4年 </t>
    </r>
    <r>
      <rPr>
        <sz val="8"/>
        <color indexed="8"/>
        <rFont val="ＭＳ 明朝"/>
        <family val="1"/>
        <charset val="128"/>
      </rPr>
      <t>8月</t>
    </r>
    <phoneticPr fontId="3"/>
  </si>
  <si>
    <r>
      <t xml:space="preserve">4年 </t>
    </r>
    <r>
      <rPr>
        <sz val="8"/>
        <color indexed="8"/>
        <rFont val="ＭＳ 明朝"/>
        <family val="1"/>
        <charset val="128"/>
      </rPr>
      <t>9月</t>
    </r>
    <phoneticPr fontId="3"/>
  </si>
  <si>
    <r>
      <t>4年</t>
    </r>
    <r>
      <rPr>
        <sz val="8"/>
        <color indexed="8"/>
        <rFont val="ＭＳ 明朝"/>
        <family val="1"/>
        <charset val="128"/>
      </rPr>
      <t>10月</t>
    </r>
    <phoneticPr fontId="22"/>
  </si>
  <si>
    <r>
      <t>4年</t>
    </r>
    <r>
      <rPr>
        <sz val="8"/>
        <color indexed="8"/>
        <rFont val="ＭＳ 明朝"/>
        <family val="1"/>
        <charset val="128"/>
      </rPr>
      <t>11月</t>
    </r>
    <phoneticPr fontId="3"/>
  </si>
  <si>
    <r>
      <t>4年</t>
    </r>
    <r>
      <rPr>
        <sz val="8"/>
        <color indexed="8"/>
        <rFont val="ＭＳ 明朝"/>
        <family val="1"/>
        <charset val="128"/>
      </rPr>
      <t>12月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</si>
</sst>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_ "/>
    <numFmt numFmtId="177" formatCode="#,##0_ "/>
    <numFmt numFmtId="178" formatCode="0.0"/>
    <numFmt numFmtId="179" formatCode="0.0;&quot;△ &quot;0.0"/>
    <numFmt numFmtId="180" formatCode="#,##0.0"/>
    <numFmt numFmtId="181" formatCode="0.0_ "/>
    <numFmt numFmtId="182" formatCode="0.0;[Red]0.0"/>
    <numFmt numFmtId="183" formatCode="m/d"/>
  </numFmts>
  <fonts count="23" x14ac:knownFonts="1">
    <font>
      <sz val="9.550000000000000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5" fillId="0" borderId="0" xfId="0" applyFont="1" applyBorder="1" applyAlignment="1">
      <alignment vertical="center"/>
    </xf>
    <xf numFmtId="0" fontId="4" fillId="0" borderId="0" xfId="0" quotePrefix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quotePrefix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vertical="center"/>
    </xf>
    <xf numFmtId="0" fontId="4" fillId="0" borderId="1" xfId="0" quotePrefix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8" fillId="0" borderId="2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4" fillId="0" borderId="5" xfId="0" applyFont="1" applyFill="1" applyBorder="1" applyAlignment="1" applyProtection="1">
      <alignment horizontal="distributed" vertical="center" justifyLastLine="1"/>
    </xf>
    <xf numFmtId="0" fontId="7" fillId="0" borderId="0" xfId="0" quotePrefix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176" fontId="4" fillId="0" borderId="0" xfId="0" quotePrefix="1" applyNumberFormat="1" applyFont="1" applyFill="1" applyBorder="1" applyAlignment="1" applyProtection="1">
      <alignment vertical="center"/>
    </xf>
    <xf numFmtId="176" fontId="7" fillId="0" borderId="0" xfId="0" quotePrefix="1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6" xfId="0" quotePrefix="1" applyNumberFormat="1" applyFont="1" applyFill="1" applyBorder="1" applyAlignment="1" applyProtection="1">
      <alignment vertical="center"/>
    </xf>
    <xf numFmtId="176" fontId="4" fillId="0" borderId="7" xfId="0" quotePrefix="1" applyNumberFormat="1" applyFont="1" applyFill="1" applyBorder="1" applyAlignment="1" applyProtection="1">
      <alignment vertical="center"/>
    </xf>
    <xf numFmtId="176" fontId="4" fillId="0" borderId="1" xfId="0" quotePrefix="1" applyNumberFormat="1" applyFont="1" applyFill="1" applyBorder="1" applyAlignment="1" applyProtection="1">
      <alignment vertical="center"/>
    </xf>
    <xf numFmtId="176" fontId="4" fillId="0" borderId="0" xfId="0" quotePrefix="1" applyNumberFormat="1" applyFont="1" applyFill="1" applyBorder="1" applyAlignment="1" applyProtection="1">
      <alignment horizontal="right"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</xf>
    <xf numFmtId="176" fontId="4" fillId="0" borderId="1" xfId="0" quotePrefix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distributed" vertical="center" justifyLastLine="1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4" fillId="0" borderId="6" xfId="0" applyNumberFormat="1" applyFont="1" applyFill="1" applyBorder="1" applyAlignment="1" applyProtection="1">
      <alignment vertical="center"/>
    </xf>
    <xf numFmtId="177" fontId="4" fillId="0" borderId="1" xfId="0" quotePrefix="1" applyNumberFormat="1" applyFont="1" applyFill="1" applyBorder="1" applyAlignment="1" applyProtection="1">
      <alignment horizontal="right" vertical="center"/>
    </xf>
    <xf numFmtId="177" fontId="4" fillId="0" borderId="0" xfId="0" quotePrefix="1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quotePrefix="1" applyFont="1" applyFill="1" applyBorder="1" applyAlignment="1" applyProtection="1">
      <alignment vertical="center"/>
    </xf>
    <xf numFmtId="179" fontId="4" fillId="0" borderId="7" xfId="0" quotePrefix="1" applyNumberFormat="1" applyFont="1" applyFill="1" applyBorder="1" applyAlignment="1" applyProtection="1">
      <alignment vertical="center"/>
    </xf>
    <xf numFmtId="180" fontId="4" fillId="0" borderId="0" xfId="0" quotePrefix="1" applyNumberFormat="1" applyFont="1" applyFill="1" applyBorder="1" applyAlignment="1" applyProtection="1">
      <alignment horizontal="right" vertical="center"/>
    </xf>
    <xf numFmtId="178" fontId="4" fillId="0" borderId="0" xfId="0" quotePrefix="1" applyNumberFormat="1" applyFont="1" applyFill="1" applyBorder="1" applyAlignment="1" applyProtection="1">
      <alignment horizontal="right" vertical="center"/>
    </xf>
    <xf numFmtId="179" fontId="4" fillId="0" borderId="6" xfId="0" quotePrefix="1" applyNumberFormat="1" applyFont="1" applyFill="1" applyBorder="1" applyAlignment="1" applyProtection="1">
      <alignment vertical="center"/>
    </xf>
    <xf numFmtId="178" fontId="4" fillId="0" borderId="0" xfId="0" quotePrefix="1" applyNumberFormat="1" applyFont="1" applyFill="1" applyBorder="1" applyAlignment="1" applyProtection="1">
      <alignment vertical="center"/>
    </xf>
    <xf numFmtId="179" fontId="4" fillId="0" borderId="0" xfId="0" quotePrefix="1" applyNumberFormat="1" applyFont="1" applyFill="1" applyBorder="1" applyAlignment="1" applyProtection="1">
      <alignment vertical="center"/>
    </xf>
    <xf numFmtId="181" fontId="7" fillId="0" borderId="0" xfId="0" quotePrefix="1" applyNumberFormat="1" applyFont="1" applyFill="1" applyBorder="1" applyAlignment="1" applyProtection="1">
      <alignment horizontal="right" vertical="center"/>
    </xf>
    <xf numFmtId="0" fontId="7" fillId="0" borderId="0" xfId="0" quotePrefix="1" applyFont="1" applyFill="1" applyBorder="1" applyAlignment="1" applyProtection="1">
      <alignment vertical="center"/>
    </xf>
    <xf numFmtId="2" fontId="4" fillId="0" borderId="0" xfId="0" quotePrefix="1" applyNumberFormat="1" applyFont="1" applyFill="1" applyBorder="1" applyAlignment="1" applyProtection="1">
      <alignment horizontal="right" vertical="center"/>
    </xf>
    <xf numFmtId="182" fontId="4" fillId="0" borderId="0" xfId="0" quotePrefix="1" applyNumberFormat="1" applyFont="1" applyFill="1" applyBorder="1" applyAlignment="1" applyProtection="1">
      <alignment vertical="center"/>
    </xf>
    <xf numFmtId="0" fontId="4" fillId="0" borderId="0" xfId="0" quotePrefix="1" applyNumberFormat="1" applyFont="1" applyFill="1" applyBorder="1" applyAlignment="1" applyProtection="1">
      <alignment horizontal="right" vertical="center"/>
    </xf>
    <xf numFmtId="0" fontId="16" fillId="0" borderId="2" xfId="0" applyFont="1" applyFill="1" applyBorder="1" applyAlignment="1" applyProtection="1">
      <alignment horizontal="distributed" vertical="center"/>
    </xf>
    <xf numFmtId="0" fontId="17" fillId="0" borderId="2" xfId="0" applyFont="1" applyFill="1" applyBorder="1" applyAlignment="1" applyProtection="1">
      <alignment horizontal="distributed" vertical="center"/>
    </xf>
    <xf numFmtId="0" fontId="18" fillId="0" borderId="2" xfId="0" applyFont="1" applyFill="1" applyBorder="1" applyAlignment="1" applyProtection="1">
      <alignment horizontal="distributed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vertical="center"/>
    </xf>
    <xf numFmtId="0" fontId="7" fillId="0" borderId="0" xfId="0" quotePrefix="1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7" xfId="0" quotePrefix="1" applyNumberFormat="1" applyFont="1" applyFill="1" applyBorder="1" applyAlignment="1" applyProtection="1">
      <alignment vertical="center"/>
    </xf>
    <xf numFmtId="0" fontId="4" fillId="0" borderId="1" xfId="0" quotePrefix="1" applyNumberFormat="1" applyFont="1" applyFill="1" applyBorder="1" applyAlignment="1" applyProtection="1">
      <alignment vertical="center"/>
    </xf>
    <xf numFmtId="0" fontId="4" fillId="0" borderId="1" xfId="0" quotePrefix="1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4" fillId="0" borderId="0" xfId="0" quotePrefix="1" applyNumberFormat="1" applyFont="1" applyFill="1" applyBorder="1" applyAlignment="1" applyProtection="1">
      <alignment vertical="center"/>
    </xf>
    <xf numFmtId="0" fontId="7" fillId="0" borderId="0" xfId="0" quotePrefix="1" applyNumberFormat="1" applyFont="1" applyFill="1" applyBorder="1" applyAlignment="1" applyProtection="1">
      <alignment vertical="center"/>
    </xf>
    <xf numFmtId="178" fontId="4" fillId="0" borderId="6" xfId="0" quotePrefix="1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176" fontId="5" fillId="0" borderId="0" xfId="0" applyNumberFormat="1" applyFont="1" applyBorder="1" applyAlignment="1">
      <alignment vertical="center"/>
    </xf>
    <xf numFmtId="0" fontId="19" fillId="0" borderId="2" xfId="0" applyFont="1" applyFill="1" applyBorder="1" applyAlignment="1" applyProtection="1">
      <alignment horizontal="distributed" vertical="center"/>
    </xf>
    <xf numFmtId="0" fontId="12" fillId="0" borderId="0" xfId="0" quotePrefix="1" applyNumberFormat="1" applyFont="1" applyFill="1" applyBorder="1" applyAlignment="1" applyProtection="1">
      <alignment vertical="center"/>
    </xf>
    <xf numFmtId="178" fontId="12" fillId="0" borderId="0" xfId="0" quotePrefix="1" applyNumberFormat="1" applyFont="1" applyFill="1" applyBorder="1" applyAlignment="1" applyProtection="1">
      <alignment vertical="center"/>
    </xf>
    <xf numFmtId="0" fontId="12" fillId="0" borderId="0" xfId="0" quotePrefix="1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>
      <alignment vertical="center"/>
    </xf>
    <xf numFmtId="0" fontId="4" fillId="0" borderId="10" xfId="0" applyFont="1" applyFill="1" applyBorder="1" applyAlignment="1" applyProtection="1">
      <alignment horizontal="distributed" vertical="center" justifyLastLine="1"/>
    </xf>
    <xf numFmtId="0" fontId="4" fillId="0" borderId="7" xfId="0" applyFont="1" applyFill="1" applyBorder="1" applyAlignment="1" applyProtection="1">
      <alignment horizontal="distributed" vertical="center" justifyLastLine="1"/>
    </xf>
    <xf numFmtId="56" fontId="12" fillId="0" borderId="0" xfId="0" quotePrefix="1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distributed" vertical="center" justifyLastLine="1"/>
    </xf>
    <xf numFmtId="0" fontId="9" fillId="0" borderId="0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distributed" vertical="center"/>
    </xf>
    <xf numFmtId="183" fontId="12" fillId="0" borderId="0" xfId="0" quotePrefix="1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distributed" vertical="center"/>
    </xf>
    <xf numFmtId="178" fontId="4" fillId="0" borderId="0" xfId="0" quotePrefix="1" applyNumberFormat="1" applyFont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17" fillId="0" borderId="2" xfId="0" applyFont="1" applyBorder="1" applyAlignment="1">
      <alignment horizontal="distributed" vertical="center"/>
    </xf>
    <xf numFmtId="178" fontId="4" fillId="0" borderId="0" xfId="0" quotePrefix="1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178" fontId="12" fillId="0" borderId="0" xfId="0" quotePrefix="1" applyNumberFormat="1" applyFont="1" applyAlignment="1">
      <alignment vertical="center"/>
    </xf>
    <xf numFmtId="183" fontId="12" fillId="0" borderId="0" xfId="0" quotePrefix="1" applyNumberFormat="1" applyFont="1" applyAlignment="1">
      <alignment horizontal="right" vertical="center"/>
    </xf>
    <xf numFmtId="56" fontId="12" fillId="0" borderId="0" xfId="0" quotePrefix="1" applyNumberFormat="1" applyFont="1" applyAlignment="1">
      <alignment horizontal="right" vertical="center"/>
    </xf>
    <xf numFmtId="0" fontId="12" fillId="0" borderId="0" xfId="0" quotePrefix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distributed" vertical="center"/>
    </xf>
    <xf numFmtId="178" fontId="4" fillId="0" borderId="6" xfId="0" quotePrefix="1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3" xfId="0" applyFont="1" applyBorder="1" applyAlignment="1">
      <alignment horizontal="distributed" vertical="center"/>
    </xf>
    <xf numFmtId="0" fontId="4" fillId="0" borderId="7" xfId="0" quotePrefix="1" applyFont="1" applyBorder="1" applyAlignment="1">
      <alignment vertical="center"/>
    </xf>
    <xf numFmtId="0" fontId="4" fillId="0" borderId="1" xfId="0" quotePrefix="1" applyFont="1" applyBorder="1" applyAlignment="1">
      <alignment vertical="center"/>
    </xf>
    <xf numFmtId="0" fontId="4" fillId="0" borderId="1" xfId="0" quotePrefix="1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0" quotePrefix="1" applyFont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distributed" vertical="center" justifyLastLine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distributed" vertical="center" justifyLastLine="1"/>
      <protection locked="0"/>
    </xf>
    <xf numFmtId="0" fontId="4" fillId="0" borderId="10" xfId="0" applyFont="1" applyBorder="1" applyAlignment="1" applyProtection="1">
      <alignment horizontal="distributed" vertical="center" indent="1"/>
      <protection locked="0"/>
    </xf>
    <xf numFmtId="0" fontId="4" fillId="0" borderId="7" xfId="0" applyFont="1" applyBorder="1" applyAlignment="1" applyProtection="1">
      <alignment horizontal="distributed" vertical="center" inden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horizontal="distributed" vertical="center"/>
      <protection locked="0"/>
    </xf>
    <xf numFmtId="178" fontId="4" fillId="0" borderId="0" xfId="0" quotePrefix="1" applyNumberFormat="1" applyFont="1" applyAlignment="1" applyProtection="1">
      <alignment vertical="center"/>
      <protection locked="0"/>
    </xf>
    <xf numFmtId="178" fontId="4" fillId="0" borderId="0" xfId="0" quotePrefix="1" applyNumberFormat="1" applyFont="1" applyAlignment="1" applyProtection="1">
      <alignment horizontal="right" vertical="center"/>
      <protection locked="0"/>
    </xf>
    <xf numFmtId="0" fontId="4" fillId="0" borderId="0" xfId="0" quotePrefix="1" applyFont="1" applyAlignment="1" applyProtection="1">
      <alignment horizontal="right" vertical="center"/>
      <protection locked="0"/>
    </xf>
    <xf numFmtId="0" fontId="17" fillId="0" borderId="2" xfId="0" applyFont="1" applyBorder="1" applyAlignment="1" applyProtection="1">
      <alignment horizontal="distributed" vertical="center"/>
      <protection locked="0"/>
    </xf>
    <xf numFmtId="0" fontId="5" fillId="0" borderId="2" xfId="0" applyFont="1" applyBorder="1" applyAlignment="1" applyProtection="1">
      <alignment horizontal="distributed" vertical="center"/>
      <protection locked="0"/>
    </xf>
    <xf numFmtId="183" fontId="4" fillId="0" borderId="0" xfId="0" quotePrefix="1" applyNumberFormat="1" applyFont="1" applyAlignment="1" applyProtection="1">
      <alignment horizontal="right" vertical="center"/>
      <protection locked="0"/>
    </xf>
    <xf numFmtId="0" fontId="13" fillId="0" borderId="2" xfId="0" applyFont="1" applyBorder="1" applyAlignment="1" applyProtection="1">
      <alignment horizontal="distributed" vertical="center"/>
      <protection locked="0"/>
    </xf>
    <xf numFmtId="178" fontId="12" fillId="0" borderId="0" xfId="0" quotePrefix="1" applyNumberFormat="1" applyFont="1" applyAlignment="1" applyProtection="1">
      <alignment vertical="center"/>
      <protection locked="0"/>
    </xf>
    <xf numFmtId="183" fontId="12" fillId="0" borderId="0" xfId="0" quotePrefix="1" applyNumberFormat="1" applyFont="1" applyAlignment="1" applyProtection="1">
      <alignment horizontal="right" vertical="center"/>
      <protection locked="0"/>
    </xf>
    <xf numFmtId="56" fontId="12" fillId="0" borderId="0" xfId="0" quotePrefix="1" applyNumberFormat="1" applyFont="1" applyAlignment="1" applyProtection="1">
      <alignment horizontal="right" vertical="center"/>
      <protection locked="0"/>
    </xf>
    <xf numFmtId="0" fontId="12" fillId="0" borderId="0" xfId="0" quotePrefix="1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distributed" vertical="center"/>
      <protection locked="0"/>
    </xf>
    <xf numFmtId="178" fontId="4" fillId="0" borderId="6" xfId="0" quotePrefix="1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2" xfId="0" quotePrefix="1" applyFont="1" applyBorder="1" applyAlignment="1" applyProtection="1">
      <alignment horizontal="distributed" vertical="center"/>
      <protection locked="0"/>
    </xf>
    <xf numFmtId="0" fontId="5" fillId="0" borderId="2" xfId="0" quotePrefix="1" applyFont="1" applyBorder="1" applyAlignment="1" applyProtection="1">
      <alignment horizontal="distributed" vertical="center"/>
      <protection locked="0"/>
    </xf>
    <xf numFmtId="0" fontId="6" fillId="0" borderId="3" xfId="0" applyFont="1" applyBorder="1" applyAlignment="1" applyProtection="1">
      <alignment horizontal="distributed" vertical="center"/>
      <protection locked="0"/>
    </xf>
    <xf numFmtId="0" fontId="4" fillId="0" borderId="7" xfId="0" quotePrefix="1" applyFont="1" applyBorder="1" applyAlignment="1" applyProtection="1">
      <alignment vertical="center"/>
      <protection locked="0"/>
    </xf>
    <xf numFmtId="0" fontId="4" fillId="0" borderId="1" xfId="0" quotePrefix="1" applyFont="1" applyBorder="1" applyAlignment="1" applyProtection="1">
      <alignment vertical="center"/>
      <protection locked="0"/>
    </xf>
    <xf numFmtId="0" fontId="4" fillId="0" borderId="1" xfId="0" quotePrefix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distributed" vertical="center" justifyLastLine="1"/>
      <protection locked="0"/>
    </xf>
    <xf numFmtId="0" fontId="4" fillId="0" borderId="3" xfId="0" applyFont="1" applyBorder="1" applyAlignment="1" applyProtection="1">
      <alignment horizontal="distributed" vertical="center" justifyLastLine="1"/>
      <protection locked="0"/>
    </xf>
    <xf numFmtId="0" fontId="4" fillId="0" borderId="10" xfId="0" applyFont="1" applyBorder="1" applyAlignment="1" applyProtection="1">
      <alignment horizontal="distributed" vertical="center" indent="3"/>
      <protection locked="0"/>
    </xf>
    <xf numFmtId="0" fontId="4" fillId="0" borderId="11" xfId="0" applyFont="1" applyBorder="1" applyAlignment="1" applyProtection="1">
      <alignment horizontal="distributed" vertical="center" indent="3"/>
      <protection locked="0"/>
    </xf>
    <xf numFmtId="0" fontId="4" fillId="0" borderId="10" xfId="0" applyFont="1" applyBorder="1" applyAlignment="1" applyProtection="1">
      <alignment horizontal="distributed" vertical="center" indent="1"/>
      <protection locked="0"/>
    </xf>
    <xf numFmtId="0" fontId="4" fillId="0" borderId="12" xfId="0" applyFont="1" applyBorder="1" applyAlignment="1" applyProtection="1">
      <alignment horizontal="distributed" vertical="center" indent="1"/>
      <protection locked="0"/>
    </xf>
    <xf numFmtId="0" fontId="4" fillId="0" borderId="9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indent="3"/>
    </xf>
    <xf numFmtId="0" fontId="4" fillId="0" borderId="11" xfId="0" applyFont="1" applyBorder="1" applyAlignment="1">
      <alignment horizontal="distributed" vertical="center" indent="3"/>
    </xf>
    <xf numFmtId="0" fontId="4" fillId="0" borderId="10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9" xfId="0" applyFont="1" applyFill="1" applyBorder="1" applyAlignment="1" applyProtection="1">
      <alignment horizontal="distributed" vertical="center" justifyLastLine="1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10" xfId="0" applyFont="1" applyFill="1" applyBorder="1" applyAlignment="1" applyProtection="1">
      <alignment horizontal="distributed" vertical="center" indent="3"/>
    </xf>
    <xf numFmtId="0" fontId="4" fillId="0" borderId="11" xfId="0" applyFont="1" applyFill="1" applyBorder="1" applyAlignment="1" applyProtection="1">
      <alignment horizontal="distributed" vertical="center" indent="3"/>
    </xf>
    <xf numFmtId="0" fontId="4" fillId="0" borderId="7" xfId="0" applyFont="1" applyFill="1" applyBorder="1" applyAlignment="1" applyProtection="1">
      <alignment horizontal="distributed" vertical="center" justifyLastLine="1"/>
    </xf>
    <xf numFmtId="0" fontId="4" fillId="0" borderId="1" xfId="0" applyFont="1" applyFill="1" applyBorder="1" applyAlignment="1" applyProtection="1">
      <alignment horizontal="distributed" vertical="center" justifyLastLine="1"/>
    </xf>
    <xf numFmtId="0" fontId="4" fillId="0" borderId="10" xfId="0" applyFont="1" applyFill="1" applyBorder="1" applyAlignment="1" applyProtection="1">
      <alignment horizontal="distributed" vertical="center" indent="5"/>
    </xf>
    <xf numFmtId="0" fontId="4" fillId="0" borderId="11" xfId="0" applyFont="1" applyFill="1" applyBorder="1" applyAlignment="1" applyProtection="1">
      <alignment horizontal="distributed" vertical="center" indent="5"/>
    </xf>
    <xf numFmtId="0" fontId="4" fillId="0" borderId="10" xfId="0" applyFont="1" applyFill="1" applyBorder="1" applyAlignment="1" applyProtection="1">
      <alignment horizontal="distributed" vertical="center" justifyLastLine="1"/>
    </xf>
    <xf numFmtId="0" fontId="4" fillId="0" borderId="12" xfId="0" applyFont="1" applyFill="1" applyBorder="1" applyAlignment="1" applyProtection="1">
      <alignment horizontal="distributed" vertical="center" justifyLastLine="1"/>
    </xf>
    <xf numFmtId="0" fontId="4" fillId="0" borderId="10" xfId="0" applyFont="1" applyFill="1" applyBorder="1" applyAlignment="1" applyProtection="1">
      <alignment horizontal="center" vertical="center" justifyLastLine="1"/>
    </xf>
    <xf numFmtId="0" fontId="4" fillId="0" borderId="11" xfId="0" applyFont="1" applyFill="1" applyBorder="1" applyAlignment="1" applyProtection="1">
      <alignment horizontal="center" vertical="center" justifyLastLine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E328B-9EB8-46A2-AD2A-14CA688B2F66}">
  <dimension ref="A1:J31"/>
  <sheetViews>
    <sheetView tabSelected="1" zoomScaleNormal="100" zoomScaleSheetLayoutView="100" workbookViewId="0"/>
  </sheetViews>
  <sheetFormatPr defaultRowHeight="10.5" x14ac:dyDescent="0.15"/>
  <cols>
    <col min="1" max="1" width="16.28515625" style="118" customWidth="1"/>
    <col min="2" max="4" width="14.42578125" style="118" customWidth="1"/>
    <col min="5" max="5" width="14.7109375" style="118" customWidth="1"/>
    <col min="6" max="7" width="14.42578125" style="118" customWidth="1"/>
    <col min="8" max="9" width="10.140625" style="118" customWidth="1"/>
    <col min="10" max="16384" width="9.140625" style="118"/>
  </cols>
  <sheetData>
    <row r="1" spans="1:10" ht="13.5" customHeight="1" x14ac:dyDescent="0.15"/>
    <row r="2" spans="1:10" ht="13.5" customHeight="1" x14ac:dyDescent="0.15">
      <c r="A2" s="151" t="s">
        <v>363</v>
      </c>
      <c r="B2" s="151"/>
      <c r="C2" s="151"/>
      <c r="D2" s="151"/>
      <c r="E2" s="151"/>
      <c r="F2" s="151"/>
      <c r="G2" s="151"/>
    </row>
    <row r="3" spans="1:10" x14ac:dyDescent="0.15">
      <c r="A3" s="119"/>
    </row>
    <row r="4" spans="1:10" x14ac:dyDescent="0.15">
      <c r="A4" s="118" t="s">
        <v>364</v>
      </c>
    </row>
    <row r="5" spans="1:10" x14ac:dyDescent="0.15">
      <c r="A5" s="118" t="s">
        <v>208</v>
      </c>
    </row>
    <row r="7" spans="1:10" ht="10.5" customHeight="1" x14ac:dyDescent="0.15">
      <c r="A7" s="152" t="s">
        <v>0</v>
      </c>
      <c r="B7" s="120" t="s">
        <v>1</v>
      </c>
      <c r="C7" s="154" t="s">
        <v>292</v>
      </c>
      <c r="D7" s="155"/>
      <c r="E7" s="155"/>
      <c r="F7" s="155"/>
      <c r="G7" s="155"/>
      <c r="H7" s="121"/>
      <c r="I7" s="121"/>
      <c r="J7" s="121"/>
    </row>
    <row r="8" spans="1:10" ht="10.5" customHeight="1" x14ac:dyDescent="0.15">
      <c r="A8" s="153"/>
      <c r="B8" s="122" t="s">
        <v>29</v>
      </c>
      <c r="C8" s="122" t="s">
        <v>3</v>
      </c>
      <c r="D8" s="122" t="s">
        <v>35</v>
      </c>
      <c r="E8" s="123" t="s">
        <v>293</v>
      </c>
      <c r="F8" s="122" t="s">
        <v>36</v>
      </c>
      <c r="G8" s="124" t="s">
        <v>293</v>
      </c>
      <c r="I8" s="121"/>
      <c r="J8" s="121"/>
    </row>
    <row r="9" spans="1:10" x14ac:dyDescent="0.15">
      <c r="A9" s="125"/>
      <c r="B9" s="126" t="s">
        <v>5</v>
      </c>
      <c r="C9" s="126" t="s">
        <v>6</v>
      </c>
      <c r="D9" s="126" t="s">
        <v>6</v>
      </c>
      <c r="E9" s="126" t="s">
        <v>262</v>
      </c>
      <c r="F9" s="126" t="s">
        <v>6</v>
      </c>
      <c r="G9" s="126" t="s">
        <v>262</v>
      </c>
    </row>
    <row r="10" spans="1:10" ht="6" customHeight="1" x14ac:dyDescent="0.15">
      <c r="A10" s="125"/>
      <c r="B10" s="121"/>
      <c r="D10" s="121"/>
      <c r="E10" s="121"/>
      <c r="F10" s="121"/>
      <c r="G10" s="121"/>
      <c r="H10" s="121"/>
    </row>
    <row r="11" spans="1:10" x14ac:dyDescent="0.15">
      <c r="A11" s="127" t="s">
        <v>385</v>
      </c>
      <c r="B11" s="119">
        <v>1015.5</v>
      </c>
      <c r="C11" s="128">
        <v>16.899999999999999</v>
      </c>
      <c r="D11" s="129">
        <v>39.799999999999997</v>
      </c>
      <c r="E11" s="126" t="s">
        <v>332</v>
      </c>
      <c r="F11" s="130">
        <v>-3.6</v>
      </c>
      <c r="G11" s="126" t="s">
        <v>277</v>
      </c>
    </row>
    <row r="12" spans="1:10" x14ac:dyDescent="0.15">
      <c r="A12" s="132" t="s">
        <v>333</v>
      </c>
      <c r="B12" s="128">
        <v>1015.1749999999998</v>
      </c>
      <c r="C12" s="128">
        <v>16.908333333333335</v>
      </c>
      <c r="D12" s="130">
        <v>38.6</v>
      </c>
      <c r="E12" s="130" t="s">
        <v>348</v>
      </c>
      <c r="F12" s="130">
        <v>-0.9</v>
      </c>
      <c r="G12" s="126" t="s">
        <v>368</v>
      </c>
    </row>
    <row r="13" spans="1:10" x14ac:dyDescent="0.15">
      <c r="A13" s="132" t="s">
        <v>369</v>
      </c>
      <c r="B13" s="128">
        <v>1015.3</v>
      </c>
      <c r="C13" s="128">
        <v>17</v>
      </c>
      <c r="D13" s="130">
        <v>38.799999999999997</v>
      </c>
      <c r="E13" s="133">
        <v>44429</v>
      </c>
      <c r="F13" s="130">
        <v>-1.1000000000000001</v>
      </c>
      <c r="G13" s="133">
        <v>44237</v>
      </c>
    </row>
    <row r="14" spans="1:10" x14ac:dyDescent="0.15">
      <c r="A14" s="132" t="s">
        <v>386</v>
      </c>
      <c r="B14" s="128">
        <v>1015.7</v>
      </c>
      <c r="C14" s="128">
        <v>16.899999999999999</v>
      </c>
      <c r="D14" s="130">
        <v>38.700000000000003</v>
      </c>
      <c r="E14" s="133" t="s">
        <v>371</v>
      </c>
      <c r="F14" s="130">
        <v>-4.0999999999999996</v>
      </c>
      <c r="G14" s="133" t="s">
        <v>387</v>
      </c>
    </row>
    <row r="15" spans="1:10" s="139" customFormat="1" x14ac:dyDescent="0.15">
      <c r="A15" s="134" t="s">
        <v>388</v>
      </c>
      <c r="B15" s="135">
        <v>1015.3</v>
      </c>
      <c r="C15" s="135">
        <v>16.8</v>
      </c>
      <c r="D15" s="135">
        <v>38.6</v>
      </c>
      <c r="E15" s="136" t="s">
        <v>389</v>
      </c>
      <c r="F15" s="138">
        <v>-1.8</v>
      </c>
      <c r="G15" s="136">
        <v>44982</v>
      </c>
    </row>
    <row r="16" spans="1:10" ht="6" customHeight="1" x14ac:dyDescent="0.15">
      <c r="A16" s="125"/>
      <c r="B16" s="140"/>
      <c r="C16" s="140"/>
      <c r="D16" s="140"/>
      <c r="E16" s="121"/>
      <c r="F16" s="140"/>
      <c r="G16" s="121"/>
    </row>
    <row r="17" spans="1:7" x14ac:dyDescent="0.15">
      <c r="A17" s="141" t="s">
        <v>373</v>
      </c>
      <c r="B17" s="128">
        <v>1019.9</v>
      </c>
      <c r="C17" s="128">
        <v>4.2</v>
      </c>
      <c r="D17" s="129">
        <v>13.6</v>
      </c>
      <c r="E17" s="130">
        <v>10</v>
      </c>
      <c r="F17" s="129">
        <v>-1</v>
      </c>
      <c r="G17" s="130">
        <v>14</v>
      </c>
    </row>
    <row r="18" spans="1:7" x14ac:dyDescent="0.15">
      <c r="A18" s="141" t="s">
        <v>390</v>
      </c>
      <c r="B18" s="142">
        <v>1020.6</v>
      </c>
      <c r="C18" s="128">
        <v>4.5</v>
      </c>
      <c r="D18" s="129">
        <v>15.2</v>
      </c>
      <c r="E18" s="130">
        <v>28</v>
      </c>
      <c r="F18" s="129">
        <v>-1.8</v>
      </c>
      <c r="G18" s="130">
        <v>25</v>
      </c>
    </row>
    <row r="19" spans="1:7" x14ac:dyDescent="0.15">
      <c r="A19" s="141" t="s">
        <v>391</v>
      </c>
      <c r="B19" s="142">
        <v>1017</v>
      </c>
      <c r="C19" s="128">
        <v>10.5</v>
      </c>
      <c r="D19" s="129">
        <v>22.4</v>
      </c>
      <c r="E19" s="130">
        <v>13</v>
      </c>
      <c r="F19" s="129">
        <v>0.1</v>
      </c>
      <c r="G19" s="130">
        <v>8</v>
      </c>
    </row>
    <row r="20" spans="1:7" x14ac:dyDescent="0.15">
      <c r="A20" s="141" t="s">
        <v>392</v>
      </c>
      <c r="B20" s="142">
        <v>1016.6</v>
      </c>
      <c r="C20" s="128">
        <v>16.5</v>
      </c>
      <c r="D20" s="129">
        <v>28.9</v>
      </c>
      <c r="E20" s="130">
        <v>25</v>
      </c>
      <c r="F20" s="129">
        <v>2.8</v>
      </c>
      <c r="G20" s="130">
        <v>2</v>
      </c>
    </row>
    <row r="21" spans="1:7" x14ac:dyDescent="0.15">
      <c r="A21" s="141" t="s">
        <v>393</v>
      </c>
      <c r="B21" s="142">
        <v>1013</v>
      </c>
      <c r="C21" s="128">
        <v>19.7</v>
      </c>
      <c r="D21" s="129">
        <v>33.5</v>
      </c>
      <c r="E21" s="130">
        <v>29</v>
      </c>
      <c r="F21" s="129">
        <v>7.7</v>
      </c>
      <c r="G21" s="130">
        <v>2</v>
      </c>
    </row>
    <row r="22" spans="1:7" x14ac:dyDescent="0.15">
      <c r="A22" s="141" t="s">
        <v>394</v>
      </c>
      <c r="B22" s="142">
        <v>1010</v>
      </c>
      <c r="C22" s="128">
        <v>24.4</v>
      </c>
      <c r="D22" s="129">
        <v>37.200000000000003</v>
      </c>
      <c r="E22" s="126">
        <v>30</v>
      </c>
      <c r="F22" s="129">
        <v>13.9</v>
      </c>
      <c r="G22" s="126">
        <v>8</v>
      </c>
    </row>
    <row r="23" spans="1:7" x14ac:dyDescent="0.15">
      <c r="A23" s="141" t="s">
        <v>395</v>
      </c>
      <c r="B23" s="142">
        <v>1007.6</v>
      </c>
      <c r="C23" s="128">
        <v>28.1</v>
      </c>
      <c r="D23" s="129">
        <v>38.6</v>
      </c>
      <c r="E23" s="130">
        <v>2</v>
      </c>
      <c r="F23" s="129">
        <v>21.3</v>
      </c>
      <c r="G23" s="130">
        <v>24</v>
      </c>
    </row>
    <row r="24" spans="1:7" x14ac:dyDescent="0.15">
      <c r="A24" s="141" t="s">
        <v>396</v>
      </c>
      <c r="B24" s="142">
        <v>1008.6</v>
      </c>
      <c r="C24" s="128">
        <v>29</v>
      </c>
      <c r="D24" s="129">
        <v>37.700000000000003</v>
      </c>
      <c r="E24" s="130">
        <v>2</v>
      </c>
      <c r="F24" s="129">
        <v>20</v>
      </c>
      <c r="G24" s="130">
        <v>29</v>
      </c>
    </row>
    <row r="25" spans="1:7" x14ac:dyDescent="0.15">
      <c r="A25" s="141" t="s">
        <v>397</v>
      </c>
      <c r="B25" s="142">
        <v>1012.2</v>
      </c>
      <c r="C25" s="128">
        <v>25.9</v>
      </c>
      <c r="D25" s="129">
        <v>35</v>
      </c>
      <c r="E25" s="130">
        <v>6</v>
      </c>
      <c r="F25" s="129">
        <v>16.7</v>
      </c>
      <c r="G25" s="126">
        <v>25</v>
      </c>
    </row>
    <row r="26" spans="1:7" x14ac:dyDescent="0.15">
      <c r="A26" s="144" t="s">
        <v>398</v>
      </c>
      <c r="B26" s="142">
        <v>1019.5</v>
      </c>
      <c r="C26" s="128">
        <v>18.100000000000001</v>
      </c>
      <c r="D26" s="129">
        <v>31.2</v>
      </c>
      <c r="E26" s="130">
        <v>2</v>
      </c>
      <c r="F26" s="129">
        <v>8.9</v>
      </c>
      <c r="G26" s="130">
        <v>31</v>
      </c>
    </row>
    <row r="27" spans="1:7" x14ac:dyDescent="0.15">
      <c r="A27" s="144" t="s">
        <v>399</v>
      </c>
      <c r="B27" s="142">
        <v>1019.6</v>
      </c>
      <c r="C27" s="128">
        <v>14.1</v>
      </c>
      <c r="D27" s="129">
        <v>24</v>
      </c>
      <c r="E27" s="126">
        <v>2</v>
      </c>
      <c r="F27" s="129">
        <v>6.7</v>
      </c>
      <c r="G27" s="130">
        <v>18</v>
      </c>
    </row>
    <row r="28" spans="1:7" x14ac:dyDescent="0.15">
      <c r="A28" s="144" t="s">
        <v>400</v>
      </c>
      <c r="B28" s="142">
        <v>1019.5</v>
      </c>
      <c r="C28" s="128">
        <v>6.4</v>
      </c>
      <c r="D28" s="129">
        <v>16.100000000000001</v>
      </c>
      <c r="E28" s="130">
        <v>10</v>
      </c>
      <c r="F28" s="129">
        <v>-1.6</v>
      </c>
      <c r="G28" s="130">
        <v>19</v>
      </c>
    </row>
    <row r="29" spans="1:7" ht="6" customHeight="1" x14ac:dyDescent="0.15">
      <c r="A29" s="146"/>
      <c r="B29" s="147"/>
      <c r="C29" s="148"/>
      <c r="D29" s="149"/>
      <c r="E29" s="149"/>
      <c r="F29" s="149"/>
      <c r="G29" s="149"/>
    </row>
    <row r="30" spans="1:7" x14ac:dyDescent="0.15">
      <c r="A30" s="121" t="s">
        <v>328</v>
      </c>
    </row>
    <row r="31" spans="1:7" x14ac:dyDescent="0.15">
      <c r="A31" s="121"/>
      <c r="D31" s="150"/>
    </row>
  </sheetData>
  <sheetProtection sheet="1" formatCells="0" formatRows="0" insertRows="0" deleteRows="0"/>
  <mergeCells count="2">
    <mergeCell ref="A7:A8"/>
    <mergeCell ref="C7:G7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1"/>
  <sheetViews>
    <sheetView zoomScaleNormal="100" workbookViewId="0"/>
  </sheetViews>
  <sheetFormatPr defaultRowHeight="10.5" x14ac:dyDescent="0.15"/>
  <cols>
    <col min="1" max="1" width="15.7109375" style="1" customWidth="1"/>
    <col min="2" max="4" width="14.28515625" style="1" customWidth="1"/>
    <col min="5" max="5" width="11.42578125" style="1" customWidth="1"/>
    <col min="6" max="6" width="3.5703125" style="1" customWidth="1"/>
    <col min="7" max="7" width="14.28515625" style="1" customWidth="1"/>
    <col min="8" max="8" width="11.42578125" style="1" customWidth="1"/>
    <col min="9" max="9" width="3.5703125" style="1" customWidth="1"/>
    <col min="10" max="12" width="10.140625" style="1" customWidth="1"/>
    <col min="13" max="16384" width="9.140625" style="1"/>
  </cols>
  <sheetData>
    <row r="1" spans="1:13" ht="13.5" customHeight="1" x14ac:dyDescent="0.15"/>
    <row r="2" spans="1:13" ht="13.5" customHeight="1" x14ac:dyDescent="0.15">
      <c r="A2" s="179" t="s">
        <v>211</v>
      </c>
      <c r="B2" s="179"/>
      <c r="C2" s="179"/>
      <c r="D2" s="179"/>
      <c r="E2" s="179"/>
      <c r="F2" s="179"/>
      <c r="G2" s="179"/>
      <c r="H2" s="179"/>
      <c r="I2" s="179"/>
    </row>
    <row r="3" spans="1:13" x14ac:dyDescent="0.15">
      <c r="A3" s="2"/>
    </row>
    <row r="4" spans="1:13" x14ac:dyDescent="0.15">
      <c r="A4" s="28" t="s">
        <v>209</v>
      </c>
    </row>
    <row r="5" spans="1:13" x14ac:dyDescent="0.15">
      <c r="A5" s="28" t="s">
        <v>208</v>
      </c>
    </row>
    <row r="6" spans="1:13" x14ac:dyDescent="0.15">
      <c r="A6" s="6"/>
      <c r="B6" s="6"/>
      <c r="C6" s="6"/>
      <c r="D6" s="6"/>
      <c r="E6" s="6"/>
      <c r="F6" s="6"/>
      <c r="G6" s="6"/>
      <c r="H6" s="6"/>
      <c r="I6" s="6"/>
    </row>
    <row r="7" spans="1:13" ht="12" customHeight="1" x14ac:dyDescent="0.15">
      <c r="A7" s="166" t="s">
        <v>0</v>
      </c>
      <c r="B7" s="30" t="s">
        <v>1</v>
      </c>
      <c r="C7" s="176" t="s">
        <v>2</v>
      </c>
      <c r="D7" s="177"/>
      <c r="E7" s="177"/>
      <c r="F7" s="177"/>
      <c r="G7" s="177"/>
      <c r="H7" s="177"/>
      <c r="I7" s="177"/>
      <c r="J7" s="3"/>
      <c r="K7" s="3"/>
      <c r="L7" s="3"/>
      <c r="M7" s="3"/>
    </row>
    <row r="8" spans="1:13" ht="12" customHeight="1" x14ac:dyDescent="0.15">
      <c r="A8" s="167"/>
      <c r="B8" s="14" t="s">
        <v>29</v>
      </c>
      <c r="C8" s="13" t="s">
        <v>3</v>
      </c>
      <c r="D8" s="13" t="s">
        <v>35</v>
      </c>
      <c r="E8" s="174" t="s">
        <v>4</v>
      </c>
      <c r="F8" s="175"/>
      <c r="G8" s="13" t="s">
        <v>36</v>
      </c>
      <c r="H8" s="170" t="s">
        <v>4</v>
      </c>
      <c r="I8" s="171"/>
      <c r="J8" s="3"/>
      <c r="L8" s="3"/>
      <c r="M8" s="3"/>
    </row>
    <row r="9" spans="1:13" x14ac:dyDescent="0.15">
      <c r="A9" s="8"/>
      <c r="B9" s="4" t="s">
        <v>5</v>
      </c>
      <c r="C9" s="4" t="s">
        <v>6</v>
      </c>
      <c r="D9" s="4" t="s">
        <v>6</v>
      </c>
      <c r="E9" s="4" t="s">
        <v>7</v>
      </c>
      <c r="F9" s="4"/>
      <c r="G9" s="4" t="s">
        <v>6</v>
      </c>
      <c r="H9" s="4" t="s">
        <v>7</v>
      </c>
      <c r="I9" s="4"/>
      <c r="J9" s="3"/>
    </row>
    <row r="10" spans="1:13" ht="6" customHeight="1" x14ac:dyDescent="0.15">
      <c r="A10" s="8"/>
      <c r="B10" s="3"/>
      <c r="D10" s="3"/>
      <c r="E10" s="3"/>
      <c r="F10" s="3"/>
      <c r="G10" s="3"/>
      <c r="H10" s="3"/>
      <c r="I10" s="3"/>
      <c r="J10" s="3"/>
      <c r="K10" s="3"/>
    </row>
    <row r="11" spans="1:13" x14ac:dyDescent="0.15">
      <c r="A11" s="12" t="s">
        <v>212</v>
      </c>
      <c r="B11" s="18">
        <v>1014.5</v>
      </c>
      <c r="C11" s="18">
        <v>16.100000000000001</v>
      </c>
      <c r="D11" s="24">
        <v>36.5</v>
      </c>
      <c r="E11" s="5" t="s">
        <v>202</v>
      </c>
      <c r="F11" s="5"/>
      <c r="G11" s="24">
        <v>-1.9</v>
      </c>
      <c r="H11" s="4">
        <v>1.1599999999999999</v>
      </c>
      <c r="I11" s="5"/>
      <c r="J11" s="3"/>
    </row>
    <row r="12" spans="1:13" x14ac:dyDescent="0.15">
      <c r="A12" s="9" t="s">
        <v>34</v>
      </c>
      <c r="B12" s="18">
        <v>1015.4</v>
      </c>
      <c r="C12" s="18">
        <v>16.399999999999999</v>
      </c>
      <c r="D12" s="24">
        <v>38.1</v>
      </c>
      <c r="E12" s="4" t="s">
        <v>200</v>
      </c>
      <c r="F12" s="5"/>
      <c r="G12" s="24">
        <v>-2.5</v>
      </c>
      <c r="H12" s="4">
        <v>1.1399999999999999</v>
      </c>
      <c r="I12" s="29"/>
      <c r="J12" s="3"/>
    </row>
    <row r="13" spans="1:13" x14ac:dyDescent="0.15">
      <c r="A13" s="9" t="s">
        <v>199</v>
      </c>
      <c r="B13" s="18">
        <v>1015.1999999999998</v>
      </c>
      <c r="C13" s="18">
        <v>15.958333333333334</v>
      </c>
      <c r="D13" s="24">
        <v>36.9</v>
      </c>
      <c r="E13" s="5" t="s">
        <v>198</v>
      </c>
      <c r="F13" s="5"/>
      <c r="G13" s="24">
        <v>-3.9</v>
      </c>
      <c r="H13" s="4">
        <v>1.31</v>
      </c>
      <c r="I13" s="4" t="s">
        <v>101</v>
      </c>
      <c r="J13" s="3"/>
    </row>
    <row r="14" spans="1:13" x14ac:dyDescent="0.15">
      <c r="A14" s="9" t="s">
        <v>213</v>
      </c>
      <c r="B14" s="18">
        <v>1014.8</v>
      </c>
      <c r="C14" s="18">
        <v>15.8</v>
      </c>
      <c r="D14" s="24">
        <v>37.5</v>
      </c>
      <c r="E14" s="5">
        <v>7.28</v>
      </c>
      <c r="F14" s="5"/>
      <c r="G14" s="24">
        <v>-3.5</v>
      </c>
      <c r="H14" s="4" t="s">
        <v>214</v>
      </c>
      <c r="I14" s="3"/>
      <c r="J14" s="3"/>
    </row>
    <row r="15" spans="1:13" x14ac:dyDescent="0.15">
      <c r="A15" s="10" t="s">
        <v>215</v>
      </c>
      <c r="B15" s="19">
        <v>1014.8</v>
      </c>
      <c r="C15" s="19">
        <v>16.2</v>
      </c>
      <c r="D15" s="25">
        <v>39</v>
      </c>
      <c r="E15" s="17">
        <v>8.11</v>
      </c>
      <c r="F15" s="15"/>
      <c r="G15" s="25">
        <v>-2.2999999999999998</v>
      </c>
      <c r="H15" s="17">
        <v>2.17</v>
      </c>
      <c r="I15" s="31"/>
      <c r="J15" s="3"/>
    </row>
    <row r="16" spans="1:13" ht="6" customHeight="1" x14ac:dyDescent="0.15">
      <c r="A16" s="8"/>
      <c r="B16" s="20"/>
      <c r="C16" s="20"/>
      <c r="D16" s="20"/>
      <c r="E16" s="3"/>
      <c r="F16" s="3"/>
      <c r="G16" s="20"/>
      <c r="H16" s="3"/>
      <c r="I16" s="4"/>
      <c r="J16" s="3"/>
    </row>
    <row r="17" spans="1:10" x14ac:dyDescent="0.15">
      <c r="A17" s="9" t="s">
        <v>216</v>
      </c>
      <c r="B17" s="18">
        <v>1021.3</v>
      </c>
      <c r="C17" s="18">
        <v>3.9</v>
      </c>
      <c r="D17" s="24">
        <v>12</v>
      </c>
      <c r="E17" s="5">
        <v>31</v>
      </c>
      <c r="F17" s="5"/>
      <c r="G17" s="24">
        <v>-2.2999999999999998</v>
      </c>
      <c r="H17" s="5">
        <v>6</v>
      </c>
      <c r="J17" s="3"/>
    </row>
    <row r="18" spans="1:10" x14ac:dyDescent="0.15">
      <c r="A18" s="9" t="s">
        <v>217</v>
      </c>
      <c r="B18" s="21">
        <v>1021.3</v>
      </c>
      <c r="C18" s="18">
        <v>4.5</v>
      </c>
      <c r="D18" s="24">
        <v>19.7</v>
      </c>
      <c r="E18" s="5">
        <v>2</v>
      </c>
      <c r="F18" s="5"/>
      <c r="G18" s="24">
        <v>-2.2999999999999998</v>
      </c>
      <c r="H18" s="5">
        <v>17</v>
      </c>
      <c r="I18" s="5"/>
      <c r="J18" s="3"/>
    </row>
    <row r="19" spans="1:10" x14ac:dyDescent="0.15">
      <c r="A19" s="9" t="s">
        <v>218</v>
      </c>
      <c r="B19" s="21">
        <v>1016.5</v>
      </c>
      <c r="C19" s="18">
        <v>9.6999999999999993</v>
      </c>
      <c r="D19" s="24">
        <v>23.4</v>
      </c>
      <c r="E19" s="5">
        <v>9</v>
      </c>
      <c r="F19" s="5"/>
      <c r="G19" s="24">
        <v>-1.3</v>
      </c>
      <c r="H19" s="5">
        <v>15</v>
      </c>
      <c r="I19" s="5" t="s">
        <v>101</v>
      </c>
      <c r="J19" s="3"/>
    </row>
    <row r="20" spans="1:10" x14ac:dyDescent="0.15">
      <c r="A20" s="9" t="s">
        <v>219</v>
      </c>
      <c r="B20" s="21">
        <v>1012.7</v>
      </c>
      <c r="C20" s="18">
        <v>13.4</v>
      </c>
      <c r="D20" s="24">
        <v>27.2</v>
      </c>
      <c r="E20" s="5">
        <v>16</v>
      </c>
      <c r="F20" s="5"/>
      <c r="G20" s="24">
        <v>3</v>
      </c>
      <c r="H20" s="5">
        <v>13</v>
      </c>
      <c r="I20" s="29"/>
      <c r="J20" s="3"/>
    </row>
    <row r="21" spans="1:10" x14ac:dyDescent="0.15">
      <c r="A21" s="9" t="s">
        <v>220</v>
      </c>
      <c r="B21" s="21">
        <v>1013.1</v>
      </c>
      <c r="C21" s="18">
        <v>19.2</v>
      </c>
      <c r="D21" s="24">
        <v>32.5</v>
      </c>
      <c r="E21" s="5">
        <v>14</v>
      </c>
      <c r="F21" s="5"/>
      <c r="G21" s="24">
        <v>5.6</v>
      </c>
      <c r="H21" s="5">
        <v>3</v>
      </c>
      <c r="I21" s="5"/>
      <c r="J21" s="3"/>
    </row>
    <row r="22" spans="1:10" x14ac:dyDescent="0.15">
      <c r="A22" s="9" t="s">
        <v>221</v>
      </c>
      <c r="B22" s="21">
        <v>1008.9</v>
      </c>
      <c r="C22" s="18">
        <v>24.1</v>
      </c>
      <c r="D22" s="24">
        <v>35.9</v>
      </c>
      <c r="E22" s="4">
        <v>13</v>
      </c>
      <c r="F22" s="4"/>
      <c r="G22" s="24">
        <v>15.8</v>
      </c>
      <c r="H22" s="4">
        <v>4</v>
      </c>
      <c r="J22" s="3"/>
    </row>
    <row r="23" spans="1:10" x14ac:dyDescent="0.15">
      <c r="A23" s="9" t="s">
        <v>222</v>
      </c>
      <c r="B23" s="21">
        <v>1009.1</v>
      </c>
      <c r="C23" s="18">
        <v>28</v>
      </c>
      <c r="D23" s="24">
        <v>36.9</v>
      </c>
      <c r="E23" s="5">
        <v>11</v>
      </c>
      <c r="F23" s="3" t="s">
        <v>101</v>
      </c>
      <c r="G23" s="24">
        <v>20.100000000000001</v>
      </c>
      <c r="H23" s="5">
        <v>20</v>
      </c>
      <c r="I23" s="4"/>
      <c r="J23" s="3"/>
    </row>
    <row r="24" spans="1:10" x14ac:dyDescent="0.15">
      <c r="A24" s="9" t="s">
        <v>223</v>
      </c>
      <c r="B24" s="21">
        <v>1007.8</v>
      </c>
      <c r="C24" s="18">
        <v>29.2</v>
      </c>
      <c r="D24" s="24">
        <v>39</v>
      </c>
      <c r="E24" s="5">
        <v>11</v>
      </c>
      <c r="F24" s="5"/>
      <c r="G24" s="24">
        <v>20.8</v>
      </c>
      <c r="H24" s="5">
        <v>28</v>
      </c>
      <c r="J24" s="3"/>
    </row>
    <row r="25" spans="1:10" x14ac:dyDescent="0.15">
      <c r="A25" s="9" t="s">
        <v>224</v>
      </c>
      <c r="B25" s="21">
        <v>1013.9</v>
      </c>
      <c r="C25" s="18">
        <v>24.3</v>
      </c>
      <c r="D25" s="24">
        <v>35.1</v>
      </c>
      <c r="E25" s="5">
        <v>13</v>
      </c>
      <c r="F25" s="4"/>
      <c r="G25" s="24">
        <v>14.8</v>
      </c>
      <c r="H25" s="4">
        <v>27</v>
      </c>
      <c r="I25" s="4"/>
      <c r="J25" s="3"/>
    </row>
    <row r="26" spans="1:10" x14ac:dyDescent="0.15">
      <c r="A26" s="9" t="s">
        <v>225</v>
      </c>
      <c r="B26" s="21">
        <v>1017.3</v>
      </c>
      <c r="C26" s="18">
        <v>20</v>
      </c>
      <c r="D26" s="24">
        <v>31.5</v>
      </c>
      <c r="E26" s="5">
        <v>9</v>
      </c>
      <c r="F26" s="5"/>
      <c r="G26" s="24">
        <v>9.6999999999999993</v>
      </c>
      <c r="H26" s="5">
        <v>28</v>
      </c>
      <c r="I26" s="5"/>
      <c r="J26" s="3"/>
    </row>
    <row r="27" spans="1:10" x14ac:dyDescent="0.15">
      <c r="A27" s="9" t="s">
        <v>226</v>
      </c>
      <c r="B27" s="21">
        <v>1018.2</v>
      </c>
      <c r="C27" s="18">
        <v>11.5</v>
      </c>
      <c r="D27" s="24">
        <v>22.1</v>
      </c>
      <c r="E27" s="4">
        <v>7</v>
      </c>
      <c r="F27" s="3"/>
      <c r="G27" s="24">
        <v>1.6</v>
      </c>
      <c r="H27" s="5">
        <v>29</v>
      </c>
      <c r="I27" s="5"/>
      <c r="J27" s="3"/>
    </row>
    <row r="28" spans="1:10" x14ac:dyDescent="0.15">
      <c r="A28" s="9" t="s">
        <v>227</v>
      </c>
      <c r="B28" s="21">
        <v>1017.6</v>
      </c>
      <c r="C28" s="18">
        <v>6.3</v>
      </c>
      <c r="D28" s="24">
        <v>15.6</v>
      </c>
      <c r="E28" s="5">
        <v>6</v>
      </c>
      <c r="F28" s="27"/>
      <c r="G28" s="24">
        <v>-1.6</v>
      </c>
      <c r="H28" s="5">
        <v>30</v>
      </c>
      <c r="I28" s="29"/>
      <c r="J28" s="3"/>
    </row>
    <row r="29" spans="1:10" ht="6" customHeight="1" x14ac:dyDescent="0.15">
      <c r="A29" s="11"/>
      <c r="B29" s="22"/>
      <c r="C29" s="23"/>
      <c r="D29" s="26"/>
      <c r="E29" s="7"/>
      <c r="F29" s="16"/>
      <c r="G29" s="26"/>
      <c r="H29" s="7"/>
      <c r="I29" s="6"/>
      <c r="J29" s="3"/>
    </row>
    <row r="30" spans="1:10" x14ac:dyDescent="0.15">
      <c r="A30" s="3" t="s">
        <v>8</v>
      </c>
    </row>
    <row r="31" spans="1:10" x14ac:dyDescent="0.15">
      <c r="A31" s="3" t="s">
        <v>10</v>
      </c>
    </row>
  </sheetData>
  <mergeCells count="5">
    <mergeCell ref="A2:I2"/>
    <mergeCell ref="A7:A8"/>
    <mergeCell ref="C7:I7"/>
    <mergeCell ref="E8:F8"/>
    <mergeCell ref="H8:I8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1"/>
  <sheetViews>
    <sheetView zoomScaleNormal="100" workbookViewId="0"/>
  </sheetViews>
  <sheetFormatPr defaultRowHeight="10.5" x14ac:dyDescent="0.15"/>
  <cols>
    <col min="1" max="1" width="15.7109375" style="1" customWidth="1"/>
    <col min="2" max="4" width="14.28515625" style="1" customWidth="1"/>
    <col min="5" max="5" width="11.42578125" style="1" customWidth="1"/>
    <col min="6" max="6" width="3.5703125" style="1" customWidth="1"/>
    <col min="7" max="7" width="14.28515625" style="1" customWidth="1"/>
    <col min="8" max="8" width="11.42578125" style="1" customWidth="1"/>
    <col min="9" max="9" width="3.5703125" style="1" customWidth="1"/>
    <col min="10" max="12" width="10.140625" style="1" customWidth="1"/>
    <col min="13" max="16384" width="9.140625" style="1"/>
  </cols>
  <sheetData>
    <row r="1" spans="1:13" ht="13.5" customHeight="1" x14ac:dyDescent="0.15"/>
    <row r="2" spans="1:13" ht="13.5" customHeight="1" x14ac:dyDescent="0.15">
      <c r="A2" s="32" t="s">
        <v>210</v>
      </c>
      <c r="B2" s="32"/>
      <c r="C2" s="32"/>
      <c r="D2" s="32"/>
      <c r="E2" s="32"/>
      <c r="F2" s="32"/>
      <c r="G2" s="32"/>
      <c r="H2" s="32"/>
      <c r="I2" s="32"/>
    </row>
    <row r="3" spans="1:13" x14ac:dyDescent="0.15">
      <c r="A3" s="2"/>
    </row>
    <row r="4" spans="1:13" x14ac:dyDescent="0.15">
      <c r="A4" s="28" t="s">
        <v>209</v>
      </c>
    </row>
    <row r="5" spans="1:13" x14ac:dyDescent="0.15">
      <c r="A5" s="28" t="s">
        <v>208</v>
      </c>
    </row>
    <row r="6" spans="1:13" x14ac:dyDescent="0.15">
      <c r="A6" s="6"/>
      <c r="B6" s="6"/>
      <c r="C6" s="6"/>
      <c r="D6" s="6"/>
      <c r="E6" s="6"/>
      <c r="F6" s="6"/>
      <c r="G6" s="6"/>
      <c r="H6" s="6"/>
      <c r="I6" s="6"/>
    </row>
    <row r="7" spans="1:13" ht="12" customHeight="1" x14ac:dyDescent="0.15">
      <c r="A7" s="166" t="s">
        <v>0</v>
      </c>
      <c r="B7" s="30" t="s">
        <v>1</v>
      </c>
      <c r="C7" s="176" t="s">
        <v>2</v>
      </c>
      <c r="D7" s="177"/>
      <c r="E7" s="177"/>
      <c r="F7" s="177"/>
      <c r="G7" s="177"/>
      <c r="H7" s="177"/>
      <c r="I7" s="177"/>
      <c r="J7" s="3"/>
      <c r="K7" s="3"/>
      <c r="L7" s="3"/>
      <c r="M7" s="3"/>
    </row>
    <row r="8" spans="1:13" ht="12" customHeight="1" x14ac:dyDescent="0.15">
      <c r="A8" s="167"/>
      <c r="B8" s="14" t="s">
        <v>207</v>
      </c>
      <c r="C8" s="13" t="s">
        <v>3</v>
      </c>
      <c r="D8" s="13" t="s">
        <v>206</v>
      </c>
      <c r="E8" s="174" t="s">
        <v>4</v>
      </c>
      <c r="F8" s="175"/>
      <c r="G8" s="13" t="s">
        <v>205</v>
      </c>
      <c r="H8" s="170" t="s">
        <v>4</v>
      </c>
      <c r="I8" s="171"/>
      <c r="J8" s="3"/>
      <c r="L8" s="3"/>
      <c r="M8" s="3"/>
    </row>
    <row r="9" spans="1:13" x14ac:dyDescent="0.15">
      <c r="A9" s="8"/>
      <c r="B9" s="4" t="s">
        <v>5</v>
      </c>
      <c r="C9" s="4" t="s">
        <v>6</v>
      </c>
      <c r="D9" s="4" t="s">
        <v>6</v>
      </c>
      <c r="E9" s="4" t="s">
        <v>7</v>
      </c>
      <c r="F9" s="4"/>
      <c r="G9" s="4" t="s">
        <v>6</v>
      </c>
      <c r="H9" s="4" t="s">
        <v>7</v>
      </c>
      <c r="I9" s="4"/>
      <c r="J9" s="3"/>
    </row>
    <row r="10" spans="1:13" ht="6" customHeight="1" x14ac:dyDescent="0.15">
      <c r="A10" s="8"/>
      <c r="B10" s="3"/>
      <c r="D10" s="3"/>
      <c r="E10" s="3"/>
      <c r="F10" s="3"/>
      <c r="G10" s="3"/>
      <c r="H10" s="3"/>
      <c r="I10" s="3"/>
      <c r="J10" s="3"/>
      <c r="K10" s="3"/>
    </row>
    <row r="11" spans="1:13" x14ac:dyDescent="0.15">
      <c r="A11" s="12" t="s">
        <v>204</v>
      </c>
      <c r="B11" s="18">
        <v>1015</v>
      </c>
      <c r="C11" s="18">
        <v>16</v>
      </c>
      <c r="D11" s="24">
        <v>37.700000000000003</v>
      </c>
      <c r="E11" s="5">
        <v>7.25</v>
      </c>
      <c r="F11" s="5"/>
      <c r="G11" s="24">
        <v>-2.2000000000000002</v>
      </c>
      <c r="H11" s="4">
        <v>2.2400000000000002</v>
      </c>
      <c r="I11" s="5"/>
      <c r="J11" s="3"/>
    </row>
    <row r="12" spans="1:13" x14ac:dyDescent="0.15">
      <c r="A12" s="9" t="s">
        <v>203</v>
      </c>
      <c r="B12" s="18">
        <v>1014.5</v>
      </c>
      <c r="C12" s="18">
        <v>16.100000000000001</v>
      </c>
      <c r="D12" s="24">
        <v>36.5</v>
      </c>
      <c r="E12" s="4" t="s">
        <v>202</v>
      </c>
      <c r="F12" s="5"/>
      <c r="G12" s="24">
        <v>-1.9</v>
      </c>
      <c r="H12" s="4">
        <v>1.1599999999999999</v>
      </c>
      <c r="I12" s="29"/>
      <c r="J12" s="3"/>
    </row>
    <row r="13" spans="1:13" x14ac:dyDescent="0.15">
      <c r="A13" s="9" t="s">
        <v>201</v>
      </c>
      <c r="B13" s="18">
        <v>1015.4</v>
      </c>
      <c r="C13" s="18">
        <v>16.399999999999999</v>
      </c>
      <c r="D13" s="24">
        <v>38.1</v>
      </c>
      <c r="E13" s="5" t="s">
        <v>200</v>
      </c>
      <c r="F13" s="5"/>
      <c r="G13" s="24">
        <v>-2.5</v>
      </c>
      <c r="H13" s="4">
        <v>1.1399999999999999</v>
      </c>
      <c r="I13" s="4"/>
      <c r="J13" s="3"/>
    </row>
    <row r="14" spans="1:13" x14ac:dyDescent="0.15">
      <c r="A14" s="9" t="s">
        <v>199</v>
      </c>
      <c r="B14" s="18">
        <v>1015.1999999999998</v>
      </c>
      <c r="C14" s="18">
        <v>15.958333333333334</v>
      </c>
      <c r="D14" s="24">
        <v>36.9</v>
      </c>
      <c r="E14" s="5" t="s">
        <v>198</v>
      </c>
      <c r="F14" s="5"/>
      <c r="G14" s="24">
        <v>-3.9</v>
      </c>
      <c r="H14" s="4">
        <v>1.31</v>
      </c>
      <c r="I14" s="3" t="s">
        <v>101</v>
      </c>
      <c r="J14" s="3"/>
    </row>
    <row r="15" spans="1:13" x14ac:dyDescent="0.15">
      <c r="A15" s="10" t="s">
        <v>197</v>
      </c>
      <c r="B15" s="19">
        <v>1014.8</v>
      </c>
      <c r="C15" s="19">
        <v>15.8</v>
      </c>
      <c r="D15" s="25">
        <v>37.5</v>
      </c>
      <c r="E15" s="17">
        <v>7.28</v>
      </c>
      <c r="F15" s="15"/>
      <c r="G15" s="25">
        <v>-3.5</v>
      </c>
      <c r="H15" s="17" t="s">
        <v>196</v>
      </c>
      <c r="I15" s="31"/>
      <c r="J15" s="3"/>
    </row>
    <row r="16" spans="1:13" ht="6" customHeight="1" x14ac:dyDescent="0.15">
      <c r="A16" s="8"/>
      <c r="B16" s="20"/>
      <c r="C16" s="20"/>
      <c r="D16" s="20"/>
      <c r="E16" s="3"/>
      <c r="F16" s="3"/>
      <c r="G16" s="20"/>
      <c r="H16" s="3"/>
      <c r="I16" s="4"/>
      <c r="J16" s="3"/>
    </row>
    <row r="17" spans="1:10" x14ac:dyDescent="0.15">
      <c r="A17" s="9" t="s">
        <v>195</v>
      </c>
      <c r="B17" s="18">
        <v>1020.1</v>
      </c>
      <c r="C17" s="18">
        <v>4.0999999999999996</v>
      </c>
      <c r="D17" s="24">
        <v>11.4</v>
      </c>
      <c r="E17" s="5">
        <v>22</v>
      </c>
      <c r="F17" s="5"/>
      <c r="G17" s="24">
        <v>-1.3</v>
      </c>
      <c r="H17" s="5">
        <v>27</v>
      </c>
      <c r="I17" s="3" t="s">
        <v>101</v>
      </c>
      <c r="J17" s="3"/>
    </row>
    <row r="18" spans="1:10" x14ac:dyDescent="0.15">
      <c r="A18" s="9" t="s">
        <v>194</v>
      </c>
      <c r="B18" s="21">
        <v>1019.3</v>
      </c>
      <c r="C18" s="18">
        <v>4.0999999999999996</v>
      </c>
      <c r="D18" s="24">
        <v>13.6</v>
      </c>
      <c r="E18" s="5">
        <v>23</v>
      </c>
      <c r="F18" s="5"/>
      <c r="G18" s="24">
        <v>-3.5</v>
      </c>
      <c r="H18" s="5">
        <v>3</v>
      </c>
      <c r="I18" s="5"/>
      <c r="J18" s="3"/>
    </row>
    <row r="19" spans="1:10" x14ac:dyDescent="0.15">
      <c r="A19" s="9" t="s">
        <v>193</v>
      </c>
      <c r="B19" s="21">
        <v>1017.1</v>
      </c>
      <c r="C19" s="18">
        <v>8.3000000000000007</v>
      </c>
      <c r="D19" s="24">
        <v>20.9</v>
      </c>
      <c r="E19" s="5">
        <v>30</v>
      </c>
      <c r="F19" s="5"/>
      <c r="G19" s="24">
        <v>-0.9</v>
      </c>
      <c r="H19" s="5">
        <v>14</v>
      </c>
      <c r="I19" s="5"/>
      <c r="J19" s="3"/>
    </row>
    <row r="20" spans="1:10" x14ac:dyDescent="0.15">
      <c r="A20" s="9" t="s">
        <v>192</v>
      </c>
      <c r="B20" s="21">
        <v>1015.3</v>
      </c>
      <c r="C20" s="18">
        <v>14.2</v>
      </c>
      <c r="D20" s="24">
        <v>30.5</v>
      </c>
      <c r="E20" s="5">
        <v>28</v>
      </c>
      <c r="F20" s="5"/>
      <c r="G20" s="24">
        <v>0.4</v>
      </c>
      <c r="H20" s="5">
        <v>8</v>
      </c>
      <c r="I20" s="29"/>
      <c r="J20" s="3"/>
    </row>
    <row r="21" spans="1:10" x14ac:dyDescent="0.15">
      <c r="A21" s="9" t="s">
        <v>191</v>
      </c>
      <c r="B21" s="21">
        <v>1011</v>
      </c>
      <c r="C21" s="18">
        <v>18.8</v>
      </c>
      <c r="D21" s="24">
        <v>30.4</v>
      </c>
      <c r="E21" s="5">
        <v>27</v>
      </c>
      <c r="F21" s="5"/>
      <c r="G21" s="24">
        <v>6.7</v>
      </c>
      <c r="H21" s="5">
        <v>13</v>
      </c>
      <c r="I21" s="5"/>
      <c r="J21" s="3"/>
    </row>
    <row r="22" spans="1:10" x14ac:dyDescent="0.15">
      <c r="A22" s="9" t="s">
        <v>190</v>
      </c>
      <c r="B22" s="21">
        <v>1008.7</v>
      </c>
      <c r="C22" s="18">
        <v>22.7</v>
      </c>
      <c r="D22" s="24">
        <v>32.4</v>
      </c>
      <c r="E22" s="4">
        <v>29</v>
      </c>
      <c r="F22" s="4"/>
      <c r="G22" s="24">
        <v>16</v>
      </c>
      <c r="H22" s="4">
        <v>4</v>
      </c>
      <c r="J22" s="3"/>
    </row>
    <row r="23" spans="1:10" x14ac:dyDescent="0.15">
      <c r="A23" s="9" t="s">
        <v>189</v>
      </c>
      <c r="B23" s="21">
        <v>1008.5</v>
      </c>
      <c r="C23" s="18">
        <v>27.5</v>
      </c>
      <c r="D23" s="24">
        <v>37.5</v>
      </c>
      <c r="E23" s="5">
        <v>28</v>
      </c>
      <c r="F23" s="5"/>
      <c r="G23" s="24">
        <v>18.7</v>
      </c>
      <c r="H23" s="5">
        <v>9</v>
      </c>
      <c r="I23" s="4"/>
      <c r="J23" s="3"/>
    </row>
    <row r="24" spans="1:10" x14ac:dyDescent="0.15">
      <c r="A24" s="9" t="s">
        <v>188</v>
      </c>
      <c r="B24" s="21">
        <v>1011.8</v>
      </c>
      <c r="C24" s="18">
        <v>29</v>
      </c>
      <c r="D24" s="24">
        <v>37.1</v>
      </c>
      <c r="E24" s="5">
        <v>17</v>
      </c>
      <c r="F24" s="5"/>
      <c r="G24" s="24">
        <v>21.4</v>
      </c>
      <c r="H24" s="5">
        <v>9</v>
      </c>
      <c r="J24" s="3"/>
    </row>
    <row r="25" spans="1:10" x14ac:dyDescent="0.15">
      <c r="A25" s="9" t="s">
        <v>187</v>
      </c>
      <c r="B25" s="21">
        <v>1013.2</v>
      </c>
      <c r="C25" s="18">
        <v>25.6</v>
      </c>
      <c r="D25" s="24">
        <v>34.700000000000003</v>
      </c>
      <c r="E25" s="5">
        <v>7</v>
      </c>
      <c r="F25" s="4"/>
      <c r="G25" s="24">
        <v>17.2</v>
      </c>
      <c r="H25" s="4">
        <v>28</v>
      </c>
      <c r="I25" s="4"/>
      <c r="J25" s="3"/>
    </row>
    <row r="26" spans="1:10" x14ac:dyDescent="0.15">
      <c r="A26" s="9" t="s">
        <v>186</v>
      </c>
      <c r="B26" s="21">
        <v>1016.2</v>
      </c>
      <c r="C26" s="18">
        <v>18.2</v>
      </c>
      <c r="D26" s="24">
        <v>28.2</v>
      </c>
      <c r="E26" s="5">
        <v>3</v>
      </c>
      <c r="F26" s="5"/>
      <c r="G26" s="24">
        <v>8.6</v>
      </c>
      <c r="H26" s="5">
        <v>24</v>
      </c>
      <c r="I26" s="5"/>
      <c r="J26" s="3"/>
    </row>
    <row r="27" spans="1:10" x14ac:dyDescent="0.15">
      <c r="A27" s="9" t="s">
        <v>185</v>
      </c>
      <c r="B27" s="21">
        <v>1016.8</v>
      </c>
      <c r="C27" s="18">
        <v>11.1</v>
      </c>
      <c r="D27" s="24">
        <v>19.899999999999999</v>
      </c>
      <c r="E27" s="4">
        <v>6</v>
      </c>
      <c r="F27" s="3"/>
      <c r="G27" s="24">
        <v>2</v>
      </c>
      <c r="H27" s="5">
        <v>28</v>
      </c>
      <c r="I27" s="5"/>
      <c r="J27" s="3"/>
    </row>
    <row r="28" spans="1:10" x14ac:dyDescent="0.15">
      <c r="A28" s="9" t="s">
        <v>184</v>
      </c>
      <c r="B28" s="21">
        <v>1019.4</v>
      </c>
      <c r="C28" s="18">
        <v>5.4</v>
      </c>
      <c r="D28" s="24">
        <v>14.1</v>
      </c>
      <c r="E28" s="5">
        <v>17</v>
      </c>
      <c r="F28" s="27"/>
      <c r="G28" s="24">
        <v>-1.2</v>
      </c>
      <c r="H28" s="5">
        <v>7</v>
      </c>
      <c r="I28" s="29"/>
      <c r="J28" s="3"/>
    </row>
    <row r="29" spans="1:10" ht="6" customHeight="1" x14ac:dyDescent="0.15">
      <c r="A29" s="11"/>
      <c r="B29" s="22"/>
      <c r="C29" s="23"/>
      <c r="D29" s="26"/>
      <c r="E29" s="7"/>
      <c r="F29" s="16"/>
      <c r="G29" s="26"/>
      <c r="H29" s="7"/>
      <c r="I29" s="6"/>
      <c r="J29" s="3"/>
    </row>
    <row r="30" spans="1:10" x14ac:dyDescent="0.15">
      <c r="A30" s="3" t="s">
        <v>183</v>
      </c>
    </row>
    <row r="31" spans="1:10" x14ac:dyDescent="0.15">
      <c r="A31" s="3" t="s">
        <v>182</v>
      </c>
    </row>
  </sheetData>
  <mergeCells count="4">
    <mergeCell ref="A7:A8"/>
    <mergeCell ref="C7:I7"/>
    <mergeCell ref="E8:F8"/>
    <mergeCell ref="H8:I8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0"/>
  <sheetViews>
    <sheetView zoomScaleNormal="100" workbookViewId="0"/>
  </sheetViews>
  <sheetFormatPr defaultRowHeight="10.5" x14ac:dyDescent="0.15"/>
  <cols>
    <col min="1" max="1" width="15.7109375" style="1" customWidth="1"/>
    <col min="2" max="4" width="14.28515625" style="1" customWidth="1"/>
    <col min="5" max="5" width="11.42578125" style="1" customWidth="1"/>
    <col min="6" max="6" width="3.5703125" style="1" customWidth="1"/>
    <col min="7" max="7" width="14.28515625" style="1" customWidth="1"/>
    <col min="8" max="8" width="11.42578125" style="1" customWidth="1"/>
    <col min="9" max="9" width="3.5703125" style="1" customWidth="1"/>
    <col min="10" max="16384" width="9.140625" style="1"/>
  </cols>
  <sheetData>
    <row r="1" spans="1:9" ht="13.5" customHeight="1" x14ac:dyDescent="0.15"/>
    <row r="2" spans="1:9" ht="13.5" customHeight="1" x14ac:dyDescent="0.15">
      <c r="A2" s="179" t="s">
        <v>9</v>
      </c>
      <c r="B2" s="179"/>
      <c r="C2" s="179"/>
      <c r="D2" s="179"/>
      <c r="E2" s="179"/>
      <c r="F2" s="179"/>
      <c r="G2" s="179"/>
      <c r="H2" s="179"/>
      <c r="I2" s="179"/>
    </row>
    <row r="3" spans="1:9" x14ac:dyDescent="0.15">
      <c r="A3" s="2"/>
    </row>
    <row r="4" spans="1:9" x14ac:dyDescent="0.15">
      <c r="A4" s="28" t="s">
        <v>27</v>
      </c>
    </row>
    <row r="5" spans="1:9" x14ac:dyDescent="0.15">
      <c r="A5" s="6"/>
      <c r="B5" s="6"/>
      <c r="C5" s="6"/>
      <c r="D5" s="6"/>
      <c r="E5" s="6"/>
      <c r="F5" s="6"/>
      <c r="G5" s="6"/>
      <c r="H5" s="6"/>
      <c r="I5" s="6"/>
    </row>
    <row r="6" spans="1:9" ht="12" customHeight="1" x14ac:dyDescent="0.15">
      <c r="A6" s="166" t="s">
        <v>0</v>
      </c>
      <c r="B6" s="30" t="s">
        <v>1</v>
      </c>
      <c r="C6" s="176" t="s">
        <v>2</v>
      </c>
      <c r="D6" s="177"/>
      <c r="E6" s="177"/>
      <c r="F6" s="177"/>
      <c r="G6" s="177"/>
      <c r="H6" s="177"/>
      <c r="I6" s="177"/>
    </row>
    <row r="7" spans="1:9" ht="12" customHeight="1" x14ac:dyDescent="0.15">
      <c r="A7" s="167"/>
      <c r="B7" s="14" t="s">
        <v>29</v>
      </c>
      <c r="C7" s="13" t="s">
        <v>3</v>
      </c>
      <c r="D7" s="13" t="s">
        <v>35</v>
      </c>
      <c r="E7" s="174" t="s">
        <v>4</v>
      </c>
      <c r="F7" s="175"/>
      <c r="G7" s="13" t="s">
        <v>36</v>
      </c>
      <c r="H7" s="170" t="s">
        <v>4</v>
      </c>
      <c r="I7" s="171"/>
    </row>
    <row r="8" spans="1:9" x14ac:dyDescent="0.15">
      <c r="A8" s="8"/>
      <c r="B8" s="4" t="s">
        <v>5</v>
      </c>
      <c r="C8" s="4" t="s">
        <v>6</v>
      </c>
      <c r="D8" s="4" t="s">
        <v>6</v>
      </c>
      <c r="E8" s="4" t="s">
        <v>7</v>
      </c>
      <c r="F8" s="4"/>
      <c r="G8" s="4" t="s">
        <v>6</v>
      </c>
      <c r="H8" s="4" t="s">
        <v>7</v>
      </c>
      <c r="I8" s="4"/>
    </row>
    <row r="9" spans="1:9" ht="6" customHeight="1" x14ac:dyDescent="0.15">
      <c r="A9" s="8"/>
      <c r="B9" s="3"/>
      <c r="D9" s="3"/>
      <c r="E9" s="3"/>
      <c r="F9" s="3"/>
      <c r="G9" s="3"/>
      <c r="H9" s="3"/>
      <c r="I9" s="3"/>
    </row>
    <row r="10" spans="1:9" x14ac:dyDescent="0.15">
      <c r="A10" s="12" t="s">
        <v>30</v>
      </c>
      <c r="B10" s="18">
        <v>1014.8</v>
      </c>
      <c r="C10" s="18">
        <v>16.3</v>
      </c>
      <c r="D10" s="24">
        <v>38.6</v>
      </c>
      <c r="E10" s="5">
        <v>8.16</v>
      </c>
      <c r="F10" s="5"/>
      <c r="G10" s="24">
        <v>-2.4</v>
      </c>
      <c r="H10" s="4" t="s">
        <v>13</v>
      </c>
      <c r="I10" s="5"/>
    </row>
    <row r="11" spans="1:9" x14ac:dyDescent="0.15">
      <c r="A11" s="9" t="s">
        <v>12</v>
      </c>
      <c r="B11" s="18">
        <v>1015</v>
      </c>
      <c r="C11" s="18">
        <v>16</v>
      </c>
      <c r="D11" s="24">
        <v>37.700000000000003</v>
      </c>
      <c r="E11" s="4">
        <v>7.25</v>
      </c>
      <c r="F11" s="5"/>
      <c r="G11" s="24">
        <v>-2.2000000000000002</v>
      </c>
      <c r="H11" s="4">
        <v>2.2400000000000002</v>
      </c>
      <c r="I11" s="29"/>
    </row>
    <row r="12" spans="1:9" x14ac:dyDescent="0.15">
      <c r="A12" s="9" t="s">
        <v>28</v>
      </c>
      <c r="B12" s="18">
        <v>1014.5</v>
      </c>
      <c r="C12" s="18">
        <v>16.100000000000001</v>
      </c>
      <c r="D12" s="24">
        <v>36.5</v>
      </c>
      <c r="E12" s="5" t="s">
        <v>26</v>
      </c>
      <c r="F12" s="5"/>
      <c r="G12" s="24">
        <v>-1.9</v>
      </c>
      <c r="H12" s="4">
        <v>1.1599999999999999</v>
      </c>
      <c r="I12" s="4"/>
    </row>
    <row r="13" spans="1:9" x14ac:dyDescent="0.15">
      <c r="A13" s="9" t="s">
        <v>34</v>
      </c>
      <c r="B13" s="18">
        <v>1015.4</v>
      </c>
      <c r="C13" s="18">
        <v>16.399999999999999</v>
      </c>
      <c r="D13" s="24">
        <v>38.1</v>
      </c>
      <c r="E13" s="5" t="s">
        <v>31</v>
      </c>
      <c r="F13" s="5"/>
      <c r="G13" s="24">
        <v>-2.5</v>
      </c>
      <c r="H13" s="4">
        <v>1.1399999999999999</v>
      </c>
      <c r="I13" s="17"/>
    </row>
    <row r="14" spans="1:9" x14ac:dyDescent="0.15">
      <c r="A14" s="10" t="s">
        <v>32</v>
      </c>
      <c r="B14" s="19">
        <f>AVERAGE(B16:B27)</f>
        <v>1015.1999999999998</v>
      </c>
      <c r="C14" s="19">
        <f>AVERAGE(C16:C27)</f>
        <v>15.958333333333334</v>
      </c>
      <c r="D14" s="25">
        <f>MAX(D16:D27)</f>
        <v>36.9</v>
      </c>
      <c r="E14" s="17" t="s">
        <v>33</v>
      </c>
      <c r="F14" s="15"/>
      <c r="G14" s="25">
        <f>MIN(G16:G27)</f>
        <v>-3.9</v>
      </c>
      <c r="H14" s="17">
        <v>1.31</v>
      </c>
      <c r="I14" s="31" t="s">
        <v>11</v>
      </c>
    </row>
    <row r="15" spans="1:9" ht="6" customHeight="1" x14ac:dyDescent="0.15">
      <c r="A15" s="8"/>
      <c r="B15" s="20"/>
      <c r="C15" s="20"/>
      <c r="D15" s="20"/>
      <c r="E15" s="3"/>
      <c r="F15" s="3"/>
      <c r="G15" s="20"/>
      <c r="H15" s="3"/>
      <c r="I15" s="4"/>
    </row>
    <row r="16" spans="1:9" x14ac:dyDescent="0.15">
      <c r="A16" s="9" t="s">
        <v>14</v>
      </c>
      <c r="B16" s="18">
        <v>1018.8</v>
      </c>
      <c r="C16" s="18">
        <v>2.8</v>
      </c>
      <c r="D16" s="24">
        <v>10.4</v>
      </c>
      <c r="E16" s="5">
        <v>9</v>
      </c>
      <c r="F16" s="5"/>
      <c r="G16" s="24">
        <v>-3.9</v>
      </c>
      <c r="H16" s="5">
        <v>31</v>
      </c>
      <c r="I16" s="1" t="s">
        <v>11</v>
      </c>
    </row>
    <row r="17" spans="1:9" x14ac:dyDescent="0.15">
      <c r="A17" s="9" t="s">
        <v>15</v>
      </c>
      <c r="B17" s="21">
        <v>1019.7</v>
      </c>
      <c r="C17" s="18">
        <v>6.3</v>
      </c>
      <c r="D17" s="24">
        <v>19.5</v>
      </c>
      <c r="E17" s="5">
        <v>25</v>
      </c>
      <c r="F17" s="5"/>
      <c r="G17" s="24">
        <v>-2.2000000000000002</v>
      </c>
      <c r="H17" s="5">
        <v>16</v>
      </c>
      <c r="I17" s="5"/>
    </row>
    <row r="18" spans="1:9" x14ac:dyDescent="0.15">
      <c r="A18" s="9" t="s">
        <v>16</v>
      </c>
      <c r="B18" s="21">
        <v>1018.3</v>
      </c>
      <c r="C18" s="18">
        <v>6.8</v>
      </c>
      <c r="D18" s="24">
        <v>20.7</v>
      </c>
      <c r="E18" s="5">
        <v>14</v>
      </c>
      <c r="F18" s="5"/>
      <c r="G18" s="24">
        <v>-0.9</v>
      </c>
      <c r="H18" s="5">
        <v>4</v>
      </c>
      <c r="I18" s="5"/>
    </row>
    <row r="19" spans="1:9" x14ac:dyDescent="0.15">
      <c r="A19" s="9" t="s">
        <v>17</v>
      </c>
      <c r="B19" s="21">
        <v>1015</v>
      </c>
      <c r="C19" s="18">
        <v>12.5</v>
      </c>
      <c r="D19" s="24">
        <v>26.3</v>
      </c>
      <c r="E19" s="5">
        <v>27</v>
      </c>
      <c r="F19" s="5"/>
      <c r="G19" s="24">
        <v>1.4</v>
      </c>
      <c r="H19" s="5">
        <v>4</v>
      </c>
      <c r="I19" s="29"/>
    </row>
    <row r="20" spans="1:9" x14ac:dyDescent="0.15">
      <c r="A20" s="9" t="s">
        <v>18</v>
      </c>
      <c r="B20" s="21">
        <v>1011.9</v>
      </c>
      <c r="C20" s="18">
        <v>19</v>
      </c>
      <c r="D20" s="24">
        <v>29.6</v>
      </c>
      <c r="E20" s="5">
        <v>9</v>
      </c>
      <c r="F20" s="5"/>
      <c r="G20" s="24">
        <v>9.6999999999999993</v>
      </c>
      <c r="H20" s="5">
        <v>4</v>
      </c>
      <c r="I20" s="5"/>
    </row>
    <row r="21" spans="1:9" x14ac:dyDescent="0.15">
      <c r="A21" s="9" t="s">
        <v>19</v>
      </c>
      <c r="B21" s="21">
        <v>1009.6</v>
      </c>
      <c r="C21" s="18">
        <v>24.1</v>
      </c>
      <c r="D21" s="24">
        <v>36.4</v>
      </c>
      <c r="E21" s="4">
        <v>29</v>
      </c>
      <c r="F21" s="4"/>
      <c r="G21" s="24">
        <v>15.9</v>
      </c>
      <c r="H21" s="4">
        <v>2</v>
      </c>
    </row>
    <row r="22" spans="1:9" x14ac:dyDescent="0.15">
      <c r="A22" s="9" t="s">
        <v>20</v>
      </c>
      <c r="B22" s="21">
        <v>1007.9</v>
      </c>
      <c r="C22" s="18">
        <v>27.9</v>
      </c>
      <c r="D22" s="24">
        <v>36.700000000000003</v>
      </c>
      <c r="E22" s="5">
        <v>16</v>
      </c>
      <c r="F22" s="5"/>
      <c r="G22" s="24">
        <v>21.1</v>
      </c>
      <c r="H22" s="5">
        <v>24</v>
      </c>
      <c r="I22" s="4"/>
    </row>
    <row r="23" spans="1:9" x14ac:dyDescent="0.15">
      <c r="A23" s="9" t="s">
        <v>21</v>
      </c>
      <c r="B23" s="21">
        <v>1009.9</v>
      </c>
      <c r="C23" s="18">
        <v>28.7</v>
      </c>
      <c r="D23" s="24">
        <v>36.9</v>
      </c>
      <c r="E23" s="5">
        <v>9</v>
      </c>
      <c r="F23" s="5"/>
      <c r="G23" s="24">
        <v>22.2</v>
      </c>
      <c r="H23" s="5">
        <v>22</v>
      </c>
      <c r="I23" s="1" t="s">
        <v>11</v>
      </c>
    </row>
    <row r="24" spans="1:9" x14ac:dyDescent="0.15">
      <c r="A24" s="9" t="s">
        <v>22</v>
      </c>
      <c r="B24" s="21">
        <v>1010.5</v>
      </c>
      <c r="C24" s="18">
        <v>24.7</v>
      </c>
      <c r="D24" s="24">
        <v>35.200000000000003</v>
      </c>
      <c r="E24" s="5">
        <v>14</v>
      </c>
      <c r="F24" s="4"/>
      <c r="G24" s="24">
        <v>12.8</v>
      </c>
      <c r="H24" s="4">
        <v>24</v>
      </c>
      <c r="I24" s="4"/>
    </row>
    <row r="25" spans="1:9" x14ac:dyDescent="0.15">
      <c r="A25" s="9" t="s">
        <v>23</v>
      </c>
      <c r="B25" s="21">
        <v>1018.3</v>
      </c>
      <c r="C25" s="18">
        <v>18.399999999999999</v>
      </c>
      <c r="D25" s="24">
        <v>26.4</v>
      </c>
      <c r="E25" s="5">
        <v>21</v>
      </c>
      <c r="F25" s="5"/>
      <c r="G25" s="24">
        <v>7.6</v>
      </c>
      <c r="H25" s="5">
        <v>27</v>
      </c>
      <c r="I25" s="5"/>
    </row>
    <row r="26" spans="1:9" x14ac:dyDescent="0.15">
      <c r="A26" s="9" t="s">
        <v>24</v>
      </c>
      <c r="B26" s="21">
        <v>1021.3</v>
      </c>
      <c r="C26" s="18">
        <v>13.8</v>
      </c>
      <c r="D26" s="24">
        <v>26.2</v>
      </c>
      <c r="E26" s="4">
        <v>4</v>
      </c>
      <c r="F26" s="3"/>
      <c r="G26" s="24">
        <v>3.6</v>
      </c>
      <c r="H26" s="5">
        <v>25</v>
      </c>
      <c r="I26" s="5"/>
    </row>
    <row r="27" spans="1:9" x14ac:dyDescent="0.15">
      <c r="A27" s="9" t="s">
        <v>25</v>
      </c>
      <c r="B27" s="21">
        <v>1021.2</v>
      </c>
      <c r="C27" s="18">
        <v>6.5</v>
      </c>
      <c r="D27" s="24">
        <v>18.100000000000001</v>
      </c>
      <c r="E27" s="5">
        <v>3</v>
      </c>
      <c r="F27" s="27"/>
      <c r="G27" s="24">
        <v>-0.9</v>
      </c>
      <c r="H27" s="5">
        <v>27</v>
      </c>
      <c r="I27" s="29"/>
    </row>
    <row r="28" spans="1:9" ht="6" customHeight="1" x14ac:dyDescent="0.15">
      <c r="A28" s="11"/>
      <c r="B28" s="22"/>
      <c r="C28" s="23"/>
      <c r="D28" s="26"/>
      <c r="E28" s="7"/>
      <c r="F28" s="16"/>
      <c r="G28" s="26"/>
      <c r="H28" s="7"/>
      <c r="I28" s="6"/>
    </row>
    <row r="29" spans="1:9" x14ac:dyDescent="0.15">
      <c r="A29" s="3" t="s">
        <v>8</v>
      </c>
    </row>
    <row r="30" spans="1:9" x14ac:dyDescent="0.15">
      <c r="A30" s="3" t="s">
        <v>10</v>
      </c>
    </row>
  </sheetData>
  <mergeCells count="5">
    <mergeCell ref="A2:I2"/>
    <mergeCell ref="A6:A7"/>
    <mergeCell ref="C6:I6"/>
    <mergeCell ref="E7:F7"/>
    <mergeCell ref="H7:I7"/>
  </mergeCells>
  <phoneticPr fontId="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0"/>
  <sheetViews>
    <sheetView zoomScaleNormal="100" workbookViewId="0"/>
  </sheetViews>
  <sheetFormatPr defaultRowHeight="10.5" x14ac:dyDescent="0.15"/>
  <cols>
    <col min="1" max="1" width="15.7109375" style="1" customWidth="1"/>
    <col min="2" max="2" width="14.7109375" style="1" customWidth="1"/>
    <col min="3" max="4" width="14.140625" style="1" customWidth="1"/>
    <col min="5" max="5" width="11.140625" style="1" customWidth="1"/>
    <col min="6" max="6" width="3.7109375" style="1" customWidth="1"/>
    <col min="7" max="7" width="14.140625" style="1" customWidth="1"/>
    <col min="8" max="8" width="11.140625" style="1" customWidth="1"/>
    <col min="9" max="9" width="3.7109375" style="1" customWidth="1"/>
    <col min="10" max="12" width="10.140625" style="1" customWidth="1"/>
    <col min="13" max="16384" width="9.140625" style="1"/>
  </cols>
  <sheetData>
    <row r="1" spans="1:13" ht="13.5" customHeight="1" x14ac:dyDescent="0.15"/>
    <row r="2" spans="1:13" ht="13.5" customHeight="1" x14ac:dyDescent="0.15">
      <c r="A2" s="32" t="s">
        <v>52</v>
      </c>
      <c r="B2" s="32"/>
      <c r="C2" s="32"/>
      <c r="D2" s="32"/>
      <c r="E2" s="32"/>
      <c r="F2" s="32"/>
      <c r="G2" s="32"/>
      <c r="H2" s="32"/>
      <c r="I2" s="32"/>
    </row>
    <row r="3" spans="1:13" x14ac:dyDescent="0.15">
      <c r="A3" s="2"/>
    </row>
    <row r="4" spans="1:13" x14ac:dyDescent="0.15">
      <c r="A4" s="28" t="s">
        <v>27</v>
      </c>
    </row>
    <row r="5" spans="1:13" x14ac:dyDescent="0.15">
      <c r="A5" s="6"/>
      <c r="B5" s="6"/>
      <c r="C5" s="6"/>
      <c r="D5" s="6"/>
      <c r="E5" s="6"/>
      <c r="F5" s="6"/>
      <c r="G5" s="6"/>
      <c r="H5" s="6"/>
      <c r="I5" s="6"/>
    </row>
    <row r="6" spans="1:13" ht="12" customHeight="1" x14ac:dyDescent="0.15">
      <c r="A6" s="166" t="s">
        <v>0</v>
      </c>
      <c r="B6" s="30" t="s">
        <v>1</v>
      </c>
      <c r="C6" s="176" t="s">
        <v>2</v>
      </c>
      <c r="D6" s="177"/>
      <c r="E6" s="177"/>
      <c r="F6" s="177"/>
      <c r="G6" s="177"/>
      <c r="H6" s="177"/>
      <c r="I6" s="177"/>
      <c r="J6" s="3"/>
      <c r="K6" s="3"/>
      <c r="L6" s="3"/>
      <c r="M6" s="3"/>
    </row>
    <row r="7" spans="1:13" ht="12" customHeight="1" x14ac:dyDescent="0.15">
      <c r="A7" s="167"/>
      <c r="B7" s="14" t="s">
        <v>51</v>
      </c>
      <c r="C7" s="13" t="s">
        <v>3</v>
      </c>
      <c r="D7" s="13" t="s">
        <v>50</v>
      </c>
      <c r="E7" s="174" t="s">
        <v>4</v>
      </c>
      <c r="F7" s="175"/>
      <c r="G7" s="13" t="s">
        <v>49</v>
      </c>
      <c r="H7" s="170" t="s">
        <v>4</v>
      </c>
      <c r="I7" s="171"/>
      <c r="J7" s="3"/>
      <c r="L7" s="3"/>
      <c r="M7" s="3"/>
    </row>
    <row r="8" spans="1:13" x14ac:dyDescent="0.15">
      <c r="A8" s="8"/>
      <c r="B8" s="4" t="s">
        <v>5</v>
      </c>
      <c r="C8" s="4" t="s">
        <v>6</v>
      </c>
      <c r="D8" s="4" t="s">
        <v>6</v>
      </c>
      <c r="E8" s="4" t="s">
        <v>7</v>
      </c>
      <c r="F8" s="4"/>
      <c r="G8" s="4" t="s">
        <v>6</v>
      </c>
      <c r="H8" s="4" t="s">
        <v>7</v>
      </c>
      <c r="I8" s="4"/>
      <c r="J8" s="3"/>
    </row>
    <row r="9" spans="1:13" ht="6" customHeight="1" x14ac:dyDescent="0.15">
      <c r="A9" s="8"/>
      <c r="B9" s="3"/>
      <c r="D9" s="3"/>
      <c r="E9" s="3"/>
      <c r="F9" s="3"/>
      <c r="G9" s="3"/>
      <c r="H9" s="3"/>
      <c r="I9" s="3"/>
      <c r="J9" s="3"/>
      <c r="K9" s="3"/>
    </row>
    <row r="10" spans="1:13" x14ac:dyDescent="0.15">
      <c r="A10" s="12" t="s">
        <v>48</v>
      </c>
      <c r="B10" s="18">
        <v>1015</v>
      </c>
      <c r="C10" s="18">
        <v>15.9</v>
      </c>
      <c r="D10" s="24">
        <v>38</v>
      </c>
      <c r="E10" s="5" t="s">
        <v>47</v>
      </c>
      <c r="F10" s="5"/>
      <c r="G10" s="24">
        <v>-3</v>
      </c>
      <c r="H10" s="5" t="s">
        <v>46</v>
      </c>
      <c r="I10" s="5"/>
      <c r="J10" s="3"/>
    </row>
    <row r="11" spans="1:13" x14ac:dyDescent="0.15">
      <c r="A11" s="9" t="s">
        <v>45</v>
      </c>
      <c r="B11" s="18">
        <v>1014.8</v>
      </c>
      <c r="C11" s="18">
        <v>16.3</v>
      </c>
      <c r="D11" s="24">
        <v>38.6</v>
      </c>
      <c r="E11" s="5">
        <v>8.16</v>
      </c>
      <c r="F11" s="5"/>
      <c r="G11" s="24">
        <v>-2.4</v>
      </c>
      <c r="H11" s="4" t="s">
        <v>13</v>
      </c>
      <c r="I11" s="5"/>
      <c r="J11" s="3"/>
    </row>
    <row r="12" spans="1:13" x14ac:dyDescent="0.15">
      <c r="A12" s="9" t="s">
        <v>44</v>
      </c>
      <c r="B12" s="18">
        <v>1015</v>
      </c>
      <c r="C12" s="18">
        <v>16</v>
      </c>
      <c r="D12" s="24">
        <v>37.700000000000003</v>
      </c>
      <c r="E12" s="4">
        <v>7.25</v>
      </c>
      <c r="F12" s="5"/>
      <c r="G12" s="24">
        <v>-2.2000000000000002</v>
      </c>
      <c r="H12" s="4">
        <v>2.2400000000000002</v>
      </c>
      <c r="I12" s="29"/>
      <c r="J12" s="3"/>
    </row>
    <row r="13" spans="1:13" x14ac:dyDescent="0.15">
      <c r="A13" s="9" t="s">
        <v>43</v>
      </c>
      <c r="B13" s="18">
        <v>1014.5</v>
      </c>
      <c r="C13" s="18">
        <v>16.100000000000001</v>
      </c>
      <c r="D13" s="24">
        <v>36.5</v>
      </c>
      <c r="E13" s="5" t="s">
        <v>42</v>
      </c>
      <c r="F13" s="5"/>
      <c r="G13" s="24">
        <v>-1.9</v>
      </c>
      <c r="H13" s="4">
        <v>1.1599999999999999</v>
      </c>
      <c r="I13" s="4"/>
      <c r="J13" s="3"/>
    </row>
    <row r="14" spans="1:13" x14ac:dyDescent="0.15">
      <c r="A14" s="10" t="s">
        <v>41</v>
      </c>
      <c r="B14" s="19">
        <v>1015.4</v>
      </c>
      <c r="C14" s="19">
        <v>16.399999999999999</v>
      </c>
      <c r="D14" s="25">
        <v>38.1</v>
      </c>
      <c r="E14" s="17" t="s">
        <v>40</v>
      </c>
      <c r="F14" s="15"/>
      <c r="G14" s="25">
        <v>-2.5</v>
      </c>
      <c r="H14" s="17">
        <v>1.1399999999999999</v>
      </c>
      <c r="I14" s="17"/>
      <c r="J14" s="3"/>
    </row>
    <row r="15" spans="1:13" ht="6" customHeight="1" x14ac:dyDescent="0.15">
      <c r="A15" s="8"/>
      <c r="B15" s="20"/>
      <c r="C15" s="20"/>
      <c r="D15" s="20"/>
      <c r="E15" s="3"/>
      <c r="F15" s="3"/>
      <c r="G15" s="20"/>
      <c r="H15" s="3"/>
      <c r="I15" s="4"/>
      <c r="J15" s="3"/>
    </row>
    <row r="16" spans="1:13" x14ac:dyDescent="0.15">
      <c r="A16" s="9" t="s">
        <v>14</v>
      </c>
      <c r="B16" s="18">
        <v>1019.5</v>
      </c>
      <c r="C16" s="18">
        <v>4.7</v>
      </c>
      <c r="D16" s="24">
        <v>15.9</v>
      </c>
      <c r="E16" s="5">
        <v>20</v>
      </c>
      <c r="F16" s="5"/>
      <c r="G16" s="24">
        <v>-2.5</v>
      </c>
      <c r="H16" s="5">
        <v>14</v>
      </c>
      <c r="I16" s="29"/>
      <c r="J16" s="3"/>
    </row>
    <row r="17" spans="1:10" x14ac:dyDescent="0.15">
      <c r="A17" s="9" t="s">
        <v>15</v>
      </c>
      <c r="B17" s="21">
        <v>1018.9</v>
      </c>
      <c r="C17" s="18">
        <v>6.8</v>
      </c>
      <c r="D17" s="24">
        <v>22.1</v>
      </c>
      <c r="E17" s="5">
        <v>25</v>
      </c>
      <c r="F17" s="5"/>
      <c r="G17" s="24">
        <v>-1.3</v>
      </c>
      <c r="H17" s="5">
        <v>20</v>
      </c>
      <c r="I17" s="5"/>
      <c r="J17" s="3"/>
    </row>
    <row r="18" spans="1:10" x14ac:dyDescent="0.15">
      <c r="A18" s="9" t="s">
        <v>16</v>
      </c>
      <c r="B18" s="21">
        <v>1018.8</v>
      </c>
      <c r="C18" s="18">
        <v>8.5</v>
      </c>
      <c r="D18" s="24">
        <v>24.6</v>
      </c>
      <c r="E18" s="5">
        <v>20</v>
      </c>
      <c r="F18" s="5"/>
      <c r="G18" s="24">
        <v>-0.1</v>
      </c>
      <c r="H18" s="5">
        <v>27</v>
      </c>
      <c r="I18" s="5"/>
      <c r="J18" s="3"/>
    </row>
    <row r="19" spans="1:10" x14ac:dyDescent="0.15">
      <c r="A19" s="9" t="s">
        <v>17</v>
      </c>
      <c r="B19" s="21">
        <v>1018.1</v>
      </c>
      <c r="C19" s="18">
        <v>12.6</v>
      </c>
      <c r="D19" s="24">
        <v>23.5</v>
      </c>
      <c r="E19" s="5">
        <v>10</v>
      </c>
      <c r="F19" s="5"/>
      <c r="G19" s="24">
        <v>1.5</v>
      </c>
      <c r="H19" s="5">
        <v>4</v>
      </c>
      <c r="I19" s="29"/>
      <c r="J19" s="3"/>
    </row>
    <row r="20" spans="1:10" x14ac:dyDescent="0.15">
      <c r="A20" s="9" t="s">
        <v>18</v>
      </c>
      <c r="B20" s="21">
        <v>1012.3</v>
      </c>
      <c r="C20" s="18">
        <v>18.100000000000001</v>
      </c>
      <c r="D20" s="24">
        <v>30.9</v>
      </c>
      <c r="E20" s="5">
        <v>5</v>
      </c>
      <c r="F20" s="5"/>
      <c r="G20" s="24">
        <v>6.9</v>
      </c>
      <c r="H20" s="5">
        <v>1</v>
      </c>
      <c r="I20" s="5"/>
      <c r="J20" s="3"/>
    </row>
    <row r="21" spans="1:10" x14ac:dyDescent="0.15">
      <c r="A21" s="9" t="s">
        <v>19</v>
      </c>
      <c r="B21" s="21">
        <v>1011.2</v>
      </c>
      <c r="C21" s="18">
        <v>23.7</v>
      </c>
      <c r="D21" s="24">
        <v>33.9</v>
      </c>
      <c r="E21" s="4">
        <v>28</v>
      </c>
      <c r="F21" s="4"/>
      <c r="G21" s="24">
        <v>14.3</v>
      </c>
      <c r="H21" s="4">
        <v>6</v>
      </c>
      <c r="I21" s="1" t="s">
        <v>39</v>
      </c>
      <c r="J21" s="3"/>
    </row>
    <row r="22" spans="1:10" x14ac:dyDescent="0.15">
      <c r="A22" s="9" t="s">
        <v>20</v>
      </c>
      <c r="B22" s="21">
        <v>1010.4</v>
      </c>
      <c r="C22" s="18">
        <v>27.6</v>
      </c>
      <c r="D22" s="24">
        <v>37.4</v>
      </c>
      <c r="E22" s="5">
        <v>22</v>
      </c>
      <c r="F22" s="5"/>
      <c r="G22" s="24">
        <v>21.1</v>
      </c>
      <c r="H22" s="5">
        <v>10</v>
      </c>
      <c r="I22" s="4"/>
      <c r="J22" s="3"/>
    </row>
    <row r="23" spans="1:10" x14ac:dyDescent="0.15">
      <c r="A23" s="9" t="s">
        <v>21</v>
      </c>
      <c r="B23" s="21">
        <v>1013.6</v>
      </c>
      <c r="C23" s="18">
        <v>30.1</v>
      </c>
      <c r="D23" s="24">
        <v>37.5</v>
      </c>
      <c r="E23" s="5">
        <v>23</v>
      </c>
      <c r="F23" s="5"/>
      <c r="G23" s="24">
        <v>24</v>
      </c>
      <c r="H23" s="5">
        <v>11</v>
      </c>
      <c r="I23" s="5"/>
      <c r="J23" s="3"/>
    </row>
    <row r="24" spans="1:10" x14ac:dyDescent="0.15">
      <c r="A24" s="9" t="s">
        <v>22</v>
      </c>
      <c r="B24" s="21">
        <v>1012.8</v>
      </c>
      <c r="C24" s="18">
        <v>25.9</v>
      </c>
      <c r="D24" s="24">
        <v>38.1</v>
      </c>
      <c r="E24" s="5">
        <v>4</v>
      </c>
      <c r="F24" s="4"/>
      <c r="G24" s="24">
        <v>14.4</v>
      </c>
      <c r="H24" s="4">
        <v>26</v>
      </c>
      <c r="I24" s="4"/>
      <c r="J24" s="3"/>
    </row>
    <row r="25" spans="1:10" x14ac:dyDescent="0.15">
      <c r="A25" s="9" t="s">
        <v>23</v>
      </c>
      <c r="B25" s="21">
        <v>1016.5</v>
      </c>
      <c r="C25" s="18">
        <v>19.100000000000001</v>
      </c>
      <c r="D25" s="24">
        <v>28.6</v>
      </c>
      <c r="E25" s="5">
        <v>12</v>
      </c>
      <c r="F25" s="5"/>
      <c r="G25" s="24">
        <v>7.8</v>
      </c>
      <c r="H25" s="5">
        <v>27</v>
      </c>
      <c r="I25" s="5"/>
      <c r="J25" s="3"/>
    </row>
    <row r="26" spans="1:10" x14ac:dyDescent="0.15">
      <c r="A26" s="9" t="s">
        <v>24</v>
      </c>
      <c r="B26" s="21">
        <v>1019.1</v>
      </c>
      <c r="C26" s="18">
        <v>11.8</v>
      </c>
      <c r="D26" s="24">
        <v>20.100000000000001</v>
      </c>
      <c r="E26" s="4">
        <v>21</v>
      </c>
      <c r="F26" s="3" t="s">
        <v>39</v>
      </c>
      <c r="G26" s="24">
        <v>2.5</v>
      </c>
      <c r="H26" s="5">
        <v>29</v>
      </c>
      <c r="I26" s="5"/>
      <c r="J26" s="3"/>
    </row>
    <row r="27" spans="1:10" x14ac:dyDescent="0.15">
      <c r="A27" s="9" t="s">
        <v>25</v>
      </c>
      <c r="B27" s="21">
        <v>1013.2</v>
      </c>
      <c r="C27" s="18">
        <v>7.5</v>
      </c>
      <c r="D27" s="24">
        <v>20.3</v>
      </c>
      <c r="E27" s="5">
        <v>2</v>
      </c>
      <c r="F27" s="27"/>
      <c r="G27" s="24">
        <v>-1.3</v>
      </c>
      <c r="H27" s="5">
        <v>31</v>
      </c>
      <c r="I27" s="29"/>
      <c r="J27" s="3"/>
    </row>
    <row r="28" spans="1:10" ht="6" customHeight="1" x14ac:dyDescent="0.15">
      <c r="A28" s="11"/>
      <c r="B28" s="22"/>
      <c r="C28" s="23"/>
      <c r="D28" s="26"/>
      <c r="E28" s="7"/>
      <c r="F28" s="16"/>
      <c r="G28" s="26"/>
      <c r="H28" s="7"/>
      <c r="I28" s="6"/>
      <c r="J28" s="3"/>
    </row>
    <row r="29" spans="1:10" x14ac:dyDescent="0.15">
      <c r="A29" s="3" t="s">
        <v>38</v>
      </c>
    </row>
    <row r="30" spans="1:10" x14ac:dyDescent="0.15">
      <c r="A30" s="3" t="s">
        <v>37</v>
      </c>
    </row>
  </sheetData>
  <mergeCells count="4">
    <mergeCell ref="A6:A7"/>
    <mergeCell ref="E7:F7"/>
    <mergeCell ref="H7:I7"/>
    <mergeCell ref="C6:I6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I30"/>
  <sheetViews>
    <sheetView zoomScaleNormal="100" workbookViewId="0"/>
  </sheetViews>
  <sheetFormatPr defaultRowHeight="10.5" x14ac:dyDescent="0.15"/>
  <cols>
    <col min="1" max="1" width="15.7109375" style="1" customWidth="1"/>
    <col min="2" max="2" width="14.7109375" style="1" customWidth="1"/>
    <col min="3" max="4" width="14.140625" style="1" customWidth="1"/>
    <col min="5" max="5" width="11.140625" style="1" customWidth="1"/>
    <col min="6" max="6" width="3.7109375" style="1" customWidth="1"/>
    <col min="7" max="7" width="14.140625" style="1" customWidth="1"/>
    <col min="8" max="8" width="11.140625" style="1" customWidth="1"/>
    <col min="9" max="9" width="3.7109375" style="1" customWidth="1"/>
    <col min="10" max="16384" width="9.140625" style="1"/>
  </cols>
  <sheetData>
    <row r="1" spans="1:9" ht="13.5" customHeight="1" x14ac:dyDescent="0.15"/>
    <row r="2" spans="1:9" ht="13.5" customHeight="1" x14ac:dyDescent="0.15">
      <c r="A2" s="33" t="s">
        <v>64</v>
      </c>
      <c r="B2" s="33"/>
      <c r="C2" s="33"/>
      <c r="D2" s="33"/>
      <c r="E2" s="33"/>
      <c r="F2" s="33"/>
      <c r="G2" s="33"/>
      <c r="H2" s="33"/>
      <c r="I2" s="33"/>
    </row>
    <row r="3" spans="1:9" x14ac:dyDescent="0.15">
      <c r="A3" s="2"/>
    </row>
    <row r="4" spans="1:9" x14ac:dyDescent="0.15">
      <c r="A4" s="28" t="s">
        <v>27</v>
      </c>
    </row>
    <row r="5" spans="1:9" x14ac:dyDescent="0.15">
      <c r="A5" s="6"/>
      <c r="B5" s="6"/>
      <c r="C5" s="6"/>
      <c r="D5" s="6"/>
      <c r="E5" s="6"/>
      <c r="F5" s="6"/>
      <c r="G5" s="6"/>
      <c r="H5" s="6"/>
      <c r="I5" s="6"/>
    </row>
    <row r="6" spans="1:9" ht="12" customHeight="1" x14ac:dyDescent="0.15">
      <c r="A6" s="166" t="s">
        <v>0</v>
      </c>
      <c r="B6" s="13" t="s">
        <v>1</v>
      </c>
      <c r="C6" s="176" t="s">
        <v>2</v>
      </c>
      <c r="D6" s="177"/>
      <c r="E6" s="177"/>
      <c r="F6" s="177"/>
      <c r="G6" s="177"/>
      <c r="H6" s="177"/>
      <c r="I6" s="177"/>
    </row>
    <row r="7" spans="1:9" ht="12" customHeight="1" x14ac:dyDescent="0.15">
      <c r="A7" s="167"/>
      <c r="B7" s="14" t="s">
        <v>63</v>
      </c>
      <c r="C7" s="13" t="s">
        <v>3</v>
      </c>
      <c r="D7" s="13" t="s">
        <v>50</v>
      </c>
      <c r="E7" s="174" t="s">
        <v>4</v>
      </c>
      <c r="F7" s="175"/>
      <c r="G7" s="13" t="s">
        <v>49</v>
      </c>
      <c r="H7" s="170" t="s">
        <v>4</v>
      </c>
      <c r="I7" s="171"/>
    </row>
    <row r="8" spans="1:9" x14ac:dyDescent="0.15">
      <c r="A8" s="8"/>
      <c r="B8" s="4" t="s">
        <v>5</v>
      </c>
      <c r="C8" s="4" t="s">
        <v>6</v>
      </c>
      <c r="D8" s="4" t="s">
        <v>6</v>
      </c>
      <c r="E8" s="4" t="s">
        <v>7</v>
      </c>
      <c r="F8" s="4"/>
      <c r="G8" s="4" t="s">
        <v>6</v>
      </c>
      <c r="H8" s="4" t="s">
        <v>7</v>
      </c>
      <c r="I8" s="4"/>
    </row>
    <row r="9" spans="1:9" ht="6" customHeight="1" x14ac:dyDescent="0.15">
      <c r="A9" s="8"/>
      <c r="B9" s="3"/>
      <c r="D9" s="3"/>
      <c r="E9" s="3"/>
      <c r="F9" s="3"/>
      <c r="G9" s="3"/>
      <c r="H9" s="3"/>
      <c r="I9" s="3"/>
    </row>
    <row r="10" spans="1:9" x14ac:dyDescent="0.15">
      <c r="A10" s="12" t="s">
        <v>62</v>
      </c>
      <c r="B10" s="18">
        <v>1014.4</v>
      </c>
      <c r="C10" s="18">
        <v>15.9</v>
      </c>
      <c r="D10" s="24">
        <v>36.9</v>
      </c>
      <c r="E10" s="5" t="s">
        <v>61</v>
      </c>
      <c r="F10" s="5"/>
      <c r="G10" s="24">
        <v>-3.7</v>
      </c>
      <c r="H10" s="4">
        <v>12.22</v>
      </c>
      <c r="I10" s="5"/>
    </row>
    <row r="11" spans="1:9" x14ac:dyDescent="0.15">
      <c r="A11" s="9" t="s">
        <v>60</v>
      </c>
      <c r="B11" s="18">
        <v>1015</v>
      </c>
      <c r="C11" s="18">
        <v>15.9</v>
      </c>
      <c r="D11" s="24">
        <v>38</v>
      </c>
      <c r="E11" s="5" t="s">
        <v>47</v>
      </c>
      <c r="F11" s="5"/>
      <c r="G11" s="24">
        <v>-3</v>
      </c>
      <c r="H11" s="5" t="s">
        <v>46</v>
      </c>
      <c r="I11" s="5"/>
    </row>
    <row r="12" spans="1:9" x14ac:dyDescent="0.15">
      <c r="A12" s="9" t="s">
        <v>59</v>
      </c>
      <c r="B12" s="18">
        <v>1014.8</v>
      </c>
      <c r="C12" s="18">
        <v>16.3</v>
      </c>
      <c r="D12" s="24">
        <v>38.6</v>
      </c>
      <c r="E12" s="5">
        <v>8.16</v>
      </c>
      <c r="F12" s="5"/>
      <c r="G12" s="24">
        <v>-2.4</v>
      </c>
      <c r="H12" s="4" t="s">
        <v>13</v>
      </c>
      <c r="I12" s="5"/>
    </row>
    <row r="13" spans="1:9" x14ac:dyDescent="0.15">
      <c r="A13" s="9" t="s">
        <v>58</v>
      </c>
      <c r="B13" s="18">
        <v>1015</v>
      </c>
      <c r="C13" s="18">
        <v>16</v>
      </c>
      <c r="D13" s="24">
        <v>37.700000000000003</v>
      </c>
      <c r="E13" s="4">
        <v>7.25</v>
      </c>
      <c r="F13" s="5"/>
      <c r="G13" s="24">
        <v>-2.2000000000000002</v>
      </c>
      <c r="H13" s="4">
        <v>2.2400000000000002</v>
      </c>
    </row>
    <row r="14" spans="1:9" x14ac:dyDescent="0.15">
      <c r="A14" s="10" t="s">
        <v>57</v>
      </c>
      <c r="B14" s="19">
        <v>1014.5</v>
      </c>
      <c r="C14" s="19">
        <v>16.100000000000001</v>
      </c>
      <c r="D14" s="25">
        <v>36.5</v>
      </c>
      <c r="E14" s="15" t="s">
        <v>56</v>
      </c>
      <c r="F14" s="15"/>
      <c r="G14" s="25">
        <v>-1.9</v>
      </c>
      <c r="H14" s="17">
        <v>1.1599999999999999</v>
      </c>
      <c r="I14" s="17"/>
    </row>
    <row r="15" spans="1:9" ht="6" customHeight="1" x14ac:dyDescent="0.15">
      <c r="A15" s="8"/>
      <c r="B15" s="20"/>
      <c r="C15" s="20"/>
      <c r="D15" s="20"/>
      <c r="E15" s="3"/>
      <c r="F15" s="3"/>
      <c r="G15" s="20"/>
      <c r="H15" s="3"/>
      <c r="I15" s="3"/>
    </row>
    <row r="16" spans="1:9" x14ac:dyDescent="0.15">
      <c r="A16" s="9" t="s">
        <v>14</v>
      </c>
      <c r="B16" s="18">
        <v>1020.3</v>
      </c>
      <c r="C16" s="18">
        <v>5.2</v>
      </c>
      <c r="D16" s="24">
        <v>16</v>
      </c>
      <c r="E16" s="5">
        <v>30</v>
      </c>
      <c r="F16" s="5"/>
      <c r="G16" s="24">
        <v>-1.9</v>
      </c>
      <c r="H16" s="5">
        <v>16</v>
      </c>
    </row>
    <row r="17" spans="1:9" x14ac:dyDescent="0.15">
      <c r="A17" s="9" t="s">
        <v>15</v>
      </c>
      <c r="B17" s="21">
        <v>1018.2</v>
      </c>
      <c r="C17" s="18">
        <v>6.7</v>
      </c>
      <c r="D17" s="24">
        <v>18.3</v>
      </c>
      <c r="E17" s="5">
        <v>14</v>
      </c>
      <c r="F17" s="5"/>
      <c r="G17" s="24">
        <v>-0.4</v>
      </c>
      <c r="H17" s="5">
        <v>7</v>
      </c>
      <c r="I17" s="5"/>
    </row>
    <row r="18" spans="1:9" x14ac:dyDescent="0.15">
      <c r="A18" s="9" t="s">
        <v>16</v>
      </c>
      <c r="B18" s="21">
        <v>1018.1</v>
      </c>
      <c r="C18" s="18">
        <v>8.8000000000000007</v>
      </c>
      <c r="D18" s="24">
        <v>23.9</v>
      </c>
      <c r="E18" s="5">
        <v>19</v>
      </c>
      <c r="F18" s="5"/>
      <c r="G18" s="24">
        <v>0.4</v>
      </c>
      <c r="H18" s="5">
        <v>12</v>
      </c>
      <c r="I18" s="5"/>
    </row>
    <row r="19" spans="1:9" x14ac:dyDescent="0.15">
      <c r="A19" s="9" t="s">
        <v>17</v>
      </c>
      <c r="B19" s="21">
        <v>1014.5</v>
      </c>
      <c r="C19" s="18">
        <v>14.6</v>
      </c>
      <c r="D19" s="24">
        <v>29</v>
      </c>
      <c r="E19" s="5">
        <v>19</v>
      </c>
      <c r="F19" s="5"/>
      <c r="G19" s="24">
        <v>2.5</v>
      </c>
      <c r="H19" s="5">
        <v>3</v>
      </c>
    </row>
    <row r="20" spans="1:9" x14ac:dyDescent="0.15">
      <c r="A20" s="9" t="s">
        <v>18</v>
      </c>
      <c r="B20" s="21">
        <v>1012.2</v>
      </c>
      <c r="C20" s="18">
        <v>19.3</v>
      </c>
      <c r="D20" s="24">
        <v>31</v>
      </c>
      <c r="E20" s="5">
        <v>20</v>
      </c>
      <c r="F20" s="5"/>
      <c r="G20" s="24">
        <v>8.5</v>
      </c>
      <c r="H20" s="5">
        <v>14</v>
      </c>
      <c r="I20" s="5"/>
    </row>
    <row r="21" spans="1:9" x14ac:dyDescent="0.15">
      <c r="A21" s="9" t="s">
        <v>19</v>
      </c>
      <c r="B21" s="21">
        <v>1007.4</v>
      </c>
      <c r="C21" s="18">
        <v>23.5</v>
      </c>
      <c r="D21" s="24">
        <v>33.299999999999997</v>
      </c>
      <c r="E21" s="4">
        <v>25</v>
      </c>
      <c r="F21" s="4"/>
      <c r="G21" s="24">
        <v>14.7</v>
      </c>
      <c r="H21" s="5">
        <v>1</v>
      </c>
    </row>
    <row r="22" spans="1:9" x14ac:dyDescent="0.15">
      <c r="A22" s="9" t="s">
        <v>20</v>
      </c>
      <c r="B22" s="21">
        <v>1007.7</v>
      </c>
      <c r="C22" s="18">
        <v>26.6</v>
      </c>
      <c r="D22" s="24">
        <v>35.299999999999997</v>
      </c>
      <c r="E22" s="5">
        <v>14</v>
      </c>
      <c r="F22" s="5"/>
      <c r="G22" s="24">
        <v>18.7</v>
      </c>
      <c r="H22" s="5">
        <v>4</v>
      </c>
      <c r="I22" s="4"/>
    </row>
    <row r="23" spans="1:9" x14ac:dyDescent="0.15">
      <c r="A23" s="9" t="s">
        <v>21</v>
      </c>
      <c r="B23" s="21">
        <v>1009.2</v>
      </c>
      <c r="C23" s="18">
        <v>27.4</v>
      </c>
      <c r="D23" s="24">
        <v>36.5</v>
      </c>
      <c r="E23" s="5">
        <v>8</v>
      </c>
      <c r="F23" s="5"/>
      <c r="G23" s="24">
        <v>18.399999999999999</v>
      </c>
      <c r="H23" s="5">
        <v>25</v>
      </c>
      <c r="I23" s="5"/>
    </row>
    <row r="24" spans="1:9" x14ac:dyDescent="0.15">
      <c r="A24" s="9" t="s">
        <v>22</v>
      </c>
      <c r="B24" s="21">
        <v>1012.8</v>
      </c>
      <c r="C24" s="18">
        <v>23.5</v>
      </c>
      <c r="D24" s="24">
        <v>33.700000000000003</v>
      </c>
      <c r="E24" s="5">
        <v>6</v>
      </c>
      <c r="F24" s="4"/>
      <c r="G24" s="24">
        <v>15.5</v>
      </c>
      <c r="H24" s="4">
        <v>17</v>
      </c>
      <c r="I24" s="4" t="s">
        <v>55</v>
      </c>
    </row>
    <row r="25" spans="1:9" x14ac:dyDescent="0.15">
      <c r="A25" s="9" t="s">
        <v>23</v>
      </c>
      <c r="B25" s="21">
        <v>1015.2</v>
      </c>
      <c r="C25" s="18">
        <v>18.100000000000001</v>
      </c>
      <c r="D25" s="24">
        <v>27.8</v>
      </c>
      <c r="E25" s="5">
        <v>1</v>
      </c>
      <c r="F25" s="5"/>
      <c r="G25" s="24">
        <v>10.5</v>
      </c>
      <c r="H25" s="5">
        <v>21</v>
      </c>
      <c r="I25" s="5"/>
    </row>
    <row r="26" spans="1:9" x14ac:dyDescent="0.15">
      <c r="A26" s="9" t="s">
        <v>24</v>
      </c>
      <c r="B26" s="21">
        <v>1020.4</v>
      </c>
      <c r="C26" s="18">
        <v>12.3</v>
      </c>
      <c r="D26" s="24">
        <v>23.7</v>
      </c>
      <c r="E26" s="4">
        <v>8</v>
      </c>
      <c r="F26" s="4"/>
      <c r="G26" s="24">
        <v>3.3</v>
      </c>
      <c r="H26" s="5">
        <v>22</v>
      </c>
      <c r="I26" s="5"/>
    </row>
    <row r="27" spans="1:9" x14ac:dyDescent="0.15">
      <c r="A27" s="9" t="s">
        <v>25</v>
      </c>
      <c r="B27" s="21">
        <v>1018</v>
      </c>
      <c r="C27" s="18">
        <v>7.2</v>
      </c>
      <c r="D27" s="24">
        <v>17.7</v>
      </c>
      <c r="E27" s="5">
        <v>2</v>
      </c>
      <c r="F27" s="27"/>
      <c r="G27" s="24">
        <v>-1.7</v>
      </c>
      <c r="H27" s="5">
        <v>20</v>
      </c>
    </row>
    <row r="28" spans="1:9" ht="6" customHeight="1" x14ac:dyDescent="0.15">
      <c r="A28" s="11"/>
      <c r="B28" s="22"/>
      <c r="C28" s="23"/>
      <c r="D28" s="26"/>
      <c r="E28" s="7"/>
      <c r="F28" s="16"/>
      <c r="G28" s="26"/>
      <c r="H28" s="7"/>
      <c r="I28" s="6"/>
    </row>
    <row r="29" spans="1:9" x14ac:dyDescent="0.15">
      <c r="A29" s="3" t="s">
        <v>54</v>
      </c>
    </row>
    <row r="30" spans="1:9" x14ac:dyDescent="0.15">
      <c r="A30" s="3" t="s">
        <v>53</v>
      </c>
    </row>
  </sheetData>
  <mergeCells count="4">
    <mergeCell ref="A6:A7"/>
    <mergeCell ref="E7:F7"/>
    <mergeCell ref="H7:I7"/>
    <mergeCell ref="C6:I6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30"/>
  <sheetViews>
    <sheetView workbookViewId="0"/>
  </sheetViews>
  <sheetFormatPr defaultRowHeight="10.5" x14ac:dyDescent="0.15"/>
  <cols>
    <col min="1" max="1" width="15.7109375" style="1" customWidth="1"/>
    <col min="2" max="2" width="14.7109375" style="1" customWidth="1"/>
    <col min="3" max="4" width="14.140625" style="1" customWidth="1"/>
    <col min="5" max="5" width="11.140625" style="1" customWidth="1"/>
    <col min="6" max="6" width="3.7109375" style="1" customWidth="1"/>
    <col min="7" max="7" width="14.140625" style="1" customWidth="1"/>
    <col min="8" max="8" width="11.140625" style="1" customWidth="1"/>
    <col min="9" max="9" width="3.7109375" style="1" customWidth="1"/>
    <col min="10" max="16384" width="9.140625" style="1"/>
  </cols>
  <sheetData>
    <row r="2" spans="1:9" s="34" customFormat="1" ht="13.5" customHeight="1" x14ac:dyDescent="0.15">
      <c r="A2" s="33" t="s">
        <v>88</v>
      </c>
      <c r="B2" s="33"/>
      <c r="C2" s="33"/>
      <c r="D2" s="33"/>
      <c r="E2" s="33"/>
      <c r="F2" s="33"/>
      <c r="G2" s="33"/>
      <c r="H2" s="33"/>
      <c r="I2" s="33"/>
    </row>
    <row r="3" spans="1:9" x14ac:dyDescent="0.15">
      <c r="A3" s="2"/>
    </row>
    <row r="4" spans="1:9" x14ac:dyDescent="0.15">
      <c r="A4" s="3" t="s">
        <v>87</v>
      </c>
    </row>
    <row r="5" spans="1:9" x14ac:dyDescent="0.15">
      <c r="A5" s="6"/>
      <c r="B5" s="6"/>
      <c r="C5" s="6"/>
      <c r="D5" s="6"/>
      <c r="E5" s="6"/>
      <c r="F5" s="6"/>
      <c r="G5" s="6"/>
      <c r="H5" s="6"/>
      <c r="I5" s="6"/>
    </row>
    <row r="6" spans="1:9" ht="12" customHeight="1" x14ac:dyDescent="0.15">
      <c r="A6" s="166" t="s">
        <v>0</v>
      </c>
      <c r="B6" s="13" t="s">
        <v>1</v>
      </c>
      <c r="C6" s="176" t="s">
        <v>2</v>
      </c>
      <c r="D6" s="177"/>
      <c r="E6" s="177"/>
      <c r="F6" s="177"/>
      <c r="G6" s="177"/>
      <c r="H6" s="177"/>
      <c r="I6" s="177"/>
    </row>
    <row r="7" spans="1:9" ht="12" customHeight="1" x14ac:dyDescent="0.15">
      <c r="A7" s="167"/>
      <c r="B7" s="14" t="s">
        <v>63</v>
      </c>
      <c r="C7" s="13" t="s">
        <v>3</v>
      </c>
      <c r="D7" s="13" t="s">
        <v>50</v>
      </c>
      <c r="E7" s="174" t="s">
        <v>4</v>
      </c>
      <c r="F7" s="175"/>
      <c r="G7" s="13" t="s">
        <v>49</v>
      </c>
      <c r="H7" s="170" t="s">
        <v>4</v>
      </c>
      <c r="I7" s="171"/>
    </row>
    <row r="8" spans="1:9" x14ac:dyDescent="0.15">
      <c r="A8" s="8"/>
      <c r="B8" s="4" t="s">
        <v>5</v>
      </c>
      <c r="C8" s="4" t="s">
        <v>6</v>
      </c>
      <c r="D8" s="4" t="s">
        <v>6</v>
      </c>
      <c r="E8" s="4" t="s">
        <v>7</v>
      </c>
      <c r="F8" s="4"/>
      <c r="G8" s="4" t="s">
        <v>6</v>
      </c>
      <c r="H8" s="4" t="s">
        <v>7</v>
      </c>
      <c r="I8" s="4"/>
    </row>
    <row r="9" spans="1:9" ht="6" customHeight="1" x14ac:dyDescent="0.15">
      <c r="A9" s="8"/>
      <c r="B9" s="3"/>
      <c r="D9" s="3"/>
      <c r="E9" s="3"/>
      <c r="F9" s="3"/>
      <c r="G9" s="3"/>
      <c r="H9" s="3"/>
      <c r="I9" s="3"/>
    </row>
    <row r="10" spans="1:9" x14ac:dyDescent="0.15">
      <c r="A10" s="12" t="s">
        <v>86</v>
      </c>
      <c r="B10" s="18">
        <v>1015.4</v>
      </c>
      <c r="C10" s="18">
        <v>16.8</v>
      </c>
      <c r="D10" s="24">
        <v>37.700000000000003</v>
      </c>
      <c r="E10" s="5">
        <v>7.28</v>
      </c>
      <c r="F10" s="5"/>
      <c r="G10" s="24">
        <v>-3.4</v>
      </c>
      <c r="H10" s="4">
        <v>1.22</v>
      </c>
      <c r="I10" s="5"/>
    </row>
    <row r="11" spans="1:9" x14ac:dyDescent="0.15">
      <c r="A11" s="9" t="s">
        <v>85</v>
      </c>
      <c r="B11" s="18">
        <v>1014.4</v>
      </c>
      <c r="C11" s="18">
        <v>15.9</v>
      </c>
      <c r="D11" s="24">
        <v>36.9</v>
      </c>
      <c r="E11" s="5" t="s">
        <v>61</v>
      </c>
      <c r="F11" s="5"/>
      <c r="G11" s="24">
        <v>-3.7</v>
      </c>
      <c r="H11" s="5">
        <v>12.22</v>
      </c>
      <c r="I11" s="5"/>
    </row>
    <row r="12" spans="1:9" x14ac:dyDescent="0.15">
      <c r="A12" s="9" t="s">
        <v>84</v>
      </c>
      <c r="B12" s="18">
        <v>1015</v>
      </c>
      <c r="C12" s="18">
        <v>15.9</v>
      </c>
      <c r="D12" s="24">
        <v>38</v>
      </c>
      <c r="E12" s="5" t="s">
        <v>47</v>
      </c>
      <c r="F12" s="5"/>
      <c r="G12" s="24">
        <v>-3</v>
      </c>
      <c r="H12" s="4" t="s">
        <v>83</v>
      </c>
      <c r="I12" s="5"/>
    </row>
    <row r="13" spans="1:9" x14ac:dyDescent="0.15">
      <c r="A13" s="9" t="s">
        <v>82</v>
      </c>
      <c r="B13" s="18">
        <v>1014.8</v>
      </c>
      <c r="C13" s="18">
        <v>16.3</v>
      </c>
      <c r="D13" s="24">
        <v>38.6</v>
      </c>
      <c r="E13" s="4">
        <v>8.16</v>
      </c>
      <c r="F13" s="5"/>
      <c r="G13" s="24">
        <v>-2.4</v>
      </c>
      <c r="H13" s="4" t="s">
        <v>81</v>
      </c>
    </row>
    <row r="14" spans="1:9" x14ac:dyDescent="0.15">
      <c r="A14" s="10" t="s">
        <v>80</v>
      </c>
      <c r="B14" s="19">
        <v>1015</v>
      </c>
      <c r="C14" s="19">
        <v>16</v>
      </c>
      <c r="D14" s="25">
        <v>37.700000000000003</v>
      </c>
      <c r="E14" s="17">
        <v>7.25</v>
      </c>
      <c r="F14" s="15"/>
      <c r="G14" s="25">
        <v>-2.2000000000000002</v>
      </c>
      <c r="H14" s="17">
        <v>2.2400000000000002</v>
      </c>
      <c r="I14" s="17"/>
    </row>
    <row r="15" spans="1:9" ht="6" customHeight="1" x14ac:dyDescent="0.15">
      <c r="A15" s="8"/>
      <c r="B15" s="20"/>
      <c r="C15" s="20"/>
      <c r="D15" s="20"/>
      <c r="E15" s="3"/>
      <c r="F15" s="3"/>
      <c r="G15" s="20"/>
      <c r="H15" s="3"/>
      <c r="I15" s="3"/>
    </row>
    <row r="16" spans="1:9" x14ac:dyDescent="0.15">
      <c r="A16" s="9" t="s">
        <v>79</v>
      </c>
      <c r="B16" s="18">
        <v>1021.1</v>
      </c>
      <c r="C16" s="18">
        <v>4.5999999999999996</v>
      </c>
      <c r="D16" s="24">
        <v>13.9</v>
      </c>
      <c r="E16" s="5">
        <v>9</v>
      </c>
      <c r="F16" s="5"/>
      <c r="G16" s="24">
        <v>-0.6</v>
      </c>
      <c r="H16" s="5">
        <v>1</v>
      </c>
    </row>
    <row r="17" spans="1:9" x14ac:dyDescent="0.15">
      <c r="A17" s="9" t="s">
        <v>78</v>
      </c>
      <c r="B17" s="21">
        <v>1019.5</v>
      </c>
      <c r="C17" s="18">
        <v>3.6</v>
      </c>
      <c r="D17" s="24">
        <v>14.3</v>
      </c>
      <c r="E17" s="5">
        <v>22</v>
      </c>
      <c r="F17" s="5"/>
      <c r="G17" s="24">
        <v>-2.2000000000000002</v>
      </c>
      <c r="H17" s="5">
        <v>24</v>
      </c>
      <c r="I17" s="5"/>
    </row>
    <row r="18" spans="1:9" x14ac:dyDescent="0.15">
      <c r="A18" s="9" t="s">
        <v>77</v>
      </c>
      <c r="B18" s="21">
        <v>1016.8</v>
      </c>
      <c r="C18" s="18">
        <v>9.6</v>
      </c>
      <c r="D18" s="24">
        <v>21.6</v>
      </c>
      <c r="E18" s="5">
        <v>22</v>
      </c>
      <c r="F18" s="5"/>
      <c r="G18" s="24">
        <v>-0.6</v>
      </c>
      <c r="H18" s="5">
        <v>6</v>
      </c>
      <c r="I18" s="5"/>
    </row>
    <row r="19" spans="1:9" x14ac:dyDescent="0.15">
      <c r="A19" s="9" t="s">
        <v>76</v>
      </c>
      <c r="B19" s="21">
        <v>1014.5</v>
      </c>
      <c r="C19" s="18">
        <v>14.4</v>
      </c>
      <c r="D19" s="24">
        <v>28.4</v>
      </c>
      <c r="E19" s="5">
        <v>30</v>
      </c>
      <c r="F19" s="5"/>
      <c r="G19" s="24">
        <v>2.9</v>
      </c>
      <c r="H19" s="5">
        <v>2</v>
      </c>
    </row>
    <row r="20" spans="1:9" x14ac:dyDescent="0.15">
      <c r="A20" s="9" t="s">
        <v>75</v>
      </c>
      <c r="B20" s="21">
        <v>1011.1</v>
      </c>
      <c r="C20" s="18">
        <v>19.3</v>
      </c>
      <c r="D20" s="24">
        <v>30.7</v>
      </c>
      <c r="E20" s="5">
        <v>3</v>
      </c>
      <c r="F20" s="5"/>
      <c r="G20" s="24">
        <v>7.6</v>
      </c>
      <c r="H20" s="5">
        <v>12</v>
      </c>
      <c r="I20" s="5"/>
    </row>
    <row r="21" spans="1:9" x14ac:dyDescent="0.15">
      <c r="A21" s="9" t="s">
        <v>74</v>
      </c>
      <c r="B21" s="21">
        <v>1009.8</v>
      </c>
      <c r="C21" s="18">
        <v>22.3</v>
      </c>
      <c r="D21" s="24">
        <v>31.3</v>
      </c>
      <c r="E21" s="4">
        <v>17</v>
      </c>
      <c r="F21" s="4" t="s">
        <v>68</v>
      </c>
      <c r="G21" s="24">
        <v>12.3</v>
      </c>
      <c r="H21" s="5">
        <v>1</v>
      </c>
    </row>
    <row r="22" spans="1:9" x14ac:dyDescent="0.15">
      <c r="A22" s="9" t="s">
        <v>73</v>
      </c>
      <c r="B22" s="21">
        <v>1009.1</v>
      </c>
      <c r="C22" s="18">
        <v>28.5</v>
      </c>
      <c r="D22" s="24">
        <v>37.700000000000003</v>
      </c>
      <c r="E22" s="5">
        <v>25</v>
      </c>
      <c r="F22" s="5"/>
      <c r="G22" s="24">
        <v>19</v>
      </c>
      <c r="H22" s="5">
        <v>1</v>
      </c>
      <c r="I22" s="4"/>
    </row>
    <row r="23" spans="1:9" x14ac:dyDescent="0.15">
      <c r="A23" s="9" t="s">
        <v>72</v>
      </c>
      <c r="B23" s="21">
        <v>1008.1</v>
      </c>
      <c r="C23" s="18">
        <v>28</v>
      </c>
      <c r="D23" s="24">
        <v>37</v>
      </c>
      <c r="E23" s="5">
        <v>12</v>
      </c>
      <c r="F23" s="5"/>
      <c r="G23" s="24">
        <v>18.7</v>
      </c>
      <c r="H23" s="5">
        <v>22</v>
      </c>
      <c r="I23" s="5"/>
    </row>
    <row r="24" spans="1:9" x14ac:dyDescent="0.15">
      <c r="A24" s="9" t="s">
        <v>71</v>
      </c>
      <c r="B24" s="21">
        <v>1012.3</v>
      </c>
      <c r="C24" s="18">
        <v>24</v>
      </c>
      <c r="D24" s="24">
        <v>33.700000000000003</v>
      </c>
      <c r="E24" s="5">
        <v>2</v>
      </c>
      <c r="F24" s="4"/>
      <c r="G24" s="24">
        <v>14.1</v>
      </c>
      <c r="H24" s="4">
        <v>29</v>
      </c>
      <c r="I24" s="4" t="s">
        <v>68</v>
      </c>
    </row>
    <row r="25" spans="1:9" x14ac:dyDescent="0.15">
      <c r="A25" s="9" t="s">
        <v>70</v>
      </c>
      <c r="B25" s="21">
        <v>1017.9</v>
      </c>
      <c r="C25" s="18">
        <v>18.5</v>
      </c>
      <c r="D25" s="24">
        <v>28.5</v>
      </c>
      <c r="E25" s="5">
        <v>10</v>
      </c>
      <c r="F25" s="5"/>
      <c r="G25" s="24">
        <v>9</v>
      </c>
      <c r="H25" s="5">
        <v>31</v>
      </c>
      <c r="I25" s="5"/>
    </row>
    <row r="26" spans="1:9" x14ac:dyDescent="0.15">
      <c r="A26" s="9" t="s">
        <v>69</v>
      </c>
      <c r="B26" s="21">
        <v>1019.1</v>
      </c>
      <c r="C26" s="18">
        <v>11.9</v>
      </c>
      <c r="D26" s="24">
        <v>22</v>
      </c>
      <c r="E26" s="4">
        <v>7</v>
      </c>
      <c r="F26" s="4" t="s">
        <v>68</v>
      </c>
      <c r="G26" s="24">
        <v>0.9</v>
      </c>
      <c r="H26" s="5">
        <v>20</v>
      </c>
      <c r="I26" s="5"/>
    </row>
    <row r="27" spans="1:9" x14ac:dyDescent="0.15">
      <c r="A27" s="9" t="s">
        <v>67</v>
      </c>
      <c r="B27" s="21">
        <v>1020.5</v>
      </c>
      <c r="C27" s="18">
        <v>7.6</v>
      </c>
      <c r="D27" s="24">
        <v>18.399999999999999</v>
      </c>
      <c r="E27" s="5">
        <v>4</v>
      </c>
      <c r="F27" s="27"/>
      <c r="G27" s="24">
        <v>-1.8</v>
      </c>
      <c r="H27" s="5">
        <v>7</v>
      </c>
    </row>
    <row r="28" spans="1:9" ht="6" customHeight="1" x14ac:dyDescent="0.15">
      <c r="A28" s="11"/>
      <c r="B28" s="22"/>
      <c r="C28" s="23"/>
      <c r="D28" s="26"/>
      <c r="E28" s="7"/>
      <c r="F28" s="16"/>
      <c r="G28" s="26"/>
      <c r="H28" s="7"/>
      <c r="I28" s="6"/>
    </row>
    <row r="29" spans="1:9" x14ac:dyDescent="0.15">
      <c r="A29" s="3" t="s">
        <v>66</v>
      </c>
    </row>
    <row r="30" spans="1:9" x14ac:dyDescent="0.15">
      <c r="A30" s="3" t="s">
        <v>65</v>
      </c>
    </row>
  </sheetData>
  <mergeCells count="4">
    <mergeCell ref="A6:A7"/>
    <mergeCell ref="E7:F7"/>
    <mergeCell ref="H7:I7"/>
    <mergeCell ref="C6:I6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30"/>
  <sheetViews>
    <sheetView workbookViewId="0"/>
  </sheetViews>
  <sheetFormatPr defaultRowHeight="10.5" x14ac:dyDescent="0.15"/>
  <cols>
    <col min="1" max="1" width="15.7109375" style="1" customWidth="1"/>
    <col min="2" max="2" width="14.7109375" style="1" customWidth="1"/>
    <col min="3" max="4" width="14.140625" style="1" customWidth="1"/>
    <col min="5" max="5" width="11.140625" style="1" customWidth="1"/>
    <col min="6" max="6" width="3.7109375" style="1" customWidth="1"/>
    <col min="7" max="7" width="14.140625" style="1" customWidth="1"/>
    <col min="8" max="8" width="11.140625" style="1" customWidth="1"/>
    <col min="9" max="9" width="3.7109375" style="1" customWidth="1"/>
    <col min="10" max="12" width="10.140625" style="1" customWidth="1"/>
    <col min="13" max="16384" width="9.140625" style="1"/>
  </cols>
  <sheetData>
    <row r="2" spans="1:13" ht="13.5" customHeight="1" x14ac:dyDescent="0.15">
      <c r="A2" s="32" t="s">
        <v>99</v>
      </c>
      <c r="B2" s="32"/>
      <c r="C2" s="32"/>
      <c r="D2" s="32"/>
      <c r="E2" s="32"/>
      <c r="F2" s="32"/>
      <c r="G2" s="32"/>
      <c r="H2" s="32"/>
      <c r="I2" s="32"/>
    </row>
    <row r="3" spans="1:13" x14ac:dyDescent="0.15">
      <c r="A3" s="2"/>
    </row>
    <row r="4" spans="1:13" x14ac:dyDescent="0.15">
      <c r="A4" s="3" t="s">
        <v>87</v>
      </c>
    </row>
    <row r="5" spans="1:13" x14ac:dyDescent="0.15">
      <c r="A5" s="6"/>
      <c r="B5" s="6"/>
      <c r="C5" s="6"/>
      <c r="D5" s="6"/>
      <c r="E5" s="6"/>
      <c r="F5" s="6"/>
      <c r="G5" s="6"/>
      <c r="H5" s="6"/>
      <c r="I5" s="6"/>
    </row>
    <row r="6" spans="1:13" ht="12" customHeight="1" x14ac:dyDescent="0.15">
      <c r="A6" s="166" t="s">
        <v>0</v>
      </c>
      <c r="B6" s="13" t="s">
        <v>1</v>
      </c>
      <c r="C6" s="176" t="s">
        <v>2</v>
      </c>
      <c r="D6" s="177"/>
      <c r="E6" s="177"/>
      <c r="F6" s="177"/>
      <c r="G6" s="177"/>
      <c r="H6" s="177"/>
      <c r="I6" s="177"/>
      <c r="J6" s="3"/>
      <c r="K6" s="3"/>
      <c r="L6" s="3"/>
      <c r="M6" s="3"/>
    </row>
    <row r="7" spans="1:13" ht="12" customHeight="1" x14ac:dyDescent="0.15">
      <c r="A7" s="167"/>
      <c r="B7" s="14" t="s">
        <v>63</v>
      </c>
      <c r="C7" s="13" t="s">
        <v>3</v>
      </c>
      <c r="D7" s="13" t="s">
        <v>50</v>
      </c>
      <c r="E7" s="174" t="s">
        <v>4</v>
      </c>
      <c r="F7" s="175"/>
      <c r="G7" s="13" t="s">
        <v>49</v>
      </c>
      <c r="H7" s="170" t="s">
        <v>4</v>
      </c>
      <c r="I7" s="171"/>
      <c r="J7" s="3"/>
      <c r="L7" s="3"/>
      <c r="M7" s="3"/>
    </row>
    <row r="8" spans="1:13" x14ac:dyDescent="0.15">
      <c r="A8" s="8"/>
      <c r="B8" s="4" t="s">
        <v>5</v>
      </c>
      <c r="C8" s="4" t="s">
        <v>6</v>
      </c>
      <c r="D8" s="4" t="s">
        <v>6</v>
      </c>
      <c r="E8" s="4" t="s">
        <v>7</v>
      </c>
      <c r="F8" s="4"/>
      <c r="G8" s="4" t="s">
        <v>6</v>
      </c>
      <c r="H8" s="4" t="s">
        <v>7</v>
      </c>
      <c r="I8" s="4"/>
      <c r="J8" s="3"/>
    </row>
    <row r="9" spans="1:13" ht="6" customHeight="1" x14ac:dyDescent="0.15">
      <c r="A9" s="8"/>
      <c r="B9" s="3"/>
      <c r="D9" s="3"/>
      <c r="E9" s="3"/>
      <c r="F9" s="3"/>
      <c r="G9" s="3"/>
      <c r="H9" s="3"/>
      <c r="I9" s="3"/>
      <c r="J9" s="3"/>
      <c r="K9" s="3"/>
    </row>
    <row r="10" spans="1:13" x14ac:dyDescent="0.15">
      <c r="A10" s="12" t="s">
        <v>98</v>
      </c>
      <c r="B10" s="18">
        <v>1015.3</v>
      </c>
      <c r="C10" s="18">
        <v>15.8</v>
      </c>
      <c r="D10" s="24">
        <v>36</v>
      </c>
      <c r="E10" s="4">
        <v>8.23</v>
      </c>
      <c r="F10" s="5"/>
      <c r="G10" s="24">
        <v>-4</v>
      </c>
      <c r="H10" s="5">
        <v>1.29</v>
      </c>
      <c r="I10" s="5"/>
      <c r="J10" s="3"/>
    </row>
    <row r="11" spans="1:13" x14ac:dyDescent="0.15">
      <c r="A11" s="9" t="s">
        <v>97</v>
      </c>
      <c r="B11" s="18">
        <v>1015.4</v>
      </c>
      <c r="C11" s="18">
        <v>16.8</v>
      </c>
      <c r="D11" s="24">
        <v>37.700000000000003</v>
      </c>
      <c r="E11" s="5">
        <v>7.28</v>
      </c>
      <c r="F11" s="5"/>
      <c r="G11" s="24">
        <v>-3.4</v>
      </c>
      <c r="H11" s="4">
        <v>1.22</v>
      </c>
      <c r="I11" s="5"/>
      <c r="J11" s="3"/>
    </row>
    <row r="12" spans="1:13" x14ac:dyDescent="0.15">
      <c r="A12" s="9" t="s">
        <v>96</v>
      </c>
      <c r="B12" s="18">
        <v>1014.4</v>
      </c>
      <c r="C12" s="18">
        <v>15.9</v>
      </c>
      <c r="D12" s="24">
        <v>36.9</v>
      </c>
      <c r="E12" s="5" t="s">
        <v>61</v>
      </c>
      <c r="F12" s="5"/>
      <c r="G12" s="24">
        <v>-3.7</v>
      </c>
      <c r="H12" s="5">
        <v>12.22</v>
      </c>
      <c r="I12" s="5"/>
      <c r="J12" s="3"/>
    </row>
    <row r="13" spans="1:13" x14ac:dyDescent="0.15">
      <c r="A13" s="9" t="s">
        <v>95</v>
      </c>
      <c r="B13" s="18">
        <v>1015</v>
      </c>
      <c r="C13" s="18">
        <v>15.9</v>
      </c>
      <c r="D13" s="24">
        <v>38</v>
      </c>
      <c r="E13" s="5" t="s">
        <v>47</v>
      </c>
      <c r="F13" s="5"/>
      <c r="G13" s="24">
        <v>-3</v>
      </c>
      <c r="H13" s="4" t="s">
        <v>94</v>
      </c>
      <c r="J13" s="3"/>
    </row>
    <row r="14" spans="1:13" x14ac:dyDescent="0.15">
      <c r="A14" s="10" t="s">
        <v>93</v>
      </c>
      <c r="B14" s="19">
        <v>1014.8</v>
      </c>
      <c r="C14" s="19">
        <v>16.3</v>
      </c>
      <c r="D14" s="25">
        <v>38.6</v>
      </c>
      <c r="E14" s="17">
        <v>8.16</v>
      </c>
      <c r="F14" s="15"/>
      <c r="G14" s="25">
        <v>-2.4</v>
      </c>
      <c r="H14" s="17" t="s">
        <v>92</v>
      </c>
      <c r="I14" s="17"/>
      <c r="J14" s="3"/>
    </row>
    <row r="15" spans="1:13" ht="6" customHeight="1" x14ac:dyDescent="0.15">
      <c r="A15" s="8"/>
      <c r="B15" s="20"/>
      <c r="C15" s="20"/>
      <c r="D15" s="20"/>
      <c r="E15" s="3"/>
      <c r="F15" s="3"/>
      <c r="G15" s="20"/>
      <c r="H15" s="3"/>
      <c r="I15" s="3"/>
      <c r="J15" s="3"/>
    </row>
    <row r="16" spans="1:13" x14ac:dyDescent="0.15">
      <c r="A16" s="9" t="s">
        <v>79</v>
      </c>
      <c r="B16" s="18">
        <v>1022.3</v>
      </c>
      <c r="C16" s="18">
        <v>5.8</v>
      </c>
      <c r="D16" s="24">
        <v>13.8</v>
      </c>
      <c r="E16" s="5">
        <v>30</v>
      </c>
      <c r="F16" s="5"/>
      <c r="G16" s="24">
        <v>-0.8</v>
      </c>
      <c r="H16" s="5">
        <v>1</v>
      </c>
      <c r="J16" s="3"/>
    </row>
    <row r="17" spans="1:10" x14ac:dyDescent="0.15">
      <c r="A17" s="9" t="s">
        <v>78</v>
      </c>
      <c r="B17" s="21">
        <v>1018.9</v>
      </c>
      <c r="C17" s="18">
        <v>7.3</v>
      </c>
      <c r="D17" s="24">
        <v>18.100000000000001</v>
      </c>
      <c r="E17" s="5">
        <v>27</v>
      </c>
      <c r="F17" s="5"/>
      <c r="G17" s="24">
        <v>-2.4</v>
      </c>
      <c r="H17" s="5">
        <v>5</v>
      </c>
      <c r="I17" s="5"/>
      <c r="J17" s="3"/>
    </row>
    <row r="18" spans="1:10" x14ac:dyDescent="0.15">
      <c r="A18" s="9" t="s">
        <v>77</v>
      </c>
      <c r="B18" s="21">
        <v>1017.7</v>
      </c>
      <c r="C18" s="18">
        <v>8.6</v>
      </c>
      <c r="D18" s="24">
        <v>22.8</v>
      </c>
      <c r="E18" s="5">
        <v>4</v>
      </c>
      <c r="F18" s="5"/>
      <c r="G18" s="24">
        <v>-0.2</v>
      </c>
      <c r="H18" s="5">
        <v>19</v>
      </c>
      <c r="I18" s="5"/>
      <c r="J18" s="3"/>
    </row>
    <row r="19" spans="1:10" x14ac:dyDescent="0.15">
      <c r="A19" s="9" t="s">
        <v>76</v>
      </c>
      <c r="B19" s="21">
        <v>1015.7</v>
      </c>
      <c r="C19" s="18">
        <v>13.5</v>
      </c>
      <c r="D19" s="24">
        <v>26.9</v>
      </c>
      <c r="E19" s="5">
        <v>30</v>
      </c>
      <c r="F19" s="5"/>
      <c r="G19" s="24">
        <v>2</v>
      </c>
      <c r="H19" s="5">
        <v>4</v>
      </c>
      <c r="J19" s="3"/>
    </row>
    <row r="20" spans="1:10" x14ac:dyDescent="0.15">
      <c r="A20" s="9" t="s">
        <v>75</v>
      </c>
      <c r="B20" s="21">
        <v>1009.2</v>
      </c>
      <c r="C20" s="18">
        <v>18.899999999999999</v>
      </c>
      <c r="D20" s="24">
        <v>31.7</v>
      </c>
      <c r="E20" s="5">
        <v>9</v>
      </c>
      <c r="F20" s="5"/>
      <c r="G20" s="24">
        <v>8.3000000000000007</v>
      </c>
      <c r="H20" s="5">
        <v>21</v>
      </c>
      <c r="I20" s="5"/>
      <c r="J20" s="3"/>
    </row>
    <row r="21" spans="1:10" x14ac:dyDescent="0.15">
      <c r="A21" s="9" t="s">
        <v>74</v>
      </c>
      <c r="B21" s="21">
        <v>1009.6</v>
      </c>
      <c r="C21" s="18">
        <v>23.1</v>
      </c>
      <c r="D21" s="24">
        <v>32</v>
      </c>
      <c r="E21" s="5">
        <v>29</v>
      </c>
      <c r="F21" s="5"/>
      <c r="G21" s="24">
        <v>14.3</v>
      </c>
      <c r="H21" s="5">
        <v>11</v>
      </c>
      <c r="J21" s="3"/>
    </row>
    <row r="22" spans="1:10" x14ac:dyDescent="0.15">
      <c r="A22" s="9" t="s">
        <v>73</v>
      </c>
      <c r="B22" s="21">
        <v>1005.3</v>
      </c>
      <c r="C22" s="18">
        <v>25.3</v>
      </c>
      <c r="D22" s="24">
        <v>35.6</v>
      </c>
      <c r="E22" s="5">
        <v>28</v>
      </c>
      <c r="F22" s="5"/>
      <c r="G22" s="24">
        <v>17.8</v>
      </c>
      <c r="H22" s="5">
        <v>31</v>
      </c>
      <c r="I22" s="4"/>
      <c r="J22" s="3"/>
    </row>
    <row r="23" spans="1:10" x14ac:dyDescent="0.15">
      <c r="A23" s="9" t="s">
        <v>72</v>
      </c>
      <c r="B23" s="21">
        <v>1011.5</v>
      </c>
      <c r="C23" s="18">
        <v>29.1</v>
      </c>
      <c r="D23" s="24">
        <v>38.6</v>
      </c>
      <c r="E23" s="5">
        <v>16</v>
      </c>
      <c r="F23" s="5"/>
      <c r="G23" s="24">
        <v>20.8</v>
      </c>
      <c r="H23" s="5">
        <v>1</v>
      </c>
      <c r="I23" s="5"/>
      <c r="J23" s="3"/>
    </row>
    <row r="24" spans="1:10" x14ac:dyDescent="0.15">
      <c r="A24" s="9" t="s">
        <v>71</v>
      </c>
      <c r="B24" s="21">
        <v>1012.2</v>
      </c>
      <c r="C24" s="18">
        <v>26.1</v>
      </c>
      <c r="D24" s="24">
        <v>34.4</v>
      </c>
      <c r="E24" s="5">
        <v>17</v>
      </c>
      <c r="F24" s="4" t="s">
        <v>91</v>
      </c>
      <c r="G24" s="24">
        <v>16.7</v>
      </c>
      <c r="H24" s="5">
        <v>11</v>
      </c>
      <c r="I24" s="5"/>
      <c r="J24" s="3"/>
    </row>
    <row r="25" spans="1:10" x14ac:dyDescent="0.15">
      <c r="A25" s="9" t="s">
        <v>70</v>
      </c>
      <c r="B25" s="21">
        <v>1017.5</v>
      </c>
      <c r="C25" s="18">
        <v>18.7</v>
      </c>
      <c r="D25" s="24">
        <v>29.1</v>
      </c>
      <c r="E25" s="5">
        <v>2</v>
      </c>
      <c r="F25" s="5"/>
      <c r="G25" s="24">
        <v>6.9</v>
      </c>
      <c r="H25" s="5">
        <v>21</v>
      </c>
      <c r="I25" s="5"/>
      <c r="J25" s="3"/>
    </row>
    <row r="26" spans="1:10" x14ac:dyDescent="0.15">
      <c r="A26" s="9" t="s">
        <v>69</v>
      </c>
      <c r="B26" s="21">
        <v>1019.7</v>
      </c>
      <c r="C26" s="18">
        <v>12</v>
      </c>
      <c r="D26" s="24">
        <v>21.8</v>
      </c>
      <c r="E26" s="5">
        <v>9</v>
      </c>
      <c r="F26" s="5"/>
      <c r="G26" s="24">
        <v>2</v>
      </c>
      <c r="H26" s="5">
        <v>24</v>
      </c>
      <c r="I26" s="5"/>
      <c r="J26" s="3"/>
    </row>
    <row r="27" spans="1:10" x14ac:dyDescent="0.15">
      <c r="A27" s="9" t="s">
        <v>67</v>
      </c>
      <c r="B27" s="35">
        <v>1018.5</v>
      </c>
      <c r="C27" s="18">
        <v>7.7</v>
      </c>
      <c r="D27" s="24">
        <v>16.5</v>
      </c>
      <c r="E27" s="5">
        <v>1</v>
      </c>
      <c r="F27" s="27"/>
      <c r="G27" s="24">
        <v>0.3</v>
      </c>
      <c r="H27" s="5">
        <v>31</v>
      </c>
      <c r="J27" s="3"/>
    </row>
    <row r="28" spans="1:10" ht="6" customHeight="1" x14ac:dyDescent="0.15">
      <c r="A28" s="11"/>
      <c r="B28" s="22"/>
      <c r="C28" s="23"/>
      <c r="D28" s="26"/>
      <c r="E28" s="7"/>
      <c r="F28" s="16"/>
      <c r="G28" s="26"/>
      <c r="H28" s="7"/>
      <c r="I28" s="6"/>
      <c r="J28" s="3"/>
    </row>
    <row r="29" spans="1:10" x14ac:dyDescent="0.15">
      <c r="A29" s="3" t="s">
        <v>90</v>
      </c>
    </row>
    <row r="30" spans="1:10" x14ac:dyDescent="0.15">
      <c r="A30" s="3" t="s">
        <v>89</v>
      </c>
    </row>
  </sheetData>
  <mergeCells count="4">
    <mergeCell ref="A6:A7"/>
    <mergeCell ref="E7:F7"/>
    <mergeCell ref="H7:I7"/>
    <mergeCell ref="C6:I6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0"/>
  <sheetViews>
    <sheetView workbookViewId="0"/>
  </sheetViews>
  <sheetFormatPr defaultRowHeight="10.5" x14ac:dyDescent="0.15"/>
  <cols>
    <col min="1" max="1" width="15.7109375" style="1" customWidth="1"/>
    <col min="2" max="2" width="14.7109375" style="1" customWidth="1"/>
    <col min="3" max="4" width="14.140625" style="1" customWidth="1"/>
    <col min="5" max="5" width="11.140625" style="1" customWidth="1"/>
    <col min="6" max="6" width="3.7109375" style="1" customWidth="1"/>
    <col min="7" max="7" width="14.140625" style="1" customWidth="1"/>
    <col min="8" max="8" width="11.140625" style="1" customWidth="1"/>
    <col min="9" max="9" width="3.7109375" style="1" customWidth="1"/>
    <col min="10" max="16384" width="9.140625" style="1"/>
  </cols>
  <sheetData>
    <row r="1" spans="1:9" ht="13.5" customHeight="1" x14ac:dyDescent="0.15"/>
    <row r="2" spans="1:9" ht="13.5" customHeight="1" x14ac:dyDescent="0.15">
      <c r="A2" s="33" t="s">
        <v>99</v>
      </c>
      <c r="B2" s="33"/>
      <c r="C2" s="33"/>
      <c r="D2" s="33"/>
      <c r="E2" s="33"/>
      <c r="F2" s="33"/>
      <c r="G2" s="33"/>
      <c r="H2" s="33"/>
      <c r="I2" s="33"/>
    </row>
    <row r="3" spans="1:9" x14ac:dyDescent="0.15">
      <c r="A3" s="2"/>
    </row>
    <row r="4" spans="1:9" x14ac:dyDescent="0.15">
      <c r="A4" s="3" t="s">
        <v>109</v>
      </c>
    </row>
    <row r="5" spans="1:9" x14ac:dyDescent="0.15">
      <c r="A5" s="6"/>
      <c r="B5" s="6"/>
      <c r="C5" s="6"/>
      <c r="D5" s="6"/>
      <c r="E5" s="6"/>
      <c r="F5" s="6"/>
      <c r="G5" s="6"/>
      <c r="H5" s="6"/>
      <c r="I5" s="6"/>
    </row>
    <row r="6" spans="1:9" x14ac:dyDescent="0.15">
      <c r="A6" s="166" t="s">
        <v>0</v>
      </c>
      <c r="B6" s="13" t="s">
        <v>1</v>
      </c>
      <c r="C6" s="176" t="s">
        <v>2</v>
      </c>
      <c r="D6" s="177"/>
      <c r="E6" s="177"/>
      <c r="F6" s="177"/>
      <c r="G6" s="177"/>
      <c r="H6" s="177"/>
      <c r="I6" s="177"/>
    </row>
    <row r="7" spans="1:9" x14ac:dyDescent="0.15">
      <c r="A7" s="167"/>
      <c r="B7" s="14" t="s">
        <v>63</v>
      </c>
      <c r="C7" s="13" t="s">
        <v>3</v>
      </c>
      <c r="D7" s="13" t="s">
        <v>50</v>
      </c>
      <c r="E7" s="174" t="s">
        <v>4</v>
      </c>
      <c r="F7" s="175"/>
      <c r="G7" s="13" t="s">
        <v>49</v>
      </c>
      <c r="H7" s="170" t="s">
        <v>4</v>
      </c>
      <c r="I7" s="171"/>
    </row>
    <row r="8" spans="1:9" x14ac:dyDescent="0.15">
      <c r="A8" s="8"/>
      <c r="B8" s="4" t="s">
        <v>5</v>
      </c>
      <c r="C8" s="4" t="s">
        <v>6</v>
      </c>
      <c r="D8" s="4" t="s">
        <v>6</v>
      </c>
      <c r="E8" s="4" t="s">
        <v>7</v>
      </c>
      <c r="F8" s="4"/>
      <c r="G8" s="4" t="s">
        <v>6</v>
      </c>
      <c r="H8" s="4" t="s">
        <v>7</v>
      </c>
      <c r="I8" s="4"/>
    </row>
    <row r="9" spans="1:9" ht="6" customHeight="1" x14ac:dyDescent="0.15">
      <c r="A9" s="8"/>
      <c r="B9" s="3"/>
      <c r="D9" s="3"/>
      <c r="E9" s="3"/>
      <c r="F9" s="3"/>
      <c r="G9" s="3"/>
      <c r="H9" s="3"/>
      <c r="I9" s="3"/>
    </row>
    <row r="10" spans="1:9" x14ac:dyDescent="0.15">
      <c r="A10" s="12" t="s">
        <v>108</v>
      </c>
      <c r="B10" s="18">
        <v>1014.9</v>
      </c>
      <c r="C10" s="18">
        <v>16.3</v>
      </c>
      <c r="D10" s="24">
        <v>37</v>
      </c>
      <c r="E10" s="4" t="s">
        <v>107</v>
      </c>
      <c r="F10" s="5"/>
      <c r="G10" s="24">
        <v>-2.8</v>
      </c>
      <c r="H10" s="5" t="s">
        <v>106</v>
      </c>
      <c r="I10" s="5" t="s">
        <v>101</v>
      </c>
    </row>
    <row r="11" spans="1:9" x14ac:dyDescent="0.15">
      <c r="A11" s="9" t="s">
        <v>105</v>
      </c>
      <c r="B11" s="18">
        <v>1015.3</v>
      </c>
      <c r="C11" s="18">
        <v>15.8</v>
      </c>
      <c r="D11" s="24">
        <v>36</v>
      </c>
      <c r="E11" s="5">
        <v>8.23</v>
      </c>
      <c r="F11" s="5"/>
      <c r="G11" s="24">
        <v>-4</v>
      </c>
      <c r="H11" s="4">
        <v>1.29</v>
      </c>
      <c r="I11" s="5"/>
    </row>
    <row r="12" spans="1:9" x14ac:dyDescent="0.15">
      <c r="A12" s="9" t="s">
        <v>104</v>
      </c>
      <c r="B12" s="18">
        <v>1015.4</v>
      </c>
      <c r="C12" s="18">
        <v>16.8</v>
      </c>
      <c r="D12" s="24">
        <v>37.700000000000003</v>
      </c>
      <c r="E12" s="5">
        <v>7.28</v>
      </c>
      <c r="F12" s="5"/>
      <c r="G12" s="24">
        <v>-3.4</v>
      </c>
      <c r="H12" s="5">
        <v>1.22</v>
      </c>
      <c r="I12" s="5"/>
    </row>
    <row r="13" spans="1:9" x14ac:dyDescent="0.15">
      <c r="A13" s="9" t="s">
        <v>103</v>
      </c>
      <c r="B13" s="18">
        <v>1014.4</v>
      </c>
      <c r="C13" s="18">
        <v>15.9</v>
      </c>
      <c r="D13" s="24">
        <v>36.9</v>
      </c>
      <c r="E13" s="5" t="s">
        <v>61</v>
      </c>
      <c r="F13" s="5"/>
      <c r="G13" s="24">
        <v>-3.7</v>
      </c>
      <c r="H13" s="5">
        <v>12.22</v>
      </c>
    </row>
    <row r="14" spans="1:9" x14ac:dyDescent="0.15">
      <c r="A14" s="10" t="s">
        <v>102</v>
      </c>
      <c r="B14" s="19">
        <v>1015</v>
      </c>
      <c r="C14" s="19">
        <v>15.9</v>
      </c>
      <c r="D14" s="25">
        <v>38</v>
      </c>
      <c r="E14" s="17" t="s">
        <v>47</v>
      </c>
      <c r="F14" s="15"/>
      <c r="G14" s="25">
        <v>-3</v>
      </c>
      <c r="H14" s="15">
        <v>2.4</v>
      </c>
      <c r="I14" s="17"/>
    </row>
    <row r="15" spans="1:9" ht="6" customHeight="1" x14ac:dyDescent="0.15">
      <c r="A15" s="8"/>
      <c r="B15" s="20"/>
      <c r="C15" s="20"/>
      <c r="D15" s="20"/>
      <c r="E15" s="3"/>
      <c r="F15" s="3"/>
      <c r="G15" s="20"/>
      <c r="H15" s="3"/>
      <c r="I15" s="3"/>
    </row>
    <row r="16" spans="1:9" x14ac:dyDescent="0.15">
      <c r="A16" s="9" t="s">
        <v>79</v>
      </c>
      <c r="B16" s="18">
        <v>1021.2</v>
      </c>
      <c r="C16" s="18">
        <v>4</v>
      </c>
      <c r="D16" s="24">
        <v>12.6</v>
      </c>
      <c r="E16" s="5">
        <v>14</v>
      </c>
      <c r="F16" s="5"/>
      <c r="G16" s="24">
        <v>-2.9</v>
      </c>
      <c r="H16" s="5">
        <v>8</v>
      </c>
    </row>
    <row r="17" spans="1:9" x14ac:dyDescent="0.15">
      <c r="A17" s="9" t="s">
        <v>78</v>
      </c>
      <c r="B17" s="21">
        <v>1021.9</v>
      </c>
      <c r="C17" s="18">
        <v>5.5</v>
      </c>
      <c r="D17" s="24">
        <v>17.8</v>
      </c>
      <c r="E17" s="5">
        <v>22</v>
      </c>
      <c r="F17" s="5"/>
      <c r="G17" s="24">
        <v>-3</v>
      </c>
      <c r="H17" s="5">
        <v>4</v>
      </c>
      <c r="I17" s="5"/>
    </row>
    <row r="18" spans="1:9" x14ac:dyDescent="0.15">
      <c r="A18" s="9" t="s">
        <v>77</v>
      </c>
      <c r="B18" s="21">
        <v>1014.8</v>
      </c>
      <c r="C18" s="18">
        <v>7.5</v>
      </c>
      <c r="D18" s="24">
        <v>19.100000000000001</v>
      </c>
      <c r="E18" s="5">
        <v>27</v>
      </c>
      <c r="F18" s="5"/>
      <c r="G18" s="24">
        <v>-1</v>
      </c>
      <c r="H18" s="5">
        <v>4</v>
      </c>
      <c r="I18" s="5"/>
    </row>
    <row r="19" spans="1:9" x14ac:dyDescent="0.15">
      <c r="A19" s="9" t="s">
        <v>76</v>
      </c>
      <c r="B19" s="21">
        <v>1012.1</v>
      </c>
      <c r="C19" s="18">
        <v>12.6</v>
      </c>
      <c r="D19" s="24">
        <v>24.4</v>
      </c>
      <c r="E19" s="5">
        <v>30</v>
      </c>
      <c r="F19" s="5"/>
      <c r="G19" s="24">
        <v>0.9</v>
      </c>
      <c r="H19" s="5">
        <v>1</v>
      </c>
    </row>
    <row r="20" spans="1:9" x14ac:dyDescent="0.15">
      <c r="A20" s="9" t="s">
        <v>75</v>
      </c>
      <c r="B20" s="21">
        <v>1014.1</v>
      </c>
      <c r="C20" s="18">
        <v>19</v>
      </c>
      <c r="D20" s="24">
        <v>29.9</v>
      </c>
      <c r="E20" s="5">
        <v>31</v>
      </c>
      <c r="F20" s="5"/>
      <c r="G20" s="24">
        <v>8</v>
      </c>
      <c r="H20" s="5">
        <v>3</v>
      </c>
      <c r="I20" s="5"/>
    </row>
    <row r="21" spans="1:9" x14ac:dyDescent="0.15">
      <c r="A21" s="9" t="s">
        <v>74</v>
      </c>
      <c r="B21" s="21">
        <v>1009</v>
      </c>
      <c r="C21" s="18">
        <v>23.5</v>
      </c>
      <c r="D21" s="24">
        <v>33.5</v>
      </c>
      <c r="E21" s="5">
        <v>29</v>
      </c>
      <c r="F21" s="5"/>
      <c r="G21" s="24">
        <v>14.9</v>
      </c>
      <c r="H21" s="5">
        <v>7</v>
      </c>
    </row>
    <row r="22" spans="1:9" x14ac:dyDescent="0.15">
      <c r="A22" s="9" t="s">
        <v>73</v>
      </c>
      <c r="B22" s="21">
        <v>1008.5</v>
      </c>
      <c r="C22" s="18">
        <v>26.3</v>
      </c>
      <c r="D22" s="24">
        <v>35.6</v>
      </c>
      <c r="E22" s="5">
        <v>28</v>
      </c>
      <c r="F22" s="5"/>
      <c r="G22" s="24">
        <v>19.899999999999999</v>
      </c>
      <c r="H22" s="5">
        <v>4</v>
      </c>
      <c r="I22" s="4"/>
    </row>
    <row r="23" spans="1:9" x14ac:dyDescent="0.15">
      <c r="A23" s="9" t="s">
        <v>72</v>
      </c>
      <c r="B23" s="21">
        <v>1008.8</v>
      </c>
      <c r="C23" s="18">
        <v>29.2</v>
      </c>
      <c r="D23" s="24">
        <v>38</v>
      </c>
      <c r="E23" s="5">
        <v>6</v>
      </c>
      <c r="F23" s="5"/>
      <c r="G23" s="24">
        <v>21.8</v>
      </c>
      <c r="H23" s="5">
        <v>24</v>
      </c>
      <c r="I23" s="5"/>
    </row>
    <row r="24" spans="1:9" x14ac:dyDescent="0.15">
      <c r="A24" s="9" t="s">
        <v>71</v>
      </c>
      <c r="B24" s="21">
        <v>1012.3</v>
      </c>
      <c r="C24" s="18">
        <v>23.6</v>
      </c>
      <c r="D24" s="24">
        <v>34.1</v>
      </c>
      <c r="E24" s="5">
        <v>8</v>
      </c>
      <c r="F24" s="5"/>
      <c r="G24" s="24">
        <v>15.4</v>
      </c>
      <c r="H24" s="5">
        <v>24</v>
      </c>
      <c r="I24" s="5"/>
    </row>
    <row r="25" spans="1:9" x14ac:dyDescent="0.15">
      <c r="A25" s="9" t="s">
        <v>70</v>
      </c>
      <c r="B25" s="21">
        <v>1016.7</v>
      </c>
      <c r="C25" s="18">
        <v>19.2</v>
      </c>
      <c r="D25" s="24">
        <v>28.2</v>
      </c>
      <c r="E25" s="5">
        <v>10</v>
      </c>
      <c r="F25" s="5"/>
      <c r="G25" s="24">
        <v>10.9</v>
      </c>
      <c r="H25" s="5">
        <v>31</v>
      </c>
      <c r="I25" s="5"/>
    </row>
    <row r="26" spans="1:9" x14ac:dyDescent="0.15">
      <c r="A26" s="9" t="s">
        <v>69</v>
      </c>
      <c r="B26" s="21">
        <v>1017.8</v>
      </c>
      <c r="C26" s="18">
        <v>13.3</v>
      </c>
      <c r="D26" s="24">
        <v>24.4</v>
      </c>
      <c r="E26" s="5">
        <v>6</v>
      </c>
      <c r="F26" s="5"/>
      <c r="G26" s="24">
        <v>4.2</v>
      </c>
      <c r="H26" s="5">
        <v>13</v>
      </c>
      <c r="I26" s="5"/>
    </row>
    <row r="27" spans="1:9" x14ac:dyDescent="0.15">
      <c r="A27" s="9" t="s">
        <v>67</v>
      </c>
      <c r="B27" s="21">
        <v>1022.6</v>
      </c>
      <c r="C27" s="18">
        <v>7.6</v>
      </c>
      <c r="D27" s="24">
        <v>15</v>
      </c>
      <c r="E27" s="5">
        <v>27</v>
      </c>
      <c r="F27" s="27" t="s">
        <v>101</v>
      </c>
      <c r="G27" s="24">
        <v>-0.6</v>
      </c>
      <c r="H27" s="5">
        <v>29</v>
      </c>
    </row>
    <row r="28" spans="1:9" ht="6" customHeight="1" x14ac:dyDescent="0.15">
      <c r="A28" s="11"/>
      <c r="B28" s="22"/>
      <c r="C28" s="23"/>
      <c r="D28" s="26"/>
      <c r="E28" s="7"/>
      <c r="F28" s="16"/>
      <c r="G28" s="26"/>
      <c r="H28" s="7"/>
      <c r="I28" s="6"/>
    </row>
    <row r="29" spans="1:9" x14ac:dyDescent="0.15">
      <c r="A29" s="3" t="s">
        <v>90</v>
      </c>
    </row>
    <row r="30" spans="1:9" x14ac:dyDescent="0.15">
      <c r="A30" s="3" t="s">
        <v>100</v>
      </c>
    </row>
  </sheetData>
  <mergeCells count="4">
    <mergeCell ref="A6:A7"/>
    <mergeCell ref="E7:F7"/>
    <mergeCell ref="H7:I7"/>
    <mergeCell ref="C6:I6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9"/>
  <sheetViews>
    <sheetView workbookViewId="0"/>
  </sheetViews>
  <sheetFormatPr defaultRowHeight="10.5" x14ac:dyDescent="0.15"/>
  <cols>
    <col min="1" max="1" width="15.7109375" style="1" customWidth="1"/>
    <col min="2" max="2" width="14.7109375" style="1" customWidth="1"/>
    <col min="3" max="4" width="14.140625" style="1" customWidth="1"/>
    <col min="5" max="5" width="11.140625" style="1" customWidth="1"/>
    <col min="6" max="6" width="3.7109375" style="1" customWidth="1"/>
    <col min="7" max="7" width="14.140625" style="1" customWidth="1"/>
    <col min="8" max="8" width="11.140625" style="1" customWidth="1"/>
    <col min="9" max="9" width="3.7109375" style="1" customWidth="1"/>
    <col min="10" max="12" width="10.140625" style="1" customWidth="1"/>
    <col min="13" max="16384" width="9.140625" style="1"/>
  </cols>
  <sheetData>
    <row r="1" spans="1:13" ht="13.5" customHeight="1" x14ac:dyDescent="0.15">
      <c r="A1" s="33" t="s">
        <v>118</v>
      </c>
      <c r="B1" s="33"/>
      <c r="C1" s="33"/>
      <c r="D1" s="33"/>
      <c r="E1" s="33"/>
      <c r="F1" s="33"/>
      <c r="G1" s="33"/>
      <c r="H1" s="33"/>
      <c r="I1" s="33"/>
    </row>
    <row r="2" spans="1:13" x14ac:dyDescent="0.15">
      <c r="A2" s="2"/>
    </row>
    <row r="3" spans="1:13" x14ac:dyDescent="0.15">
      <c r="A3" s="3" t="s">
        <v>109</v>
      </c>
    </row>
    <row r="4" spans="1:13" x14ac:dyDescent="0.15">
      <c r="A4" s="6"/>
      <c r="B4" s="6"/>
      <c r="C4" s="6"/>
      <c r="D4" s="6"/>
      <c r="E4" s="6"/>
      <c r="F4" s="6"/>
      <c r="G4" s="6"/>
      <c r="H4" s="6"/>
      <c r="I4" s="6"/>
    </row>
    <row r="5" spans="1:13" x14ac:dyDescent="0.15">
      <c r="A5" s="166" t="s">
        <v>0</v>
      </c>
      <c r="B5" s="13" t="s">
        <v>1</v>
      </c>
      <c r="C5" s="176" t="s">
        <v>2</v>
      </c>
      <c r="D5" s="177"/>
      <c r="E5" s="177"/>
      <c r="F5" s="177"/>
      <c r="G5" s="177"/>
      <c r="H5" s="177"/>
      <c r="I5" s="177"/>
      <c r="J5" s="3"/>
      <c r="K5" s="3"/>
      <c r="L5" s="3"/>
      <c r="M5" s="3"/>
    </row>
    <row r="6" spans="1:13" x14ac:dyDescent="0.15">
      <c r="A6" s="167"/>
      <c r="B6" s="14" t="s">
        <v>63</v>
      </c>
      <c r="C6" s="13" t="s">
        <v>3</v>
      </c>
      <c r="D6" s="13" t="s">
        <v>50</v>
      </c>
      <c r="E6" s="174" t="s">
        <v>4</v>
      </c>
      <c r="F6" s="175"/>
      <c r="G6" s="13" t="s">
        <v>49</v>
      </c>
      <c r="H6" s="170" t="s">
        <v>4</v>
      </c>
      <c r="I6" s="171"/>
      <c r="J6" s="3"/>
      <c r="L6" s="3"/>
      <c r="M6" s="3"/>
    </row>
    <row r="7" spans="1:13" x14ac:dyDescent="0.15">
      <c r="A7" s="8"/>
      <c r="B7" s="4" t="s">
        <v>5</v>
      </c>
      <c r="C7" s="4" t="s">
        <v>6</v>
      </c>
      <c r="D7" s="4" t="s">
        <v>6</v>
      </c>
      <c r="E7" s="4" t="s">
        <v>7</v>
      </c>
      <c r="F7" s="4"/>
      <c r="G7" s="4" t="s">
        <v>6</v>
      </c>
      <c r="H7" s="4" t="s">
        <v>7</v>
      </c>
      <c r="I7" s="4"/>
      <c r="J7" s="3"/>
    </row>
    <row r="8" spans="1:13" ht="6" customHeight="1" x14ac:dyDescent="0.15">
      <c r="A8" s="8"/>
      <c r="B8" s="3"/>
      <c r="D8" s="3"/>
      <c r="E8" s="3"/>
      <c r="F8" s="3"/>
      <c r="G8" s="3"/>
      <c r="H8" s="3"/>
      <c r="I8" s="3"/>
      <c r="J8" s="3"/>
      <c r="K8" s="3"/>
    </row>
    <row r="9" spans="1:13" x14ac:dyDescent="0.15">
      <c r="A9" s="12" t="s">
        <v>117</v>
      </c>
      <c r="B9" s="18">
        <v>1014.7</v>
      </c>
      <c r="C9" s="18">
        <v>16.100000000000001</v>
      </c>
      <c r="D9" s="24">
        <v>38.200000000000003</v>
      </c>
      <c r="E9" s="4" t="s">
        <v>116</v>
      </c>
      <c r="F9" s="5"/>
      <c r="G9" s="24">
        <v>-3.8</v>
      </c>
      <c r="H9" s="5">
        <v>1.1499999999999999</v>
      </c>
      <c r="I9" s="5"/>
      <c r="J9" s="3"/>
    </row>
    <row r="10" spans="1:13" x14ac:dyDescent="0.15">
      <c r="A10" s="9" t="s">
        <v>115</v>
      </c>
      <c r="B10" s="18">
        <v>1014.9</v>
      </c>
      <c r="C10" s="18">
        <v>16.3</v>
      </c>
      <c r="D10" s="24">
        <v>37</v>
      </c>
      <c r="E10" s="5">
        <v>7.28</v>
      </c>
      <c r="F10" s="5"/>
      <c r="G10" s="24">
        <v>-2.8</v>
      </c>
      <c r="H10" s="4" t="s">
        <v>114</v>
      </c>
      <c r="I10" s="5" t="s">
        <v>101</v>
      </c>
      <c r="J10" s="3"/>
    </row>
    <row r="11" spans="1:13" x14ac:dyDescent="0.15">
      <c r="A11" s="9" t="s">
        <v>113</v>
      </c>
      <c r="B11" s="18">
        <v>1015.3</v>
      </c>
      <c r="C11" s="18">
        <v>15.8</v>
      </c>
      <c r="D11" s="24">
        <v>36</v>
      </c>
      <c r="E11" s="5">
        <v>8.23</v>
      </c>
      <c r="F11" s="5"/>
      <c r="G11" s="24">
        <v>-4</v>
      </c>
      <c r="H11" s="5">
        <v>1.29</v>
      </c>
      <c r="I11" s="5"/>
      <c r="J11" s="3"/>
    </row>
    <row r="12" spans="1:13" x14ac:dyDescent="0.15">
      <c r="A12" s="9" t="s">
        <v>112</v>
      </c>
      <c r="B12" s="18">
        <v>1015.4</v>
      </c>
      <c r="C12" s="18">
        <v>16.8</v>
      </c>
      <c r="D12" s="24">
        <v>37.700000000000003</v>
      </c>
      <c r="E12" s="5">
        <v>7.28</v>
      </c>
      <c r="F12" s="5"/>
      <c r="G12" s="24">
        <v>-3.4</v>
      </c>
      <c r="H12" s="5">
        <v>1.22</v>
      </c>
      <c r="J12" s="3"/>
    </row>
    <row r="13" spans="1:13" x14ac:dyDescent="0.15">
      <c r="A13" s="10" t="s">
        <v>111</v>
      </c>
      <c r="B13" s="19">
        <v>1014.4</v>
      </c>
      <c r="C13" s="19">
        <v>15.9</v>
      </c>
      <c r="D13" s="25">
        <v>36.9</v>
      </c>
      <c r="E13" s="17" t="s">
        <v>110</v>
      </c>
      <c r="F13" s="15"/>
      <c r="G13" s="25">
        <v>-3.7</v>
      </c>
      <c r="H13" s="15">
        <v>12.22</v>
      </c>
      <c r="I13" s="17"/>
      <c r="J13" s="3"/>
    </row>
    <row r="14" spans="1:13" ht="6" customHeight="1" x14ac:dyDescent="0.15">
      <c r="A14" s="8"/>
      <c r="B14" s="20"/>
      <c r="C14" s="20"/>
      <c r="D14" s="20"/>
      <c r="E14" s="3"/>
      <c r="F14" s="3"/>
      <c r="G14" s="20"/>
      <c r="H14" s="3"/>
      <c r="I14" s="3"/>
      <c r="J14" s="3"/>
    </row>
    <row r="15" spans="1:13" x14ac:dyDescent="0.15">
      <c r="A15" s="9" t="s">
        <v>79</v>
      </c>
      <c r="B15" s="18">
        <v>1017</v>
      </c>
      <c r="C15" s="18">
        <v>4.5</v>
      </c>
      <c r="D15" s="24">
        <v>15.8</v>
      </c>
      <c r="E15" s="5">
        <v>29</v>
      </c>
      <c r="F15" s="5"/>
      <c r="G15" s="24">
        <v>-1.3</v>
      </c>
      <c r="H15" s="5">
        <v>2</v>
      </c>
      <c r="J15" s="3"/>
    </row>
    <row r="16" spans="1:13" x14ac:dyDescent="0.15">
      <c r="A16" s="9" t="s">
        <v>78</v>
      </c>
      <c r="B16" s="21">
        <v>1019.1</v>
      </c>
      <c r="C16" s="18">
        <v>4.9000000000000004</v>
      </c>
      <c r="D16" s="24">
        <v>15</v>
      </c>
      <c r="E16" s="5">
        <v>23</v>
      </c>
      <c r="F16" s="5"/>
      <c r="G16" s="24">
        <v>-3.6</v>
      </c>
      <c r="H16" s="5">
        <v>2</v>
      </c>
      <c r="I16" s="5"/>
      <c r="J16" s="3"/>
    </row>
    <row r="17" spans="1:10" x14ac:dyDescent="0.15">
      <c r="A17" s="9" t="s">
        <v>77</v>
      </c>
      <c r="B17" s="21">
        <v>1017</v>
      </c>
      <c r="C17" s="18">
        <v>7.7</v>
      </c>
      <c r="D17" s="24">
        <v>19.2</v>
      </c>
      <c r="E17" s="5">
        <v>10</v>
      </c>
      <c r="F17" s="5"/>
      <c r="G17" s="24">
        <v>-1.2</v>
      </c>
      <c r="H17" s="5">
        <v>14</v>
      </c>
      <c r="I17" s="5"/>
      <c r="J17" s="3"/>
    </row>
    <row r="18" spans="1:10" x14ac:dyDescent="0.15">
      <c r="A18" s="9" t="s">
        <v>76</v>
      </c>
      <c r="B18" s="21">
        <v>1015.5</v>
      </c>
      <c r="C18" s="18">
        <v>15.3</v>
      </c>
      <c r="D18" s="24">
        <v>30.7</v>
      </c>
      <c r="E18" s="5">
        <v>30</v>
      </c>
      <c r="F18" s="5"/>
      <c r="G18" s="24">
        <v>2.2999999999999998</v>
      </c>
      <c r="H18" s="5">
        <v>5</v>
      </c>
      <c r="J18" s="3"/>
    </row>
    <row r="19" spans="1:10" x14ac:dyDescent="0.15">
      <c r="A19" s="9" t="s">
        <v>75</v>
      </c>
      <c r="B19" s="21">
        <v>1011.2</v>
      </c>
      <c r="C19" s="18">
        <v>18.5</v>
      </c>
      <c r="D19" s="24">
        <v>29.7</v>
      </c>
      <c r="E19" s="5">
        <v>5</v>
      </c>
      <c r="F19" s="5"/>
      <c r="G19" s="24">
        <v>8.6999999999999993</v>
      </c>
      <c r="H19" s="5">
        <v>11</v>
      </c>
      <c r="I19" s="5"/>
      <c r="J19" s="3"/>
    </row>
    <row r="20" spans="1:10" x14ac:dyDescent="0.15">
      <c r="A20" s="9" t="s">
        <v>74</v>
      </c>
      <c r="B20" s="21">
        <v>1007.6</v>
      </c>
      <c r="C20" s="18">
        <v>24.6</v>
      </c>
      <c r="D20" s="24">
        <v>35.200000000000003</v>
      </c>
      <c r="E20" s="5">
        <v>28</v>
      </c>
      <c r="F20" s="5"/>
      <c r="G20" s="24">
        <v>13.6</v>
      </c>
      <c r="H20" s="5">
        <v>1</v>
      </c>
      <c r="J20" s="3"/>
    </row>
    <row r="21" spans="1:10" x14ac:dyDescent="0.15">
      <c r="A21" s="9" t="s">
        <v>73</v>
      </c>
      <c r="B21" s="21">
        <v>1007.4</v>
      </c>
      <c r="C21" s="18">
        <v>26.8</v>
      </c>
      <c r="D21" s="24">
        <v>36.299999999999997</v>
      </c>
      <c r="E21" s="5">
        <v>21</v>
      </c>
      <c r="F21" s="5"/>
      <c r="G21" s="24">
        <v>20.3</v>
      </c>
      <c r="H21" s="5">
        <v>8</v>
      </c>
      <c r="I21" s="4"/>
      <c r="J21" s="3"/>
    </row>
    <row r="22" spans="1:10" x14ac:dyDescent="0.15">
      <c r="A22" s="9" t="s">
        <v>72</v>
      </c>
      <c r="B22" s="21">
        <v>1009.7</v>
      </c>
      <c r="C22" s="18">
        <v>28.2</v>
      </c>
      <c r="D22" s="24">
        <v>36.9</v>
      </c>
      <c r="E22" s="5">
        <v>5</v>
      </c>
      <c r="F22" s="5"/>
      <c r="G22" s="24">
        <v>19.899999999999999</v>
      </c>
      <c r="H22" s="5">
        <v>29</v>
      </c>
      <c r="I22" s="5"/>
      <c r="J22" s="3"/>
    </row>
    <row r="23" spans="1:10" x14ac:dyDescent="0.15">
      <c r="A23" s="9" t="s">
        <v>71</v>
      </c>
      <c r="B23" s="21">
        <v>1014.9</v>
      </c>
      <c r="C23" s="18">
        <v>25.3</v>
      </c>
      <c r="D23" s="24">
        <v>35.200000000000003</v>
      </c>
      <c r="E23" s="5">
        <v>3</v>
      </c>
      <c r="F23" s="5"/>
      <c r="G23" s="24">
        <v>15.9</v>
      </c>
      <c r="H23" s="5">
        <v>29</v>
      </c>
      <c r="I23" s="5"/>
      <c r="J23" s="3"/>
    </row>
    <row r="24" spans="1:10" x14ac:dyDescent="0.15">
      <c r="A24" s="9" t="s">
        <v>70</v>
      </c>
      <c r="B24" s="21">
        <v>1017.4</v>
      </c>
      <c r="C24" s="18">
        <v>18.8</v>
      </c>
      <c r="D24" s="24">
        <v>28.8</v>
      </c>
      <c r="E24" s="5">
        <v>1</v>
      </c>
      <c r="F24" s="5"/>
      <c r="G24" s="24">
        <v>8.6999999999999993</v>
      </c>
      <c r="H24" s="5">
        <v>31</v>
      </c>
      <c r="I24" s="5"/>
      <c r="J24" s="3"/>
    </row>
    <row r="25" spans="1:10" x14ac:dyDescent="0.15">
      <c r="A25" s="9" t="s">
        <v>69</v>
      </c>
      <c r="B25" s="21">
        <v>1018.7</v>
      </c>
      <c r="C25" s="18">
        <v>11.8</v>
      </c>
      <c r="D25" s="24">
        <v>23.3</v>
      </c>
      <c r="E25" s="5">
        <v>5</v>
      </c>
      <c r="F25" s="5"/>
      <c r="G25" s="24">
        <v>2.5</v>
      </c>
      <c r="H25" s="5">
        <v>21</v>
      </c>
      <c r="I25" s="5"/>
      <c r="J25" s="3"/>
    </row>
    <row r="26" spans="1:10" x14ac:dyDescent="0.15">
      <c r="A26" s="9" t="s">
        <v>67</v>
      </c>
      <c r="B26" s="21">
        <v>1017.6</v>
      </c>
      <c r="C26" s="18">
        <v>3.9</v>
      </c>
      <c r="D26" s="24">
        <v>13.5</v>
      </c>
      <c r="E26" s="5">
        <v>1</v>
      </c>
      <c r="F26" s="27"/>
      <c r="G26" s="24">
        <v>-3.7</v>
      </c>
      <c r="H26" s="5">
        <v>22</v>
      </c>
      <c r="J26" s="3"/>
    </row>
    <row r="27" spans="1:10" ht="6" customHeight="1" x14ac:dyDescent="0.15">
      <c r="A27" s="11"/>
      <c r="B27" s="22"/>
      <c r="C27" s="23"/>
      <c r="D27" s="26"/>
      <c r="E27" s="7"/>
      <c r="F27" s="16"/>
      <c r="G27" s="26"/>
      <c r="H27" s="7"/>
      <c r="I27" s="6"/>
      <c r="J27" s="3"/>
    </row>
    <row r="28" spans="1:10" x14ac:dyDescent="0.15">
      <c r="A28" s="3" t="s">
        <v>54</v>
      </c>
    </row>
    <row r="29" spans="1:10" x14ac:dyDescent="0.15">
      <c r="A29" s="3" t="s">
        <v>100</v>
      </c>
    </row>
  </sheetData>
  <mergeCells count="4">
    <mergeCell ref="A5:A6"/>
    <mergeCell ref="E6:F6"/>
    <mergeCell ref="H6:I6"/>
    <mergeCell ref="C5:I5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I28"/>
  <sheetViews>
    <sheetView zoomScaleNormal="100" workbookViewId="0"/>
  </sheetViews>
  <sheetFormatPr defaultRowHeight="10.5" x14ac:dyDescent="0.15"/>
  <cols>
    <col min="1" max="1" width="15.7109375" style="1" customWidth="1"/>
    <col min="2" max="2" width="14.7109375" style="1" customWidth="1"/>
    <col min="3" max="4" width="14.140625" style="1" customWidth="1"/>
    <col min="5" max="5" width="11.140625" style="1" customWidth="1"/>
    <col min="6" max="6" width="3.7109375" style="1" customWidth="1"/>
    <col min="7" max="7" width="14.140625" style="1" customWidth="1"/>
    <col min="8" max="8" width="11.140625" style="1" customWidth="1"/>
    <col min="9" max="9" width="3.7109375" style="1" customWidth="1"/>
    <col min="10" max="16384" width="9.140625" style="1"/>
  </cols>
  <sheetData>
    <row r="1" spans="1:9" ht="13.5" x14ac:dyDescent="0.15">
      <c r="A1" s="32" t="s">
        <v>118</v>
      </c>
      <c r="B1" s="32"/>
      <c r="C1" s="32"/>
      <c r="D1" s="32"/>
      <c r="E1" s="32"/>
      <c r="F1" s="32"/>
      <c r="G1" s="32"/>
      <c r="H1" s="32"/>
      <c r="I1" s="32"/>
    </row>
    <row r="2" spans="1:9" x14ac:dyDescent="0.15">
      <c r="A2" s="2" t="s">
        <v>138</v>
      </c>
    </row>
    <row r="3" spans="1:9" x14ac:dyDescent="0.15">
      <c r="A3" s="3" t="s">
        <v>109</v>
      </c>
    </row>
    <row r="4" spans="1:9" x14ac:dyDescent="0.15">
      <c r="A4" s="6"/>
      <c r="B4" s="6"/>
      <c r="C4" s="6"/>
      <c r="D4" s="6"/>
      <c r="E4" s="6"/>
      <c r="F4" s="6"/>
      <c r="G4" s="6"/>
      <c r="H4" s="6"/>
      <c r="I4" s="6"/>
    </row>
    <row r="5" spans="1:9" x14ac:dyDescent="0.15">
      <c r="A5" s="180" t="s">
        <v>0</v>
      </c>
      <c r="B5" s="13" t="s">
        <v>1</v>
      </c>
      <c r="C5" s="176" t="s">
        <v>137</v>
      </c>
      <c r="D5" s="177"/>
      <c r="E5" s="177"/>
      <c r="F5" s="177"/>
      <c r="G5" s="177"/>
      <c r="H5" s="177"/>
      <c r="I5" s="177"/>
    </row>
    <row r="6" spans="1:9" x14ac:dyDescent="0.15">
      <c r="A6" s="181"/>
      <c r="B6" s="14" t="s">
        <v>63</v>
      </c>
      <c r="C6" s="13" t="s">
        <v>3</v>
      </c>
      <c r="D6" s="13" t="s">
        <v>50</v>
      </c>
      <c r="E6" s="174" t="s">
        <v>4</v>
      </c>
      <c r="F6" s="175"/>
      <c r="G6" s="13" t="s">
        <v>49</v>
      </c>
      <c r="H6" s="170" t="s">
        <v>4</v>
      </c>
      <c r="I6" s="171"/>
    </row>
    <row r="7" spans="1:9" x14ac:dyDescent="0.15">
      <c r="A7" s="8"/>
      <c r="B7" s="4" t="s">
        <v>5</v>
      </c>
      <c r="C7" s="4" t="s">
        <v>6</v>
      </c>
      <c r="D7" s="4" t="s">
        <v>6</v>
      </c>
      <c r="E7" s="4" t="s">
        <v>7</v>
      </c>
      <c r="F7" s="4"/>
      <c r="G7" s="4" t="s">
        <v>6</v>
      </c>
      <c r="H7" s="4" t="s">
        <v>7</v>
      </c>
      <c r="I7" s="4"/>
    </row>
    <row r="8" spans="1:9" x14ac:dyDescent="0.15">
      <c r="A8" s="8"/>
      <c r="B8" s="3"/>
      <c r="D8" s="3"/>
      <c r="E8" s="3"/>
      <c r="F8" s="3"/>
      <c r="G8" s="3"/>
      <c r="H8" s="3"/>
      <c r="I8" s="3"/>
    </row>
    <row r="9" spans="1:9" x14ac:dyDescent="0.15">
      <c r="A9" s="12" t="s">
        <v>136</v>
      </c>
      <c r="B9" s="18">
        <v>1014.7</v>
      </c>
      <c r="C9" s="18">
        <v>16.2</v>
      </c>
      <c r="D9" s="24">
        <v>38.1</v>
      </c>
      <c r="E9" s="4">
        <v>7.21</v>
      </c>
      <c r="F9" s="5"/>
      <c r="G9" s="24">
        <v>-2.2999999999999998</v>
      </c>
      <c r="H9" s="4">
        <v>1.28</v>
      </c>
      <c r="I9" s="5"/>
    </row>
    <row r="10" spans="1:9" x14ac:dyDescent="0.15">
      <c r="A10" s="9" t="s">
        <v>135</v>
      </c>
      <c r="B10" s="18">
        <v>1014.7</v>
      </c>
      <c r="C10" s="18">
        <v>16.100000000000001</v>
      </c>
      <c r="D10" s="24">
        <v>38.200000000000003</v>
      </c>
      <c r="E10" s="5" t="s">
        <v>134</v>
      </c>
      <c r="F10" s="5"/>
      <c r="G10" s="24">
        <v>-3.8</v>
      </c>
      <c r="H10" s="5">
        <v>1.1499999999999999</v>
      </c>
      <c r="I10" s="5"/>
    </row>
    <row r="11" spans="1:9" x14ac:dyDescent="0.15">
      <c r="A11" s="9" t="s">
        <v>115</v>
      </c>
      <c r="B11" s="18">
        <v>1014.9</v>
      </c>
      <c r="C11" s="18">
        <v>16.3</v>
      </c>
      <c r="D11" s="24">
        <v>37</v>
      </c>
      <c r="E11" s="4" t="s">
        <v>107</v>
      </c>
      <c r="F11" s="5"/>
      <c r="G11" s="24">
        <v>-2.8</v>
      </c>
      <c r="H11" s="5">
        <v>1.3</v>
      </c>
      <c r="I11" s="4" t="s">
        <v>101</v>
      </c>
    </row>
    <row r="12" spans="1:9" x14ac:dyDescent="0.15">
      <c r="A12" s="9" t="s">
        <v>133</v>
      </c>
      <c r="B12" s="18">
        <v>1015.3</v>
      </c>
      <c r="C12" s="18">
        <v>15.8</v>
      </c>
      <c r="D12" s="24">
        <v>36</v>
      </c>
      <c r="E12" s="5">
        <v>8.23</v>
      </c>
      <c r="F12" s="5"/>
      <c r="G12" s="24">
        <v>-4</v>
      </c>
      <c r="H12" s="4">
        <v>1.29</v>
      </c>
      <c r="I12" s="5"/>
    </row>
    <row r="13" spans="1:9" x14ac:dyDescent="0.15">
      <c r="A13" s="10" t="s">
        <v>132</v>
      </c>
      <c r="B13" s="19">
        <v>1015.4</v>
      </c>
      <c r="C13" s="19">
        <v>16.8</v>
      </c>
      <c r="D13" s="25">
        <v>37.700000000000003</v>
      </c>
      <c r="E13" s="15">
        <v>7.28</v>
      </c>
      <c r="F13" s="15"/>
      <c r="G13" s="25">
        <v>-3.4</v>
      </c>
      <c r="H13" s="17">
        <v>1.22</v>
      </c>
      <c r="I13" s="17"/>
    </row>
    <row r="14" spans="1:9" x14ac:dyDescent="0.15">
      <c r="A14" s="8"/>
      <c r="B14" s="20"/>
      <c r="C14" s="20"/>
      <c r="D14" s="20"/>
      <c r="E14" s="3"/>
      <c r="F14" s="3"/>
      <c r="G14" s="20"/>
      <c r="H14" s="3"/>
      <c r="I14" s="3"/>
    </row>
    <row r="15" spans="1:9" x14ac:dyDescent="0.15">
      <c r="A15" s="9" t="s">
        <v>131</v>
      </c>
      <c r="B15" s="18">
        <v>1019.4</v>
      </c>
      <c r="C15" s="18">
        <v>4.3</v>
      </c>
      <c r="D15" s="24">
        <v>12.8</v>
      </c>
      <c r="E15" s="37">
        <v>1</v>
      </c>
      <c r="F15" s="5"/>
      <c r="G15" s="24">
        <v>-3.4</v>
      </c>
      <c r="H15" s="37">
        <v>22</v>
      </c>
      <c r="I15" s="5"/>
    </row>
    <row r="16" spans="1:9" x14ac:dyDescent="0.15">
      <c r="A16" s="9" t="s">
        <v>130</v>
      </c>
      <c r="B16" s="21">
        <v>1018.1</v>
      </c>
      <c r="C16" s="18">
        <v>6.4</v>
      </c>
      <c r="D16" s="24">
        <v>20</v>
      </c>
      <c r="E16" s="37">
        <v>21</v>
      </c>
      <c r="F16" s="5"/>
      <c r="G16" s="24">
        <v>-1.7</v>
      </c>
      <c r="H16" s="37">
        <v>11</v>
      </c>
      <c r="I16" s="5"/>
    </row>
    <row r="17" spans="1:9" x14ac:dyDescent="0.15">
      <c r="A17" s="9" t="s">
        <v>129</v>
      </c>
      <c r="B17" s="21">
        <v>1018.6</v>
      </c>
      <c r="C17" s="18">
        <v>9.1</v>
      </c>
      <c r="D17" s="24">
        <v>22.9</v>
      </c>
      <c r="E17" s="37">
        <v>29</v>
      </c>
      <c r="F17" s="1" t="s">
        <v>101</v>
      </c>
      <c r="G17" s="24">
        <v>-1</v>
      </c>
      <c r="H17" s="37">
        <v>7</v>
      </c>
      <c r="I17" s="5"/>
    </row>
    <row r="18" spans="1:9" x14ac:dyDescent="0.15">
      <c r="A18" s="9" t="s">
        <v>128</v>
      </c>
      <c r="B18" s="21">
        <v>1013.4</v>
      </c>
      <c r="C18" s="18">
        <v>15.4</v>
      </c>
      <c r="D18" s="24">
        <v>29.7</v>
      </c>
      <c r="E18" s="37">
        <v>22</v>
      </c>
      <c r="F18" s="1" t="s">
        <v>101</v>
      </c>
      <c r="G18" s="24">
        <v>3.7</v>
      </c>
      <c r="H18" s="37">
        <v>1</v>
      </c>
      <c r="I18" s="5"/>
    </row>
    <row r="19" spans="1:9" x14ac:dyDescent="0.15">
      <c r="A19" s="9" t="s">
        <v>127</v>
      </c>
      <c r="B19" s="21">
        <v>1011.9</v>
      </c>
      <c r="C19" s="18">
        <v>20.3</v>
      </c>
      <c r="D19" s="24">
        <v>32.6</v>
      </c>
      <c r="E19" s="37">
        <v>30</v>
      </c>
      <c r="F19" s="5"/>
      <c r="G19" s="24">
        <v>10</v>
      </c>
      <c r="H19" s="37">
        <v>6</v>
      </c>
      <c r="I19" s="5"/>
    </row>
    <row r="20" spans="1:9" x14ac:dyDescent="0.15">
      <c r="A20" s="9" t="s">
        <v>126</v>
      </c>
      <c r="B20" s="21">
        <v>1010.6</v>
      </c>
      <c r="C20" s="18">
        <v>24.4</v>
      </c>
      <c r="D20" s="24">
        <v>33.299999999999997</v>
      </c>
      <c r="E20" s="37">
        <v>30</v>
      </c>
      <c r="F20" s="5"/>
      <c r="G20" s="24">
        <v>13.6</v>
      </c>
      <c r="H20" s="37">
        <v>2</v>
      </c>
    </row>
    <row r="21" spans="1:9" x14ac:dyDescent="0.15">
      <c r="A21" s="9" t="s">
        <v>125</v>
      </c>
      <c r="B21" s="21">
        <v>1009.2</v>
      </c>
      <c r="C21" s="18">
        <v>28.9</v>
      </c>
      <c r="D21" s="24">
        <v>37.700000000000003</v>
      </c>
      <c r="E21" s="37">
        <v>28</v>
      </c>
      <c r="F21" s="5"/>
      <c r="G21" s="24">
        <v>19.899999999999999</v>
      </c>
      <c r="H21" s="37">
        <v>2</v>
      </c>
      <c r="I21" s="4"/>
    </row>
    <row r="22" spans="1:9" x14ac:dyDescent="0.15">
      <c r="A22" s="9" t="s">
        <v>124</v>
      </c>
      <c r="B22" s="21">
        <v>1009.5</v>
      </c>
      <c r="C22" s="18">
        <v>27.7</v>
      </c>
      <c r="D22" s="24">
        <v>35.5</v>
      </c>
      <c r="E22" s="37">
        <v>13</v>
      </c>
      <c r="F22" s="5"/>
      <c r="G22" s="24">
        <v>20.100000000000001</v>
      </c>
      <c r="H22" s="37">
        <v>16</v>
      </c>
      <c r="I22" s="5"/>
    </row>
    <row r="23" spans="1:9" x14ac:dyDescent="0.15">
      <c r="A23" s="9" t="s">
        <v>123</v>
      </c>
      <c r="B23" s="21">
        <v>1015.1</v>
      </c>
      <c r="C23" s="18">
        <v>25.3</v>
      </c>
      <c r="D23" s="24">
        <v>34.799999999999997</v>
      </c>
      <c r="E23" s="37">
        <v>7</v>
      </c>
      <c r="F23" s="5"/>
      <c r="G23" s="24">
        <v>18.899999999999999</v>
      </c>
      <c r="H23" s="37">
        <v>30</v>
      </c>
      <c r="I23" s="5"/>
    </row>
    <row r="24" spans="1:9" x14ac:dyDescent="0.15">
      <c r="A24" s="9" t="s">
        <v>122</v>
      </c>
      <c r="B24" s="21">
        <v>1017</v>
      </c>
      <c r="C24" s="18">
        <v>18</v>
      </c>
      <c r="D24" s="24">
        <v>29.5</v>
      </c>
      <c r="E24" s="37">
        <v>10</v>
      </c>
      <c r="F24" s="5"/>
      <c r="G24" s="24">
        <v>5.9</v>
      </c>
      <c r="H24" s="37">
        <v>28</v>
      </c>
      <c r="I24" s="5"/>
    </row>
    <row r="25" spans="1:9" x14ac:dyDescent="0.15">
      <c r="A25" s="9" t="s">
        <v>121</v>
      </c>
      <c r="B25" s="21">
        <v>1021.2</v>
      </c>
      <c r="C25" s="18">
        <v>13.5</v>
      </c>
      <c r="D25" s="24">
        <v>23.8</v>
      </c>
      <c r="E25" s="37">
        <v>10</v>
      </c>
      <c r="F25" s="5"/>
      <c r="G25" s="24">
        <v>5</v>
      </c>
      <c r="H25" s="37">
        <v>17</v>
      </c>
      <c r="I25" s="5"/>
    </row>
    <row r="26" spans="1:9" x14ac:dyDescent="0.15">
      <c r="A26" s="11" t="s">
        <v>120</v>
      </c>
      <c r="B26" s="22">
        <v>1021</v>
      </c>
      <c r="C26" s="23">
        <v>8.6</v>
      </c>
      <c r="D26" s="26">
        <v>18</v>
      </c>
      <c r="E26" s="36">
        <v>5</v>
      </c>
      <c r="F26" s="16"/>
      <c r="G26" s="26">
        <v>0.4</v>
      </c>
      <c r="H26" s="36">
        <v>31</v>
      </c>
      <c r="I26" s="6"/>
    </row>
    <row r="27" spans="1:9" x14ac:dyDescent="0.15">
      <c r="A27" s="3" t="s">
        <v>119</v>
      </c>
    </row>
    <row r="28" spans="1:9" x14ac:dyDescent="0.15">
      <c r="A28" s="3" t="s">
        <v>100</v>
      </c>
    </row>
  </sheetData>
  <mergeCells count="4">
    <mergeCell ref="A5:A6"/>
    <mergeCell ref="E6:F6"/>
    <mergeCell ref="H6:I6"/>
    <mergeCell ref="C5:I5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FEE08-B677-48CD-924D-43058BB9AAE5}">
  <dimension ref="A1:K31"/>
  <sheetViews>
    <sheetView zoomScaleNormal="100" zoomScaleSheetLayoutView="100" workbookViewId="0"/>
  </sheetViews>
  <sheetFormatPr defaultRowHeight="10.5" x14ac:dyDescent="0.15"/>
  <cols>
    <col min="1" max="1" width="15.7109375" style="118" customWidth="1"/>
    <col min="2" max="4" width="14.42578125" style="118" customWidth="1"/>
    <col min="5" max="5" width="11.42578125" style="118" customWidth="1"/>
    <col min="6" max="6" width="3.5703125" style="118" customWidth="1"/>
    <col min="7" max="8" width="14.42578125" style="118" customWidth="1"/>
    <col min="9" max="10" width="10.140625" style="118" customWidth="1"/>
    <col min="11" max="16384" width="9.140625" style="118"/>
  </cols>
  <sheetData>
    <row r="1" spans="1:11" ht="13.5" customHeight="1" x14ac:dyDescent="0.15"/>
    <row r="2" spans="1:11" ht="13.5" customHeight="1" x14ac:dyDescent="0.15">
      <c r="A2" s="151" t="s">
        <v>363</v>
      </c>
      <c r="B2" s="151"/>
      <c r="C2" s="151"/>
      <c r="D2" s="151"/>
      <c r="E2" s="151"/>
      <c r="F2" s="151"/>
      <c r="G2" s="151"/>
      <c r="H2" s="151"/>
    </row>
    <row r="3" spans="1:11" x14ac:dyDescent="0.15">
      <c r="A3" s="119"/>
    </row>
    <row r="4" spans="1:11" x14ac:dyDescent="0.15">
      <c r="A4" s="118" t="s">
        <v>364</v>
      </c>
    </row>
    <row r="5" spans="1:11" x14ac:dyDescent="0.15">
      <c r="A5" s="118" t="s">
        <v>208</v>
      </c>
    </row>
    <row r="7" spans="1:11" ht="12" customHeight="1" x14ac:dyDescent="0.15">
      <c r="A7" s="152" t="s">
        <v>0</v>
      </c>
      <c r="B7" s="120" t="s">
        <v>1</v>
      </c>
      <c r="C7" s="154" t="s">
        <v>292</v>
      </c>
      <c r="D7" s="155"/>
      <c r="E7" s="155"/>
      <c r="F7" s="155"/>
      <c r="G7" s="155"/>
      <c r="H7" s="155"/>
      <c r="I7" s="121"/>
      <c r="J7" s="121"/>
      <c r="K7" s="121"/>
    </row>
    <row r="8" spans="1:11" ht="12" customHeight="1" x14ac:dyDescent="0.15">
      <c r="A8" s="153"/>
      <c r="B8" s="122" t="s">
        <v>29</v>
      </c>
      <c r="C8" s="122" t="s">
        <v>3</v>
      </c>
      <c r="D8" s="122" t="s">
        <v>35</v>
      </c>
      <c r="E8" s="156" t="s">
        <v>293</v>
      </c>
      <c r="F8" s="157"/>
      <c r="G8" s="122" t="s">
        <v>36</v>
      </c>
      <c r="H8" s="124" t="s">
        <v>293</v>
      </c>
      <c r="J8" s="121"/>
      <c r="K8" s="121"/>
    </row>
    <row r="9" spans="1:11" x14ac:dyDescent="0.15">
      <c r="A9" s="125"/>
      <c r="B9" s="126" t="s">
        <v>5</v>
      </c>
      <c r="C9" s="126" t="s">
        <v>6</v>
      </c>
      <c r="D9" s="126" t="s">
        <v>6</v>
      </c>
      <c r="F9" s="126" t="s">
        <v>262</v>
      </c>
      <c r="G9" s="126" t="s">
        <v>6</v>
      </c>
      <c r="H9" s="126" t="s">
        <v>262</v>
      </c>
    </row>
    <row r="10" spans="1:11" ht="6" customHeight="1" x14ac:dyDescent="0.15">
      <c r="A10" s="125"/>
      <c r="B10" s="121"/>
      <c r="D10" s="121"/>
      <c r="E10" s="121"/>
      <c r="F10" s="121"/>
      <c r="G10" s="121"/>
      <c r="H10" s="121"/>
      <c r="I10" s="121"/>
    </row>
    <row r="11" spans="1:11" x14ac:dyDescent="0.15">
      <c r="A11" s="127" t="s">
        <v>365</v>
      </c>
      <c r="B11" s="119">
        <v>1014.9</v>
      </c>
      <c r="C11" s="128">
        <v>16</v>
      </c>
      <c r="D11" s="129">
        <v>36.700000000000003</v>
      </c>
      <c r="E11" s="130" t="s">
        <v>366</v>
      </c>
      <c r="F11" s="130"/>
      <c r="G11" s="130">
        <v>-2.7</v>
      </c>
      <c r="H11" s="126" t="s">
        <v>312</v>
      </c>
    </row>
    <row r="12" spans="1:11" x14ac:dyDescent="0.15">
      <c r="A12" s="131" t="s">
        <v>367</v>
      </c>
      <c r="B12" s="119">
        <v>1015.5</v>
      </c>
      <c r="C12" s="128">
        <v>16.899999999999999</v>
      </c>
      <c r="D12" s="130">
        <v>39.799999999999997</v>
      </c>
      <c r="E12" s="126" t="s">
        <v>332</v>
      </c>
      <c r="F12" s="126"/>
      <c r="G12" s="130">
        <v>-3.6</v>
      </c>
      <c r="H12" s="126" t="s">
        <v>277</v>
      </c>
    </row>
    <row r="13" spans="1:11" x14ac:dyDescent="0.15">
      <c r="A13" s="132" t="s">
        <v>333</v>
      </c>
      <c r="B13" s="128">
        <v>1015.1749999999998</v>
      </c>
      <c r="C13" s="128">
        <v>16.908333333333335</v>
      </c>
      <c r="D13" s="130">
        <v>38.6</v>
      </c>
      <c r="E13" s="130" t="s">
        <v>348</v>
      </c>
      <c r="F13" s="130"/>
      <c r="G13" s="130">
        <v>-0.9</v>
      </c>
      <c r="H13" s="126" t="s">
        <v>368</v>
      </c>
    </row>
    <row r="14" spans="1:11" x14ac:dyDescent="0.15">
      <c r="A14" s="132" t="s">
        <v>369</v>
      </c>
      <c r="B14" s="128">
        <v>1015.3</v>
      </c>
      <c r="C14" s="128">
        <v>17</v>
      </c>
      <c r="D14" s="130">
        <v>38.799999999999997</v>
      </c>
      <c r="E14" s="133">
        <v>44429</v>
      </c>
      <c r="F14" s="130"/>
      <c r="G14" s="130">
        <v>-1.1000000000000001</v>
      </c>
      <c r="H14" s="133">
        <v>44237</v>
      </c>
    </row>
    <row r="15" spans="1:11" s="139" customFormat="1" x14ac:dyDescent="0.15">
      <c r="A15" s="134" t="s">
        <v>370</v>
      </c>
      <c r="B15" s="135">
        <v>1015.7</v>
      </c>
      <c r="C15" s="135">
        <v>16.899999999999999</v>
      </c>
      <c r="D15" s="135">
        <v>38.700000000000003</v>
      </c>
      <c r="E15" s="136" t="s">
        <v>371</v>
      </c>
      <c r="F15" s="137"/>
      <c r="G15" s="138">
        <v>-4.0999999999999996</v>
      </c>
      <c r="H15" s="136" t="s">
        <v>372</v>
      </c>
    </row>
    <row r="16" spans="1:11" ht="6" customHeight="1" x14ac:dyDescent="0.15">
      <c r="A16" s="125"/>
      <c r="B16" s="140"/>
      <c r="C16" s="140"/>
      <c r="D16" s="140"/>
      <c r="E16" s="121"/>
      <c r="F16" s="121"/>
      <c r="G16" s="140"/>
      <c r="H16" s="121"/>
    </row>
    <row r="17" spans="1:8" x14ac:dyDescent="0.15">
      <c r="A17" s="141" t="s">
        <v>373</v>
      </c>
      <c r="B17" s="128">
        <v>1020.7</v>
      </c>
      <c r="C17" s="128">
        <v>5.0999999999999996</v>
      </c>
      <c r="D17" s="129">
        <v>16.3</v>
      </c>
      <c r="E17" s="130">
        <v>26</v>
      </c>
      <c r="F17" s="130"/>
      <c r="G17" s="129">
        <v>-4.0999999999999996</v>
      </c>
      <c r="H17" s="130">
        <v>9</v>
      </c>
    </row>
    <row r="18" spans="1:8" x14ac:dyDescent="0.15">
      <c r="A18" s="141" t="s">
        <v>374</v>
      </c>
      <c r="B18" s="142">
        <v>1018.9</v>
      </c>
      <c r="C18" s="128">
        <v>7.7</v>
      </c>
      <c r="D18" s="129">
        <v>21.2</v>
      </c>
      <c r="E18" s="130">
        <v>22</v>
      </c>
      <c r="F18" s="143" t="s">
        <v>101</v>
      </c>
      <c r="G18" s="129">
        <v>-2.2000000000000002</v>
      </c>
      <c r="H18" s="130">
        <v>18</v>
      </c>
    </row>
    <row r="19" spans="1:8" x14ac:dyDescent="0.15">
      <c r="A19" s="141" t="s">
        <v>375</v>
      </c>
      <c r="B19" s="142">
        <v>1019</v>
      </c>
      <c r="C19" s="128">
        <v>11.6</v>
      </c>
      <c r="D19" s="129">
        <v>23.5</v>
      </c>
      <c r="E19" s="130">
        <v>31</v>
      </c>
      <c r="F19" s="143" t="s">
        <v>101</v>
      </c>
      <c r="G19" s="129">
        <v>2</v>
      </c>
      <c r="H19" s="130">
        <v>11</v>
      </c>
    </row>
    <row r="20" spans="1:8" x14ac:dyDescent="0.15">
      <c r="A20" s="141" t="s">
        <v>376</v>
      </c>
      <c r="B20" s="142">
        <v>1018.6</v>
      </c>
      <c r="C20" s="128">
        <v>14.8</v>
      </c>
      <c r="D20" s="129">
        <v>27.1</v>
      </c>
      <c r="E20" s="130">
        <v>22</v>
      </c>
      <c r="F20" s="143" t="s">
        <v>101</v>
      </c>
      <c r="G20" s="129">
        <v>3.5</v>
      </c>
      <c r="H20" s="130">
        <v>10</v>
      </c>
    </row>
    <row r="21" spans="1:8" x14ac:dyDescent="0.15">
      <c r="A21" s="141" t="s">
        <v>377</v>
      </c>
      <c r="B21" s="142">
        <v>1010.6</v>
      </c>
      <c r="C21" s="128">
        <v>19.399999999999999</v>
      </c>
      <c r="D21" s="129">
        <v>30.2</v>
      </c>
      <c r="E21" s="130">
        <v>14</v>
      </c>
      <c r="F21" s="130"/>
      <c r="G21" s="129">
        <v>8.8000000000000007</v>
      </c>
      <c r="H21" s="130">
        <v>3</v>
      </c>
    </row>
    <row r="22" spans="1:8" x14ac:dyDescent="0.15">
      <c r="A22" s="141" t="s">
        <v>378</v>
      </c>
      <c r="B22" s="142">
        <v>1009.5</v>
      </c>
      <c r="C22" s="128">
        <v>23.9</v>
      </c>
      <c r="D22" s="129">
        <v>33.6</v>
      </c>
      <c r="E22" s="126">
        <v>10</v>
      </c>
      <c r="F22" s="126"/>
      <c r="G22" s="129">
        <v>15.2</v>
      </c>
      <c r="H22" s="126">
        <v>5</v>
      </c>
    </row>
    <row r="23" spans="1:8" x14ac:dyDescent="0.15">
      <c r="A23" s="141" t="s">
        <v>379</v>
      </c>
      <c r="B23" s="142">
        <v>1010</v>
      </c>
      <c r="C23" s="128">
        <v>27.9</v>
      </c>
      <c r="D23" s="129">
        <v>37.299999999999997</v>
      </c>
      <c r="E23" s="130">
        <v>20</v>
      </c>
      <c r="F23" s="130"/>
      <c r="G23" s="129">
        <v>21.6</v>
      </c>
      <c r="H23" s="130">
        <v>13</v>
      </c>
    </row>
    <row r="24" spans="1:8" x14ac:dyDescent="0.15">
      <c r="A24" s="141" t="s">
        <v>380</v>
      </c>
      <c r="B24" s="142">
        <v>1009.9</v>
      </c>
      <c r="C24" s="128">
        <v>27.7</v>
      </c>
      <c r="D24" s="129">
        <v>38.700000000000003</v>
      </c>
      <c r="E24" s="130">
        <v>5</v>
      </c>
      <c r="F24" s="130"/>
      <c r="G24" s="129">
        <v>21.5</v>
      </c>
      <c r="H24" s="130">
        <v>20</v>
      </c>
    </row>
    <row r="25" spans="1:8" x14ac:dyDescent="0.15">
      <c r="A25" s="141" t="s">
        <v>381</v>
      </c>
      <c r="B25" s="142">
        <v>1013.6</v>
      </c>
      <c r="C25" s="128">
        <v>24.6</v>
      </c>
      <c r="D25" s="129">
        <v>32.700000000000003</v>
      </c>
      <c r="E25" s="130">
        <v>22</v>
      </c>
      <c r="F25" s="130"/>
      <c r="G25" s="129">
        <v>17.8</v>
      </c>
      <c r="H25" s="126">
        <v>27</v>
      </c>
    </row>
    <row r="26" spans="1:8" x14ac:dyDescent="0.15">
      <c r="A26" s="144" t="s">
        <v>382</v>
      </c>
      <c r="B26" s="142">
        <v>1019.1</v>
      </c>
      <c r="C26" s="128">
        <v>19.600000000000001</v>
      </c>
      <c r="D26" s="129">
        <v>31.3</v>
      </c>
      <c r="E26" s="130">
        <v>4</v>
      </c>
      <c r="F26" s="143"/>
      <c r="G26" s="129">
        <v>8</v>
      </c>
      <c r="H26" s="130">
        <v>24</v>
      </c>
    </row>
    <row r="27" spans="1:8" x14ac:dyDescent="0.15">
      <c r="A27" s="144" t="s">
        <v>383</v>
      </c>
      <c r="B27" s="142">
        <v>1018.2</v>
      </c>
      <c r="C27" s="128">
        <v>12.9</v>
      </c>
      <c r="D27" s="129">
        <v>23.8</v>
      </c>
      <c r="E27" s="126">
        <v>1</v>
      </c>
      <c r="F27" s="126"/>
      <c r="G27" s="129">
        <v>2.2999999999999998</v>
      </c>
      <c r="H27" s="130">
        <v>29</v>
      </c>
    </row>
    <row r="28" spans="1:8" x14ac:dyDescent="0.15">
      <c r="A28" s="145" t="s">
        <v>384</v>
      </c>
      <c r="B28" s="142">
        <v>1019.9</v>
      </c>
      <c r="C28" s="128">
        <v>7.4</v>
      </c>
      <c r="D28" s="129">
        <v>16</v>
      </c>
      <c r="E28" s="130">
        <v>11</v>
      </c>
      <c r="F28" s="130"/>
      <c r="G28" s="129">
        <v>-1.1000000000000001</v>
      </c>
      <c r="H28" s="130">
        <v>27</v>
      </c>
    </row>
    <row r="29" spans="1:8" ht="6" customHeight="1" x14ac:dyDescent="0.15">
      <c r="A29" s="146"/>
      <c r="B29" s="147"/>
      <c r="C29" s="148"/>
      <c r="D29" s="149"/>
      <c r="E29" s="149"/>
      <c r="F29" s="149"/>
      <c r="G29" s="149"/>
      <c r="H29" s="149"/>
    </row>
    <row r="30" spans="1:8" x14ac:dyDescent="0.15">
      <c r="A30" s="121" t="s">
        <v>328</v>
      </c>
    </row>
    <row r="31" spans="1:8" x14ac:dyDescent="0.15">
      <c r="A31" s="121" t="s">
        <v>10</v>
      </c>
      <c r="D31" s="150"/>
    </row>
  </sheetData>
  <sheetProtection formatCells="0" formatRows="0" insertRows="0" deleteRows="0"/>
  <mergeCells count="3">
    <mergeCell ref="A7:A8"/>
    <mergeCell ref="C7:H7"/>
    <mergeCell ref="E8:F8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8"/>
  <sheetViews>
    <sheetView workbookViewId="0"/>
  </sheetViews>
  <sheetFormatPr defaultRowHeight="10.5" x14ac:dyDescent="0.15"/>
  <cols>
    <col min="1" max="1" width="15.7109375" style="1" customWidth="1"/>
    <col min="2" max="2" width="14.7109375" style="1" customWidth="1"/>
    <col min="3" max="4" width="14.140625" style="1" customWidth="1"/>
    <col min="5" max="5" width="11.140625" style="1" customWidth="1"/>
    <col min="6" max="6" width="3.7109375" style="1" customWidth="1"/>
    <col min="7" max="7" width="14.140625" style="1" customWidth="1"/>
    <col min="8" max="8" width="11.140625" style="1" customWidth="1"/>
    <col min="9" max="9" width="3.7109375" style="1" customWidth="1"/>
    <col min="10" max="12" width="10.140625" style="1" customWidth="1"/>
    <col min="13" max="16384" width="9.140625" style="1"/>
  </cols>
  <sheetData>
    <row r="1" spans="1:13" ht="13.5" x14ac:dyDescent="0.15">
      <c r="A1" s="32" t="s">
        <v>118</v>
      </c>
      <c r="B1" s="32"/>
      <c r="C1" s="32"/>
      <c r="D1" s="32"/>
      <c r="E1" s="32"/>
      <c r="F1" s="32"/>
      <c r="G1" s="32"/>
      <c r="H1" s="32"/>
      <c r="I1" s="32"/>
    </row>
    <row r="2" spans="1:13" x14ac:dyDescent="0.15">
      <c r="A2" s="2" t="s">
        <v>138</v>
      </c>
    </row>
    <row r="3" spans="1:13" x14ac:dyDescent="0.15">
      <c r="A3" s="3" t="s">
        <v>109</v>
      </c>
    </row>
    <row r="4" spans="1:13" x14ac:dyDescent="0.15">
      <c r="A4" s="6"/>
      <c r="B4" s="6"/>
      <c r="C4" s="6"/>
      <c r="D4" s="6"/>
      <c r="E4" s="6"/>
      <c r="F4" s="6"/>
      <c r="G4" s="6"/>
      <c r="H4" s="6"/>
      <c r="I4" s="6"/>
    </row>
    <row r="5" spans="1:13" x14ac:dyDescent="0.15">
      <c r="A5" s="180" t="s">
        <v>0</v>
      </c>
      <c r="B5" s="13" t="s">
        <v>1</v>
      </c>
      <c r="C5" s="176" t="s">
        <v>137</v>
      </c>
      <c r="D5" s="177"/>
      <c r="E5" s="177"/>
      <c r="F5" s="177"/>
      <c r="G5" s="177"/>
      <c r="H5" s="177"/>
      <c r="I5" s="177"/>
      <c r="J5" s="3"/>
      <c r="K5" s="3"/>
      <c r="L5" s="3"/>
      <c r="M5" s="3"/>
    </row>
    <row r="6" spans="1:13" x14ac:dyDescent="0.15">
      <c r="A6" s="181"/>
      <c r="B6" s="14" t="s">
        <v>63</v>
      </c>
      <c r="C6" s="13" t="s">
        <v>3</v>
      </c>
      <c r="D6" s="13" t="s">
        <v>50</v>
      </c>
      <c r="E6" s="174" t="s">
        <v>4</v>
      </c>
      <c r="F6" s="175"/>
      <c r="G6" s="13" t="s">
        <v>49</v>
      </c>
      <c r="H6" s="170" t="s">
        <v>4</v>
      </c>
      <c r="I6" s="171"/>
      <c r="J6" s="3"/>
      <c r="L6" s="3"/>
      <c r="M6" s="3"/>
    </row>
    <row r="7" spans="1:13" x14ac:dyDescent="0.15">
      <c r="A7" s="8"/>
      <c r="B7" s="4" t="s">
        <v>5</v>
      </c>
      <c r="C7" s="4" t="s">
        <v>6</v>
      </c>
      <c r="D7" s="4" t="s">
        <v>6</v>
      </c>
      <c r="E7" s="4" t="s">
        <v>7</v>
      </c>
      <c r="F7" s="4"/>
      <c r="G7" s="4" t="s">
        <v>6</v>
      </c>
      <c r="H7" s="4" t="s">
        <v>7</v>
      </c>
      <c r="I7" s="4"/>
      <c r="J7" s="3"/>
    </row>
    <row r="8" spans="1:13" x14ac:dyDescent="0.15">
      <c r="A8" s="8"/>
      <c r="B8" s="3"/>
      <c r="D8" s="3"/>
      <c r="E8" s="3"/>
      <c r="F8" s="3"/>
      <c r="G8" s="3"/>
      <c r="H8" s="3"/>
      <c r="I8" s="3"/>
      <c r="J8" s="3"/>
      <c r="K8" s="3"/>
    </row>
    <row r="9" spans="1:13" x14ac:dyDescent="0.15">
      <c r="A9" s="12" t="s">
        <v>142</v>
      </c>
      <c r="B9" s="18">
        <v>1014.8</v>
      </c>
      <c r="C9" s="18">
        <v>16.399999999999999</v>
      </c>
      <c r="D9" s="24">
        <v>35.5</v>
      </c>
      <c r="E9" s="38" t="s">
        <v>116</v>
      </c>
      <c r="F9" s="5"/>
      <c r="G9" s="24">
        <v>-4.2</v>
      </c>
      <c r="H9" s="4" t="s">
        <v>141</v>
      </c>
      <c r="I9" s="5"/>
      <c r="J9" s="3"/>
    </row>
    <row r="10" spans="1:13" x14ac:dyDescent="0.15">
      <c r="A10" s="9" t="s">
        <v>140</v>
      </c>
      <c r="B10" s="18">
        <v>1014.7</v>
      </c>
      <c r="C10" s="18">
        <v>16.2</v>
      </c>
      <c r="D10" s="24">
        <v>38.1</v>
      </c>
      <c r="E10" s="5">
        <v>7.21</v>
      </c>
      <c r="F10" s="5"/>
      <c r="G10" s="24">
        <v>-2.2999999999999998</v>
      </c>
      <c r="H10" s="5">
        <v>1.28</v>
      </c>
      <c r="I10" s="5"/>
      <c r="J10" s="3"/>
    </row>
    <row r="11" spans="1:13" x14ac:dyDescent="0.15">
      <c r="A11" s="9" t="s">
        <v>135</v>
      </c>
      <c r="B11" s="18">
        <v>1014.7</v>
      </c>
      <c r="C11" s="18">
        <v>16.100000000000001</v>
      </c>
      <c r="D11" s="24">
        <v>38.200000000000003</v>
      </c>
      <c r="E11" s="4" t="s">
        <v>116</v>
      </c>
      <c r="F11" s="5"/>
      <c r="G11" s="24">
        <v>-3.8</v>
      </c>
      <c r="H11" s="5">
        <v>1.1499999999999999</v>
      </c>
      <c r="I11" s="4"/>
      <c r="J11" s="3"/>
    </row>
    <row r="12" spans="1:13" x14ac:dyDescent="0.15">
      <c r="A12" s="9" t="s">
        <v>115</v>
      </c>
      <c r="B12" s="18">
        <v>1014.9</v>
      </c>
      <c r="C12" s="18">
        <v>16.3</v>
      </c>
      <c r="D12" s="24">
        <v>37</v>
      </c>
      <c r="E12" s="5">
        <v>7.28</v>
      </c>
      <c r="F12" s="5"/>
      <c r="G12" s="24">
        <v>-2.8</v>
      </c>
      <c r="H12" s="4" t="s">
        <v>114</v>
      </c>
      <c r="I12" s="5" t="s">
        <v>101</v>
      </c>
      <c r="J12" s="3"/>
    </row>
    <row r="13" spans="1:13" x14ac:dyDescent="0.15">
      <c r="A13" s="10" t="s">
        <v>139</v>
      </c>
      <c r="B13" s="19">
        <v>1015.3</v>
      </c>
      <c r="C13" s="19">
        <v>15.8</v>
      </c>
      <c r="D13" s="25">
        <v>36</v>
      </c>
      <c r="E13" s="15">
        <v>8.23</v>
      </c>
      <c r="F13" s="15"/>
      <c r="G13" s="25">
        <v>-4</v>
      </c>
      <c r="H13" s="17">
        <v>1.29</v>
      </c>
      <c r="I13" s="17"/>
      <c r="J13" s="3"/>
    </row>
    <row r="14" spans="1:13" x14ac:dyDescent="0.15">
      <c r="A14" s="8"/>
      <c r="B14" s="20"/>
      <c r="C14" s="20"/>
      <c r="D14" s="20"/>
      <c r="E14" s="3"/>
      <c r="F14" s="3"/>
      <c r="G14" s="20"/>
      <c r="H14" s="3"/>
      <c r="I14" s="3"/>
      <c r="J14" s="3"/>
    </row>
    <row r="15" spans="1:13" x14ac:dyDescent="0.15">
      <c r="A15" s="9" t="s">
        <v>131</v>
      </c>
      <c r="B15" s="18">
        <v>1018.6</v>
      </c>
      <c r="C15" s="18">
        <v>3.9</v>
      </c>
      <c r="D15" s="24">
        <v>12</v>
      </c>
      <c r="E15" s="37">
        <v>11</v>
      </c>
      <c r="F15" s="5"/>
      <c r="G15" s="24">
        <v>-4</v>
      </c>
      <c r="H15" s="37">
        <v>29</v>
      </c>
      <c r="I15" s="5"/>
      <c r="J15" s="3"/>
    </row>
    <row r="16" spans="1:13" x14ac:dyDescent="0.15">
      <c r="A16" s="9" t="s">
        <v>130</v>
      </c>
      <c r="B16" s="21">
        <v>1019.8</v>
      </c>
      <c r="C16" s="18">
        <v>5.5</v>
      </c>
      <c r="D16" s="24">
        <v>16.7</v>
      </c>
      <c r="E16" s="37">
        <v>10</v>
      </c>
      <c r="F16" s="5"/>
      <c r="G16" s="24">
        <v>-1.3</v>
      </c>
      <c r="H16" s="37">
        <v>7</v>
      </c>
      <c r="I16" s="5"/>
      <c r="J16" s="3"/>
    </row>
    <row r="17" spans="1:10" x14ac:dyDescent="0.15">
      <c r="A17" s="9" t="s">
        <v>129</v>
      </c>
      <c r="B17" s="21">
        <v>1019</v>
      </c>
      <c r="C17" s="18">
        <v>7.3</v>
      </c>
      <c r="D17" s="24">
        <v>20.6</v>
      </c>
      <c r="E17" s="37">
        <v>27</v>
      </c>
      <c r="G17" s="24">
        <v>-0.2</v>
      </c>
      <c r="H17" s="37">
        <v>5</v>
      </c>
      <c r="I17" s="5"/>
      <c r="J17" s="3"/>
    </row>
    <row r="18" spans="1:10" x14ac:dyDescent="0.15">
      <c r="A18" s="9" t="s">
        <v>128</v>
      </c>
      <c r="B18" s="21">
        <v>1015.3</v>
      </c>
      <c r="C18" s="18">
        <v>15.1</v>
      </c>
      <c r="D18" s="24">
        <v>27.3</v>
      </c>
      <c r="E18" s="37">
        <v>29</v>
      </c>
      <c r="F18" s="5"/>
      <c r="G18" s="24">
        <v>4.7</v>
      </c>
      <c r="H18" s="37">
        <v>7</v>
      </c>
      <c r="I18" s="5" t="s">
        <v>101</v>
      </c>
      <c r="J18" s="3"/>
    </row>
    <row r="19" spans="1:10" x14ac:dyDescent="0.15">
      <c r="A19" s="9" t="s">
        <v>127</v>
      </c>
      <c r="B19" s="21">
        <v>1014.4</v>
      </c>
      <c r="C19" s="18">
        <v>19.600000000000001</v>
      </c>
      <c r="D19" s="24">
        <v>31.1</v>
      </c>
      <c r="E19" s="37">
        <v>5</v>
      </c>
      <c r="F19" s="5"/>
      <c r="G19" s="24">
        <v>7</v>
      </c>
      <c r="H19" s="37">
        <v>9</v>
      </c>
      <c r="I19" s="5"/>
      <c r="J19" s="3"/>
    </row>
    <row r="20" spans="1:10" x14ac:dyDescent="0.15">
      <c r="A20" s="9" t="s">
        <v>126</v>
      </c>
      <c r="B20" s="21">
        <v>1008.6</v>
      </c>
      <c r="C20" s="18">
        <v>22.7</v>
      </c>
      <c r="D20" s="24">
        <v>31.6</v>
      </c>
      <c r="E20" s="37">
        <v>21</v>
      </c>
      <c r="F20" s="5"/>
      <c r="G20" s="24">
        <v>12.8</v>
      </c>
      <c r="H20" s="37">
        <v>2</v>
      </c>
      <c r="J20" s="3"/>
    </row>
    <row r="21" spans="1:10" x14ac:dyDescent="0.15">
      <c r="A21" s="9" t="s">
        <v>125</v>
      </c>
      <c r="B21" s="21">
        <v>1009</v>
      </c>
      <c r="C21" s="18">
        <v>24.3</v>
      </c>
      <c r="D21" s="24">
        <v>32.6</v>
      </c>
      <c r="E21" s="37">
        <v>11</v>
      </c>
      <c r="F21" s="5"/>
      <c r="G21" s="24">
        <v>16.600000000000001</v>
      </c>
      <c r="H21" s="37">
        <v>16</v>
      </c>
      <c r="I21" s="4"/>
      <c r="J21" s="3"/>
    </row>
    <row r="22" spans="1:10" x14ac:dyDescent="0.15">
      <c r="A22" s="9" t="s">
        <v>124</v>
      </c>
      <c r="B22" s="21">
        <v>1009.5</v>
      </c>
      <c r="C22" s="18">
        <v>27.6</v>
      </c>
      <c r="D22" s="24">
        <v>36</v>
      </c>
      <c r="E22" s="37">
        <v>23</v>
      </c>
      <c r="F22" s="5"/>
      <c r="G22" s="24">
        <v>20.2</v>
      </c>
      <c r="H22" s="37">
        <v>13</v>
      </c>
      <c r="I22" s="5"/>
      <c r="J22" s="3"/>
    </row>
    <row r="23" spans="1:10" x14ac:dyDescent="0.15">
      <c r="A23" s="9" t="s">
        <v>123</v>
      </c>
      <c r="B23" s="21">
        <v>1013.2</v>
      </c>
      <c r="C23" s="18">
        <v>25</v>
      </c>
      <c r="D23" s="24">
        <v>35.6</v>
      </c>
      <c r="E23" s="37">
        <v>3</v>
      </c>
      <c r="F23" s="5"/>
      <c r="G23" s="24">
        <v>13.6</v>
      </c>
      <c r="H23" s="37">
        <v>30</v>
      </c>
      <c r="I23" s="5"/>
      <c r="J23" s="3"/>
    </row>
    <row r="24" spans="1:10" x14ac:dyDescent="0.15">
      <c r="A24" s="9" t="s">
        <v>122</v>
      </c>
      <c r="B24" s="21">
        <v>1016.9</v>
      </c>
      <c r="C24" s="18">
        <v>16.899999999999999</v>
      </c>
      <c r="D24" s="24">
        <v>28.2</v>
      </c>
      <c r="E24" s="37">
        <v>12</v>
      </c>
      <c r="F24" s="5"/>
      <c r="G24" s="24">
        <v>6.9</v>
      </c>
      <c r="H24" s="37">
        <v>25</v>
      </c>
      <c r="I24" s="5"/>
      <c r="J24" s="3"/>
    </row>
    <row r="25" spans="1:10" x14ac:dyDescent="0.15">
      <c r="A25" s="9" t="s">
        <v>121</v>
      </c>
      <c r="B25" s="21">
        <v>1020.8</v>
      </c>
      <c r="C25" s="18">
        <v>14.4</v>
      </c>
      <c r="D25" s="24">
        <v>24.9</v>
      </c>
      <c r="E25" s="37">
        <v>1</v>
      </c>
      <c r="F25" s="5"/>
      <c r="G25" s="24">
        <v>3.9</v>
      </c>
      <c r="H25" s="37">
        <v>24</v>
      </c>
      <c r="I25" s="5"/>
      <c r="J25" s="3"/>
    </row>
    <row r="26" spans="1:10" x14ac:dyDescent="0.15">
      <c r="A26" s="11" t="s">
        <v>120</v>
      </c>
      <c r="B26" s="22">
        <v>1018.9</v>
      </c>
      <c r="C26" s="23">
        <v>7.2</v>
      </c>
      <c r="D26" s="26">
        <v>16</v>
      </c>
      <c r="E26" s="36">
        <v>1</v>
      </c>
      <c r="F26" s="16"/>
      <c r="G26" s="26">
        <v>-0.8</v>
      </c>
      <c r="H26" s="36">
        <v>20</v>
      </c>
      <c r="I26" s="6"/>
      <c r="J26" s="3"/>
    </row>
    <row r="27" spans="1:10" x14ac:dyDescent="0.15">
      <c r="A27" s="3" t="s">
        <v>119</v>
      </c>
    </row>
    <row r="28" spans="1:10" x14ac:dyDescent="0.15">
      <c r="A28" s="3" t="s">
        <v>100</v>
      </c>
    </row>
  </sheetData>
  <mergeCells count="4">
    <mergeCell ref="A5:A6"/>
    <mergeCell ref="E6:F6"/>
    <mergeCell ref="H6:I6"/>
    <mergeCell ref="C5:I5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8"/>
  <sheetViews>
    <sheetView workbookViewId="0"/>
  </sheetViews>
  <sheetFormatPr defaultRowHeight="10.5" x14ac:dyDescent="0.15"/>
  <cols>
    <col min="1" max="1" width="15.7109375" style="1" customWidth="1"/>
    <col min="2" max="2" width="14.7109375" style="1" customWidth="1"/>
    <col min="3" max="4" width="14.140625" style="1" customWidth="1"/>
    <col min="5" max="5" width="11.140625" style="1" customWidth="1"/>
    <col min="6" max="6" width="3.7109375" style="1" customWidth="1"/>
    <col min="7" max="7" width="14.140625" style="1" customWidth="1"/>
    <col min="8" max="8" width="11.140625" style="1" customWidth="1"/>
    <col min="9" max="9" width="3.7109375" style="1" customWidth="1"/>
    <col min="10" max="12" width="10.140625" style="1" customWidth="1"/>
    <col min="13" max="16384" width="9.140625" style="1"/>
  </cols>
  <sheetData>
    <row r="1" spans="1:13" ht="13.5" x14ac:dyDescent="0.15">
      <c r="A1" s="32" t="s">
        <v>166</v>
      </c>
      <c r="B1" s="32"/>
      <c r="C1" s="32"/>
      <c r="D1" s="32"/>
      <c r="E1" s="32"/>
      <c r="F1" s="32"/>
      <c r="G1" s="32"/>
      <c r="H1" s="32"/>
      <c r="I1" s="32"/>
    </row>
    <row r="2" spans="1:13" x14ac:dyDescent="0.15">
      <c r="A2" s="2" t="s">
        <v>138</v>
      </c>
    </row>
    <row r="3" spans="1:13" x14ac:dyDescent="0.15">
      <c r="A3" s="3" t="s">
        <v>109</v>
      </c>
    </row>
    <row r="4" spans="1:13" x14ac:dyDescent="0.15">
      <c r="A4" s="6"/>
      <c r="B4" s="6"/>
      <c r="C4" s="6"/>
      <c r="D4" s="6"/>
      <c r="E4" s="6"/>
      <c r="F4" s="6"/>
      <c r="G4" s="6"/>
      <c r="H4" s="6"/>
      <c r="I4" s="6"/>
    </row>
    <row r="5" spans="1:13" x14ac:dyDescent="0.15">
      <c r="A5" s="180" t="s">
        <v>0</v>
      </c>
      <c r="B5" s="13" t="s">
        <v>1</v>
      </c>
      <c r="C5" s="176" t="s">
        <v>165</v>
      </c>
      <c r="D5" s="177"/>
      <c r="E5" s="177"/>
      <c r="F5" s="177"/>
      <c r="G5" s="177"/>
      <c r="H5" s="177"/>
      <c r="I5" s="177"/>
      <c r="J5" s="3"/>
      <c r="K5" s="3"/>
      <c r="L5" s="3"/>
      <c r="M5" s="3"/>
    </row>
    <row r="6" spans="1:13" x14ac:dyDescent="0.15">
      <c r="A6" s="181"/>
      <c r="B6" s="14" t="s">
        <v>63</v>
      </c>
      <c r="C6" s="13" t="s">
        <v>3</v>
      </c>
      <c r="D6" s="13" t="s">
        <v>50</v>
      </c>
      <c r="E6" s="174" t="s">
        <v>4</v>
      </c>
      <c r="F6" s="175"/>
      <c r="G6" s="13" t="s">
        <v>49</v>
      </c>
      <c r="H6" s="170" t="s">
        <v>4</v>
      </c>
      <c r="I6" s="171"/>
      <c r="J6" s="3"/>
      <c r="L6" s="3"/>
      <c r="M6" s="3"/>
    </row>
    <row r="7" spans="1:13" x14ac:dyDescent="0.15">
      <c r="A7" s="8"/>
      <c r="B7" s="4" t="s">
        <v>5</v>
      </c>
      <c r="C7" s="4" t="s">
        <v>6</v>
      </c>
      <c r="D7" s="4" t="s">
        <v>6</v>
      </c>
      <c r="E7" s="4" t="s">
        <v>7</v>
      </c>
      <c r="F7" s="4"/>
      <c r="G7" s="4" t="s">
        <v>6</v>
      </c>
      <c r="H7" s="4" t="s">
        <v>7</v>
      </c>
      <c r="I7" s="4"/>
      <c r="J7" s="3"/>
    </row>
    <row r="8" spans="1:13" x14ac:dyDescent="0.15">
      <c r="A8" s="8"/>
      <c r="B8" s="3"/>
      <c r="D8" s="3"/>
      <c r="E8" s="3"/>
      <c r="F8" s="3"/>
      <c r="G8" s="3"/>
      <c r="H8" s="3"/>
      <c r="I8" s="3"/>
      <c r="J8" s="3"/>
      <c r="K8" s="3"/>
    </row>
    <row r="9" spans="1:13" x14ac:dyDescent="0.15">
      <c r="A9" s="12" t="s">
        <v>164</v>
      </c>
      <c r="B9" s="2">
        <v>1015.3</v>
      </c>
      <c r="C9" s="49">
        <v>17.100000000000001</v>
      </c>
      <c r="D9" s="5">
        <v>36.799999999999997</v>
      </c>
      <c r="E9" s="48" t="s">
        <v>163</v>
      </c>
      <c r="F9" s="5"/>
      <c r="G9" s="5">
        <v>-2.2000000000000002</v>
      </c>
      <c r="H9" s="5">
        <v>1.25</v>
      </c>
      <c r="I9" s="5"/>
      <c r="J9" s="3"/>
    </row>
    <row r="10" spans="1:13" x14ac:dyDescent="0.15">
      <c r="A10" s="9" t="s">
        <v>162</v>
      </c>
      <c r="B10" s="2">
        <v>1014.8</v>
      </c>
      <c r="C10" s="44">
        <v>16.399999999999999</v>
      </c>
      <c r="D10" s="5">
        <v>35.5</v>
      </c>
      <c r="E10" s="5" t="s">
        <v>161</v>
      </c>
      <c r="F10" s="5"/>
      <c r="G10" s="5">
        <v>-4.2</v>
      </c>
      <c r="H10" s="5" t="s">
        <v>46</v>
      </c>
      <c r="I10" s="5"/>
      <c r="J10" s="3"/>
    </row>
    <row r="11" spans="1:13" x14ac:dyDescent="0.15">
      <c r="A11" s="9" t="s">
        <v>160</v>
      </c>
      <c r="B11" s="2">
        <v>1014.7</v>
      </c>
      <c r="C11" s="44">
        <v>16.2</v>
      </c>
      <c r="D11" s="5">
        <v>38.1</v>
      </c>
      <c r="E11" s="5">
        <v>7.21</v>
      </c>
      <c r="F11" s="5"/>
      <c r="G11" s="5">
        <v>-2.2999999999999998</v>
      </c>
      <c r="H11" s="5">
        <v>1.28</v>
      </c>
      <c r="I11" s="4"/>
      <c r="J11" s="3"/>
    </row>
    <row r="12" spans="1:13" x14ac:dyDescent="0.15">
      <c r="A12" s="9" t="s">
        <v>159</v>
      </c>
      <c r="B12" s="2">
        <v>1014.7</v>
      </c>
      <c r="C12" s="2">
        <v>16.100000000000001</v>
      </c>
      <c r="D12" s="5">
        <v>38.200000000000003</v>
      </c>
      <c r="E12" s="5" t="s">
        <v>134</v>
      </c>
      <c r="F12" s="5"/>
      <c r="G12" s="5">
        <v>-3.8</v>
      </c>
      <c r="H12" s="5">
        <v>1.1499999999999999</v>
      </c>
      <c r="I12" s="5"/>
      <c r="J12" s="3"/>
    </row>
    <row r="13" spans="1:13" x14ac:dyDescent="0.15">
      <c r="A13" s="10" t="s">
        <v>158</v>
      </c>
      <c r="B13" s="47">
        <v>1014.9</v>
      </c>
      <c r="C13" s="47">
        <v>16.3</v>
      </c>
      <c r="D13" s="46">
        <v>37</v>
      </c>
      <c r="E13" s="15" t="s">
        <v>157</v>
      </c>
      <c r="F13" s="15"/>
      <c r="G13" s="15">
        <v>-2.8</v>
      </c>
      <c r="H13" s="17" t="s">
        <v>156</v>
      </c>
      <c r="I13" s="17" t="s">
        <v>155</v>
      </c>
      <c r="J13" s="3"/>
    </row>
    <row r="14" spans="1:13" x14ac:dyDescent="0.15">
      <c r="A14" s="8"/>
      <c r="B14" s="3"/>
      <c r="C14" s="3"/>
      <c r="D14" s="3"/>
      <c r="E14" s="3"/>
      <c r="F14" s="3"/>
      <c r="G14" s="3"/>
      <c r="H14" s="3"/>
      <c r="I14" s="3"/>
      <c r="J14" s="3"/>
    </row>
    <row r="15" spans="1:13" x14ac:dyDescent="0.15">
      <c r="A15" s="9" t="s">
        <v>154</v>
      </c>
      <c r="B15" s="45">
        <v>1016.7</v>
      </c>
      <c r="C15" s="44">
        <v>5.7</v>
      </c>
      <c r="D15" s="5">
        <v>15.5</v>
      </c>
      <c r="E15" s="5">
        <v>13</v>
      </c>
      <c r="F15" s="5"/>
      <c r="G15" s="5">
        <v>-2.8</v>
      </c>
      <c r="H15" s="5">
        <v>3</v>
      </c>
      <c r="I15" s="5" t="s">
        <v>101</v>
      </c>
      <c r="J15" s="3"/>
    </row>
    <row r="16" spans="1:13" x14ac:dyDescent="0.15">
      <c r="A16" s="9" t="s">
        <v>153</v>
      </c>
      <c r="B16" s="43">
        <v>1020.7</v>
      </c>
      <c r="C16" s="2">
        <v>6.1</v>
      </c>
      <c r="D16" s="5">
        <v>16.399999999999999</v>
      </c>
      <c r="E16" s="5">
        <v>22</v>
      </c>
      <c r="F16" s="5"/>
      <c r="G16" s="41">
        <v>-2</v>
      </c>
      <c r="H16" s="5">
        <v>1</v>
      </c>
      <c r="I16" s="5"/>
      <c r="J16" s="3"/>
    </row>
    <row r="17" spans="1:10" x14ac:dyDescent="0.15">
      <c r="A17" s="9" t="s">
        <v>152</v>
      </c>
      <c r="B17" s="43">
        <v>1016.5</v>
      </c>
      <c r="C17" s="2">
        <v>10.3</v>
      </c>
      <c r="D17" s="42">
        <v>21.6</v>
      </c>
      <c r="E17" s="5">
        <v>17</v>
      </c>
      <c r="G17" s="5">
        <v>-0.5</v>
      </c>
      <c r="H17" s="5">
        <v>9</v>
      </c>
      <c r="I17" s="5"/>
      <c r="J17" s="3"/>
    </row>
    <row r="18" spans="1:10" x14ac:dyDescent="0.15">
      <c r="A18" s="9" t="s">
        <v>151</v>
      </c>
      <c r="B18" s="43">
        <v>1016.6</v>
      </c>
      <c r="C18" s="2">
        <v>15.8</v>
      </c>
      <c r="D18" s="5">
        <v>27.7</v>
      </c>
      <c r="E18" s="5">
        <v>22</v>
      </c>
      <c r="F18" s="5"/>
      <c r="G18" s="5">
        <v>5.5</v>
      </c>
      <c r="H18" s="5">
        <v>13</v>
      </c>
      <c r="I18" s="5"/>
      <c r="J18" s="3"/>
    </row>
    <row r="19" spans="1:10" x14ac:dyDescent="0.15">
      <c r="A19" s="9" t="s">
        <v>150</v>
      </c>
      <c r="B19" s="43">
        <v>1012.4</v>
      </c>
      <c r="C19" s="44">
        <v>19.2</v>
      </c>
      <c r="D19" s="5">
        <v>29.8</v>
      </c>
      <c r="E19" s="5">
        <v>26</v>
      </c>
      <c r="F19" s="5"/>
      <c r="G19" s="5">
        <v>9.9</v>
      </c>
      <c r="H19" s="5">
        <v>20</v>
      </c>
      <c r="I19" s="5"/>
      <c r="J19" s="3"/>
    </row>
    <row r="20" spans="1:10" x14ac:dyDescent="0.15">
      <c r="A20" s="9" t="s">
        <v>149</v>
      </c>
      <c r="B20" s="43">
        <v>1008.6</v>
      </c>
      <c r="C20" s="2">
        <v>23.1</v>
      </c>
      <c r="D20" s="5">
        <v>33.200000000000003</v>
      </c>
      <c r="E20" s="5">
        <v>5</v>
      </c>
      <c r="F20" s="5"/>
      <c r="G20" s="42">
        <v>15.1</v>
      </c>
      <c r="H20" s="5">
        <v>25</v>
      </c>
      <c r="J20" s="3"/>
    </row>
    <row r="21" spans="1:10" x14ac:dyDescent="0.15">
      <c r="A21" s="9" t="s">
        <v>148</v>
      </c>
      <c r="B21" s="43">
        <v>1007.8</v>
      </c>
      <c r="C21" s="2">
        <v>28.6</v>
      </c>
      <c r="D21" s="5">
        <v>37</v>
      </c>
      <c r="E21" s="5">
        <v>28</v>
      </c>
      <c r="F21" s="5"/>
      <c r="G21" s="5">
        <v>20.3</v>
      </c>
      <c r="H21" s="5">
        <v>12</v>
      </c>
      <c r="I21" s="4"/>
      <c r="J21" s="3"/>
    </row>
    <row r="22" spans="1:10" x14ac:dyDescent="0.15">
      <c r="A22" s="9" t="s">
        <v>147</v>
      </c>
      <c r="B22" s="43">
        <v>1009.9</v>
      </c>
      <c r="C22" s="2">
        <v>28.2</v>
      </c>
      <c r="D22" s="5">
        <v>36.4</v>
      </c>
      <c r="E22" s="5">
        <v>17</v>
      </c>
      <c r="F22" s="5" t="s">
        <v>101</v>
      </c>
      <c r="G22" s="42">
        <v>17.7</v>
      </c>
      <c r="H22" s="5">
        <v>22</v>
      </c>
      <c r="I22" s="5"/>
      <c r="J22" s="3"/>
    </row>
    <row r="23" spans="1:10" x14ac:dyDescent="0.15">
      <c r="A23" s="9" t="s">
        <v>146</v>
      </c>
      <c r="B23" s="43">
        <v>1013.4</v>
      </c>
      <c r="C23" s="2">
        <v>24.1</v>
      </c>
      <c r="D23" s="5">
        <v>35.5</v>
      </c>
      <c r="E23" s="5">
        <v>4</v>
      </c>
      <c r="F23" s="5"/>
      <c r="G23" s="5">
        <v>13.5</v>
      </c>
      <c r="H23" s="5">
        <v>24</v>
      </c>
      <c r="I23" s="5"/>
      <c r="J23" s="3"/>
    </row>
    <row r="24" spans="1:10" x14ac:dyDescent="0.15">
      <c r="A24" s="9" t="s">
        <v>145</v>
      </c>
      <c r="B24" s="43">
        <v>1016.1</v>
      </c>
      <c r="C24" s="2">
        <v>17.7</v>
      </c>
      <c r="D24" s="5">
        <v>29.5</v>
      </c>
      <c r="E24" s="5">
        <v>4</v>
      </c>
      <c r="F24" s="5"/>
      <c r="G24" s="42">
        <v>5.3</v>
      </c>
      <c r="H24" s="5">
        <v>31</v>
      </c>
      <c r="I24" s="5"/>
      <c r="J24" s="3"/>
    </row>
    <row r="25" spans="1:10" x14ac:dyDescent="0.15">
      <c r="A25" s="9" t="s">
        <v>144</v>
      </c>
      <c r="B25" s="43">
        <v>1018.4</v>
      </c>
      <c r="C25" s="2">
        <v>9.5</v>
      </c>
      <c r="D25" s="42">
        <v>20</v>
      </c>
      <c r="E25" s="5">
        <v>12</v>
      </c>
      <c r="F25" s="5"/>
      <c r="G25" s="41">
        <v>2</v>
      </c>
      <c r="H25" s="5">
        <v>29</v>
      </c>
      <c r="I25" s="5"/>
      <c r="J25" s="3"/>
    </row>
    <row r="26" spans="1:10" x14ac:dyDescent="0.15">
      <c r="A26" s="11" t="s">
        <v>143</v>
      </c>
      <c r="B26" s="40">
        <v>1021.4</v>
      </c>
      <c r="C26" s="39">
        <v>6.9</v>
      </c>
      <c r="D26" s="7">
        <v>19.100000000000001</v>
      </c>
      <c r="E26" s="7">
        <v>5</v>
      </c>
      <c r="F26" s="16"/>
      <c r="G26" s="7">
        <v>-0.5</v>
      </c>
      <c r="H26" s="7">
        <v>15</v>
      </c>
      <c r="I26" s="6"/>
      <c r="J26" s="3"/>
    </row>
    <row r="27" spans="1:10" x14ac:dyDescent="0.15">
      <c r="A27" s="3" t="s">
        <v>119</v>
      </c>
    </row>
    <row r="28" spans="1:10" x14ac:dyDescent="0.15">
      <c r="A28" s="3" t="s">
        <v>100</v>
      </c>
    </row>
  </sheetData>
  <mergeCells count="4">
    <mergeCell ref="A5:A6"/>
    <mergeCell ref="E6:F6"/>
    <mergeCell ref="H6:I6"/>
    <mergeCell ref="C5:I5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8"/>
  <sheetViews>
    <sheetView workbookViewId="0"/>
  </sheetViews>
  <sheetFormatPr defaultRowHeight="10.5" x14ac:dyDescent="0.15"/>
  <cols>
    <col min="1" max="1" width="15.7109375" style="1" customWidth="1"/>
    <col min="2" max="2" width="14.7109375" style="1" customWidth="1"/>
    <col min="3" max="4" width="14.140625" style="1" customWidth="1"/>
    <col min="5" max="5" width="11.140625" style="1" customWidth="1"/>
    <col min="6" max="6" width="3.7109375" style="1" customWidth="1"/>
    <col min="7" max="7" width="14.140625" style="1" customWidth="1"/>
    <col min="8" max="8" width="11.140625" style="1" customWidth="1"/>
    <col min="9" max="9" width="3.7109375" style="1" customWidth="1"/>
    <col min="10" max="12" width="10.140625" style="1" customWidth="1"/>
    <col min="13" max="16384" width="9.140625" style="1"/>
  </cols>
  <sheetData>
    <row r="1" spans="1:13" ht="13.5" x14ac:dyDescent="0.15">
      <c r="A1" s="32" t="s">
        <v>166</v>
      </c>
      <c r="B1" s="32"/>
      <c r="C1" s="32"/>
      <c r="D1" s="32"/>
      <c r="E1" s="32"/>
      <c r="F1" s="32"/>
      <c r="G1" s="32"/>
      <c r="H1" s="32"/>
      <c r="I1" s="32"/>
    </row>
    <row r="2" spans="1:13" x14ac:dyDescent="0.15">
      <c r="A2" s="2" t="s">
        <v>138</v>
      </c>
    </row>
    <row r="3" spans="1:13" x14ac:dyDescent="0.15">
      <c r="A3" s="3" t="s">
        <v>109</v>
      </c>
    </row>
    <row r="4" spans="1:13" x14ac:dyDescent="0.15">
      <c r="A4" s="6"/>
      <c r="B4" s="6"/>
      <c r="C4" s="6"/>
      <c r="D4" s="6"/>
      <c r="E4" s="6"/>
      <c r="F4" s="6"/>
      <c r="G4" s="6"/>
      <c r="H4" s="6"/>
      <c r="I4" s="6"/>
    </row>
    <row r="5" spans="1:13" x14ac:dyDescent="0.15">
      <c r="A5" s="180" t="s">
        <v>0</v>
      </c>
      <c r="B5" s="13" t="s">
        <v>1</v>
      </c>
      <c r="C5" s="176" t="s">
        <v>165</v>
      </c>
      <c r="D5" s="177"/>
      <c r="E5" s="177"/>
      <c r="F5" s="177"/>
      <c r="G5" s="177"/>
      <c r="H5" s="177"/>
      <c r="I5" s="177"/>
      <c r="J5" s="3"/>
      <c r="K5" s="3"/>
      <c r="L5" s="3"/>
      <c r="M5" s="3"/>
    </row>
    <row r="6" spans="1:13" x14ac:dyDescent="0.15">
      <c r="A6" s="181"/>
      <c r="B6" s="14" t="s">
        <v>63</v>
      </c>
      <c r="C6" s="13" t="s">
        <v>3</v>
      </c>
      <c r="D6" s="13" t="s">
        <v>50</v>
      </c>
      <c r="E6" s="174" t="s">
        <v>4</v>
      </c>
      <c r="F6" s="175"/>
      <c r="G6" s="13" t="s">
        <v>49</v>
      </c>
      <c r="H6" s="170" t="s">
        <v>4</v>
      </c>
      <c r="I6" s="171"/>
      <c r="J6" s="3"/>
      <c r="L6" s="3"/>
      <c r="M6" s="3"/>
    </row>
    <row r="7" spans="1:13" x14ac:dyDescent="0.15">
      <c r="A7" s="8"/>
      <c r="B7" s="4" t="s">
        <v>5</v>
      </c>
      <c r="C7" s="4" t="s">
        <v>6</v>
      </c>
      <c r="D7" s="4" t="s">
        <v>6</v>
      </c>
      <c r="E7" s="4" t="s">
        <v>7</v>
      </c>
      <c r="F7" s="4"/>
      <c r="G7" s="4" t="s">
        <v>6</v>
      </c>
      <c r="H7" s="4" t="s">
        <v>7</v>
      </c>
      <c r="I7" s="4"/>
      <c r="J7" s="3"/>
    </row>
    <row r="8" spans="1:13" x14ac:dyDescent="0.15">
      <c r="A8" s="8"/>
      <c r="B8" s="3"/>
      <c r="D8" s="3"/>
      <c r="E8" s="3"/>
      <c r="F8" s="3"/>
      <c r="G8" s="3"/>
      <c r="H8" s="3"/>
      <c r="I8" s="3"/>
      <c r="J8" s="3"/>
      <c r="K8" s="3"/>
    </row>
    <row r="9" spans="1:13" x14ac:dyDescent="0.15">
      <c r="A9" s="12" t="s">
        <v>181</v>
      </c>
      <c r="B9" s="2">
        <v>1015.1</v>
      </c>
      <c r="C9" s="49">
        <v>16</v>
      </c>
      <c r="D9" s="5">
        <v>35.799999999999997</v>
      </c>
      <c r="E9" s="48">
        <v>8.11</v>
      </c>
      <c r="F9" s="5"/>
      <c r="G9" s="5">
        <v>-5.5</v>
      </c>
      <c r="H9" s="5">
        <v>1.22</v>
      </c>
      <c r="I9" s="5"/>
      <c r="J9" s="3"/>
    </row>
    <row r="10" spans="1:13" x14ac:dyDescent="0.15">
      <c r="A10" s="9" t="s">
        <v>180</v>
      </c>
      <c r="B10" s="2">
        <v>1015.3</v>
      </c>
      <c r="C10" s="44">
        <v>17.100000000000001</v>
      </c>
      <c r="D10" s="5">
        <v>36.799999999999997</v>
      </c>
      <c r="E10" s="5" t="s">
        <v>163</v>
      </c>
      <c r="F10" s="5"/>
      <c r="G10" s="5">
        <v>-2.2000000000000002</v>
      </c>
      <c r="H10" s="5">
        <v>1.25</v>
      </c>
      <c r="I10" s="5"/>
      <c r="J10" s="3"/>
    </row>
    <row r="11" spans="1:13" x14ac:dyDescent="0.15">
      <c r="A11" s="9" t="s">
        <v>162</v>
      </c>
      <c r="B11" s="2">
        <v>1014.8</v>
      </c>
      <c r="C11" s="44">
        <v>16.399999999999999</v>
      </c>
      <c r="D11" s="5">
        <v>35.5</v>
      </c>
      <c r="E11" s="5" t="s">
        <v>161</v>
      </c>
      <c r="F11" s="5"/>
      <c r="G11" s="5">
        <v>-4.2</v>
      </c>
      <c r="H11" s="5" t="s">
        <v>46</v>
      </c>
      <c r="I11" s="4"/>
      <c r="J11" s="3"/>
    </row>
    <row r="12" spans="1:13" x14ac:dyDescent="0.15">
      <c r="A12" s="9" t="s">
        <v>160</v>
      </c>
      <c r="B12" s="2">
        <v>1014.7</v>
      </c>
      <c r="C12" s="2">
        <v>16.2</v>
      </c>
      <c r="D12" s="5">
        <v>38.1</v>
      </c>
      <c r="E12" s="5">
        <v>7.21</v>
      </c>
      <c r="F12" s="5"/>
      <c r="G12" s="5">
        <v>-2.2999999999999998</v>
      </c>
      <c r="H12" s="5">
        <v>1.28</v>
      </c>
      <c r="I12" s="5"/>
      <c r="J12" s="3"/>
    </row>
    <row r="13" spans="1:13" x14ac:dyDescent="0.15">
      <c r="A13" s="10" t="s">
        <v>179</v>
      </c>
      <c r="B13" s="47">
        <v>1014.7</v>
      </c>
      <c r="C13" s="47">
        <v>16.100000000000001</v>
      </c>
      <c r="D13" s="15">
        <v>38.200000000000003</v>
      </c>
      <c r="E13" s="15" t="s">
        <v>134</v>
      </c>
      <c r="F13" s="15"/>
      <c r="G13" s="15">
        <v>-3.8</v>
      </c>
      <c r="H13" s="15">
        <v>1.1499999999999999</v>
      </c>
      <c r="I13" s="31"/>
      <c r="J13" s="3"/>
    </row>
    <row r="14" spans="1:13" x14ac:dyDescent="0.15">
      <c r="A14" s="8"/>
      <c r="B14" s="3"/>
      <c r="C14" s="3"/>
      <c r="D14" s="3"/>
      <c r="E14" s="3"/>
      <c r="F14" s="3"/>
      <c r="G14" s="3"/>
      <c r="H14" s="3"/>
      <c r="I14" s="3"/>
      <c r="J14" s="3"/>
    </row>
    <row r="15" spans="1:13" x14ac:dyDescent="0.15">
      <c r="A15" s="9" t="s">
        <v>178</v>
      </c>
      <c r="B15" s="45">
        <v>1018.5</v>
      </c>
      <c r="C15" s="44">
        <v>3.9</v>
      </c>
      <c r="D15" s="5">
        <v>12.2</v>
      </c>
      <c r="E15" s="5">
        <v>8</v>
      </c>
      <c r="F15" s="5"/>
      <c r="G15" s="5">
        <v>-3.8</v>
      </c>
      <c r="H15" s="5">
        <v>15</v>
      </c>
      <c r="I15" s="50"/>
      <c r="J15" s="3"/>
    </row>
    <row r="16" spans="1:13" x14ac:dyDescent="0.15">
      <c r="A16" s="9" t="s">
        <v>177</v>
      </c>
      <c r="B16" s="43">
        <v>1020.6</v>
      </c>
      <c r="C16" s="2">
        <v>5.3</v>
      </c>
      <c r="D16" s="5">
        <v>19.2</v>
      </c>
      <c r="E16" s="5">
        <v>23</v>
      </c>
      <c r="F16" s="5"/>
      <c r="G16" s="5">
        <v>-1.7</v>
      </c>
      <c r="H16" s="5">
        <v>27</v>
      </c>
      <c r="I16" s="5" t="s">
        <v>101</v>
      </c>
      <c r="J16" s="3"/>
    </row>
    <row r="17" spans="1:10" x14ac:dyDescent="0.15">
      <c r="A17" s="9" t="s">
        <v>176</v>
      </c>
      <c r="B17" s="43">
        <v>1013.3</v>
      </c>
      <c r="C17" s="2">
        <v>8.6</v>
      </c>
      <c r="D17" s="42">
        <v>23</v>
      </c>
      <c r="E17" s="5">
        <v>22</v>
      </c>
      <c r="F17" s="5"/>
      <c r="G17" s="5">
        <v>-1.6</v>
      </c>
      <c r="H17" s="5">
        <v>12</v>
      </c>
      <c r="I17" s="5"/>
      <c r="J17" s="3"/>
    </row>
    <row r="18" spans="1:10" x14ac:dyDescent="0.15">
      <c r="A18" s="9" t="s">
        <v>175</v>
      </c>
      <c r="B18" s="43">
        <v>1015.8</v>
      </c>
      <c r="C18" s="2">
        <v>14.7</v>
      </c>
      <c r="D18" s="5">
        <v>27.1</v>
      </c>
      <c r="E18" s="5">
        <v>19</v>
      </c>
      <c r="F18" s="5"/>
      <c r="G18" s="5">
        <v>0.7</v>
      </c>
      <c r="H18" s="5">
        <v>1</v>
      </c>
      <c r="I18" s="5"/>
      <c r="J18" s="3"/>
    </row>
    <row r="19" spans="1:10" x14ac:dyDescent="0.15">
      <c r="A19" s="9" t="s">
        <v>174</v>
      </c>
      <c r="B19" s="43">
        <v>1011</v>
      </c>
      <c r="C19" s="44">
        <v>20</v>
      </c>
      <c r="D19" s="5">
        <v>31.5</v>
      </c>
      <c r="E19" s="5">
        <v>20</v>
      </c>
      <c r="F19" s="5"/>
      <c r="G19" s="5">
        <v>10.199999999999999</v>
      </c>
      <c r="H19" s="5">
        <v>5</v>
      </c>
      <c r="I19" s="5"/>
      <c r="J19" s="3"/>
    </row>
    <row r="20" spans="1:10" x14ac:dyDescent="0.15">
      <c r="A20" s="9" t="s">
        <v>173</v>
      </c>
      <c r="B20" s="43">
        <v>1008.4</v>
      </c>
      <c r="C20" s="2">
        <v>23.6</v>
      </c>
      <c r="D20" s="5">
        <v>34.200000000000003</v>
      </c>
      <c r="E20" s="5">
        <v>26</v>
      </c>
      <c r="F20" s="5"/>
      <c r="G20" s="42">
        <v>14</v>
      </c>
      <c r="H20" s="5">
        <v>3</v>
      </c>
      <c r="J20" s="3"/>
    </row>
    <row r="21" spans="1:10" x14ac:dyDescent="0.15">
      <c r="A21" s="9" t="s">
        <v>172</v>
      </c>
      <c r="B21" s="43">
        <v>1009.4</v>
      </c>
      <c r="C21" s="2">
        <v>28.8</v>
      </c>
      <c r="D21" s="5">
        <v>37.200000000000003</v>
      </c>
      <c r="E21" s="5">
        <v>24</v>
      </c>
      <c r="F21" s="5"/>
      <c r="G21" s="5">
        <v>22.2</v>
      </c>
      <c r="H21" s="5">
        <v>9</v>
      </c>
      <c r="I21" s="4"/>
      <c r="J21" s="3"/>
    </row>
    <row r="22" spans="1:10" x14ac:dyDescent="0.15">
      <c r="A22" s="9" t="s">
        <v>171</v>
      </c>
      <c r="B22" s="43">
        <v>1008.7</v>
      </c>
      <c r="C22" s="2">
        <v>28.2</v>
      </c>
      <c r="D22" s="5">
        <v>38.200000000000003</v>
      </c>
      <c r="E22" s="5">
        <v>2</v>
      </c>
      <c r="F22" s="5"/>
      <c r="G22" s="42">
        <v>20</v>
      </c>
      <c r="H22" s="5">
        <v>31</v>
      </c>
      <c r="I22" s="5"/>
      <c r="J22" s="3"/>
    </row>
    <row r="23" spans="1:10" x14ac:dyDescent="0.15">
      <c r="A23" s="9" t="s">
        <v>170</v>
      </c>
      <c r="B23" s="43">
        <v>1012.4</v>
      </c>
      <c r="C23" s="2">
        <v>23.5</v>
      </c>
      <c r="D23" s="5">
        <v>32.9</v>
      </c>
      <c r="E23" s="5">
        <v>9</v>
      </c>
      <c r="F23" s="5"/>
      <c r="G23" s="5">
        <v>11.6</v>
      </c>
      <c r="H23" s="5">
        <v>23</v>
      </c>
      <c r="I23" s="5"/>
      <c r="J23" s="3"/>
    </row>
    <row r="24" spans="1:10" x14ac:dyDescent="0.15">
      <c r="A24" s="9" t="s">
        <v>169</v>
      </c>
      <c r="B24" s="43">
        <v>1017.5</v>
      </c>
      <c r="C24" s="2">
        <v>18.100000000000001</v>
      </c>
      <c r="D24" s="5">
        <v>27.5</v>
      </c>
      <c r="E24" s="5">
        <v>1</v>
      </c>
      <c r="F24" s="5"/>
      <c r="G24" s="42">
        <v>8</v>
      </c>
      <c r="H24" s="5">
        <v>20</v>
      </c>
      <c r="I24" s="5"/>
      <c r="J24" s="3"/>
    </row>
    <row r="25" spans="1:10" x14ac:dyDescent="0.15">
      <c r="A25" s="9" t="s">
        <v>168</v>
      </c>
      <c r="B25" s="43">
        <v>1018.8</v>
      </c>
      <c r="C25" s="2">
        <v>11.4</v>
      </c>
      <c r="D25" s="42">
        <v>22</v>
      </c>
      <c r="E25" s="5">
        <v>2</v>
      </c>
      <c r="F25" s="5"/>
      <c r="G25" s="5">
        <v>1.8</v>
      </c>
      <c r="H25" s="5">
        <v>28</v>
      </c>
      <c r="I25" s="5"/>
      <c r="J25" s="3"/>
    </row>
    <row r="26" spans="1:10" x14ac:dyDescent="0.15">
      <c r="A26" s="11" t="s">
        <v>167</v>
      </c>
      <c r="B26" s="40">
        <v>1022.2</v>
      </c>
      <c r="C26" s="39">
        <v>6.5</v>
      </c>
      <c r="D26" s="7">
        <v>15.9</v>
      </c>
      <c r="E26" s="7">
        <v>2</v>
      </c>
      <c r="F26" s="16"/>
      <c r="G26" s="7">
        <v>-0.5</v>
      </c>
      <c r="H26" s="7">
        <v>23</v>
      </c>
      <c r="I26" s="6"/>
      <c r="J26" s="3"/>
    </row>
    <row r="27" spans="1:10" x14ac:dyDescent="0.15">
      <c r="A27" s="3" t="s">
        <v>119</v>
      </c>
    </row>
    <row r="28" spans="1:10" x14ac:dyDescent="0.15">
      <c r="A28" s="3" t="s">
        <v>100</v>
      </c>
    </row>
  </sheetData>
  <mergeCells count="4">
    <mergeCell ref="A5:A6"/>
    <mergeCell ref="E6:F6"/>
    <mergeCell ref="H6:I6"/>
    <mergeCell ref="C5:I5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D8CBD-15AD-49EB-9A42-6DDCB095D027}">
  <dimension ref="A1:L31"/>
  <sheetViews>
    <sheetView zoomScaleNormal="100" zoomScaleSheetLayoutView="100" workbookViewId="0"/>
  </sheetViews>
  <sheetFormatPr defaultRowHeight="10.5" x14ac:dyDescent="0.15"/>
  <cols>
    <col min="1" max="1" width="15.7109375" style="87" customWidth="1"/>
    <col min="2" max="4" width="14.28515625" style="87" customWidth="1"/>
    <col min="5" max="5" width="11.42578125" style="87" customWidth="1"/>
    <col min="6" max="6" width="3.5703125" style="87" customWidth="1"/>
    <col min="7" max="7" width="14.28515625" style="87" customWidth="1"/>
    <col min="8" max="8" width="11.42578125" style="87" customWidth="1"/>
    <col min="9" max="9" width="3.5703125" style="87" customWidth="1"/>
    <col min="10" max="11" width="10.140625" style="87" customWidth="1"/>
    <col min="12" max="16384" width="9.140625" style="87"/>
  </cols>
  <sheetData>
    <row r="1" spans="1:12" ht="13.5" customHeight="1" x14ac:dyDescent="0.15"/>
    <row r="2" spans="1:12" ht="13.5" customHeight="1" x14ac:dyDescent="0.15">
      <c r="A2" s="117" t="s">
        <v>329</v>
      </c>
      <c r="B2" s="117"/>
      <c r="C2" s="117"/>
      <c r="D2" s="117"/>
      <c r="E2" s="117"/>
      <c r="F2" s="117"/>
      <c r="G2" s="117"/>
      <c r="H2" s="117"/>
    </row>
    <row r="3" spans="1:12" x14ac:dyDescent="0.15">
      <c r="A3" s="88"/>
    </row>
    <row r="4" spans="1:12" x14ac:dyDescent="0.15">
      <c r="A4" s="87" t="s">
        <v>209</v>
      </c>
    </row>
    <row r="5" spans="1:12" x14ac:dyDescent="0.15">
      <c r="A5" s="87" t="s">
        <v>208</v>
      </c>
    </row>
    <row r="7" spans="1:12" ht="12" customHeight="1" x14ac:dyDescent="0.15">
      <c r="A7" s="158" t="s">
        <v>0</v>
      </c>
      <c r="B7" s="89" t="s">
        <v>1</v>
      </c>
      <c r="C7" s="160" t="s">
        <v>292</v>
      </c>
      <c r="D7" s="161"/>
      <c r="E7" s="161"/>
      <c r="F7" s="161"/>
      <c r="G7" s="161"/>
      <c r="H7" s="161"/>
      <c r="I7" s="161"/>
      <c r="J7" s="90"/>
      <c r="K7" s="90"/>
      <c r="L7" s="90"/>
    </row>
    <row r="8" spans="1:12" ht="12" customHeight="1" x14ac:dyDescent="0.15">
      <c r="A8" s="159"/>
      <c r="B8" s="91" t="s">
        <v>29</v>
      </c>
      <c r="C8" s="91" t="s">
        <v>3</v>
      </c>
      <c r="D8" s="91" t="s">
        <v>35</v>
      </c>
      <c r="E8" s="162" t="s">
        <v>293</v>
      </c>
      <c r="F8" s="163"/>
      <c r="G8" s="91" t="s">
        <v>36</v>
      </c>
      <c r="H8" s="164" t="s">
        <v>4</v>
      </c>
      <c r="I8" s="165"/>
      <c r="K8" s="90"/>
      <c r="L8" s="90"/>
    </row>
    <row r="9" spans="1:12" x14ac:dyDescent="0.15">
      <c r="A9" s="92"/>
      <c r="B9" s="93" t="s">
        <v>5</v>
      </c>
      <c r="C9" s="93" t="s">
        <v>6</v>
      </c>
      <c r="D9" s="93" t="s">
        <v>6</v>
      </c>
      <c r="F9" s="93" t="s">
        <v>262</v>
      </c>
      <c r="G9" s="93" t="s">
        <v>6</v>
      </c>
      <c r="I9" s="93" t="s">
        <v>262</v>
      </c>
    </row>
    <row r="10" spans="1:12" ht="6" customHeight="1" x14ac:dyDescent="0.15">
      <c r="A10" s="92"/>
      <c r="B10" s="90"/>
      <c r="D10" s="90"/>
      <c r="E10" s="90"/>
      <c r="F10" s="90"/>
      <c r="G10" s="90"/>
      <c r="H10" s="90"/>
      <c r="I10" s="90"/>
      <c r="J10" s="90"/>
    </row>
    <row r="11" spans="1:12" x14ac:dyDescent="0.15">
      <c r="A11" s="94" t="s">
        <v>347</v>
      </c>
      <c r="B11" s="88">
        <v>1015.5</v>
      </c>
      <c r="C11" s="88">
        <v>17.100000000000001</v>
      </c>
      <c r="D11" s="95">
        <v>37.9</v>
      </c>
      <c r="E11" s="96" t="s">
        <v>276</v>
      </c>
      <c r="F11" s="96"/>
      <c r="G11" s="96">
        <v>-4.0999999999999996</v>
      </c>
      <c r="H11" s="93" t="s">
        <v>277</v>
      </c>
      <c r="I11" s="96"/>
    </row>
    <row r="12" spans="1:12" x14ac:dyDescent="0.15">
      <c r="A12" s="97" t="s">
        <v>311</v>
      </c>
      <c r="B12" s="88">
        <v>1014.9</v>
      </c>
      <c r="C12" s="98">
        <v>16</v>
      </c>
      <c r="D12" s="96">
        <v>36.700000000000003</v>
      </c>
      <c r="E12" s="93" t="s">
        <v>276</v>
      </c>
      <c r="F12" s="93"/>
      <c r="G12" s="96">
        <v>-2.7</v>
      </c>
      <c r="H12" s="93" t="s">
        <v>312</v>
      </c>
      <c r="I12" s="99"/>
    </row>
    <row r="13" spans="1:12" x14ac:dyDescent="0.15">
      <c r="A13" s="97" t="s">
        <v>331</v>
      </c>
      <c r="B13" s="88">
        <v>1015.5</v>
      </c>
      <c r="C13" s="98">
        <v>16.899999999999999</v>
      </c>
      <c r="D13" s="96">
        <v>39.799999999999997</v>
      </c>
      <c r="E13" s="96" t="s">
        <v>332</v>
      </c>
      <c r="F13" s="96"/>
      <c r="G13" s="96">
        <v>-3.6</v>
      </c>
      <c r="H13" s="93" t="s">
        <v>277</v>
      </c>
      <c r="I13" s="93"/>
    </row>
    <row r="14" spans="1:12" x14ac:dyDescent="0.15">
      <c r="A14" s="100" t="s">
        <v>333</v>
      </c>
      <c r="B14" s="98">
        <v>1015.1749999999998</v>
      </c>
      <c r="C14" s="98">
        <v>16.908333333333335</v>
      </c>
      <c r="D14" s="96">
        <v>38.6</v>
      </c>
      <c r="E14" s="96" t="s">
        <v>348</v>
      </c>
      <c r="F14" s="96"/>
      <c r="G14" s="96">
        <v>-0.9</v>
      </c>
      <c r="H14" s="96" t="s">
        <v>349</v>
      </c>
      <c r="I14" s="90"/>
    </row>
    <row r="15" spans="1:12" s="107" customFormat="1" x14ac:dyDescent="0.15">
      <c r="A15" s="101" t="s">
        <v>350</v>
      </c>
      <c r="B15" s="102">
        <v>1015.3</v>
      </c>
      <c r="C15" s="102">
        <v>17</v>
      </c>
      <c r="D15" s="102">
        <v>38.799999999999997</v>
      </c>
      <c r="E15" s="103">
        <v>44429</v>
      </c>
      <c r="F15" s="104"/>
      <c r="G15" s="105">
        <v>-1.1000000000000001</v>
      </c>
      <c r="H15" s="103">
        <v>44237</v>
      </c>
      <c r="I15" s="106"/>
    </row>
    <row r="16" spans="1:12" ht="6" customHeight="1" x14ac:dyDescent="0.15">
      <c r="A16" s="92"/>
      <c r="B16" s="108"/>
      <c r="C16" s="108"/>
      <c r="D16" s="108"/>
      <c r="E16" s="90"/>
      <c r="F16" s="90"/>
      <c r="G16" s="108"/>
      <c r="H16" s="90"/>
      <c r="I16" s="93"/>
    </row>
    <row r="17" spans="1:9" x14ac:dyDescent="0.15">
      <c r="A17" s="109" t="s">
        <v>351</v>
      </c>
      <c r="B17" s="98">
        <v>1019.2</v>
      </c>
      <c r="C17" s="98">
        <v>7.5</v>
      </c>
      <c r="D17" s="95">
        <v>16.8</v>
      </c>
      <c r="E17" s="96">
        <v>8</v>
      </c>
      <c r="F17" s="96"/>
      <c r="G17" s="95">
        <v>1.2</v>
      </c>
      <c r="H17" s="96">
        <v>2</v>
      </c>
    </row>
    <row r="18" spans="1:9" x14ac:dyDescent="0.15">
      <c r="A18" s="109" t="s">
        <v>352</v>
      </c>
      <c r="B18" s="110">
        <v>1022.2</v>
      </c>
      <c r="C18" s="98">
        <v>6.9</v>
      </c>
      <c r="D18" s="95">
        <v>21.3</v>
      </c>
      <c r="E18" s="96">
        <v>13</v>
      </c>
      <c r="F18" s="96"/>
      <c r="G18" s="95">
        <v>-1.1000000000000001</v>
      </c>
      <c r="H18" s="96">
        <v>10</v>
      </c>
      <c r="I18" s="96"/>
    </row>
    <row r="19" spans="1:9" x14ac:dyDescent="0.15">
      <c r="A19" s="109" t="s">
        <v>353</v>
      </c>
      <c r="B19" s="110">
        <v>1016</v>
      </c>
      <c r="C19" s="98">
        <v>10.6</v>
      </c>
      <c r="D19" s="95">
        <v>23.1</v>
      </c>
      <c r="E19" s="96">
        <v>26</v>
      </c>
      <c r="F19" s="111" t="s">
        <v>101</v>
      </c>
      <c r="G19" s="95">
        <v>0.1</v>
      </c>
      <c r="H19" s="96">
        <v>17</v>
      </c>
      <c r="I19" s="111"/>
    </row>
    <row r="20" spans="1:9" x14ac:dyDescent="0.15">
      <c r="A20" s="109" t="s">
        <v>354</v>
      </c>
      <c r="B20" s="110">
        <v>1014.9</v>
      </c>
      <c r="C20" s="98">
        <v>12.9</v>
      </c>
      <c r="D20" s="95">
        <v>26.7</v>
      </c>
      <c r="E20" s="96">
        <v>30</v>
      </c>
      <c r="F20" s="96"/>
      <c r="G20" s="95">
        <v>4.3</v>
      </c>
      <c r="H20" s="96">
        <v>25</v>
      </c>
      <c r="I20" s="111" t="s">
        <v>101</v>
      </c>
    </row>
    <row r="21" spans="1:9" x14ac:dyDescent="0.15">
      <c r="A21" s="109" t="s">
        <v>355</v>
      </c>
      <c r="B21" s="110">
        <v>1011.5</v>
      </c>
      <c r="C21" s="98">
        <v>20.6</v>
      </c>
      <c r="D21" s="95">
        <v>30.4</v>
      </c>
      <c r="E21" s="96">
        <v>11</v>
      </c>
      <c r="F21" s="96"/>
      <c r="G21" s="95">
        <v>11</v>
      </c>
      <c r="H21" s="96">
        <v>8</v>
      </c>
      <c r="I21" s="96"/>
    </row>
    <row r="22" spans="1:9" x14ac:dyDescent="0.15">
      <c r="A22" s="109" t="s">
        <v>356</v>
      </c>
      <c r="B22" s="110">
        <v>1007.6</v>
      </c>
      <c r="C22" s="98">
        <v>24.7</v>
      </c>
      <c r="D22" s="95">
        <v>33.200000000000003</v>
      </c>
      <c r="E22" s="93">
        <v>8</v>
      </c>
      <c r="F22" s="93"/>
      <c r="G22" s="95">
        <v>15.7</v>
      </c>
      <c r="H22" s="93">
        <v>8</v>
      </c>
    </row>
    <row r="23" spans="1:9" x14ac:dyDescent="0.15">
      <c r="A23" s="109" t="s">
        <v>357</v>
      </c>
      <c r="B23" s="110">
        <v>1008.8</v>
      </c>
      <c r="C23" s="98">
        <v>25.7</v>
      </c>
      <c r="D23" s="95">
        <v>36.1</v>
      </c>
      <c r="E23" s="96">
        <v>21</v>
      </c>
      <c r="F23" s="96"/>
      <c r="G23" s="95">
        <v>20.100000000000001</v>
      </c>
      <c r="H23" s="96">
        <v>3</v>
      </c>
      <c r="I23" s="93"/>
    </row>
    <row r="24" spans="1:9" x14ac:dyDescent="0.15">
      <c r="A24" s="109" t="s">
        <v>358</v>
      </c>
      <c r="B24" s="110">
        <v>1011.1</v>
      </c>
      <c r="C24" s="98">
        <v>30.5</v>
      </c>
      <c r="D24" s="95">
        <v>38.799999999999997</v>
      </c>
      <c r="E24" s="96">
        <v>21</v>
      </c>
      <c r="F24" s="96"/>
      <c r="G24" s="95">
        <v>23.5</v>
      </c>
      <c r="H24" s="96">
        <v>1</v>
      </c>
    </row>
    <row r="25" spans="1:9" x14ac:dyDescent="0.15">
      <c r="A25" s="109" t="s">
        <v>359</v>
      </c>
      <c r="B25" s="110">
        <v>1011.4</v>
      </c>
      <c r="C25" s="98">
        <v>25.5</v>
      </c>
      <c r="D25" s="95">
        <v>36.6</v>
      </c>
      <c r="E25" s="96">
        <v>5</v>
      </c>
      <c r="F25" s="96"/>
      <c r="G25" s="95">
        <v>17</v>
      </c>
      <c r="H25" s="93">
        <v>30</v>
      </c>
      <c r="I25" s="93"/>
    </row>
    <row r="26" spans="1:9" x14ac:dyDescent="0.15">
      <c r="A26" s="109" t="s">
        <v>360</v>
      </c>
      <c r="B26" s="110">
        <v>1017.6</v>
      </c>
      <c r="C26" s="98">
        <v>17.899999999999999</v>
      </c>
      <c r="D26" s="95">
        <v>28.6</v>
      </c>
      <c r="E26" s="96">
        <v>12</v>
      </c>
      <c r="F26" s="111" t="s">
        <v>101</v>
      </c>
      <c r="G26" s="95">
        <v>8.1</v>
      </c>
      <c r="H26" s="96">
        <v>31</v>
      </c>
      <c r="I26" s="96"/>
    </row>
    <row r="27" spans="1:9" x14ac:dyDescent="0.15">
      <c r="A27" s="109" t="s">
        <v>361</v>
      </c>
      <c r="B27" s="110">
        <v>1022.3</v>
      </c>
      <c r="C27" s="98">
        <v>13.6</v>
      </c>
      <c r="D27" s="95">
        <v>26.9</v>
      </c>
      <c r="E27" s="93">
        <v>19</v>
      </c>
      <c r="F27" s="93"/>
      <c r="G27" s="95">
        <v>5.7</v>
      </c>
      <c r="H27" s="96">
        <v>30</v>
      </c>
      <c r="I27" s="96"/>
    </row>
    <row r="28" spans="1:9" x14ac:dyDescent="0.15">
      <c r="A28" s="109" t="s">
        <v>362</v>
      </c>
      <c r="B28" s="110">
        <v>1020.6</v>
      </c>
      <c r="C28" s="98">
        <v>7.2</v>
      </c>
      <c r="D28" s="95">
        <v>16.5</v>
      </c>
      <c r="E28" s="96">
        <v>11</v>
      </c>
      <c r="F28" s="96"/>
      <c r="G28" s="95">
        <v>0.2</v>
      </c>
      <c r="H28" s="96">
        <v>17</v>
      </c>
      <c r="I28" s="99"/>
    </row>
    <row r="29" spans="1:9" ht="6" customHeight="1" x14ac:dyDescent="0.15">
      <c r="A29" s="112"/>
      <c r="B29" s="113"/>
      <c r="C29" s="114"/>
      <c r="D29" s="115"/>
      <c r="E29" s="115"/>
      <c r="F29" s="115"/>
      <c r="G29" s="115"/>
      <c r="H29" s="115"/>
      <c r="I29" s="6"/>
    </row>
    <row r="30" spans="1:9" x14ac:dyDescent="0.15">
      <c r="A30" s="90" t="s">
        <v>328</v>
      </c>
    </row>
    <row r="31" spans="1:9" x14ac:dyDescent="0.15">
      <c r="A31" s="90" t="s">
        <v>10</v>
      </c>
      <c r="D31" s="116"/>
    </row>
  </sheetData>
  <mergeCells count="4">
    <mergeCell ref="A7:A8"/>
    <mergeCell ref="C7:I7"/>
    <mergeCell ref="E8:F8"/>
    <mergeCell ref="H8:I8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6B508-B907-4A6E-B9E8-158477180A06}">
  <dimension ref="A1:K31"/>
  <sheetViews>
    <sheetView zoomScaleNormal="100" zoomScaleSheetLayoutView="100" workbookViewId="0"/>
  </sheetViews>
  <sheetFormatPr defaultRowHeight="10.5" x14ac:dyDescent="0.15"/>
  <cols>
    <col min="1" max="1" width="15.7109375" style="1" customWidth="1"/>
    <col min="2" max="2" width="14.28515625" style="1" customWidth="1"/>
    <col min="3" max="6" width="14.5703125" style="1" customWidth="1"/>
    <col min="7" max="7" width="11.42578125" style="1" customWidth="1"/>
    <col min="8" max="8" width="3.5703125" style="1" customWidth="1"/>
    <col min="9" max="10" width="10.140625" style="1" customWidth="1"/>
    <col min="11" max="16384" width="9.140625" style="1"/>
  </cols>
  <sheetData>
    <row r="1" spans="1:11" ht="13.5" customHeight="1" x14ac:dyDescent="0.15"/>
    <row r="2" spans="1:11" ht="13.5" customHeight="1" x14ac:dyDescent="0.15">
      <c r="A2" s="84" t="s">
        <v>329</v>
      </c>
      <c r="B2" s="84"/>
      <c r="C2" s="84"/>
      <c r="D2" s="84"/>
      <c r="E2" s="84"/>
      <c r="F2" s="84"/>
      <c r="G2" s="84"/>
    </row>
    <row r="3" spans="1:11" x14ac:dyDescent="0.15">
      <c r="A3" s="2"/>
    </row>
    <row r="4" spans="1:11" x14ac:dyDescent="0.15">
      <c r="A4" s="28" t="s">
        <v>209</v>
      </c>
    </row>
    <row r="5" spans="1:11" x14ac:dyDescent="0.15">
      <c r="A5" s="28" t="s">
        <v>208</v>
      </c>
    </row>
    <row r="6" spans="1:11" x14ac:dyDescent="0.15">
      <c r="A6" s="28"/>
    </row>
    <row r="7" spans="1:11" ht="12" customHeight="1" x14ac:dyDescent="0.15">
      <c r="A7" s="166" t="s">
        <v>0</v>
      </c>
      <c r="B7" s="30" t="s">
        <v>1</v>
      </c>
      <c r="C7" s="168" t="s">
        <v>292</v>
      </c>
      <c r="D7" s="169"/>
      <c r="E7" s="169"/>
      <c r="F7" s="169"/>
      <c r="G7" s="169"/>
      <c r="H7" s="169"/>
      <c r="I7" s="3"/>
      <c r="J7" s="3"/>
      <c r="K7" s="3"/>
    </row>
    <row r="8" spans="1:11" ht="12" customHeight="1" x14ac:dyDescent="0.15">
      <c r="A8" s="167"/>
      <c r="B8" s="14" t="s">
        <v>29</v>
      </c>
      <c r="C8" s="14" t="s">
        <v>3</v>
      </c>
      <c r="D8" s="14" t="s">
        <v>35</v>
      </c>
      <c r="E8" s="83" t="s">
        <v>293</v>
      </c>
      <c r="F8" s="14" t="s">
        <v>36</v>
      </c>
      <c r="G8" s="170" t="s">
        <v>4</v>
      </c>
      <c r="H8" s="171"/>
      <c r="J8" s="3"/>
      <c r="K8" s="3"/>
    </row>
    <row r="9" spans="1:11" x14ac:dyDescent="0.15">
      <c r="A9" s="8"/>
      <c r="B9" s="4" t="s">
        <v>5</v>
      </c>
      <c r="C9" s="4" t="s">
        <v>6</v>
      </c>
      <c r="D9" s="4" t="s">
        <v>6</v>
      </c>
      <c r="E9" s="4" t="s">
        <v>262</v>
      </c>
      <c r="F9" s="4" t="s">
        <v>6</v>
      </c>
      <c r="H9" s="4" t="s">
        <v>262</v>
      </c>
    </row>
    <row r="10" spans="1:11" ht="6" customHeight="1" x14ac:dyDescent="0.15">
      <c r="A10" s="8"/>
      <c r="B10" s="3"/>
      <c r="D10" s="3"/>
      <c r="E10" s="3"/>
      <c r="F10" s="3"/>
      <c r="G10" s="3"/>
      <c r="H10" s="3"/>
      <c r="I10" s="3"/>
    </row>
    <row r="11" spans="1:11" x14ac:dyDescent="0.15">
      <c r="A11" s="51" t="s">
        <v>330</v>
      </c>
      <c r="B11" s="67">
        <v>1015.3</v>
      </c>
      <c r="C11" s="67">
        <v>16.600000000000001</v>
      </c>
      <c r="D11" s="42">
        <v>39.1</v>
      </c>
      <c r="E11" s="50" t="s">
        <v>273</v>
      </c>
      <c r="F11" s="50">
        <v>-1.7</v>
      </c>
      <c r="G11" s="54" t="s">
        <v>274</v>
      </c>
      <c r="H11" s="50"/>
    </row>
    <row r="12" spans="1:11" x14ac:dyDescent="0.15">
      <c r="A12" s="52" t="s">
        <v>295</v>
      </c>
      <c r="B12" s="67">
        <v>1015.5</v>
      </c>
      <c r="C12" s="67">
        <v>17.100000000000001</v>
      </c>
      <c r="D12" s="50">
        <v>37.9</v>
      </c>
      <c r="E12" s="54" t="s">
        <v>276</v>
      </c>
      <c r="F12" s="50">
        <v>-4.0999999999999996</v>
      </c>
      <c r="G12" s="54" t="s">
        <v>277</v>
      </c>
      <c r="H12" s="55"/>
    </row>
    <row r="13" spans="1:11" x14ac:dyDescent="0.15">
      <c r="A13" s="52" t="s">
        <v>311</v>
      </c>
      <c r="B13" s="67">
        <v>1014.9</v>
      </c>
      <c r="C13" s="44">
        <v>16</v>
      </c>
      <c r="D13" s="50">
        <v>36.700000000000003</v>
      </c>
      <c r="E13" s="50" t="s">
        <v>276</v>
      </c>
      <c r="F13" s="50">
        <v>-2.7</v>
      </c>
      <c r="G13" s="54" t="s">
        <v>312</v>
      </c>
      <c r="H13" s="54"/>
    </row>
    <row r="14" spans="1:11" x14ac:dyDescent="0.15">
      <c r="A14" s="52" t="s">
        <v>331</v>
      </c>
      <c r="B14" s="67">
        <v>1015.5</v>
      </c>
      <c r="C14" s="44">
        <v>16.899999999999999</v>
      </c>
      <c r="D14" s="50">
        <v>39.799999999999997</v>
      </c>
      <c r="E14" s="50" t="s">
        <v>332</v>
      </c>
      <c r="F14" s="50">
        <v>-3.6</v>
      </c>
      <c r="G14" s="54" t="s">
        <v>277</v>
      </c>
      <c r="H14" s="56"/>
    </row>
    <row r="15" spans="1:11" s="78" customFormat="1" x14ac:dyDescent="0.15">
      <c r="A15" s="85" t="s">
        <v>333</v>
      </c>
      <c r="B15" s="74">
        <v>1015.1749999999998</v>
      </c>
      <c r="C15" s="74">
        <v>16.908333333333335</v>
      </c>
      <c r="D15" s="74">
        <v>38.6</v>
      </c>
      <c r="E15" s="81" t="s">
        <v>334</v>
      </c>
      <c r="F15" s="75">
        <v>-0.9</v>
      </c>
      <c r="G15" s="86">
        <v>43840</v>
      </c>
      <c r="H15" s="76"/>
    </row>
    <row r="16" spans="1:11" ht="6" customHeight="1" x14ac:dyDescent="0.15">
      <c r="A16" s="8"/>
      <c r="B16" s="20"/>
      <c r="C16" s="20"/>
      <c r="D16" s="20"/>
      <c r="E16" s="56"/>
      <c r="F16" s="20"/>
      <c r="G16" s="56"/>
      <c r="H16" s="54"/>
    </row>
    <row r="17" spans="1:8" x14ac:dyDescent="0.15">
      <c r="A17" s="9" t="s">
        <v>335</v>
      </c>
      <c r="B17" s="44">
        <v>1020.9</v>
      </c>
      <c r="C17" s="44">
        <v>5.0999999999999996</v>
      </c>
      <c r="D17" s="42">
        <v>12.1</v>
      </c>
      <c r="E17" s="50">
        <v>14</v>
      </c>
      <c r="F17" s="42">
        <v>-0.9</v>
      </c>
      <c r="G17" s="50">
        <v>10</v>
      </c>
      <c r="H17" s="60"/>
    </row>
    <row r="18" spans="1:8" x14ac:dyDescent="0.15">
      <c r="A18" s="9" t="s">
        <v>336</v>
      </c>
      <c r="B18" s="69">
        <v>1020.9</v>
      </c>
      <c r="C18" s="44">
        <v>6.9</v>
      </c>
      <c r="D18" s="42">
        <v>18</v>
      </c>
      <c r="E18" s="50">
        <v>25</v>
      </c>
      <c r="F18" s="42">
        <v>-0.4</v>
      </c>
      <c r="G18" s="50">
        <v>15</v>
      </c>
      <c r="H18" s="50"/>
    </row>
    <row r="19" spans="1:8" x14ac:dyDescent="0.15">
      <c r="A19" s="9" t="s">
        <v>337</v>
      </c>
      <c r="B19" s="69">
        <v>1015.6</v>
      </c>
      <c r="C19" s="44">
        <v>9.6</v>
      </c>
      <c r="D19" s="42">
        <v>21.2</v>
      </c>
      <c r="E19" s="50">
        <v>20</v>
      </c>
      <c r="F19" s="42">
        <v>0.9</v>
      </c>
      <c r="G19" s="50">
        <v>9</v>
      </c>
      <c r="H19" s="70"/>
    </row>
    <row r="20" spans="1:8" x14ac:dyDescent="0.15">
      <c r="A20" s="9" t="s">
        <v>338</v>
      </c>
      <c r="B20" s="69">
        <v>1014.5</v>
      </c>
      <c r="C20" s="44">
        <v>13.9</v>
      </c>
      <c r="D20" s="42">
        <v>26.8</v>
      </c>
      <c r="E20" s="50">
        <v>21</v>
      </c>
      <c r="F20" s="42">
        <v>2.2000000000000002</v>
      </c>
      <c r="G20" s="50">
        <v>4</v>
      </c>
      <c r="H20" s="70" t="s">
        <v>101</v>
      </c>
    </row>
    <row r="21" spans="1:8" x14ac:dyDescent="0.15">
      <c r="A21" s="9" t="s">
        <v>339</v>
      </c>
      <c r="B21" s="69">
        <v>1013.2</v>
      </c>
      <c r="C21" s="44">
        <v>20.7</v>
      </c>
      <c r="D21" s="42">
        <v>34.200000000000003</v>
      </c>
      <c r="E21" s="50">
        <v>25</v>
      </c>
      <c r="F21" s="42">
        <v>6.5</v>
      </c>
      <c r="G21" s="50">
        <v>8</v>
      </c>
      <c r="H21" s="50"/>
    </row>
    <row r="22" spans="1:8" x14ac:dyDescent="0.15">
      <c r="A22" s="9" t="s">
        <v>340</v>
      </c>
      <c r="B22" s="69">
        <v>1007.2</v>
      </c>
      <c r="C22" s="44">
        <v>23.6</v>
      </c>
      <c r="D22" s="42">
        <v>33.200000000000003</v>
      </c>
      <c r="E22" s="54">
        <v>20</v>
      </c>
      <c r="F22" s="42">
        <v>16.899999999999999</v>
      </c>
      <c r="G22" s="54">
        <v>18</v>
      </c>
      <c r="H22" s="60"/>
    </row>
    <row r="23" spans="1:8" x14ac:dyDescent="0.15">
      <c r="A23" s="9" t="s">
        <v>341</v>
      </c>
      <c r="B23" s="69">
        <v>1008.5</v>
      </c>
      <c r="C23" s="44">
        <v>26.4</v>
      </c>
      <c r="D23" s="42">
        <v>36.799999999999997</v>
      </c>
      <c r="E23" s="50">
        <v>30</v>
      </c>
      <c r="F23" s="42">
        <v>20.399999999999999</v>
      </c>
      <c r="G23" s="50">
        <v>11</v>
      </c>
      <c r="H23" s="54"/>
    </row>
    <row r="24" spans="1:8" x14ac:dyDescent="0.15">
      <c r="A24" s="9" t="s">
        <v>342</v>
      </c>
      <c r="B24" s="69">
        <v>1008</v>
      </c>
      <c r="C24" s="44">
        <v>29.3</v>
      </c>
      <c r="D24" s="42">
        <v>38.6</v>
      </c>
      <c r="E24" s="50">
        <v>10</v>
      </c>
      <c r="F24" s="42">
        <v>21.2</v>
      </c>
      <c r="G24" s="50">
        <v>26</v>
      </c>
      <c r="H24" s="60"/>
    </row>
    <row r="25" spans="1:8" x14ac:dyDescent="0.15">
      <c r="A25" s="9" t="s">
        <v>343</v>
      </c>
      <c r="B25" s="69">
        <v>1014.5</v>
      </c>
      <c r="C25" s="44">
        <v>26.2</v>
      </c>
      <c r="D25" s="42">
        <v>36.9</v>
      </c>
      <c r="E25" s="50">
        <v>9</v>
      </c>
      <c r="F25" s="42">
        <v>15.9</v>
      </c>
      <c r="G25" s="54">
        <v>20</v>
      </c>
      <c r="H25" s="54"/>
    </row>
    <row r="26" spans="1:8" x14ac:dyDescent="0.15">
      <c r="A26" s="9" t="s">
        <v>344</v>
      </c>
      <c r="B26" s="69">
        <v>1016.1</v>
      </c>
      <c r="C26" s="44">
        <v>20</v>
      </c>
      <c r="D26" s="42">
        <v>33.6</v>
      </c>
      <c r="E26" s="50">
        <v>1</v>
      </c>
      <c r="F26" s="42">
        <v>11.1</v>
      </c>
      <c r="G26" s="50">
        <v>16</v>
      </c>
      <c r="H26" s="50"/>
    </row>
    <row r="27" spans="1:8" x14ac:dyDescent="0.15">
      <c r="A27" s="9" t="s">
        <v>345</v>
      </c>
      <c r="B27" s="69">
        <v>1020.4</v>
      </c>
      <c r="C27" s="44">
        <v>12.9</v>
      </c>
      <c r="D27" s="42">
        <v>23.4</v>
      </c>
      <c r="E27" s="54">
        <v>1</v>
      </c>
      <c r="F27" s="42">
        <v>3.8</v>
      </c>
      <c r="G27" s="50">
        <v>30</v>
      </c>
      <c r="H27" s="50"/>
    </row>
    <row r="28" spans="1:8" x14ac:dyDescent="0.15">
      <c r="A28" s="9" t="s">
        <v>346</v>
      </c>
      <c r="B28" s="69">
        <v>1022.3</v>
      </c>
      <c r="C28" s="44">
        <v>8.3000000000000007</v>
      </c>
      <c r="D28" s="42">
        <v>16.100000000000001</v>
      </c>
      <c r="E28" s="50">
        <v>1</v>
      </c>
      <c r="F28" s="42">
        <v>1.9</v>
      </c>
      <c r="G28" s="50">
        <v>9</v>
      </c>
      <c r="H28" s="55"/>
    </row>
    <row r="29" spans="1:8" ht="6" customHeight="1" x14ac:dyDescent="0.15">
      <c r="A29" s="11"/>
      <c r="B29" s="62"/>
      <c r="C29" s="63"/>
      <c r="D29" s="64"/>
      <c r="E29" s="64"/>
      <c r="F29" s="64"/>
      <c r="G29" s="64"/>
      <c r="H29" s="66"/>
    </row>
    <row r="30" spans="1:8" x14ac:dyDescent="0.15">
      <c r="A30" s="3" t="s">
        <v>328</v>
      </c>
    </row>
    <row r="31" spans="1:8" x14ac:dyDescent="0.15">
      <c r="A31" s="3" t="s">
        <v>10</v>
      </c>
      <c r="D31" s="71"/>
    </row>
  </sheetData>
  <mergeCells count="3">
    <mergeCell ref="A7:A8"/>
    <mergeCell ref="C7:H7"/>
    <mergeCell ref="G8:H8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8A4D4-BA2C-41FD-9F7A-04B9033FD51F}">
  <dimension ref="A1:K31"/>
  <sheetViews>
    <sheetView zoomScaleNormal="100" zoomScaleSheetLayoutView="100" workbookViewId="0"/>
  </sheetViews>
  <sheetFormatPr defaultRowHeight="10.5" x14ac:dyDescent="0.15"/>
  <cols>
    <col min="1" max="1" width="15.7109375" style="1" customWidth="1"/>
    <col min="2" max="2" width="14.28515625" style="1" customWidth="1"/>
    <col min="3" max="7" width="14.5703125" style="1" customWidth="1"/>
    <col min="8" max="10" width="10.140625" style="1" customWidth="1"/>
    <col min="11" max="16384" width="9.140625" style="1"/>
  </cols>
  <sheetData>
    <row r="1" spans="1:11" ht="13.5" customHeight="1" x14ac:dyDescent="0.15"/>
    <row r="2" spans="1:11" ht="13.5" customHeight="1" x14ac:dyDescent="0.15">
      <c r="A2" s="82" t="s">
        <v>211</v>
      </c>
      <c r="B2" s="82"/>
      <c r="C2" s="82"/>
      <c r="D2" s="82"/>
      <c r="E2" s="82"/>
      <c r="F2" s="82"/>
      <c r="G2" s="82"/>
    </row>
    <row r="3" spans="1:11" x14ac:dyDescent="0.15">
      <c r="A3" s="2"/>
    </row>
    <row r="4" spans="1:11" x14ac:dyDescent="0.15">
      <c r="A4" s="28" t="s">
        <v>209</v>
      </c>
    </row>
    <row r="5" spans="1:11" x14ac:dyDescent="0.15">
      <c r="A5" s="28" t="s">
        <v>208</v>
      </c>
    </row>
    <row r="6" spans="1:11" x14ac:dyDescent="0.15">
      <c r="A6" s="28"/>
    </row>
    <row r="7" spans="1:11" ht="12" customHeight="1" x14ac:dyDescent="0.15">
      <c r="A7" s="166" t="s">
        <v>0</v>
      </c>
      <c r="B7" s="30" t="s">
        <v>1</v>
      </c>
      <c r="C7" s="172" t="s">
        <v>292</v>
      </c>
      <c r="D7" s="173"/>
      <c r="E7" s="173"/>
      <c r="F7" s="173"/>
      <c r="G7" s="173"/>
      <c r="H7" s="3"/>
      <c r="I7" s="3"/>
      <c r="J7" s="3"/>
      <c r="K7" s="3"/>
    </row>
    <row r="8" spans="1:11" ht="12" customHeight="1" x14ac:dyDescent="0.15">
      <c r="A8" s="167"/>
      <c r="B8" s="14" t="s">
        <v>29</v>
      </c>
      <c r="C8" s="13" t="s">
        <v>3</v>
      </c>
      <c r="D8" s="13" t="s">
        <v>35</v>
      </c>
      <c r="E8" s="79" t="s">
        <v>293</v>
      </c>
      <c r="F8" s="13" t="s">
        <v>36</v>
      </c>
      <c r="G8" s="80" t="s">
        <v>4</v>
      </c>
      <c r="H8" s="3"/>
      <c r="J8" s="3"/>
      <c r="K8" s="3"/>
    </row>
    <row r="9" spans="1:11" x14ac:dyDescent="0.15">
      <c r="A9" s="8"/>
      <c r="B9" s="4" t="s">
        <v>5</v>
      </c>
      <c r="C9" s="4" t="s">
        <v>6</v>
      </c>
      <c r="D9" s="4" t="s">
        <v>6</v>
      </c>
      <c r="E9" s="4" t="s">
        <v>262</v>
      </c>
      <c r="F9" s="4" t="s">
        <v>6</v>
      </c>
      <c r="G9" s="4" t="s">
        <v>262</v>
      </c>
      <c r="H9" s="3"/>
    </row>
    <row r="10" spans="1:11" ht="6" customHeight="1" x14ac:dyDescent="0.15">
      <c r="A10" s="8"/>
      <c r="B10" s="3"/>
      <c r="D10" s="3"/>
      <c r="E10" s="3"/>
      <c r="F10" s="3"/>
      <c r="G10" s="3"/>
      <c r="H10" s="3"/>
      <c r="I10" s="3"/>
    </row>
    <row r="11" spans="1:11" x14ac:dyDescent="0.15">
      <c r="A11" s="51" t="s">
        <v>310</v>
      </c>
      <c r="B11" s="67">
        <v>1015.3</v>
      </c>
      <c r="C11" s="67">
        <v>16.100000000000001</v>
      </c>
      <c r="D11" s="42">
        <v>38.299999999999997</v>
      </c>
      <c r="E11" s="50" t="s">
        <v>270</v>
      </c>
      <c r="F11" s="50">
        <v>-2.2999999999999998</v>
      </c>
      <c r="G11" s="54" t="s">
        <v>271</v>
      </c>
      <c r="H11" s="3"/>
    </row>
    <row r="12" spans="1:11" x14ac:dyDescent="0.15">
      <c r="A12" s="52" t="s">
        <v>272</v>
      </c>
      <c r="B12" s="67">
        <v>1015.3</v>
      </c>
      <c r="C12" s="67">
        <v>16.600000000000001</v>
      </c>
      <c r="D12" s="50">
        <v>39.1</v>
      </c>
      <c r="E12" s="54" t="s">
        <v>273</v>
      </c>
      <c r="F12" s="50">
        <v>-1.7</v>
      </c>
      <c r="G12" s="54" t="s">
        <v>274</v>
      </c>
      <c r="H12" s="3"/>
    </row>
    <row r="13" spans="1:11" x14ac:dyDescent="0.15">
      <c r="A13" s="52" t="s">
        <v>295</v>
      </c>
      <c r="B13" s="67">
        <v>1015.5</v>
      </c>
      <c r="C13" s="67">
        <v>17.100000000000001</v>
      </c>
      <c r="D13" s="50">
        <v>37.9</v>
      </c>
      <c r="E13" s="50" t="s">
        <v>276</v>
      </c>
      <c r="F13" s="50">
        <v>-4.0999999999999996</v>
      </c>
      <c r="G13" s="54" t="s">
        <v>277</v>
      </c>
      <c r="H13" s="3"/>
    </row>
    <row r="14" spans="1:11" x14ac:dyDescent="0.15">
      <c r="A14" s="52" t="s">
        <v>311</v>
      </c>
      <c r="B14" s="67">
        <v>1014.9</v>
      </c>
      <c r="C14" s="44">
        <v>16</v>
      </c>
      <c r="D14" s="50">
        <v>36.700000000000003</v>
      </c>
      <c r="E14" s="50" t="s">
        <v>276</v>
      </c>
      <c r="F14" s="50">
        <v>-2.7</v>
      </c>
      <c r="G14" s="54" t="s">
        <v>312</v>
      </c>
      <c r="H14" s="3"/>
    </row>
    <row r="15" spans="1:11" s="78" customFormat="1" x14ac:dyDescent="0.15">
      <c r="A15" s="72" t="s">
        <v>313</v>
      </c>
      <c r="B15" s="73">
        <v>1015.5</v>
      </c>
      <c r="C15" s="74">
        <v>16.899999999999999</v>
      </c>
      <c r="D15" s="75">
        <v>39.799999999999997</v>
      </c>
      <c r="E15" s="81" t="s">
        <v>314</v>
      </c>
      <c r="F15" s="75">
        <v>-3.6</v>
      </c>
      <c r="G15" s="75" t="s">
        <v>315</v>
      </c>
      <c r="H15" s="77"/>
    </row>
    <row r="16" spans="1:11" ht="6" customHeight="1" x14ac:dyDescent="0.15">
      <c r="A16" s="8"/>
      <c r="B16" s="20"/>
      <c r="C16" s="20"/>
      <c r="D16" s="20"/>
      <c r="E16" s="56"/>
      <c r="F16" s="20"/>
      <c r="G16" s="56"/>
      <c r="H16" s="3"/>
    </row>
    <row r="17" spans="1:8" x14ac:dyDescent="0.15">
      <c r="A17" s="9" t="s">
        <v>316</v>
      </c>
      <c r="B17" s="44">
        <v>1018.9</v>
      </c>
      <c r="C17" s="44">
        <v>3.9</v>
      </c>
      <c r="D17" s="42">
        <v>14.8</v>
      </c>
      <c r="E17" s="50">
        <v>18</v>
      </c>
      <c r="F17" s="42">
        <v>-3.6</v>
      </c>
      <c r="G17" s="50">
        <v>25</v>
      </c>
      <c r="H17" s="3"/>
    </row>
    <row r="18" spans="1:8" x14ac:dyDescent="0.15">
      <c r="A18" s="9" t="s">
        <v>317</v>
      </c>
      <c r="B18" s="69">
        <v>1020.2</v>
      </c>
      <c r="C18" s="44">
        <v>4.4000000000000004</v>
      </c>
      <c r="D18" s="42">
        <v>16.3</v>
      </c>
      <c r="E18" s="50">
        <v>28</v>
      </c>
      <c r="F18" s="42">
        <v>-3.3</v>
      </c>
      <c r="G18" s="50">
        <v>6</v>
      </c>
      <c r="H18" s="3"/>
    </row>
    <row r="19" spans="1:8" x14ac:dyDescent="0.15">
      <c r="A19" s="9" t="s">
        <v>318</v>
      </c>
      <c r="B19" s="69">
        <v>1018.8</v>
      </c>
      <c r="C19" s="44">
        <v>10.9</v>
      </c>
      <c r="D19" s="42">
        <v>25.5</v>
      </c>
      <c r="E19" s="50">
        <v>28</v>
      </c>
      <c r="F19" s="42">
        <v>0.3</v>
      </c>
      <c r="G19" s="50">
        <v>11</v>
      </c>
      <c r="H19" s="3"/>
    </row>
    <row r="20" spans="1:8" x14ac:dyDescent="0.15">
      <c r="A20" s="9" t="s">
        <v>319</v>
      </c>
      <c r="B20" s="69">
        <v>1015.8</v>
      </c>
      <c r="C20" s="44">
        <v>16.399999999999999</v>
      </c>
      <c r="D20" s="42">
        <v>29.5</v>
      </c>
      <c r="E20" s="50">
        <v>21</v>
      </c>
      <c r="F20" s="42">
        <v>3.8</v>
      </c>
      <c r="G20" s="50">
        <v>8</v>
      </c>
      <c r="H20" s="3"/>
    </row>
    <row r="21" spans="1:8" x14ac:dyDescent="0.15">
      <c r="A21" s="9" t="s">
        <v>320</v>
      </c>
      <c r="B21" s="69">
        <v>1012.4</v>
      </c>
      <c r="C21" s="44">
        <v>20</v>
      </c>
      <c r="D21" s="42">
        <v>31.8</v>
      </c>
      <c r="E21" s="50">
        <v>25</v>
      </c>
      <c r="F21" s="42">
        <v>8</v>
      </c>
      <c r="G21" s="50">
        <v>11</v>
      </c>
      <c r="H21" s="3"/>
    </row>
    <row r="22" spans="1:8" x14ac:dyDescent="0.15">
      <c r="A22" s="9" t="s">
        <v>321</v>
      </c>
      <c r="B22" s="69">
        <v>1009.2</v>
      </c>
      <c r="C22" s="44">
        <v>23.4</v>
      </c>
      <c r="D22" s="42">
        <v>34.799999999999997</v>
      </c>
      <c r="E22" s="54">
        <v>25</v>
      </c>
      <c r="F22" s="42">
        <v>14</v>
      </c>
      <c r="G22" s="54">
        <v>2</v>
      </c>
      <c r="H22" s="3"/>
    </row>
    <row r="23" spans="1:8" x14ac:dyDescent="0.15">
      <c r="A23" s="9" t="s">
        <v>322</v>
      </c>
      <c r="B23" s="69">
        <v>1009.5</v>
      </c>
      <c r="C23" s="44">
        <v>29.8</v>
      </c>
      <c r="D23" s="42">
        <v>39.799999999999997</v>
      </c>
      <c r="E23" s="50">
        <v>19</v>
      </c>
      <c r="F23" s="42">
        <v>22.1</v>
      </c>
      <c r="G23" s="50">
        <v>6</v>
      </c>
      <c r="H23" s="3"/>
    </row>
    <row r="24" spans="1:8" x14ac:dyDescent="0.15">
      <c r="A24" s="9" t="s">
        <v>323</v>
      </c>
      <c r="B24" s="69">
        <v>1008.8</v>
      </c>
      <c r="C24" s="44">
        <v>29.5</v>
      </c>
      <c r="D24" s="42">
        <v>39.5</v>
      </c>
      <c r="E24" s="50">
        <v>5</v>
      </c>
      <c r="F24" s="42">
        <v>18.600000000000001</v>
      </c>
      <c r="G24" s="50">
        <v>18</v>
      </c>
      <c r="H24" s="3"/>
    </row>
    <row r="25" spans="1:8" x14ac:dyDescent="0.15">
      <c r="A25" s="9" t="s">
        <v>324</v>
      </c>
      <c r="B25" s="69">
        <v>1012.3</v>
      </c>
      <c r="C25" s="44">
        <v>23.6</v>
      </c>
      <c r="D25" s="42">
        <v>32.6</v>
      </c>
      <c r="E25" s="50">
        <v>3</v>
      </c>
      <c r="F25" s="42">
        <v>15.4</v>
      </c>
      <c r="G25" s="54">
        <v>28</v>
      </c>
      <c r="H25" s="3"/>
    </row>
    <row r="26" spans="1:8" x14ac:dyDescent="0.15">
      <c r="A26" s="9" t="s">
        <v>325</v>
      </c>
      <c r="B26" s="69">
        <v>1016.7</v>
      </c>
      <c r="C26" s="44">
        <v>18.7</v>
      </c>
      <c r="D26" s="42">
        <v>29.9</v>
      </c>
      <c r="E26" s="50">
        <v>6</v>
      </c>
      <c r="F26" s="42">
        <v>10</v>
      </c>
      <c r="G26" s="50">
        <v>21</v>
      </c>
      <c r="H26" s="3"/>
    </row>
    <row r="27" spans="1:8" x14ac:dyDescent="0.15">
      <c r="A27" s="9" t="s">
        <v>326</v>
      </c>
      <c r="B27" s="69">
        <v>1021.1</v>
      </c>
      <c r="C27" s="44">
        <v>13.5</v>
      </c>
      <c r="D27" s="42">
        <v>23.9</v>
      </c>
      <c r="E27" s="54">
        <v>8</v>
      </c>
      <c r="F27" s="42">
        <v>3.8</v>
      </c>
      <c r="G27" s="50">
        <v>24</v>
      </c>
      <c r="H27" s="3"/>
    </row>
    <row r="28" spans="1:8" x14ac:dyDescent="0.15">
      <c r="A28" s="9" t="s">
        <v>327</v>
      </c>
      <c r="B28" s="69">
        <v>1022.2</v>
      </c>
      <c r="C28" s="44">
        <v>8.1999999999999993</v>
      </c>
      <c r="D28" s="42">
        <v>22.7</v>
      </c>
      <c r="E28" s="50">
        <v>4</v>
      </c>
      <c r="F28" s="42">
        <v>0</v>
      </c>
      <c r="G28" s="50">
        <v>29</v>
      </c>
      <c r="H28" s="3"/>
    </row>
    <row r="29" spans="1:8" ht="6" customHeight="1" x14ac:dyDescent="0.15">
      <c r="A29" s="11"/>
      <c r="B29" s="62"/>
      <c r="C29" s="63"/>
      <c r="D29" s="64"/>
      <c r="E29" s="64"/>
      <c r="F29" s="64"/>
      <c r="G29" s="64"/>
      <c r="H29" s="3"/>
    </row>
    <row r="30" spans="1:8" x14ac:dyDescent="0.15">
      <c r="A30" s="3" t="s">
        <v>328</v>
      </c>
    </row>
    <row r="31" spans="1:8" x14ac:dyDescent="0.15">
      <c r="A31" s="3"/>
      <c r="D31" s="71"/>
    </row>
  </sheetData>
  <mergeCells count="2">
    <mergeCell ref="A7:A8"/>
    <mergeCell ref="C7:G7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zoomScaleNormal="100" zoomScaleSheetLayoutView="100" workbookViewId="0"/>
  </sheetViews>
  <sheetFormatPr defaultRowHeight="10.5" x14ac:dyDescent="0.15"/>
  <cols>
    <col min="1" max="1" width="15.7109375" style="1" customWidth="1"/>
    <col min="2" max="4" width="14.28515625" style="1" customWidth="1"/>
    <col min="5" max="5" width="11.42578125" style="1" customWidth="1"/>
    <col min="6" max="6" width="3.5703125" style="1" customWidth="1"/>
    <col min="7" max="7" width="14.28515625" style="1" customWidth="1"/>
    <col min="8" max="8" width="11.42578125" style="1" customWidth="1"/>
    <col min="9" max="9" width="3.5703125" style="1" customWidth="1"/>
    <col min="10" max="12" width="10.140625" style="1" customWidth="1"/>
    <col min="13" max="16384" width="9.140625" style="1"/>
  </cols>
  <sheetData>
    <row r="1" spans="1:13" ht="13.5" customHeight="1" x14ac:dyDescent="0.15"/>
    <row r="2" spans="1:13" ht="13.5" customHeight="1" x14ac:dyDescent="0.15">
      <c r="A2" s="32" t="s">
        <v>211</v>
      </c>
      <c r="B2" s="32"/>
      <c r="C2" s="32"/>
      <c r="D2" s="32"/>
      <c r="E2" s="32"/>
      <c r="F2" s="32"/>
      <c r="G2" s="32"/>
      <c r="H2" s="32"/>
      <c r="I2" s="32"/>
    </row>
    <row r="3" spans="1:13" x14ac:dyDescent="0.15">
      <c r="A3" s="2"/>
    </row>
    <row r="4" spans="1:13" x14ac:dyDescent="0.15">
      <c r="A4" s="28" t="s">
        <v>209</v>
      </c>
    </row>
    <row r="5" spans="1:13" x14ac:dyDescent="0.15">
      <c r="A5" s="28" t="s">
        <v>208</v>
      </c>
    </row>
    <row r="6" spans="1:13" x14ac:dyDescent="0.15">
      <c r="A6" s="28"/>
    </row>
    <row r="7" spans="1:13" ht="12" customHeight="1" x14ac:dyDescent="0.15">
      <c r="A7" s="166" t="s">
        <v>0</v>
      </c>
      <c r="B7" s="30" t="s">
        <v>1</v>
      </c>
      <c r="C7" s="172" t="s">
        <v>292</v>
      </c>
      <c r="D7" s="173"/>
      <c r="E7" s="173"/>
      <c r="F7" s="173"/>
      <c r="G7" s="173"/>
      <c r="H7" s="173"/>
      <c r="I7" s="173"/>
      <c r="J7" s="3"/>
      <c r="K7" s="3"/>
      <c r="L7" s="3"/>
      <c r="M7" s="3"/>
    </row>
    <row r="8" spans="1:13" ht="12" customHeight="1" x14ac:dyDescent="0.15">
      <c r="A8" s="167"/>
      <c r="B8" s="14" t="s">
        <v>259</v>
      </c>
      <c r="C8" s="13" t="s">
        <v>3</v>
      </c>
      <c r="D8" s="13" t="s">
        <v>35</v>
      </c>
      <c r="E8" s="174" t="s">
        <v>293</v>
      </c>
      <c r="F8" s="175"/>
      <c r="G8" s="13" t="s">
        <v>36</v>
      </c>
      <c r="H8" s="170" t="s">
        <v>4</v>
      </c>
      <c r="I8" s="171"/>
      <c r="J8" s="3"/>
      <c r="L8" s="3"/>
      <c r="M8" s="3"/>
    </row>
    <row r="9" spans="1:13" x14ac:dyDescent="0.15">
      <c r="A9" s="8"/>
      <c r="B9" s="4" t="s">
        <v>5</v>
      </c>
      <c r="C9" s="4" t="s">
        <v>6</v>
      </c>
      <c r="D9" s="4" t="s">
        <v>6</v>
      </c>
      <c r="F9" s="4" t="s">
        <v>262</v>
      </c>
      <c r="G9" s="4" t="s">
        <v>6</v>
      </c>
      <c r="I9" s="4" t="s">
        <v>262</v>
      </c>
      <c r="J9" s="3"/>
    </row>
    <row r="10" spans="1:13" ht="6" customHeight="1" x14ac:dyDescent="0.15">
      <c r="A10" s="8"/>
      <c r="B10" s="3"/>
      <c r="D10" s="3"/>
      <c r="E10" s="3"/>
      <c r="F10" s="3"/>
      <c r="G10" s="3"/>
      <c r="H10" s="3"/>
      <c r="I10" s="3"/>
      <c r="J10" s="3"/>
      <c r="K10" s="3"/>
    </row>
    <row r="11" spans="1:13" x14ac:dyDescent="0.15">
      <c r="A11" s="51" t="s">
        <v>294</v>
      </c>
      <c r="B11" s="67">
        <v>1014.8</v>
      </c>
      <c r="C11" s="67">
        <v>16.2</v>
      </c>
      <c r="D11" s="42">
        <v>39</v>
      </c>
      <c r="E11" s="50" t="s">
        <v>267</v>
      </c>
      <c r="F11" s="50"/>
      <c r="G11" s="50">
        <v>-3.5</v>
      </c>
      <c r="H11" s="54" t="s">
        <v>268</v>
      </c>
      <c r="I11" s="50"/>
      <c r="J11" s="3"/>
    </row>
    <row r="12" spans="1:13" x14ac:dyDescent="0.15">
      <c r="A12" s="52" t="s">
        <v>269</v>
      </c>
      <c r="B12" s="67">
        <v>1015.3</v>
      </c>
      <c r="C12" s="67">
        <v>16.100000000000001</v>
      </c>
      <c r="D12" s="50">
        <v>38.299999999999997</v>
      </c>
      <c r="E12" s="54" t="s">
        <v>270</v>
      </c>
      <c r="F12" s="50"/>
      <c r="G12" s="50">
        <v>-2.2999999999999998</v>
      </c>
      <c r="H12" s="54" t="s">
        <v>271</v>
      </c>
      <c r="I12" s="55"/>
      <c r="J12" s="3"/>
    </row>
    <row r="13" spans="1:13" x14ac:dyDescent="0.15">
      <c r="A13" s="52" t="s">
        <v>272</v>
      </c>
      <c r="B13" s="67">
        <v>1015.3</v>
      </c>
      <c r="C13" s="67">
        <v>16.600000000000001</v>
      </c>
      <c r="D13" s="50">
        <v>39.1</v>
      </c>
      <c r="E13" s="50" t="s">
        <v>273</v>
      </c>
      <c r="F13" s="50"/>
      <c r="G13" s="50">
        <v>-1.7</v>
      </c>
      <c r="H13" s="54" t="s">
        <v>274</v>
      </c>
      <c r="I13" s="54"/>
      <c r="J13" s="3"/>
    </row>
    <row r="14" spans="1:13" x14ac:dyDescent="0.15">
      <c r="A14" s="52" t="s">
        <v>295</v>
      </c>
      <c r="B14" s="67">
        <v>1015.5</v>
      </c>
      <c r="C14" s="67">
        <v>17.100000000000001</v>
      </c>
      <c r="D14" s="50">
        <v>37.9</v>
      </c>
      <c r="E14" s="50" t="s">
        <v>276</v>
      </c>
      <c r="F14" s="50"/>
      <c r="G14" s="50">
        <v>-4.0999999999999996</v>
      </c>
      <c r="H14" s="54" t="s">
        <v>277</v>
      </c>
      <c r="I14" s="56"/>
      <c r="J14" s="3"/>
    </row>
    <row r="15" spans="1:13" s="78" customFormat="1" x14ac:dyDescent="0.15">
      <c r="A15" s="72" t="s">
        <v>296</v>
      </c>
      <c r="B15" s="73">
        <v>1014.9</v>
      </c>
      <c r="C15" s="74">
        <v>16</v>
      </c>
      <c r="D15" s="75">
        <v>36.700000000000003</v>
      </c>
      <c r="E15" s="75" t="s">
        <v>276</v>
      </c>
      <c r="F15" s="75"/>
      <c r="G15" s="75">
        <v>-2.7</v>
      </c>
      <c r="H15" s="75" t="s">
        <v>297</v>
      </c>
      <c r="I15" s="76"/>
      <c r="J15" s="77"/>
    </row>
    <row r="16" spans="1:13" ht="6" customHeight="1" x14ac:dyDescent="0.15">
      <c r="A16" s="8"/>
      <c r="B16" s="20"/>
      <c r="C16" s="20"/>
      <c r="D16" s="20"/>
      <c r="E16" s="56"/>
      <c r="F16" s="56"/>
      <c r="G16" s="20"/>
      <c r="H16" s="56"/>
      <c r="I16" s="54"/>
      <c r="J16" s="3"/>
    </row>
    <row r="17" spans="1:10" x14ac:dyDescent="0.15">
      <c r="A17" s="9" t="s">
        <v>298</v>
      </c>
      <c r="B17" s="44">
        <v>1019.9</v>
      </c>
      <c r="C17" s="44">
        <v>4.8</v>
      </c>
      <c r="D17" s="42">
        <v>13.7</v>
      </c>
      <c r="E17" s="50">
        <v>10</v>
      </c>
      <c r="F17" s="50"/>
      <c r="G17" s="42">
        <v>-2.7</v>
      </c>
      <c r="H17" s="50">
        <v>15</v>
      </c>
      <c r="I17" s="60"/>
      <c r="J17" s="3"/>
    </row>
    <row r="18" spans="1:10" x14ac:dyDescent="0.15">
      <c r="A18" s="9" t="s">
        <v>299</v>
      </c>
      <c r="B18" s="69">
        <v>1018.8</v>
      </c>
      <c r="C18" s="44">
        <v>5.0999999999999996</v>
      </c>
      <c r="D18" s="42">
        <v>15.2</v>
      </c>
      <c r="E18" s="50">
        <v>20</v>
      </c>
      <c r="F18" s="50"/>
      <c r="G18" s="42">
        <v>-0.7</v>
      </c>
      <c r="H18" s="50">
        <v>11</v>
      </c>
      <c r="I18" s="50"/>
      <c r="J18" s="3"/>
    </row>
    <row r="19" spans="1:10" x14ac:dyDescent="0.15">
      <c r="A19" s="9" t="s">
        <v>300</v>
      </c>
      <c r="B19" s="69">
        <v>1017.1</v>
      </c>
      <c r="C19" s="44">
        <v>8.1999999999999993</v>
      </c>
      <c r="D19" s="42">
        <v>20.8</v>
      </c>
      <c r="E19" s="50">
        <v>30</v>
      </c>
      <c r="F19" s="60"/>
      <c r="G19" s="42">
        <v>0.1</v>
      </c>
      <c r="H19" s="50">
        <v>9</v>
      </c>
      <c r="I19" s="70" t="s">
        <v>101</v>
      </c>
      <c r="J19" s="3"/>
    </row>
    <row r="20" spans="1:10" x14ac:dyDescent="0.15">
      <c r="A20" s="9" t="s">
        <v>301</v>
      </c>
      <c r="B20" s="69">
        <v>1013.9</v>
      </c>
      <c r="C20" s="44">
        <v>14.8</v>
      </c>
      <c r="D20" s="42">
        <v>27.5</v>
      </c>
      <c r="E20" s="50">
        <v>30</v>
      </c>
      <c r="F20" s="50"/>
      <c r="G20" s="42">
        <v>3.3</v>
      </c>
      <c r="H20" s="50">
        <v>3</v>
      </c>
      <c r="I20" s="55"/>
      <c r="J20" s="3"/>
    </row>
    <row r="21" spans="1:10" x14ac:dyDescent="0.15">
      <c r="A21" s="9" t="s">
        <v>302</v>
      </c>
      <c r="B21" s="69">
        <v>1012.9</v>
      </c>
      <c r="C21" s="44">
        <v>20.9</v>
      </c>
      <c r="D21" s="42">
        <v>32.200000000000003</v>
      </c>
      <c r="E21" s="50">
        <v>30</v>
      </c>
      <c r="F21" s="70" t="s">
        <v>101</v>
      </c>
      <c r="G21" s="42">
        <v>9.5</v>
      </c>
      <c r="H21" s="50">
        <v>2</v>
      </c>
      <c r="I21" s="50"/>
      <c r="J21" s="3"/>
    </row>
    <row r="22" spans="1:10" x14ac:dyDescent="0.15">
      <c r="A22" s="9" t="s">
        <v>303</v>
      </c>
      <c r="B22" s="69">
        <v>1009.2</v>
      </c>
      <c r="C22" s="44">
        <v>22.5</v>
      </c>
      <c r="D22" s="42">
        <v>34</v>
      </c>
      <c r="E22" s="54">
        <v>19</v>
      </c>
      <c r="F22" s="54"/>
      <c r="G22" s="42">
        <v>12.8</v>
      </c>
      <c r="H22" s="54">
        <v>5</v>
      </c>
      <c r="I22" s="60"/>
      <c r="J22" s="3"/>
    </row>
    <row r="23" spans="1:10" x14ac:dyDescent="0.15">
      <c r="A23" s="9" t="s">
        <v>304</v>
      </c>
      <c r="B23" s="69">
        <v>1009.4</v>
      </c>
      <c r="C23" s="44">
        <v>28.4</v>
      </c>
      <c r="D23" s="42">
        <v>36.1</v>
      </c>
      <c r="E23" s="50">
        <v>31</v>
      </c>
      <c r="F23" s="50"/>
      <c r="G23" s="42">
        <v>21.2</v>
      </c>
      <c r="H23" s="50">
        <v>6</v>
      </c>
      <c r="I23" s="54"/>
      <c r="J23" s="3"/>
    </row>
    <row r="24" spans="1:10" x14ac:dyDescent="0.15">
      <c r="A24" s="9" t="s">
        <v>305</v>
      </c>
      <c r="B24" s="69">
        <v>1007.1</v>
      </c>
      <c r="C24" s="44">
        <v>28.7</v>
      </c>
      <c r="D24" s="42">
        <v>36.700000000000003</v>
      </c>
      <c r="E24" s="50">
        <v>6</v>
      </c>
      <c r="F24" s="50"/>
      <c r="G24" s="42">
        <v>21.9</v>
      </c>
      <c r="H24" s="50">
        <v>27</v>
      </c>
      <c r="I24" s="60"/>
      <c r="J24" s="3"/>
    </row>
    <row r="25" spans="1:10" x14ac:dyDescent="0.15">
      <c r="A25" s="9" t="s">
        <v>306</v>
      </c>
      <c r="B25" s="69">
        <v>1011.8</v>
      </c>
      <c r="C25" s="44">
        <v>23.7</v>
      </c>
      <c r="D25" s="42">
        <v>32.5</v>
      </c>
      <c r="E25" s="50">
        <v>9</v>
      </c>
      <c r="F25" s="54"/>
      <c r="G25" s="42">
        <v>14.7</v>
      </c>
      <c r="H25" s="54">
        <v>29</v>
      </c>
      <c r="I25" s="54"/>
      <c r="J25" s="3"/>
    </row>
    <row r="26" spans="1:10" x14ac:dyDescent="0.15">
      <c r="A26" s="9" t="s">
        <v>307</v>
      </c>
      <c r="B26" s="69">
        <v>1018.1</v>
      </c>
      <c r="C26" s="44">
        <v>18</v>
      </c>
      <c r="D26" s="42">
        <v>30.5</v>
      </c>
      <c r="E26" s="50">
        <v>10</v>
      </c>
      <c r="F26" s="70"/>
      <c r="G26" s="42">
        <v>7.3</v>
      </c>
      <c r="H26" s="50">
        <v>31</v>
      </c>
      <c r="I26" s="50"/>
      <c r="J26" s="3"/>
    </row>
    <row r="27" spans="1:10" x14ac:dyDescent="0.15">
      <c r="A27" s="9" t="s">
        <v>308</v>
      </c>
      <c r="B27" s="69">
        <v>1020.3</v>
      </c>
      <c r="C27" s="44">
        <v>11.2</v>
      </c>
      <c r="D27" s="42">
        <v>22.7</v>
      </c>
      <c r="E27" s="54">
        <v>3</v>
      </c>
      <c r="F27" s="56"/>
      <c r="G27" s="42">
        <v>2.8</v>
      </c>
      <c r="H27" s="50">
        <v>22</v>
      </c>
      <c r="I27" s="50"/>
      <c r="J27" s="3"/>
    </row>
    <row r="28" spans="1:10" x14ac:dyDescent="0.15">
      <c r="A28" s="9" t="s">
        <v>309</v>
      </c>
      <c r="B28" s="69">
        <v>1020.8</v>
      </c>
      <c r="C28" s="44">
        <v>5.6</v>
      </c>
      <c r="D28" s="42">
        <v>14.9</v>
      </c>
      <c r="E28" s="50">
        <v>3</v>
      </c>
      <c r="F28" s="70"/>
      <c r="G28" s="42">
        <v>-0.8</v>
      </c>
      <c r="H28" s="50">
        <v>18</v>
      </c>
      <c r="I28" s="55"/>
      <c r="J28" s="3"/>
    </row>
    <row r="29" spans="1:10" ht="6" customHeight="1" x14ac:dyDescent="0.15">
      <c r="A29" s="11"/>
      <c r="B29" s="62"/>
      <c r="C29" s="63"/>
      <c r="D29" s="64"/>
      <c r="E29" s="64"/>
      <c r="F29" s="65"/>
      <c r="G29" s="64"/>
      <c r="H29" s="64"/>
      <c r="I29" s="66"/>
      <c r="J29" s="3"/>
    </row>
    <row r="30" spans="1:10" x14ac:dyDescent="0.15">
      <c r="A30" s="3" t="s">
        <v>8</v>
      </c>
    </row>
    <row r="31" spans="1:10" x14ac:dyDescent="0.15">
      <c r="A31" s="3" t="s">
        <v>10</v>
      </c>
      <c r="D31" s="71"/>
    </row>
  </sheetData>
  <mergeCells count="4">
    <mergeCell ref="A7:A8"/>
    <mergeCell ref="C7:I7"/>
    <mergeCell ref="E8:F8"/>
    <mergeCell ref="H8:I8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zoomScaleNormal="100" zoomScaleSheetLayoutView="100" workbookViewId="0"/>
  </sheetViews>
  <sheetFormatPr defaultRowHeight="10.5" x14ac:dyDescent="0.15"/>
  <cols>
    <col min="1" max="1" width="15.7109375" style="1" customWidth="1"/>
    <col min="2" max="4" width="14.28515625" style="1" customWidth="1"/>
    <col min="5" max="5" width="11.42578125" style="1" customWidth="1"/>
    <col min="6" max="6" width="3.5703125" style="1" customWidth="1"/>
    <col min="7" max="7" width="14.28515625" style="1" customWidth="1"/>
    <col min="8" max="8" width="11.42578125" style="1" customWidth="1"/>
    <col min="9" max="9" width="3.5703125" style="1" customWidth="1"/>
    <col min="10" max="12" width="10.140625" style="1" customWidth="1"/>
    <col min="13" max="16384" width="9.140625" style="1"/>
  </cols>
  <sheetData>
    <row r="1" spans="1:13" ht="13.5" customHeight="1" x14ac:dyDescent="0.15"/>
    <row r="2" spans="1:13" ht="13.5" customHeight="1" x14ac:dyDescent="0.15">
      <c r="A2" s="32" t="s">
        <v>257</v>
      </c>
      <c r="B2" s="32"/>
      <c r="C2" s="32"/>
      <c r="D2" s="32"/>
      <c r="E2" s="32"/>
      <c r="F2" s="32"/>
      <c r="G2" s="32"/>
      <c r="H2" s="32"/>
      <c r="I2" s="32"/>
    </row>
    <row r="3" spans="1:13" x14ac:dyDescent="0.15">
      <c r="A3" s="2"/>
    </row>
    <row r="4" spans="1:13" x14ac:dyDescent="0.15">
      <c r="A4" s="28" t="s">
        <v>209</v>
      </c>
    </row>
    <row r="5" spans="1:13" x14ac:dyDescent="0.15">
      <c r="A5" s="28" t="s">
        <v>258</v>
      </c>
    </row>
    <row r="6" spans="1:13" x14ac:dyDescent="0.15">
      <c r="A6" s="6"/>
      <c r="B6" s="6"/>
      <c r="C6" s="6"/>
      <c r="D6" s="6"/>
      <c r="E6" s="6"/>
      <c r="F6" s="6"/>
      <c r="G6" s="6"/>
      <c r="H6" s="6"/>
      <c r="I6" s="6"/>
    </row>
    <row r="7" spans="1:13" ht="12" customHeight="1" x14ac:dyDescent="0.15">
      <c r="A7" s="166" t="s">
        <v>0</v>
      </c>
      <c r="B7" s="30" t="s">
        <v>1</v>
      </c>
      <c r="C7" s="176" t="s">
        <v>2</v>
      </c>
      <c r="D7" s="177"/>
      <c r="E7" s="177"/>
      <c r="F7" s="177"/>
      <c r="G7" s="177"/>
      <c r="H7" s="177"/>
      <c r="I7" s="177"/>
      <c r="J7" s="3"/>
      <c r="K7" s="3"/>
      <c r="L7" s="3"/>
      <c r="M7" s="3"/>
    </row>
    <row r="8" spans="1:13" ht="12" customHeight="1" x14ac:dyDescent="0.15">
      <c r="A8" s="167"/>
      <c r="B8" s="14" t="s">
        <v>259</v>
      </c>
      <c r="C8" s="13" t="s">
        <v>3</v>
      </c>
      <c r="D8" s="13" t="s">
        <v>260</v>
      </c>
      <c r="E8" s="174" t="s">
        <v>4</v>
      </c>
      <c r="F8" s="175"/>
      <c r="G8" s="13" t="s">
        <v>261</v>
      </c>
      <c r="H8" s="170" t="s">
        <v>4</v>
      </c>
      <c r="I8" s="171"/>
      <c r="J8" s="3"/>
      <c r="L8" s="3"/>
      <c r="M8" s="3"/>
    </row>
    <row r="9" spans="1:13" x14ac:dyDescent="0.15">
      <c r="A9" s="8"/>
      <c r="B9" s="4" t="s">
        <v>5</v>
      </c>
      <c r="C9" s="4" t="s">
        <v>6</v>
      </c>
      <c r="D9" s="4" t="s">
        <v>6</v>
      </c>
      <c r="F9" s="4" t="s">
        <v>262</v>
      </c>
      <c r="G9" s="4" t="s">
        <v>6</v>
      </c>
      <c r="I9" s="4" t="s">
        <v>262</v>
      </c>
      <c r="J9" s="3"/>
    </row>
    <row r="10" spans="1:13" ht="6" customHeight="1" x14ac:dyDescent="0.15">
      <c r="A10" s="8"/>
      <c r="B10" s="3"/>
      <c r="D10" s="3"/>
      <c r="E10" s="3"/>
      <c r="F10" s="3"/>
      <c r="G10" s="3"/>
      <c r="H10" s="3"/>
      <c r="I10" s="3"/>
      <c r="J10" s="3"/>
      <c r="K10" s="3"/>
    </row>
    <row r="11" spans="1:13" x14ac:dyDescent="0.15">
      <c r="A11" s="51" t="s">
        <v>263</v>
      </c>
      <c r="B11" s="67">
        <v>1014.8</v>
      </c>
      <c r="C11" s="67">
        <v>15.8</v>
      </c>
      <c r="D11" s="50">
        <v>37.5</v>
      </c>
      <c r="E11" s="50" t="s">
        <v>264</v>
      </c>
      <c r="F11" s="50"/>
      <c r="G11" s="50">
        <v>-3.9</v>
      </c>
      <c r="H11" s="54" t="s">
        <v>265</v>
      </c>
      <c r="I11" s="50"/>
      <c r="J11" s="3"/>
    </row>
    <row r="12" spans="1:13" x14ac:dyDescent="0.15">
      <c r="A12" s="52" t="s">
        <v>266</v>
      </c>
      <c r="B12" s="67">
        <v>1014.8</v>
      </c>
      <c r="C12" s="67">
        <v>16.2</v>
      </c>
      <c r="D12" s="50">
        <v>39</v>
      </c>
      <c r="E12" s="54" t="s">
        <v>267</v>
      </c>
      <c r="F12" s="50"/>
      <c r="G12" s="50">
        <v>-3.5</v>
      </c>
      <c r="H12" s="54" t="s">
        <v>268</v>
      </c>
      <c r="I12" s="55"/>
      <c r="J12" s="3"/>
    </row>
    <row r="13" spans="1:13" x14ac:dyDescent="0.15">
      <c r="A13" s="52" t="s">
        <v>269</v>
      </c>
      <c r="B13" s="67">
        <v>1015.3</v>
      </c>
      <c r="C13" s="67">
        <v>16.100000000000001</v>
      </c>
      <c r="D13" s="50">
        <v>38.299999999999997</v>
      </c>
      <c r="E13" s="50" t="s">
        <v>270</v>
      </c>
      <c r="F13" s="50"/>
      <c r="G13" s="50">
        <v>-2.2999999999999998</v>
      </c>
      <c r="H13" s="54" t="s">
        <v>271</v>
      </c>
      <c r="I13" s="54"/>
      <c r="J13" s="3"/>
    </row>
    <row r="14" spans="1:13" x14ac:dyDescent="0.15">
      <c r="A14" s="52" t="s">
        <v>272</v>
      </c>
      <c r="B14" s="67">
        <v>1015.3</v>
      </c>
      <c r="C14" s="67">
        <v>16.600000000000001</v>
      </c>
      <c r="D14" s="50">
        <v>39.1</v>
      </c>
      <c r="E14" s="50" t="s">
        <v>273</v>
      </c>
      <c r="F14" s="50"/>
      <c r="G14" s="50">
        <v>-1.7</v>
      </c>
      <c r="H14" s="54" t="s">
        <v>274</v>
      </c>
      <c r="I14" s="56"/>
      <c r="J14" s="3"/>
    </row>
    <row r="15" spans="1:13" x14ac:dyDescent="0.15">
      <c r="A15" s="53" t="s">
        <v>275</v>
      </c>
      <c r="B15" s="68">
        <v>1015.5</v>
      </c>
      <c r="C15" s="68">
        <v>17.100000000000001</v>
      </c>
      <c r="D15" s="57">
        <v>37.9</v>
      </c>
      <c r="E15" s="57" t="s">
        <v>276</v>
      </c>
      <c r="F15" s="57"/>
      <c r="G15" s="57">
        <v>-4.0999999999999996</v>
      </c>
      <c r="H15" s="58" t="s">
        <v>277</v>
      </c>
      <c r="I15" s="59"/>
      <c r="J15" s="3"/>
    </row>
    <row r="16" spans="1:13" ht="6" customHeight="1" x14ac:dyDescent="0.15">
      <c r="A16" s="8"/>
      <c r="B16" s="20"/>
      <c r="C16" s="20"/>
      <c r="D16" s="20"/>
      <c r="E16" s="56"/>
      <c r="F16" s="56"/>
      <c r="G16" s="20"/>
      <c r="H16" s="56"/>
      <c r="I16" s="54"/>
      <c r="J16" s="3"/>
    </row>
    <row r="17" spans="1:10" x14ac:dyDescent="0.15">
      <c r="A17" s="9" t="s">
        <v>278</v>
      </c>
      <c r="B17" s="44">
        <v>1020</v>
      </c>
      <c r="C17" s="44">
        <v>5.7</v>
      </c>
      <c r="D17" s="42">
        <v>16</v>
      </c>
      <c r="E17" s="50">
        <v>4</v>
      </c>
      <c r="F17" s="50"/>
      <c r="G17" s="42">
        <v>-4.0999999999999996</v>
      </c>
      <c r="H17" s="50">
        <v>25</v>
      </c>
      <c r="I17" s="60"/>
      <c r="J17" s="3"/>
    </row>
    <row r="18" spans="1:10" x14ac:dyDescent="0.15">
      <c r="A18" s="9" t="s">
        <v>279</v>
      </c>
      <c r="B18" s="69">
        <v>1021.7</v>
      </c>
      <c r="C18" s="44">
        <v>6.4</v>
      </c>
      <c r="D18" s="42">
        <v>21.8</v>
      </c>
      <c r="E18" s="50">
        <v>14</v>
      </c>
      <c r="F18" s="50"/>
      <c r="G18" s="42">
        <v>-2</v>
      </c>
      <c r="H18" s="50">
        <v>8</v>
      </c>
      <c r="I18" s="50"/>
      <c r="J18" s="3"/>
    </row>
    <row r="19" spans="1:10" x14ac:dyDescent="0.15">
      <c r="A19" s="9" t="s">
        <v>280</v>
      </c>
      <c r="B19" s="69">
        <v>1020.5</v>
      </c>
      <c r="C19" s="44">
        <v>9.9</v>
      </c>
      <c r="D19" s="42">
        <v>22.3</v>
      </c>
      <c r="E19" s="50">
        <v>31</v>
      </c>
      <c r="F19" s="60"/>
      <c r="G19" s="42">
        <v>-0.7</v>
      </c>
      <c r="H19" s="50">
        <v>2</v>
      </c>
      <c r="I19" s="50"/>
      <c r="J19" s="3"/>
    </row>
    <row r="20" spans="1:10" x14ac:dyDescent="0.15">
      <c r="A20" s="9" t="s">
        <v>281</v>
      </c>
      <c r="B20" s="69">
        <v>1014.3</v>
      </c>
      <c r="C20" s="44">
        <v>16.100000000000001</v>
      </c>
      <c r="D20" s="42">
        <v>28.6</v>
      </c>
      <c r="E20" s="50">
        <v>26</v>
      </c>
      <c r="F20" s="50"/>
      <c r="G20" s="42">
        <v>3.5</v>
      </c>
      <c r="H20" s="50">
        <v>12</v>
      </c>
      <c r="I20" s="55"/>
      <c r="J20" s="3"/>
    </row>
    <row r="21" spans="1:10" x14ac:dyDescent="0.15">
      <c r="A21" s="9" t="s">
        <v>282</v>
      </c>
      <c r="B21" s="69">
        <v>1013.2</v>
      </c>
      <c r="C21" s="44">
        <v>21</v>
      </c>
      <c r="D21" s="42">
        <v>33.1</v>
      </c>
      <c r="E21" s="50">
        <v>23</v>
      </c>
      <c r="F21" s="50"/>
      <c r="G21" s="42">
        <v>10.6</v>
      </c>
      <c r="H21" s="50">
        <v>18</v>
      </c>
      <c r="I21" s="50"/>
      <c r="J21" s="3"/>
    </row>
    <row r="22" spans="1:10" x14ac:dyDescent="0.15">
      <c r="A22" s="9" t="s">
        <v>283</v>
      </c>
      <c r="B22" s="69">
        <v>1009.3</v>
      </c>
      <c r="C22" s="44">
        <v>23.2</v>
      </c>
      <c r="D22" s="42">
        <v>33.5</v>
      </c>
      <c r="E22" s="54">
        <v>18</v>
      </c>
      <c r="F22" s="54"/>
      <c r="G22" s="42">
        <v>12.6</v>
      </c>
      <c r="H22" s="54">
        <v>3</v>
      </c>
      <c r="I22" s="60"/>
      <c r="J22" s="3"/>
    </row>
    <row r="23" spans="1:10" x14ac:dyDescent="0.15">
      <c r="A23" s="9" t="s">
        <v>284</v>
      </c>
      <c r="B23" s="69">
        <v>1009.7</v>
      </c>
      <c r="C23" s="44">
        <v>27.8</v>
      </c>
      <c r="D23" s="42">
        <v>37</v>
      </c>
      <c r="E23" s="50">
        <v>5</v>
      </c>
      <c r="F23" s="50"/>
      <c r="G23" s="42">
        <v>21.7</v>
      </c>
      <c r="H23" s="50">
        <v>16</v>
      </c>
      <c r="I23" s="54"/>
      <c r="J23" s="3"/>
    </row>
    <row r="24" spans="1:10" x14ac:dyDescent="0.15">
      <c r="A24" s="9" t="s">
        <v>285</v>
      </c>
      <c r="B24" s="69">
        <v>1004.7</v>
      </c>
      <c r="C24" s="44">
        <v>29</v>
      </c>
      <c r="D24" s="42">
        <v>37.9</v>
      </c>
      <c r="E24" s="50">
        <v>6</v>
      </c>
      <c r="F24" s="50"/>
      <c r="G24" s="42">
        <v>20.2</v>
      </c>
      <c r="H24" s="50">
        <v>30</v>
      </c>
      <c r="I24" s="60"/>
      <c r="J24" s="3"/>
    </row>
    <row r="25" spans="1:10" x14ac:dyDescent="0.15">
      <c r="A25" s="9" t="s">
        <v>286</v>
      </c>
      <c r="B25" s="69">
        <v>1012.6</v>
      </c>
      <c r="C25" s="44">
        <v>25.3</v>
      </c>
      <c r="D25" s="42">
        <v>35</v>
      </c>
      <c r="E25" s="50">
        <v>7</v>
      </c>
      <c r="F25" s="54"/>
      <c r="G25" s="42">
        <v>17.600000000000001</v>
      </c>
      <c r="H25" s="54">
        <v>30</v>
      </c>
      <c r="I25" s="54"/>
      <c r="J25" s="3"/>
    </row>
    <row r="26" spans="1:10" x14ac:dyDescent="0.15">
      <c r="A26" s="9" t="s">
        <v>287</v>
      </c>
      <c r="B26" s="69">
        <v>1017.9</v>
      </c>
      <c r="C26" s="44">
        <v>19.7</v>
      </c>
      <c r="D26" s="42">
        <v>31</v>
      </c>
      <c r="E26" s="50">
        <v>8</v>
      </c>
      <c r="F26" s="70" t="s">
        <v>101</v>
      </c>
      <c r="G26" s="42">
        <v>8.6</v>
      </c>
      <c r="H26" s="50">
        <v>31</v>
      </c>
      <c r="I26" s="50"/>
      <c r="J26" s="3"/>
    </row>
    <row r="27" spans="1:10" x14ac:dyDescent="0.15">
      <c r="A27" s="9" t="s">
        <v>288</v>
      </c>
      <c r="B27" s="69">
        <v>1020.4</v>
      </c>
      <c r="C27" s="44">
        <v>12.5</v>
      </c>
      <c r="D27" s="42">
        <v>21.7</v>
      </c>
      <c r="E27" s="54">
        <v>15</v>
      </c>
      <c r="F27" s="56"/>
      <c r="G27" s="42">
        <v>4.5</v>
      </c>
      <c r="H27" s="50">
        <v>25</v>
      </c>
      <c r="I27" s="50"/>
      <c r="J27" s="3"/>
    </row>
    <row r="28" spans="1:10" x14ac:dyDescent="0.15">
      <c r="A28" s="9" t="s">
        <v>289</v>
      </c>
      <c r="B28" s="69">
        <v>1021.4</v>
      </c>
      <c r="C28" s="44">
        <v>8.1999999999999993</v>
      </c>
      <c r="D28" s="42">
        <v>17.5</v>
      </c>
      <c r="E28" s="50">
        <v>22</v>
      </c>
      <c r="F28" s="70" t="s">
        <v>101</v>
      </c>
      <c r="G28" s="42">
        <v>0.3</v>
      </c>
      <c r="H28" s="50">
        <v>31</v>
      </c>
      <c r="I28" s="55"/>
      <c r="J28" s="3"/>
    </row>
    <row r="29" spans="1:10" ht="6" customHeight="1" x14ac:dyDescent="0.15">
      <c r="A29" s="11"/>
      <c r="B29" s="62"/>
      <c r="C29" s="63"/>
      <c r="D29" s="64"/>
      <c r="E29" s="64"/>
      <c r="F29" s="65"/>
      <c r="G29" s="64"/>
      <c r="H29" s="64"/>
      <c r="I29" s="66"/>
      <c r="J29" s="3"/>
    </row>
    <row r="30" spans="1:10" x14ac:dyDescent="0.15">
      <c r="A30" s="3" t="s">
        <v>290</v>
      </c>
    </row>
    <row r="31" spans="1:10" x14ac:dyDescent="0.15">
      <c r="A31" s="3" t="s">
        <v>291</v>
      </c>
      <c r="D31" s="71"/>
    </row>
  </sheetData>
  <mergeCells count="4">
    <mergeCell ref="A7:A8"/>
    <mergeCell ref="C7:I7"/>
    <mergeCell ref="E8:F8"/>
    <mergeCell ref="H8:I8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zoomScaleNormal="100" zoomScaleSheetLayoutView="100" workbookViewId="0"/>
  </sheetViews>
  <sheetFormatPr defaultRowHeight="10.5" x14ac:dyDescent="0.15"/>
  <cols>
    <col min="1" max="1" width="15.7109375" style="1" customWidth="1"/>
    <col min="2" max="4" width="14.28515625" style="1" customWidth="1"/>
    <col min="5" max="5" width="11.42578125" style="1" customWidth="1"/>
    <col min="6" max="6" width="3.5703125" style="1" customWidth="1"/>
    <col min="7" max="7" width="14.28515625" style="1" customWidth="1"/>
    <col min="8" max="8" width="11.42578125" style="1" customWidth="1"/>
    <col min="9" max="9" width="3.5703125" style="1" customWidth="1"/>
    <col min="10" max="12" width="10.140625" style="1" customWidth="1"/>
    <col min="13" max="16384" width="9.140625" style="1"/>
  </cols>
  <sheetData>
    <row r="1" spans="1:13" ht="13.5" customHeight="1" x14ac:dyDescent="0.15"/>
    <row r="2" spans="1:13" ht="13.5" customHeight="1" x14ac:dyDescent="0.15">
      <c r="A2" s="178" t="s">
        <v>211</v>
      </c>
      <c r="B2" s="178"/>
      <c r="C2" s="178"/>
      <c r="D2" s="178"/>
      <c r="E2" s="178"/>
      <c r="F2" s="178"/>
      <c r="G2" s="178"/>
      <c r="H2" s="178"/>
      <c r="I2" s="178"/>
    </row>
    <row r="3" spans="1:13" x14ac:dyDescent="0.15">
      <c r="A3" s="2"/>
    </row>
    <row r="4" spans="1:13" x14ac:dyDescent="0.15">
      <c r="A4" s="28" t="s">
        <v>209</v>
      </c>
    </row>
    <row r="5" spans="1:13" x14ac:dyDescent="0.15">
      <c r="A5" s="28" t="s">
        <v>208</v>
      </c>
    </row>
    <row r="6" spans="1:13" x14ac:dyDescent="0.15">
      <c r="A6" s="6"/>
      <c r="B6" s="6"/>
      <c r="C6" s="6"/>
      <c r="D6" s="6"/>
      <c r="E6" s="6"/>
      <c r="F6" s="6"/>
      <c r="G6" s="6"/>
      <c r="H6" s="6"/>
      <c r="I6" s="6"/>
    </row>
    <row r="7" spans="1:13" ht="12" customHeight="1" x14ac:dyDescent="0.15">
      <c r="A7" s="166" t="s">
        <v>0</v>
      </c>
      <c r="B7" s="30" t="s">
        <v>1</v>
      </c>
      <c r="C7" s="176" t="s">
        <v>2</v>
      </c>
      <c r="D7" s="177"/>
      <c r="E7" s="177"/>
      <c r="F7" s="177"/>
      <c r="G7" s="177"/>
      <c r="H7" s="177"/>
      <c r="I7" s="177"/>
      <c r="J7" s="3"/>
      <c r="K7" s="3"/>
      <c r="L7" s="3"/>
      <c r="M7" s="3"/>
    </row>
    <row r="8" spans="1:13" ht="12" customHeight="1" x14ac:dyDescent="0.15">
      <c r="A8" s="167"/>
      <c r="B8" s="14" t="s">
        <v>29</v>
      </c>
      <c r="C8" s="13" t="s">
        <v>3</v>
      </c>
      <c r="D8" s="13" t="s">
        <v>35</v>
      </c>
      <c r="E8" s="174" t="s">
        <v>4</v>
      </c>
      <c r="F8" s="175"/>
      <c r="G8" s="13" t="s">
        <v>36</v>
      </c>
      <c r="H8" s="170" t="s">
        <v>4</v>
      </c>
      <c r="I8" s="171"/>
      <c r="J8" s="3"/>
      <c r="L8" s="3"/>
      <c r="M8" s="3"/>
    </row>
    <row r="9" spans="1:13" x14ac:dyDescent="0.15">
      <c r="A9" s="8"/>
      <c r="B9" s="4" t="s">
        <v>5</v>
      </c>
      <c r="C9" s="4" t="s">
        <v>6</v>
      </c>
      <c r="D9" s="4" t="s">
        <v>6</v>
      </c>
      <c r="E9" s="4" t="s">
        <v>7</v>
      </c>
      <c r="F9" s="4"/>
      <c r="G9" s="4" t="s">
        <v>6</v>
      </c>
      <c r="H9" s="4" t="s">
        <v>7</v>
      </c>
      <c r="I9" s="4"/>
      <c r="J9" s="3"/>
    </row>
    <row r="10" spans="1:13" ht="6" customHeight="1" x14ac:dyDescent="0.15">
      <c r="A10" s="8"/>
      <c r="B10" s="3"/>
      <c r="D10" s="3"/>
      <c r="E10" s="3"/>
      <c r="F10" s="3"/>
      <c r="G10" s="3"/>
      <c r="H10" s="3"/>
      <c r="I10" s="3"/>
      <c r="J10" s="3"/>
      <c r="K10" s="3"/>
    </row>
    <row r="11" spans="1:13" x14ac:dyDescent="0.15">
      <c r="A11" s="51" t="s">
        <v>251</v>
      </c>
      <c r="B11" s="18">
        <v>1015.1999999999998</v>
      </c>
      <c r="C11" s="18">
        <v>16.399999999999999</v>
      </c>
      <c r="D11" s="24">
        <v>36.9</v>
      </c>
      <c r="E11" s="50" t="s">
        <v>252</v>
      </c>
      <c r="F11" s="50"/>
      <c r="G11" s="24">
        <v>-2.5</v>
      </c>
      <c r="H11" s="54">
        <v>1.31</v>
      </c>
      <c r="I11" s="50" t="s">
        <v>101</v>
      </c>
      <c r="J11" s="3"/>
    </row>
    <row r="12" spans="1:13" x14ac:dyDescent="0.15">
      <c r="A12" s="52" t="s">
        <v>234</v>
      </c>
      <c r="B12" s="18">
        <v>1014.8</v>
      </c>
      <c r="C12" s="18">
        <v>15.8</v>
      </c>
      <c r="D12" s="24">
        <v>37.5</v>
      </c>
      <c r="E12" s="54">
        <v>7.28</v>
      </c>
      <c r="F12" s="50"/>
      <c r="G12" s="24">
        <v>-3.9</v>
      </c>
      <c r="H12" s="54" t="s">
        <v>214</v>
      </c>
      <c r="I12" s="55"/>
      <c r="J12" s="3"/>
    </row>
    <row r="13" spans="1:13" x14ac:dyDescent="0.15">
      <c r="A13" s="52" t="s">
        <v>235</v>
      </c>
      <c r="B13" s="18">
        <v>1014.8</v>
      </c>
      <c r="C13" s="18">
        <v>16.2</v>
      </c>
      <c r="D13" s="24">
        <v>39</v>
      </c>
      <c r="E13" s="50">
        <v>8.11</v>
      </c>
      <c r="F13" s="50"/>
      <c r="G13" s="24">
        <v>-3.5</v>
      </c>
      <c r="H13" s="54">
        <v>2.17</v>
      </c>
      <c r="I13" s="54"/>
      <c r="J13" s="3"/>
    </row>
    <row r="14" spans="1:13" x14ac:dyDescent="0.15">
      <c r="A14" s="52" t="s">
        <v>253</v>
      </c>
      <c r="B14" s="18">
        <v>1015.3</v>
      </c>
      <c r="C14" s="18">
        <v>16.100000000000001</v>
      </c>
      <c r="D14" s="24">
        <v>38.299999999999997</v>
      </c>
      <c r="E14" s="50">
        <v>7.26</v>
      </c>
      <c r="F14" s="50"/>
      <c r="G14" s="24">
        <v>-2.2999999999999998</v>
      </c>
      <c r="H14" s="54">
        <v>12.18</v>
      </c>
      <c r="I14" s="56"/>
      <c r="J14" s="3"/>
    </row>
    <row r="15" spans="1:13" x14ac:dyDescent="0.15">
      <c r="A15" s="53" t="s">
        <v>254</v>
      </c>
      <c r="B15" s="19">
        <v>1015.3</v>
      </c>
      <c r="C15" s="19">
        <v>16.600000000000001</v>
      </c>
      <c r="D15" s="25">
        <v>39.1</v>
      </c>
      <c r="E15" s="57" t="s">
        <v>255</v>
      </c>
      <c r="F15" s="57"/>
      <c r="G15" s="25">
        <v>-1.7</v>
      </c>
      <c r="H15" s="58" t="s">
        <v>256</v>
      </c>
      <c r="I15" s="59"/>
      <c r="J15" s="3"/>
    </row>
    <row r="16" spans="1:13" ht="6" customHeight="1" x14ac:dyDescent="0.15">
      <c r="A16" s="8"/>
      <c r="B16" s="20"/>
      <c r="C16" s="20"/>
      <c r="D16" s="20"/>
      <c r="E16" s="56"/>
      <c r="F16" s="56"/>
      <c r="G16" s="20"/>
      <c r="H16" s="56"/>
      <c r="I16" s="54"/>
      <c r="J16" s="3"/>
    </row>
    <row r="17" spans="1:10" x14ac:dyDescent="0.15">
      <c r="A17" s="52" t="s">
        <v>237</v>
      </c>
      <c r="B17" s="18">
        <v>1019.5</v>
      </c>
      <c r="C17" s="18">
        <v>4.9000000000000004</v>
      </c>
      <c r="D17" s="24">
        <v>13</v>
      </c>
      <c r="E17" s="50">
        <v>27</v>
      </c>
      <c r="F17" s="50"/>
      <c r="G17" s="24">
        <v>-1.7</v>
      </c>
      <c r="H17" s="50">
        <v>3</v>
      </c>
      <c r="I17" s="60"/>
      <c r="J17" s="3"/>
    </row>
    <row r="18" spans="1:10" x14ac:dyDescent="0.15">
      <c r="A18" s="52" t="s">
        <v>238</v>
      </c>
      <c r="B18" s="21">
        <v>1018.6</v>
      </c>
      <c r="C18" s="18">
        <v>5.6</v>
      </c>
      <c r="D18" s="24">
        <v>15.9</v>
      </c>
      <c r="E18" s="50">
        <v>23</v>
      </c>
      <c r="F18" s="50"/>
      <c r="G18" s="24">
        <v>-1</v>
      </c>
      <c r="H18" s="50">
        <v>9</v>
      </c>
      <c r="I18" s="50"/>
      <c r="J18" s="3"/>
    </row>
    <row r="19" spans="1:10" x14ac:dyDescent="0.15">
      <c r="A19" s="52" t="s">
        <v>239</v>
      </c>
      <c r="B19" s="21">
        <v>1019.2</v>
      </c>
      <c r="C19" s="18">
        <v>9.4</v>
      </c>
      <c r="D19" s="24">
        <v>24.5</v>
      </c>
      <c r="E19" s="50">
        <v>31</v>
      </c>
      <c r="G19" s="24">
        <v>-1.2</v>
      </c>
      <c r="H19" s="50">
        <v>11</v>
      </c>
      <c r="I19" s="50"/>
      <c r="J19" s="3"/>
    </row>
    <row r="20" spans="1:10" x14ac:dyDescent="0.15">
      <c r="A20" s="52" t="s">
        <v>240</v>
      </c>
      <c r="B20" s="21">
        <v>1016.7</v>
      </c>
      <c r="C20" s="18">
        <v>15.6</v>
      </c>
      <c r="D20" s="24">
        <v>28.8</v>
      </c>
      <c r="E20" s="50">
        <v>27</v>
      </c>
      <c r="F20" s="50"/>
      <c r="G20" s="24">
        <v>4.5</v>
      </c>
      <c r="H20" s="50">
        <v>8</v>
      </c>
      <c r="I20" s="55"/>
      <c r="J20" s="3"/>
    </row>
    <row r="21" spans="1:10" x14ac:dyDescent="0.15">
      <c r="A21" s="52" t="s">
        <v>241</v>
      </c>
      <c r="B21" s="21">
        <v>1010.5</v>
      </c>
      <c r="C21" s="18">
        <v>21.2</v>
      </c>
      <c r="D21" s="24">
        <v>33.6</v>
      </c>
      <c r="E21" s="50">
        <v>27</v>
      </c>
      <c r="F21" s="50"/>
      <c r="G21" s="24">
        <v>10.7</v>
      </c>
      <c r="H21" s="50">
        <v>11</v>
      </c>
      <c r="I21" s="50"/>
      <c r="J21" s="3"/>
    </row>
    <row r="22" spans="1:10" x14ac:dyDescent="0.15">
      <c r="A22" s="52" t="s">
        <v>242</v>
      </c>
      <c r="B22" s="21">
        <v>1008.3</v>
      </c>
      <c r="C22" s="18">
        <v>22.8</v>
      </c>
      <c r="D22" s="24">
        <v>32.9</v>
      </c>
      <c r="E22" s="54">
        <v>13</v>
      </c>
      <c r="F22" s="54"/>
      <c r="G22" s="24">
        <v>14.4</v>
      </c>
      <c r="H22" s="54">
        <v>6</v>
      </c>
      <c r="I22" s="60"/>
      <c r="J22" s="3"/>
    </row>
    <row r="23" spans="1:10" x14ac:dyDescent="0.15">
      <c r="A23" s="52" t="s">
        <v>243</v>
      </c>
      <c r="B23" s="21">
        <v>1009.2</v>
      </c>
      <c r="C23" s="18">
        <v>27.2</v>
      </c>
      <c r="D23" s="24">
        <v>36.5</v>
      </c>
      <c r="E23" s="50">
        <v>31</v>
      </c>
      <c r="F23" s="50" t="s">
        <v>101</v>
      </c>
      <c r="G23" s="24">
        <v>19.399999999999999</v>
      </c>
      <c r="H23" s="50">
        <v>1</v>
      </c>
      <c r="I23" s="54"/>
      <c r="J23" s="3"/>
    </row>
    <row r="24" spans="1:10" x14ac:dyDescent="0.15">
      <c r="A24" s="52" t="s">
        <v>244</v>
      </c>
      <c r="B24" s="21">
        <v>1008.5</v>
      </c>
      <c r="C24" s="18">
        <v>28.3</v>
      </c>
      <c r="D24" s="24">
        <v>39.1</v>
      </c>
      <c r="E24" s="50">
        <v>2</v>
      </c>
      <c r="F24" s="50"/>
      <c r="G24" s="24">
        <v>21.9</v>
      </c>
      <c r="H24" s="50">
        <v>18</v>
      </c>
      <c r="I24" s="60"/>
      <c r="J24" s="3"/>
    </row>
    <row r="25" spans="1:10" x14ac:dyDescent="0.15">
      <c r="A25" s="52" t="s">
        <v>245</v>
      </c>
      <c r="B25" s="21">
        <v>1012.4</v>
      </c>
      <c r="C25" s="18">
        <v>22.9</v>
      </c>
      <c r="D25" s="24">
        <v>31.6</v>
      </c>
      <c r="E25" s="50">
        <v>4</v>
      </c>
      <c r="F25" s="54"/>
      <c r="G25" s="24">
        <v>16.3</v>
      </c>
      <c r="H25" s="54">
        <v>30</v>
      </c>
      <c r="I25" s="54"/>
      <c r="J25" s="3"/>
    </row>
    <row r="26" spans="1:10" x14ac:dyDescent="0.15">
      <c r="A26" s="52" t="s">
        <v>246</v>
      </c>
      <c r="B26" s="21">
        <v>1017.2</v>
      </c>
      <c r="C26" s="18">
        <v>18.100000000000001</v>
      </c>
      <c r="D26" s="24">
        <v>28</v>
      </c>
      <c r="E26" s="50">
        <v>18</v>
      </c>
      <c r="F26" s="50"/>
      <c r="G26" s="24">
        <v>8.4</v>
      </c>
      <c r="H26" s="50">
        <v>26</v>
      </c>
      <c r="I26" s="50"/>
      <c r="J26" s="3"/>
    </row>
    <row r="27" spans="1:10" x14ac:dyDescent="0.15">
      <c r="A27" s="52" t="s">
        <v>247</v>
      </c>
      <c r="B27" s="21">
        <v>1021.7</v>
      </c>
      <c r="C27" s="18">
        <v>14.5</v>
      </c>
      <c r="D27" s="24">
        <v>25.3</v>
      </c>
      <c r="E27" s="54">
        <v>6</v>
      </c>
      <c r="F27" s="56"/>
      <c r="G27" s="24">
        <v>4.0999999999999996</v>
      </c>
      <c r="H27" s="50">
        <v>28</v>
      </c>
      <c r="I27" s="50"/>
      <c r="J27" s="3"/>
    </row>
    <row r="28" spans="1:10" x14ac:dyDescent="0.15">
      <c r="A28" s="52" t="s">
        <v>248</v>
      </c>
      <c r="B28" s="21">
        <v>1021.8</v>
      </c>
      <c r="C28" s="18">
        <v>9</v>
      </c>
      <c r="D28" s="24">
        <v>18.899999999999999</v>
      </c>
      <c r="E28" s="50">
        <v>11</v>
      </c>
      <c r="F28" s="61"/>
      <c r="G28" s="24">
        <v>0.6</v>
      </c>
      <c r="H28" s="50">
        <v>30</v>
      </c>
      <c r="I28" s="55"/>
      <c r="J28" s="3"/>
    </row>
    <row r="29" spans="1:10" ht="6" customHeight="1" x14ac:dyDescent="0.15">
      <c r="A29" s="11"/>
      <c r="B29" s="62"/>
      <c r="C29" s="63"/>
      <c r="D29" s="64"/>
      <c r="E29" s="64"/>
      <c r="F29" s="65"/>
      <c r="G29" s="64"/>
      <c r="H29" s="64"/>
      <c r="I29" s="66"/>
      <c r="J29" s="3"/>
    </row>
    <row r="30" spans="1:10" x14ac:dyDescent="0.15">
      <c r="A30" s="3" t="s">
        <v>8</v>
      </c>
    </row>
    <row r="31" spans="1:10" x14ac:dyDescent="0.15">
      <c r="A31" s="3" t="s">
        <v>10</v>
      </c>
    </row>
  </sheetData>
  <mergeCells count="5">
    <mergeCell ref="A2:I2"/>
    <mergeCell ref="A7:A8"/>
    <mergeCell ref="C7:I7"/>
    <mergeCell ref="E8:F8"/>
    <mergeCell ref="H8:I8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zoomScaleNormal="100" zoomScaleSheetLayoutView="100" workbookViewId="0"/>
  </sheetViews>
  <sheetFormatPr defaultRowHeight="10.5" x14ac:dyDescent="0.15"/>
  <cols>
    <col min="1" max="1" width="15.7109375" style="1" customWidth="1"/>
    <col min="2" max="4" width="14.28515625" style="1" customWidth="1"/>
    <col min="5" max="5" width="11.42578125" style="1" customWidth="1"/>
    <col min="6" max="6" width="3.5703125" style="1" customWidth="1"/>
    <col min="7" max="7" width="14.28515625" style="1" customWidth="1"/>
    <col min="8" max="8" width="11.42578125" style="1" customWidth="1"/>
    <col min="9" max="9" width="3.5703125" style="1" customWidth="1"/>
    <col min="10" max="12" width="10.140625" style="1" customWidth="1"/>
    <col min="13" max="16384" width="9.140625" style="1"/>
  </cols>
  <sheetData>
    <row r="1" spans="1:13" ht="13.5" customHeight="1" x14ac:dyDescent="0.15"/>
    <row r="2" spans="1:13" ht="13.5" customHeight="1" x14ac:dyDescent="0.15">
      <c r="A2" s="179" t="s">
        <v>211</v>
      </c>
      <c r="B2" s="179"/>
      <c r="C2" s="179"/>
      <c r="D2" s="179"/>
      <c r="E2" s="179"/>
      <c r="F2" s="179"/>
      <c r="G2" s="179"/>
      <c r="H2" s="179"/>
      <c r="I2" s="179"/>
    </row>
    <row r="3" spans="1:13" x14ac:dyDescent="0.15">
      <c r="A3" s="2"/>
    </row>
    <row r="4" spans="1:13" x14ac:dyDescent="0.15">
      <c r="A4" s="28" t="s">
        <v>209</v>
      </c>
    </row>
    <row r="5" spans="1:13" x14ac:dyDescent="0.15">
      <c r="A5" s="28" t="s">
        <v>228</v>
      </c>
    </row>
    <row r="6" spans="1:13" x14ac:dyDescent="0.15">
      <c r="A6" s="6"/>
      <c r="B6" s="6"/>
      <c r="C6" s="6"/>
      <c r="D6" s="6"/>
      <c r="E6" s="6"/>
      <c r="F6" s="6"/>
      <c r="G6" s="6"/>
      <c r="H6" s="6"/>
      <c r="I6" s="6"/>
    </row>
    <row r="7" spans="1:13" ht="12" customHeight="1" x14ac:dyDescent="0.15">
      <c r="A7" s="166" t="s">
        <v>0</v>
      </c>
      <c r="B7" s="30" t="s">
        <v>1</v>
      </c>
      <c r="C7" s="176" t="s">
        <v>2</v>
      </c>
      <c r="D7" s="177"/>
      <c r="E7" s="177"/>
      <c r="F7" s="177"/>
      <c r="G7" s="177"/>
      <c r="H7" s="177"/>
      <c r="I7" s="177"/>
      <c r="J7" s="3"/>
      <c r="K7" s="3"/>
      <c r="L7" s="3"/>
      <c r="M7" s="3"/>
    </row>
    <row r="8" spans="1:13" ht="12" customHeight="1" x14ac:dyDescent="0.15">
      <c r="A8" s="167"/>
      <c r="B8" s="14" t="s">
        <v>229</v>
      </c>
      <c r="C8" s="13" t="s">
        <v>3</v>
      </c>
      <c r="D8" s="13" t="s">
        <v>230</v>
      </c>
      <c r="E8" s="174" t="s">
        <v>4</v>
      </c>
      <c r="F8" s="175"/>
      <c r="G8" s="13" t="s">
        <v>231</v>
      </c>
      <c r="H8" s="170" t="s">
        <v>4</v>
      </c>
      <c r="I8" s="171"/>
      <c r="J8" s="3"/>
      <c r="L8" s="3"/>
      <c r="M8" s="3"/>
    </row>
    <row r="9" spans="1:13" x14ac:dyDescent="0.15">
      <c r="A9" s="8"/>
      <c r="B9" s="4" t="s">
        <v>5</v>
      </c>
      <c r="C9" s="4" t="s">
        <v>6</v>
      </c>
      <c r="D9" s="4" t="s">
        <v>6</v>
      </c>
      <c r="E9" s="4" t="s">
        <v>7</v>
      </c>
      <c r="F9" s="4"/>
      <c r="G9" s="4" t="s">
        <v>6</v>
      </c>
      <c r="H9" s="4" t="s">
        <v>7</v>
      </c>
      <c r="I9" s="4"/>
      <c r="J9" s="3"/>
    </row>
    <row r="10" spans="1:13" ht="6" customHeight="1" x14ac:dyDescent="0.15">
      <c r="A10" s="8"/>
      <c r="B10" s="3"/>
      <c r="D10" s="3"/>
      <c r="E10" s="3"/>
      <c r="F10" s="3"/>
      <c r="G10" s="3"/>
      <c r="H10" s="3"/>
      <c r="I10" s="3"/>
      <c r="J10" s="3"/>
      <c r="K10" s="3"/>
    </row>
    <row r="11" spans="1:13" x14ac:dyDescent="0.15">
      <c r="A11" s="51" t="s">
        <v>232</v>
      </c>
      <c r="B11" s="18">
        <v>1015.4</v>
      </c>
      <c r="C11" s="18">
        <v>16.399999999999999</v>
      </c>
      <c r="D11" s="24">
        <v>38.1</v>
      </c>
      <c r="E11" s="5" t="s">
        <v>200</v>
      </c>
      <c r="F11" s="5"/>
      <c r="G11" s="24">
        <v>-2.5</v>
      </c>
      <c r="H11" s="4">
        <v>1.1399999999999999</v>
      </c>
      <c r="I11" s="5"/>
      <c r="J11" s="3"/>
    </row>
    <row r="12" spans="1:13" x14ac:dyDescent="0.15">
      <c r="A12" s="52" t="s">
        <v>233</v>
      </c>
      <c r="B12" s="18">
        <v>1015.1999999999998</v>
      </c>
      <c r="C12" s="18">
        <v>15.958333333333334</v>
      </c>
      <c r="D12" s="24">
        <v>36.9</v>
      </c>
      <c r="E12" s="4" t="s">
        <v>198</v>
      </c>
      <c r="F12" s="5"/>
      <c r="G12" s="24">
        <v>-3.9</v>
      </c>
      <c r="H12" s="4">
        <v>1.31</v>
      </c>
      <c r="I12" s="29" t="s">
        <v>101</v>
      </c>
      <c r="J12" s="3"/>
    </row>
    <row r="13" spans="1:13" x14ac:dyDescent="0.15">
      <c r="A13" s="52" t="s">
        <v>234</v>
      </c>
      <c r="B13" s="18">
        <v>1014.8</v>
      </c>
      <c r="C13" s="18">
        <v>15.8</v>
      </c>
      <c r="D13" s="24">
        <v>37.5</v>
      </c>
      <c r="E13" s="5">
        <v>7.28</v>
      </c>
      <c r="F13" s="5"/>
      <c r="G13" s="24">
        <v>-3.5</v>
      </c>
      <c r="H13" s="4" t="s">
        <v>214</v>
      </c>
      <c r="I13" s="4"/>
      <c r="J13" s="3"/>
    </row>
    <row r="14" spans="1:13" x14ac:dyDescent="0.15">
      <c r="A14" s="52" t="s">
        <v>235</v>
      </c>
      <c r="B14" s="18">
        <v>1014.8</v>
      </c>
      <c r="C14" s="18">
        <v>16.2</v>
      </c>
      <c r="D14" s="24">
        <v>39</v>
      </c>
      <c r="E14" s="5">
        <v>8.11</v>
      </c>
      <c r="F14" s="5"/>
      <c r="G14" s="24">
        <v>-2.2999999999999998</v>
      </c>
      <c r="H14" s="4">
        <v>2.17</v>
      </c>
      <c r="I14" s="3"/>
      <c r="J14" s="3"/>
    </row>
    <row r="15" spans="1:13" x14ac:dyDescent="0.15">
      <c r="A15" s="53" t="s">
        <v>236</v>
      </c>
      <c r="B15" s="19">
        <v>1015.3</v>
      </c>
      <c r="C15" s="19">
        <v>16.100000000000001</v>
      </c>
      <c r="D15" s="25">
        <v>38.299999999999997</v>
      </c>
      <c r="E15" s="15">
        <v>7.26</v>
      </c>
      <c r="F15" s="15"/>
      <c r="G15" s="25">
        <v>-1.7</v>
      </c>
      <c r="H15" s="17">
        <v>12.18</v>
      </c>
      <c r="I15" s="31"/>
      <c r="J15" s="3"/>
    </row>
    <row r="16" spans="1:13" ht="6" customHeight="1" x14ac:dyDescent="0.15">
      <c r="A16" s="8"/>
      <c r="B16" s="20"/>
      <c r="C16" s="20"/>
      <c r="D16" s="20"/>
      <c r="E16" s="3"/>
      <c r="F16" s="3"/>
      <c r="G16" s="20"/>
      <c r="H16" s="3"/>
      <c r="I16" s="4"/>
      <c r="J16" s="3"/>
    </row>
    <row r="17" spans="1:10" x14ac:dyDescent="0.15">
      <c r="A17" s="52" t="s">
        <v>237</v>
      </c>
      <c r="B17" s="18">
        <v>1021.8</v>
      </c>
      <c r="C17" s="18">
        <v>4.4000000000000004</v>
      </c>
      <c r="D17" s="24">
        <v>14.3</v>
      </c>
      <c r="E17" s="5">
        <v>25</v>
      </c>
      <c r="F17" s="5"/>
      <c r="G17" s="24">
        <v>-1.5</v>
      </c>
      <c r="H17" s="5">
        <v>20</v>
      </c>
      <c r="J17" s="3"/>
    </row>
    <row r="18" spans="1:10" x14ac:dyDescent="0.15">
      <c r="A18" s="52" t="s">
        <v>238</v>
      </c>
      <c r="B18" s="21">
        <v>1021.5</v>
      </c>
      <c r="C18" s="18">
        <v>5.0999999999999996</v>
      </c>
      <c r="D18" s="24">
        <v>15.4</v>
      </c>
      <c r="E18" s="5">
        <v>1</v>
      </c>
      <c r="F18" s="5"/>
      <c r="G18" s="24">
        <v>-1</v>
      </c>
      <c r="H18" s="5">
        <v>12</v>
      </c>
      <c r="I18" s="5"/>
      <c r="J18" s="3"/>
    </row>
    <row r="19" spans="1:10" x14ac:dyDescent="0.15">
      <c r="A19" s="52" t="s">
        <v>239</v>
      </c>
      <c r="B19" s="21">
        <v>1017.9</v>
      </c>
      <c r="C19" s="18">
        <v>9</v>
      </c>
      <c r="D19" s="24">
        <v>22.9</v>
      </c>
      <c r="E19" s="5">
        <v>28</v>
      </c>
      <c r="F19" s="5"/>
      <c r="G19" s="24">
        <v>-0.8</v>
      </c>
      <c r="H19" s="5">
        <v>7</v>
      </c>
      <c r="I19" s="5"/>
      <c r="J19" s="3"/>
    </row>
    <row r="20" spans="1:10" x14ac:dyDescent="0.15">
      <c r="A20" s="52" t="s">
        <v>240</v>
      </c>
      <c r="B20" s="21">
        <v>1016.9</v>
      </c>
      <c r="C20" s="18">
        <v>14.4</v>
      </c>
      <c r="D20" s="24">
        <v>26.9</v>
      </c>
      <c r="E20" s="5">
        <v>26</v>
      </c>
      <c r="F20" s="5"/>
      <c r="G20" s="24">
        <v>2</v>
      </c>
      <c r="H20" s="5">
        <v>7</v>
      </c>
      <c r="I20" s="29"/>
      <c r="J20" s="3"/>
    </row>
    <row r="21" spans="1:10" x14ac:dyDescent="0.15">
      <c r="A21" s="52" t="s">
        <v>241</v>
      </c>
      <c r="B21" s="21">
        <v>1012.1</v>
      </c>
      <c r="C21" s="18">
        <v>19.8</v>
      </c>
      <c r="D21" s="24">
        <v>33.6</v>
      </c>
      <c r="E21" s="5">
        <v>31</v>
      </c>
      <c r="F21" s="5"/>
      <c r="G21" s="24">
        <v>8.3000000000000007</v>
      </c>
      <c r="H21" s="5">
        <v>7</v>
      </c>
      <c r="I21" s="5"/>
      <c r="J21" s="3"/>
    </row>
    <row r="22" spans="1:10" x14ac:dyDescent="0.15">
      <c r="A22" s="52" t="s">
        <v>242</v>
      </c>
      <c r="B22" s="21">
        <v>1006.7</v>
      </c>
      <c r="C22" s="18">
        <v>24.1</v>
      </c>
      <c r="D22" s="24">
        <v>36</v>
      </c>
      <c r="E22" s="4">
        <v>1</v>
      </c>
      <c r="F22" s="4"/>
      <c r="G22" s="24">
        <v>17.3</v>
      </c>
      <c r="H22" s="4">
        <v>14</v>
      </c>
      <c r="J22" s="3"/>
    </row>
    <row r="23" spans="1:10" x14ac:dyDescent="0.15">
      <c r="A23" s="52" t="s">
        <v>243</v>
      </c>
      <c r="B23" s="21">
        <v>1008.7</v>
      </c>
      <c r="C23" s="18">
        <v>27.6</v>
      </c>
      <c r="D23" s="24">
        <v>38.299999999999997</v>
      </c>
      <c r="E23" s="5">
        <v>26</v>
      </c>
      <c r="F23" s="3"/>
      <c r="G23" s="24">
        <v>19.899999999999999</v>
      </c>
      <c r="H23" s="5">
        <v>3</v>
      </c>
      <c r="I23" s="4"/>
      <c r="J23" s="3"/>
    </row>
    <row r="24" spans="1:10" x14ac:dyDescent="0.15">
      <c r="A24" s="52" t="s">
        <v>244</v>
      </c>
      <c r="B24" s="21">
        <v>1009.5</v>
      </c>
      <c r="C24" s="18">
        <v>27.5</v>
      </c>
      <c r="D24" s="24">
        <v>36.200000000000003</v>
      </c>
      <c r="E24" s="5">
        <v>7</v>
      </c>
      <c r="F24" s="5"/>
      <c r="G24" s="24">
        <v>20.399999999999999</v>
      </c>
      <c r="H24" s="5">
        <v>30</v>
      </c>
      <c r="J24" s="3"/>
    </row>
    <row r="25" spans="1:10" x14ac:dyDescent="0.15">
      <c r="A25" s="52" t="s">
        <v>245</v>
      </c>
      <c r="B25" s="21">
        <v>1012.6</v>
      </c>
      <c r="C25" s="18">
        <v>23.3</v>
      </c>
      <c r="D25" s="24">
        <v>32.6</v>
      </c>
      <c r="E25" s="5">
        <v>6</v>
      </c>
      <c r="F25" s="4"/>
      <c r="G25" s="24">
        <v>15.5</v>
      </c>
      <c r="H25" s="4">
        <v>21</v>
      </c>
      <c r="I25" s="4"/>
      <c r="J25" s="3"/>
    </row>
    <row r="26" spans="1:10" x14ac:dyDescent="0.15">
      <c r="A26" s="52" t="s">
        <v>246</v>
      </c>
      <c r="B26" s="21">
        <v>1017.7</v>
      </c>
      <c r="C26" s="18">
        <v>18.8</v>
      </c>
      <c r="D26" s="24">
        <v>27.9</v>
      </c>
      <c r="E26" s="5">
        <v>2</v>
      </c>
      <c r="F26" s="5"/>
      <c r="G26" s="24">
        <v>7.2</v>
      </c>
      <c r="H26" s="5">
        <v>29</v>
      </c>
      <c r="I26" s="5"/>
      <c r="J26" s="3"/>
    </row>
    <row r="27" spans="1:10" x14ac:dyDescent="0.15">
      <c r="A27" s="52" t="s">
        <v>247</v>
      </c>
      <c r="B27" s="21">
        <v>1019.5</v>
      </c>
      <c r="C27" s="18">
        <v>13.1</v>
      </c>
      <c r="D27" s="24">
        <v>21.7</v>
      </c>
      <c r="E27" s="4">
        <v>6</v>
      </c>
      <c r="F27" s="3"/>
      <c r="G27" s="24">
        <v>4</v>
      </c>
      <c r="H27" s="5">
        <v>14</v>
      </c>
      <c r="I27" s="5"/>
      <c r="J27" s="3"/>
    </row>
    <row r="28" spans="1:10" x14ac:dyDescent="0.15">
      <c r="A28" s="52" t="s">
        <v>248</v>
      </c>
      <c r="B28" s="21">
        <v>1018.8</v>
      </c>
      <c r="C28" s="18">
        <v>5.5</v>
      </c>
      <c r="D28" s="24">
        <v>15.5</v>
      </c>
      <c r="E28" s="5">
        <v>1</v>
      </c>
      <c r="F28" s="27"/>
      <c r="G28" s="24">
        <v>-1.7</v>
      </c>
      <c r="H28" s="5">
        <v>18</v>
      </c>
      <c r="I28" s="29"/>
      <c r="J28" s="3"/>
    </row>
    <row r="29" spans="1:10" ht="6" customHeight="1" x14ac:dyDescent="0.15">
      <c r="A29" s="11"/>
      <c r="B29" s="22"/>
      <c r="C29" s="23"/>
      <c r="D29" s="26"/>
      <c r="E29" s="7"/>
      <c r="F29" s="16"/>
      <c r="G29" s="26"/>
      <c r="H29" s="7"/>
      <c r="I29" s="6"/>
      <c r="J29" s="3"/>
    </row>
    <row r="30" spans="1:10" x14ac:dyDescent="0.15">
      <c r="A30" s="3" t="s">
        <v>249</v>
      </c>
    </row>
    <row r="31" spans="1:10" x14ac:dyDescent="0.15">
      <c r="A31" s="3" t="s">
        <v>250</v>
      </c>
    </row>
  </sheetData>
  <mergeCells count="5">
    <mergeCell ref="A2:I2"/>
    <mergeCell ref="A7:A8"/>
    <mergeCell ref="C7:I7"/>
    <mergeCell ref="E8:F8"/>
    <mergeCell ref="H8:I8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2012-03-09T11:20:51Z</cp:lastPrinted>
  <dcterms:created xsi:type="dcterms:W3CDTF">2000-01-19T05:59:14Z</dcterms:created>
  <dcterms:modified xsi:type="dcterms:W3CDTF">2024-03-25T07:31:08Z</dcterms:modified>
</cp:coreProperties>
</file>