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9高塚\"/>
    </mc:Choice>
  </mc:AlternateContent>
  <xr:revisionPtr revIDLastSave="0" documentId="13_ncr:1_{1728DCCE-E0F9-4896-9504-E695491E6A27}" xr6:coauthVersionLast="47" xr6:coauthVersionMax="47" xr10:uidLastSave="{00000000-0000-0000-0000-000000000000}"/>
  <bookViews>
    <workbookView xWindow="-120" yWindow="-120" windowWidth="20730" windowHeight="11310" tabRatio="780" xr2:uid="{00000000-000D-0000-FFFF-FFFF00000000}"/>
  </bookViews>
  <sheets>
    <sheet name="R05" sheetId="23" r:id="rId1"/>
    <sheet name="R04" sheetId="22" r:id="rId2"/>
    <sheet name="R03" sheetId="21" r:id="rId3"/>
    <sheet name="R02" sheetId="20" r:id="rId4"/>
    <sheet name="R01" sheetId="19" r:id="rId5"/>
    <sheet name="H30" sheetId="18" r:id="rId6"/>
    <sheet name="H29" sheetId="17" r:id="rId7"/>
    <sheet name="H28" sheetId="16" r:id="rId8"/>
    <sheet name="H27" sheetId="15" r:id="rId9"/>
    <sheet name="H26" sheetId="14" r:id="rId10"/>
    <sheet name="H25" sheetId="13" r:id="rId11"/>
    <sheet name="H24" sheetId="8" r:id="rId12"/>
    <sheet name="H23" sheetId="7" r:id="rId13"/>
    <sheet name="H22" sheetId="6" r:id="rId14"/>
    <sheet name="H21" sheetId="5" r:id="rId15"/>
    <sheet name="H20" sheetId="4" r:id="rId16"/>
    <sheet name="H19" sheetId="3" r:id="rId17"/>
    <sheet name="H18" sheetId="2" r:id="rId18"/>
    <sheet name="H17" sheetId="9" r:id="rId19"/>
    <sheet name="H16" sheetId="10" r:id="rId20"/>
    <sheet name="H15" sheetId="11" r:id="rId21"/>
    <sheet name="H14" sheetId="12" r:id="rId22"/>
  </sheets>
  <definedNames>
    <definedName name="_xlnm.Print_Area" localSheetId="16">'H19'!$A$2:$M$58</definedName>
    <definedName name="_xlnm.Print_Area" localSheetId="14">'H21'!$A$7:$Q$66</definedName>
    <definedName name="_xlnm.Print_Area" localSheetId="13">'H22'!$A$2:$Q$69</definedName>
    <definedName name="_xlnm.Print_Area" localSheetId="12">'H23'!$A$2:$Q$68</definedName>
    <definedName name="_xlnm.Print_Area" localSheetId="11">'H24'!$A$11:$Q$67</definedName>
    <definedName name="_xlnm.Print_Area" localSheetId="10">'H25'!$A$16:$Q$74</definedName>
    <definedName name="_xlnm.Print_Area" localSheetId="9">'H26'!$A$12:$Q$69</definedName>
    <definedName name="_xlnm.Print_Area" localSheetId="8">'H27'!$A$12:$Q$69</definedName>
    <definedName name="_xlnm.Print_Area" localSheetId="7">'H28'!$A$13:$Q$68</definedName>
    <definedName name="_xlnm.Print_Area" localSheetId="5">'H30'!$A$13:$Q$68</definedName>
    <definedName name="_xlnm.Print_Area" localSheetId="4">'R01'!$A$13:$Q$68</definedName>
    <definedName name="_xlnm.Print_Area" localSheetId="3">'R02'!$A$11:$Q$67</definedName>
    <definedName name="_xlnm.Print_Area" localSheetId="2">'R03'!$A$11:$Q$67</definedName>
    <definedName name="_xlnm.Print_Area" localSheetId="1">'R04'!$A$11:$S$66</definedName>
    <definedName name="_xlnm.Print_Area" localSheetId="0">'R05'!$A$11:$S$66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8" i="21" l="1"/>
  <c r="H18" i="21"/>
  <c r="J18" i="21"/>
  <c r="K18" i="21"/>
  <c r="M18" i="21"/>
  <c r="N18" i="21"/>
  <c r="P18" i="21"/>
  <c r="Q18" i="21"/>
  <c r="D20" i="21"/>
  <c r="C20" i="21" s="1"/>
  <c r="E20" i="21"/>
  <c r="F20" i="21"/>
  <c r="I20" i="21"/>
  <c r="L20" i="21"/>
  <c r="O20" i="21"/>
  <c r="D21" i="21"/>
  <c r="E21" i="21"/>
  <c r="F21" i="21"/>
  <c r="I21" i="21"/>
  <c r="L21" i="21"/>
  <c r="O21" i="21"/>
  <c r="D22" i="21"/>
  <c r="E22" i="21"/>
  <c r="F22" i="21"/>
  <c r="I22" i="21"/>
  <c r="L22" i="21"/>
  <c r="O22" i="21"/>
  <c r="D24" i="21"/>
  <c r="C24" i="21" s="1"/>
  <c r="E24" i="21"/>
  <c r="F24" i="21"/>
  <c r="I24" i="21"/>
  <c r="L24" i="21"/>
  <c r="O24" i="21"/>
  <c r="D25" i="21"/>
  <c r="C25" i="21" s="1"/>
  <c r="E25" i="21"/>
  <c r="F25" i="21"/>
  <c r="I25" i="21"/>
  <c r="L25" i="21"/>
  <c r="O25" i="21"/>
  <c r="D26" i="21"/>
  <c r="E26" i="21"/>
  <c r="F26" i="21"/>
  <c r="I26" i="21"/>
  <c r="L26" i="21"/>
  <c r="O26" i="21"/>
  <c r="D27" i="21"/>
  <c r="E27" i="21"/>
  <c r="F27" i="21"/>
  <c r="I27" i="21"/>
  <c r="L27" i="21"/>
  <c r="O27" i="21"/>
  <c r="D28" i="21"/>
  <c r="E28" i="21"/>
  <c r="F28" i="21"/>
  <c r="I28" i="21"/>
  <c r="L28" i="21"/>
  <c r="O28" i="21"/>
  <c r="D29" i="21"/>
  <c r="E29" i="21"/>
  <c r="F29" i="21"/>
  <c r="I29" i="21"/>
  <c r="L29" i="21"/>
  <c r="O29" i="21"/>
  <c r="D30" i="21"/>
  <c r="E30" i="21"/>
  <c r="F30" i="21"/>
  <c r="I30" i="21"/>
  <c r="L30" i="21"/>
  <c r="O30" i="21"/>
  <c r="D31" i="21"/>
  <c r="E31" i="21"/>
  <c r="F31" i="21"/>
  <c r="I31" i="21"/>
  <c r="L31" i="21"/>
  <c r="O31" i="21"/>
  <c r="D32" i="21"/>
  <c r="C32" i="21" s="1"/>
  <c r="E32" i="21"/>
  <c r="F32" i="21"/>
  <c r="I32" i="21"/>
  <c r="L32" i="21"/>
  <c r="O32" i="21"/>
  <c r="D33" i="21"/>
  <c r="C33" i="21" s="1"/>
  <c r="E33" i="21"/>
  <c r="F33" i="21"/>
  <c r="I33" i="21"/>
  <c r="L33" i="21"/>
  <c r="O33" i="21"/>
  <c r="B35" i="21"/>
  <c r="B20" i="21" s="1"/>
  <c r="G35" i="21"/>
  <c r="H35" i="21"/>
  <c r="J35" i="21"/>
  <c r="K35" i="21"/>
  <c r="M35" i="21"/>
  <c r="N35" i="21"/>
  <c r="P35" i="21"/>
  <c r="Q35" i="21"/>
  <c r="D36" i="21"/>
  <c r="E36" i="21"/>
  <c r="F36" i="21"/>
  <c r="I36" i="21"/>
  <c r="L36" i="21"/>
  <c r="O36" i="21"/>
  <c r="D37" i="21"/>
  <c r="E37" i="21"/>
  <c r="F37" i="21"/>
  <c r="I37" i="21"/>
  <c r="L37" i="21"/>
  <c r="O37" i="21"/>
  <c r="D38" i="21"/>
  <c r="E38" i="21"/>
  <c r="F38" i="21"/>
  <c r="I38" i="21"/>
  <c r="L38" i="21"/>
  <c r="O38" i="21"/>
  <c r="D39" i="21"/>
  <c r="E39" i="21"/>
  <c r="F39" i="21"/>
  <c r="I39" i="21"/>
  <c r="L39" i="21"/>
  <c r="O39" i="21"/>
  <c r="D40" i="21"/>
  <c r="E40" i="21"/>
  <c r="F40" i="21"/>
  <c r="I40" i="21"/>
  <c r="L40" i="21"/>
  <c r="O40" i="21"/>
  <c r="D41" i="21"/>
  <c r="E41" i="21"/>
  <c r="F41" i="21"/>
  <c r="I41" i="21"/>
  <c r="L41" i="21"/>
  <c r="O41" i="21"/>
  <c r="D42" i="21"/>
  <c r="E42" i="21"/>
  <c r="F42" i="21"/>
  <c r="I42" i="21"/>
  <c r="L42" i="21"/>
  <c r="O42" i="21"/>
  <c r="D43" i="21"/>
  <c r="E43" i="21"/>
  <c r="F43" i="21"/>
  <c r="I43" i="21"/>
  <c r="L43" i="21"/>
  <c r="O43" i="21"/>
  <c r="B45" i="21"/>
  <c r="B21" i="21" s="1"/>
  <c r="G45" i="21"/>
  <c r="H45" i="21"/>
  <c r="J45" i="21"/>
  <c r="K45" i="21"/>
  <c r="M45" i="21"/>
  <c r="N45" i="21"/>
  <c r="P45" i="21"/>
  <c r="Q45" i="21"/>
  <c r="D46" i="21"/>
  <c r="C46" i="21" s="1"/>
  <c r="E46" i="21"/>
  <c r="F46" i="21"/>
  <c r="I46" i="21"/>
  <c r="L46" i="21"/>
  <c r="O46" i="21"/>
  <c r="C47" i="21"/>
  <c r="D47" i="21"/>
  <c r="E47" i="21"/>
  <c r="F47" i="21"/>
  <c r="I47" i="21"/>
  <c r="L47" i="21"/>
  <c r="O47" i="21"/>
  <c r="D48" i="21"/>
  <c r="E48" i="21"/>
  <c r="F48" i="21"/>
  <c r="I48" i="21"/>
  <c r="L48" i="21"/>
  <c r="O48" i="21"/>
  <c r="D49" i="21"/>
  <c r="C49" i="21" s="1"/>
  <c r="E49" i="21"/>
  <c r="F49" i="21"/>
  <c r="I49" i="21"/>
  <c r="L49" i="21"/>
  <c r="O49" i="21"/>
  <c r="D50" i="21"/>
  <c r="E50" i="21"/>
  <c r="F50" i="21"/>
  <c r="I50" i="21"/>
  <c r="L50" i="21"/>
  <c r="O50" i="21"/>
  <c r="B52" i="21"/>
  <c r="G52" i="21"/>
  <c r="H52" i="21"/>
  <c r="J52" i="21"/>
  <c r="K52" i="21"/>
  <c r="M52" i="21"/>
  <c r="N52" i="21"/>
  <c r="P52" i="21"/>
  <c r="Q52" i="21"/>
  <c r="D53" i="21"/>
  <c r="E53" i="21"/>
  <c r="F53" i="21"/>
  <c r="I53" i="21"/>
  <c r="L53" i="21"/>
  <c r="O53" i="21"/>
  <c r="D54" i="21"/>
  <c r="E54" i="21"/>
  <c r="F54" i="21"/>
  <c r="I54" i="21"/>
  <c r="L54" i="21"/>
  <c r="O54" i="21"/>
  <c r="D55" i="21"/>
  <c r="E55" i="21"/>
  <c r="F55" i="21"/>
  <c r="I55" i="21"/>
  <c r="L55" i="21"/>
  <c r="O55" i="21"/>
  <c r="D56" i="21"/>
  <c r="C56" i="21" s="1"/>
  <c r="E56" i="21"/>
  <c r="F56" i="21"/>
  <c r="I56" i="21"/>
  <c r="L56" i="21"/>
  <c r="O56" i="21"/>
  <c r="D57" i="21"/>
  <c r="E57" i="21"/>
  <c r="F57" i="21"/>
  <c r="I57" i="21"/>
  <c r="L57" i="21"/>
  <c r="O57" i="21"/>
  <c r="D58" i="21"/>
  <c r="E58" i="21"/>
  <c r="F58" i="21"/>
  <c r="I58" i="21"/>
  <c r="L58" i="21"/>
  <c r="O58" i="21"/>
  <c r="D59" i="21"/>
  <c r="E59" i="21"/>
  <c r="F59" i="21"/>
  <c r="I59" i="21"/>
  <c r="L59" i="21"/>
  <c r="O59" i="21"/>
  <c r="D60" i="21"/>
  <c r="E60" i="21"/>
  <c r="F60" i="21"/>
  <c r="I60" i="21"/>
  <c r="L60" i="21"/>
  <c r="O60" i="21"/>
  <c r="D61" i="21"/>
  <c r="E61" i="21"/>
  <c r="F61" i="21"/>
  <c r="I61" i="21"/>
  <c r="L61" i="21"/>
  <c r="O61" i="21"/>
  <c r="C48" i="21" l="1"/>
  <c r="C45" i="21" s="1"/>
  <c r="O35" i="21"/>
  <c r="C41" i="21"/>
  <c r="C50" i="21"/>
  <c r="F18" i="21"/>
  <c r="C57" i="21"/>
  <c r="C40" i="21"/>
  <c r="C36" i="21"/>
  <c r="C61" i="21"/>
  <c r="C60" i="21"/>
  <c r="L52" i="21"/>
  <c r="C38" i="21"/>
  <c r="C29" i="21"/>
  <c r="C28" i="21"/>
  <c r="C59" i="21"/>
  <c r="C58" i="21"/>
  <c r="D35" i="21"/>
  <c r="E35" i="21"/>
  <c r="C27" i="21"/>
  <c r="C26" i="21"/>
  <c r="I18" i="21"/>
  <c r="I52" i="21"/>
  <c r="C43" i="21"/>
  <c r="C21" i="21"/>
  <c r="C18" i="21" s="1"/>
  <c r="E45" i="21"/>
  <c r="C54" i="21"/>
  <c r="L45" i="21"/>
  <c r="E18" i="21"/>
  <c r="D52" i="21"/>
  <c r="I45" i="21"/>
  <c r="C42" i="21"/>
  <c r="F52" i="21"/>
  <c r="C55" i="21"/>
  <c r="E52" i="21"/>
  <c r="O45" i="21"/>
  <c r="C22" i="21"/>
  <c r="L18" i="21"/>
  <c r="F45" i="21"/>
  <c r="O18" i="21"/>
  <c r="O52" i="21"/>
  <c r="D45" i="21"/>
  <c r="C39" i="21"/>
  <c r="F35" i="21"/>
  <c r="I35" i="21"/>
  <c r="C31" i="21"/>
  <c r="C30" i="21"/>
  <c r="C53" i="21"/>
  <c r="B22" i="21"/>
  <c r="B18" i="21" s="1"/>
  <c r="L35" i="21"/>
  <c r="C37" i="21"/>
  <c r="D18" i="21"/>
  <c r="C52" i="21" l="1"/>
  <c r="C35" i="21"/>
  <c r="O61" i="20" l="1"/>
  <c r="L61" i="20"/>
  <c r="I61" i="20"/>
  <c r="F61" i="20"/>
  <c r="E61" i="20"/>
  <c r="D61" i="20"/>
  <c r="O60" i="20"/>
  <c r="L60" i="20"/>
  <c r="I60" i="20"/>
  <c r="F60" i="20"/>
  <c r="E60" i="20"/>
  <c r="D60" i="20"/>
  <c r="C60" i="20" s="1"/>
  <c r="O59" i="20"/>
  <c r="L59" i="20"/>
  <c r="I59" i="20"/>
  <c r="F59" i="20"/>
  <c r="E59" i="20"/>
  <c r="D59" i="20"/>
  <c r="C59" i="20" s="1"/>
  <c r="O58" i="20"/>
  <c r="L58" i="20"/>
  <c r="I58" i="20"/>
  <c r="F58" i="20"/>
  <c r="E58" i="20"/>
  <c r="D58" i="20"/>
  <c r="C58" i="20"/>
  <c r="O57" i="20"/>
  <c r="L57" i="20"/>
  <c r="I57" i="20"/>
  <c r="F57" i="20"/>
  <c r="E57" i="20"/>
  <c r="D57" i="20"/>
  <c r="O56" i="20"/>
  <c r="L56" i="20"/>
  <c r="I56" i="20"/>
  <c r="F56" i="20"/>
  <c r="E56" i="20"/>
  <c r="D56" i="20"/>
  <c r="C56" i="20" s="1"/>
  <c r="O55" i="20"/>
  <c r="L55" i="20"/>
  <c r="I55" i="20"/>
  <c r="F55" i="20"/>
  <c r="E55" i="20"/>
  <c r="D55" i="20"/>
  <c r="O54" i="20"/>
  <c r="L54" i="20"/>
  <c r="I54" i="20"/>
  <c r="F54" i="20"/>
  <c r="E54" i="20"/>
  <c r="D54" i="20"/>
  <c r="O53" i="20"/>
  <c r="L53" i="20"/>
  <c r="L52" i="20" s="1"/>
  <c r="I53" i="20"/>
  <c r="F53" i="20"/>
  <c r="E53" i="20"/>
  <c r="D53" i="20"/>
  <c r="C53" i="20" s="1"/>
  <c r="Q52" i="20"/>
  <c r="P52" i="20"/>
  <c r="N52" i="20"/>
  <c r="M52" i="20"/>
  <c r="K52" i="20"/>
  <c r="J52" i="20"/>
  <c r="H52" i="20"/>
  <c r="G52" i="20"/>
  <c r="B52" i="20"/>
  <c r="B22" i="20" s="1"/>
  <c r="O50" i="20"/>
  <c r="L50" i="20"/>
  <c r="I50" i="20"/>
  <c r="F50" i="20"/>
  <c r="E50" i="20"/>
  <c r="D50" i="20"/>
  <c r="C50" i="20"/>
  <c r="O49" i="20"/>
  <c r="L49" i="20"/>
  <c r="I49" i="20"/>
  <c r="F49" i="20"/>
  <c r="E49" i="20"/>
  <c r="D49" i="20"/>
  <c r="O48" i="20"/>
  <c r="L48" i="20"/>
  <c r="L45" i="20" s="1"/>
  <c r="I48" i="20"/>
  <c r="F48" i="20"/>
  <c r="E48" i="20"/>
  <c r="D48" i="20"/>
  <c r="O47" i="20"/>
  <c r="L47" i="20"/>
  <c r="I47" i="20"/>
  <c r="F47" i="20"/>
  <c r="E47" i="20"/>
  <c r="D47" i="20"/>
  <c r="O46" i="20"/>
  <c r="L46" i="20"/>
  <c r="I46" i="20"/>
  <c r="F46" i="20"/>
  <c r="E46" i="20"/>
  <c r="D46" i="20"/>
  <c r="C46" i="20" s="1"/>
  <c r="Q45" i="20"/>
  <c r="P45" i="20"/>
  <c r="N45" i="20"/>
  <c r="M45" i="20"/>
  <c r="K45" i="20"/>
  <c r="J45" i="20"/>
  <c r="H45" i="20"/>
  <c r="G45" i="20"/>
  <c r="D45" i="20"/>
  <c r="B45" i="20"/>
  <c r="O43" i="20"/>
  <c r="L43" i="20"/>
  <c r="I43" i="20"/>
  <c r="F43" i="20"/>
  <c r="E43" i="20"/>
  <c r="D43" i="20"/>
  <c r="C43" i="20" s="1"/>
  <c r="O42" i="20"/>
  <c r="L42" i="20"/>
  <c r="I42" i="20"/>
  <c r="F42" i="20"/>
  <c r="E42" i="20"/>
  <c r="D42" i="20"/>
  <c r="O41" i="20"/>
  <c r="L41" i="20"/>
  <c r="I41" i="20"/>
  <c r="F41" i="20"/>
  <c r="E41" i="20"/>
  <c r="D41" i="20"/>
  <c r="O40" i="20"/>
  <c r="L40" i="20"/>
  <c r="I40" i="20"/>
  <c r="F40" i="20"/>
  <c r="E40" i="20"/>
  <c r="C40" i="20" s="1"/>
  <c r="D40" i="20"/>
  <c r="O39" i="20"/>
  <c r="L39" i="20"/>
  <c r="I39" i="20"/>
  <c r="F39" i="20"/>
  <c r="E39" i="20"/>
  <c r="D39" i="20"/>
  <c r="O38" i="20"/>
  <c r="L38" i="20"/>
  <c r="I38" i="20"/>
  <c r="F38" i="20"/>
  <c r="E38" i="20"/>
  <c r="D38" i="20"/>
  <c r="C38" i="20"/>
  <c r="O37" i="20"/>
  <c r="O35" i="20" s="1"/>
  <c r="L37" i="20"/>
  <c r="I37" i="20"/>
  <c r="F37" i="20"/>
  <c r="E37" i="20"/>
  <c r="D37" i="20"/>
  <c r="C37" i="20" s="1"/>
  <c r="O36" i="20"/>
  <c r="L36" i="20"/>
  <c r="I36" i="20"/>
  <c r="F36" i="20"/>
  <c r="E36" i="20"/>
  <c r="D36" i="20"/>
  <c r="Q35" i="20"/>
  <c r="P35" i="20"/>
  <c r="N35" i="20"/>
  <c r="M35" i="20"/>
  <c r="K35" i="20"/>
  <c r="J35" i="20"/>
  <c r="H35" i="20"/>
  <c r="G35" i="20"/>
  <c r="B35" i="20"/>
  <c r="B20" i="20" s="1"/>
  <c r="O33" i="20"/>
  <c r="L33" i="20"/>
  <c r="I33" i="20"/>
  <c r="F33" i="20"/>
  <c r="E33" i="20"/>
  <c r="D33" i="20"/>
  <c r="O32" i="20"/>
  <c r="L32" i="20"/>
  <c r="I32" i="20"/>
  <c r="F32" i="20"/>
  <c r="E32" i="20"/>
  <c r="D32" i="20"/>
  <c r="O31" i="20"/>
  <c r="L31" i="20"/>
  <c r="I31" i="20"/>
  <c r="F31" i="20"/>
  <c r="E31" i="20"/>
  <c r="D31" i="20"/>
  <c r="C31" i="20" s="1"/>
  <c r="O30" i="20"/>
  <c r="L30" i="20"/>
  <c r="I30" i="20"/>
  <c r="F30" i="20"/>
  <c r="E30" i="20"/>
  <c r="D30" i="20"/>
  <c r="C30" i="20" s="1"/>
  <c r="O29" i="20"/>
  <c r="L29" i="20"/>
  <c r="I29" i="20"/>
  <c r="F29" i="20"/>
  <c r="E29" i="20"/>
  <c r="D29" i="20"/>
  <c r="O28" i="20"/>
  <c r="L28" i="20"/>
  <c r="I28" i="20"/>
  <c r="F28" i="20"/>
  <c r="E28" i="20"/>
  <c r="C28" i="20" s="1"/>
  <c r="D28" i="20"/>
  <c r="O27" i="20"/>
  <c r="L27" i="20"/>
  <c r="I27" i="20"/>
  <c r="F27" i="20"/>
  <c r="E27" i="20"/>
  <c r="D27" i="20"/>
  <c r="O26" i="20"/>
  <c r="L26" i="20"/>
  <c r="I26" i="20"/>
  <c r="F26" i="20"/>
  <c r="E26" i="20"/>
  <c r="D26" i="20"/>
  <c r="C26" i="20"/>
  <c r="O25" i="20"/>
  <c r="L25" i="20"/>
  <c r="I25" i="20"/>
  <c r="F25" i="20"/>
  <c r="E25" i="20"/>
  <c r="D25" i="20"/>
  <c r="O24" i="20"/>
  <c r="L24" i="20"/>
  <c r="I24" i="20"/>
  <c r="F24" i="20"/>
  <c r="E24" i="20"/>
  <c r="D24" i="20"/>
  <c r="C24" i="20"/>
  <c r="O22" i="20"/>
  <c r="L22" i="20"/>
  <c r="I22" i="20"/>
  <c r="F22" i="20"/>
  <c r="E22" i="20"/>
  <c r="D22" i="20"/>
  <c r="O21" i="20"/>
  <c r="L21" i="20"/>
  <c r="I21" i="20"/>
  <c r="F21" i="20"/>
  <c r="E21" i="20"/>
  <c r="D21" i="20"/>
  <c r="C21" i="20" s="1"/>
  <c r="O20" i="20"/>
  <c r="L20" i="20"/>
  <c r="I20" i="20"/>
  <c r="F20" i="20"/>
  <c r="E20" i="20"/>
  <c r="D20" i="20"/>
  <c r="C20" i="20" s="1"/>
  <c r="Q18" i="20"/>
  <c r="P18" i="20"/>
  <c r="N18" i="20"/>
  <c r="M18" i="20"/>
  <c r="K18" i="20"/>
  <c r="J18" i="20"/>
  <c r="H18" i="20"/>
  <c r="G18" i="20"/>
  <c r="E45" i="20" l="1"/>
  <c r="C42" i="20"/>
  <c r="C61" i="20"/>
  <c r="C29" i="20"/>
  <c r="D35" i="20"/>
  <c r="C48" i="20"/>
  <c r="E35" i="20"/>
  <c r="I35" i="20"/>
  <c r="O45" i="20"/>
  <c r="D52" i="20"/>
  <c r="L18" i="20"/>
  <c r="C22" i="20"/>
  <c r="C32" i="20"/>
  <c r="C47" i="20"/>
  <c r="F35" i="20"/>
  <c r="C25" i="20"/>
  <c r="C39" i="20"/>
  <c r="I45" i="20"/>
  <c r="C49" i="20"/>
  <c r="E52" i="20"/>
  <c r="C57" i="20"/>
  <c r="O18" i="20"/>
  <c r="I52" i="20"/>
  <c r="E18" i="20"/>
  <c r="C33" i="20"/>
  <c r="C36" i="20"/>
  <c r="O52" i="20"/>
  <c r="C55" i="20"/>
  <c r="C27" i="20"/>
  <c r="C41" i="20"/>
  <c r="C54" i="20"/>
  <c r="C45" i="20"/>
  <c r="C18" i="20"/>
  <c r="D18" i="20"/>
  <c r="F18" i="20"/>
  <c r="F45" i="20"/>
  <c r="B21" i="20"/>
  <c r="B18" i="20" s="1"/>
  <c r="L35" i="20"/>
  <c r="F52" i="20"/>
  <c r="I18" i="20"/>
  <c r="C52" i="20" l="1"/>
  <c r="C35" i="20"/>
</calcChain>
</file>

<file path=xl/sharedStrings.xml><?xml version="1.0" encoding="utf-8"?>
<sst xmlns="http://schemas.openxmlformats.org/spreadsheetml/2006/main" count="2240" uniqueCount="337">
  <si>
    <t>　　　　　　　　　　　　　　　　　　　　　　　　　　　</t>
  </si>
  <si>
    <t>神学研究科</t>
  </si>
  <si>
    <t>国際関係研究科</t>
  </si>
  <si>
    <t>法学研究科</t>
  </si>
  <si>
    <t>社会学研究科</t>
  </si>
  <si>
    <t>経済学研究科</t>
  </si>
  <si>
    <t>商学研究科</t>
  </si>
  <si>
    <t>経営学研究科</t>
  </si>
  <si>
    <t>総合政策科学研究科</t>
  </si>
  <si>
    <t>理学研究科</t>
  </si>
  <si>
    <t>工学研究科</t>
  </si>
  <si>
    <t>工芸科学研究科</t>
  </si>
  <si>
    <t>農学研究科</t>
  </si>
  <si>
    <t>薬学研究科</t>
  </si>
  <si>
    <t>教育学研究科</t>
  </si>
  <si>
    <t>アメリカ研究科</t>
  </si>
  <si>
    <t>人間・環境学研究科</t>
  </si>
  <si>
    <t>医学研究科</t>
  </si>
  <si>
    <t>総数</t>
    <phoneticPr fontId="1"/>
  </si>
  <si>
    <t>男</t>
    <phoneticPr fontId="1"/>
  </si>
  <si>
    <t>女</t>
    <phoneticPr fontId="1"/>
  </si>
  <si>
    <t>博士課程</t>
    <phoneticPr fontId="1"/>
  </si>
  <si>
    <t>情報学研究科</t>
  </si>
  <si>
    <t>文学研究科</t>
    <rPh sb="0" eb="2">
      <t>ブンガク</t>
    </rPh>
    <rPh sb="2" eb="5">
      <t>ケンキュウカ</t>
    </rPh>
    <phoneticPr fontId="1"/>
  </si>
  <si>
    <t>生命科学研究科</t>
    <rPh sb="0" eb="2">
      <t>セイメイ</t>
    </rPh>
    <rPh sb="2" eb="4">
      <t>カガク</t>
    </rPh>
    <rPh sb="4" eb="7">
      <t>ケンキュウカ</t>
    </rPh>
    <phoneticPr fontId="1"/>
  </si>
  <si>
    <t>美術研究科</t>
    <rPh sb="0" eb="2">
      <t>ビジュツ</t>
    </rPh>
    <rPh sb="2" eb="5">
      <t>ケンキュウカ</t>
    </rPh>
    <phoneticPr fontId="1"/>
  </si>
  <si>
    <t>研究科</t>
    <phoneticPr fontId="1"/>
  </si>
  <si>
    <t>国立</t>
    <phoneticPr fontId="1"/>
  </si>
  <si>
    <t>公立</t>
    <phoneticPr fontId="1"/>
  </si>
  <si>
    <t>私立</t>
    <phoneticPr fontId="1"/>
  </si>
  <si>
    <t>政策科学研究科</t>
    <rPh sb="0" eb="2">
      <t>セイサク</t>
    </rPh>
    <rPh sb="2" eb="4">
      <t>カガク</t>
    </rPh>
    <rPh sb="4" eb="6">
      <t>ケンキュウ</t>
    </rPh>
    <rPh sb="6" eb="7">
      <t>カ</t>
    </rPh>
    <phoneticPr fontId="1"/>
  </si>
  <si>
    <t>エネルギー科学研究科</t>
    <phoneticPr fontId="1"/>
  </si>
  <si>
    <t>芸術研究科</t>
    <rPh sb="0" eb="2">
      <t>ゲイジュツ</t>
    </rPh>
    <phoneticPr fontId="1"/>
  </si>
  <si>
    <t>福祉社会学研究科</t>
    <rPh sb="0" eb="2">
      <t>フクシ</t>
    </rPh>
    <rPh sb="2" eb="5">
      <t>シャカイガク</t>
    </rPh>
    <rPh sb="5" eb="7">
      <t>ケンキュウ</t>
    </rPh>
    <rPh sb="7" eb="8">
      <t>カ</t>
    </rPh>
    <phoneticPr fontId="1"/>
  </si>
  <si>
    <t>地球環境学教育部</t>
    <rPh sb="0" eb="2">
      <t>チキュウ</t>
    </rPh>
    <rPh sb="2" eb="4">
      <t>カンキョウ</t>
    </rPh>
    <rPh sb="4" eb="5">
      <t>ガク</t>
    </rPh>
    <rPh sb="5" eb="7">
      <t>キョウイク</t>
    </rPh>
    <rPh sb="7" eb="8">
      <t>ブ</t>
    </rPh>
    <phoneticPr fontId="1"/>
  </si>
  <si>
    <t>アジア・アフリカ地域研究研究科</t>
    <rPh sb="8" eb="10">
      <t>チイキ</t>
    </rPh>
    <rPh sb="10" eb="12">
      <t>ケンキュウ</t>
    </rPh>
    <phoneticPr fontId="1"/>
  </si>
  <si>
    <t>人間環境科学研究科</t>
    <rPh sb="0" eb="2">
      <t>ニンゲン</t>
    </rPh>
    <rPh sb="2" eb="4">
      <t>カンキョウ</t>
    </rPh>
    <rPh sb="4" eb="6">
      <t>カガク</t>
    </rPh>
    <rPh sb="6" eb="9">
      <t>ケンキュウカ</t>
    </rPh>
    <phoneticPr fontId="1"/>
  </si>
  <si>
    <t>　資料：京都市総合企画局情報化推進室情報統計課</t>
    <phoneticPr fontId="1"/>
  </si>
  <si>
    <t>音楽研究科</t>
    <rPh sb="0" eb="2">
      <t>オンガク</t>
    </rPh>
    <rPh sb="2" eb="5">
      <t>ケンキュウカ</t>
    </rPh>
    <phoneticPr fontId="1"/>
  </si>
  <si>
    <t>文化政策学研究科</t>
    <rPh sb="0" eb="2">
      <t>ブンカ</t>
    </rPh>
    <rPh sb="2" eb="4">
      <t>セイサク</t>
    </rPh>
    <rPh sb="4" eb="5">
      <t>ガク</t>
    </rPh>
    <rPh sb="5" eb="8">
      <t>ケンキュウカ</t>
    </rPh>
    <phoneticPr fontId="1"/>
  </si>
  <si>
    <t>マネジメント研究科</t>
    <rPh sb="6" eb="9">
      <t>ケンキュウカ</t>
    </rPh>
    <phoneticPr fontId="1"/>
  </si>
  <si>
    <t>家政学研究科</t>
    <rPh sb="0" eb="3">
      <t>カセイガク</t>
    </rPh>
    <rPh sb="3" eb="6">
      <t>ケンキュウカ</t>
    </rPh>
    <phoneticPr fontId="1"/>
  </si>
  <si>
    <t>文化科学研究科</t>
    <rPh sb="0" eb="2">
      <t>ブンカ</t>
    </rPh>
    <rPh sb="2" eb="4">
      <t>カガク</t>
    </rPh>
    <rPh sb="4" eb="7">
      <t>ケンキュウカ</t>
    </rPh>
    <phoneticPr fontId="1"/>
  </si>
  <si>
    <t>平成１７年５月１日</t>
    <phoneticPr fontId="1"/>
  </si>
  <si>
    <t>先端総合学術研究科</t>
    <rPh sb="0" eb="2">
      <t>センタン</t>
    </rPh>
    <rPh sb="2" eb="4">
      <t>ソウゴウ</t>
    </rPh>
    <rPh sb="4" eb="6">
      <t>ガクジュツ</t>
    </rPh>
    <rPh sb="6" eb="8">
      <t>ケンキュウ</t>
    </rPh>
    <rPh sb="8" eb="9">
      <t>カ</t>
    </rPh>
    <phoneticPr fontId="7"/>
  </si>
  <si>
    <t>心理学研究科</t>
    <rPh sb="0" eb="3">
      <t>シンリガク</t>
    </rPh>
    <rPh sb="3" eb="5">
      <t>ケンキュウ</t>
    </rPh>
    <rPh sb="5" eb="6">
      <t>カ</t>
    </rPh>
    <phoneticPr fontId="1"/>
  </si>
  <si>
    <t>外国語学研究科</t>
    <rPh sb="0" eb="3">
      <t>ガイコクゴ</t>
    </rPh>
    <rPh sb="3" eb="4">
      <t>ガク</t>
    </rPh>
    <rPh sb="4" eb="6">
      <t>ケンキュウ</t>
    </rPh>
    <rPh sb="6" eb="7">
      <t>カ</t>
    </rPh>
    <phoneticPr fontId="1"/>
  </si>
  <si>
    <t>１年次</t>
    <phoneticPr fontId="1"/>
  </si>
  <si>
    <t>２年次</t>
    <phoneticPr fontId="1"/>
  </si>
  <si>
    <t>３年次</t>
    <phoneticPr fontId="1"/>
  </si>
  <si>
    <t xml:space="preserve">４年次 </t>
    <phoneticPr fontId="1"/>
  </si>
  <si>
    <t>総　　　数</t>
    <phoneticPr fontId="1"/>
  </si>
  <si>
    <t>－</t>
  </si>
  <si>
    <r>
      <t>２　大学及び短期大学</t>
    </r>
    <r>
      <rPr>
        <sz val="11"/>
        <color indexed="8"/>
        <rFont val="ＭＳ ゴシック"/>
        <family val="3"/>
        <charset val="128"/>
      </rPr>
      <t>　　　　　　　　　　　　　　　　　　　　　　　</t>
    </r>
    <phoneticPr fontId="1"/>
  </si>
  <si>
    <t>　本表は，毎年５月１日現在で行われる文部科学省所管の学校基本調査（指定統計第１３号）の京都市集計結果である。学校基本調査にいう学校とは，１．学校教育法第１条に規定する小学校，中学校，高等学校，大学，盲学校，聾学校，養護学校，幼稚園，２．同法第８２条の２に規定する専修学校，３．同法第８３条に規定する各種学校である。</t>
    <rPh sb="20" eb="22">
      <t>カガク</t>
    </rPh>
    <rPh sb="70" eb="72">
      <t>ガッコウ</t>
    </rPh>
    <rPh sb="72" eb="74">
      <t>キョウイク</t>
    </rPh>
    <rPh sb="74" eb="75">
      <t>ホウ</t>
    </rPh>
    <rPh sb="75" eb="76">
      <t>ダイ</t>
    </rPh>
    <rPh sb="77" eb="78">
      <t>ジョウ</t>
    </rPh>
    <rPh sb="79" eb="81">
      <t>キテイ</t>
    </rPh>
    <rPh sb="83" eb="86">
      <t>ショウガッコウ</t>
    </rPh>
    <rPh sb="87" eb="90">
      <t>チュウガッコウ</t>
    </rPh>
    <rPh sb="91" eb="92">
      <t>コウ</t>
    </rPh>
    <rPh sb="92" eb="93">
      <t>トウ</t>
    </rPh>
    <rPh sb="93" eb="95">
      <t>ガッコウ</t>
    </rPh>
    <rPh sb="96" eb="98">
      <t>ダイガク</t>
    </rPh>
    <rPh sb="99" eb="100">
      <t>モウ</t>
    </rPh>
    <rPh sb="100" eb="102">
      <t>ガッコウ</t>
    </rPh>
    <rPh sb="103" eb="104">
      <t>ロウ</t>
    </rPh>
    <rPh sb="104" eb="106">
      <t>ガッコウ</t>
    </rPh>
    <rPh sb="107" eb="109">
      <t>ヨウゴ</t>
    </rPh>
    <rPh sb="109" eb="111">
      <t>ガッコウ</t>
    </rPh>
    <rPh sb="112" eb="115">
      <t>ヨウチエン</t>
    </rPh>
    <rPh sb="118" eb="119">
      <t>ドウジョウ</t>
    </rPh>
    <rPh sb="119" eb="120">
      <t>ホウ</t>
    </rPh>
    <rPh sb="120" eb="121">
      <t>ダイ</t>
    </rPh>
    <rPh sb="121" eb="123">
      <t>８２ジョウ</t>
    </rPh>
    <rPh sb="123" eb="124">
      <t>ジョウ</t>
    </rPh>
    <rPh sb="127" eb="129">
      <t>キテイ</t>
    </rPh>
    <rPh sb="131" eb="133">
      <t>センシュウ</t>
    </rPh>
    <rPh sb="133" eb="135">
      <t>ガッコウ</t>
    </rPh>
    <rPh sb="139" eb="140">
      <t>ホウ</t>
    </rPh>
    <rPh sb="140" eb="141">
      <t>ダイ</t>
    </rPh>
    <rPh sb="143" eb="144">
      <t>ジョウ</t>
    </rPh>
    <rPh sb="145" eb="147">
      <t>キテイ</t>
    </rPh>
    <rPh sb="149" eb="151">
      <t>カクシュ</t>
    </rPh>
    <phoneticPr fontId="1"/>
  </si>
  <si>
    <t>ｂ　博士課程</t>
    <rPh sb="2" eb="3">
      <t>ハク</t>
    </rPh>
    <rPh sb="3" eb="4">
      <t>シ</t>
    </rPh>
    <rPh sb="4" eb="5">
      <t>カ</t>
    </rPh>
    <rPh sb="5" eb="6">
      <t>ホド</t>
    </rPh>
    <phoneticPr fontId="1"/>
  </si>
  <si>
    <t>（５）大学院研究科別学生数</t>
    <phoneticPr fontId="1"/>
  </si>
  <si>
    <t>　資料：京都市総合企画局情報化推進室情報統計課</t>
    <phoneticPr fontId="1"/>
  </si>
  <si>
    <t>発達教育学研究科</t>
    <rPh sb="0" eb="2">
      <t>ハッタツ</t>
    </rPh>
    <phoneticPr fontId="1"/>
  </si>
  <si>
    <t>エネルギー科学研究科</t>
    <phoneticPr fontId="1"/>
  </si>
  <si>
    <t>現代社会学研究科</t>
    <rPh sb="0" eb="2">
      <t>ゲンダイ</t>
    </rPh>
    <rPh sb="2" eb="5">
      <t>シャカイガク</t>
    </rPh>
    <phoneticPr fontId="1"/>
  </si>
  <si>
    <t>社会福祉学研究科</t>
    <rPh sb="2" eb="4">
      <t>フクシ</t>
    </rPh>
    <phoneticPr fontId="1"/>
  </si>
  <si>
    <t>私立</t>
    <phoneticPr fontId="1"/>
  </si>
  <si>
    <t>公立</t>
    <phoneticPr fontId="1"/>
  </si>
  <si>
    <t>国立</t>
    <phoneticPr fontId="1"/>
  </si>
  <si>
    <t>博士課程</t>
    <phoneticPr fontId="1"/>
  </si>
  <si>
    <t>女</t>
    <phoneticPr fontId="1"/>
  </si>
  <si>
    <t>男</t>
    <phoneticPr fontId="1"/>
  </si>
  <si>
    <t>総数</t>
    <phoneticPr fontId="1"/>
  </si>
  <si>
    <t xml:space="preserve">４年次 </t>
    <phoneticPr fontId="1"/>
  </si>
  <si>
    <t>３年次</t>
    <phoneticPr fontId="1"/>
  </si>
  <si>
    <t>２年次</t>
    <phoneticPr fontId="1"/>
  </si>
  <si>
    <t>１年次</t>
    <phoneticPr fontId="1"/>
  </si>
  <si>
    <t>総　　　数</t>
    <phoneticPr fontId="1"/>
  </si>
  <si>
    <t>研究科</t>
    <phoneticPr fontId="1"/>
  </si>
  <si>
    <t>平成１８年５月１日</t>
    <phoneticPr fontId="1"/>
  </si>
  <si>
    <t>ｂ　博　士　課　程</t>
    <rPh sb="2" eb="3">
      <t>ハク</t>
    </rPh>
    <rPh sb="4" eb="5">
      <t>シ</t>
    </rPh>
    <rPh sb="6" eb="7">
      <t>カ</t>
    </rPh>
    <rPh sb="8" eb="9">
      <t>ホド</t>
    </rPh>
    <phoneticPr fontId="1"/>
  </si>
  <si>
    <t>（５）　大学院研究科別学生数</t>
    <phoneticPr fontId="1"/>
  </si>
  <si>
    <r>
      <t>２　大学及び短期大学</t>
    </r>
    <r>
      <rPr>
        <sz val="11"/>
        <color indexed="8"/>
        <rFont val="ＭＳ ゴシック"/>
        <family val="3"/>
        <charset val="128"/>
      </rPr>
      <t>　　　　　　　　　　　　　　　　　　　　　　　</t>
    </r>
    <phoneticPr fontId="1"/>
  </si>
  <si>
    <t>　資料：京都市総合企画局情報化推進室情報統計課</t>
    <phoneticPr fontId="1"/>
  </si>
  <si>
    <t>文化政策学研究科</t>
    <rPh sb="0" eb="2">
      <t>ブンカ</t>
    </rPh>
    <rPh sb="2" eb="4">
      <t>セイサク</t>
    </rPh>
    <rPh sb="4" eb="5">
      <t>ガク</t>
    </rPh>
    <rPh sb="5" eb="7">
      <t>ケンキュウ</t>
    </rPh>
    <rPh sb="7" eb="8">
      <t>カ</t>
    </rPh>
    <phoneticPr fontId="1"/>
  </si>
  <si>
    <t>先端総合学術研究科</t>
    <rPh sb="0" eb="2">
      <t>センタン</t>
    </rPh>
    <rPh sb="2" eb="4">
      <t>ソウゴウ</t>
    </rPh>
    <rPh sb="4" eb="6">
      <t>ガクジュツ</t>
    </rPh>
    <rPh sb="6" eb="9">
      <t>ケンキュウカ</t>
    </rPh>
    <phoneticPr fontId="1"/>
  </si>
  <si>
    <t>人間環境科学研究科</t>
    <rPh sb="0" eb="2">
      <t>ニンゲン</t>
    </rPh>
    <rPh sb="2" eb="4">
      <t>カンキョウ</t>
    </rPh>
    <rPh sb="4" eb="6">
      <t>カガク</t>
    </rPh>
    <rPh sb="6" eb="8">
      <t>ケンキュウ</t>
    </rPh>
    <rPh sb="8" eb="9">
      <t>カ</t>
    </rPh>
    <phoneticPr fontId="1"/>
  </si>
  <si>
    <t>人間･環境学研究科</t>
  </si>
  <si>
    <t>ｱｼﾞｱ･ｱﾌﾘｶ地域研究研究科</t>
    <rPh sb="9" eb="11">
      <t>チイキ</t>
    </rPh>
    <rPh sb="11" eb="13">
      <t>ケンキュウ</t>
    </rPh>
    <phoneticPr fontId="1"/>
  </si>
  <si>
    <t>音楽研究科</t>
  </si>
  <si>
    <t>美術研究科</t>
  </si>
  <si>
    <t>芸術研究科</t>
  </si>
  <si>
    <t>発達教育学研究科</t>
  </si>
  <si>
    <t>家政学研究科</t>
  </si>
  <si>
    <t>生命科学研究科</t>
  </si>
  <si>
    <t>エネルギー科学研究科</t>
  </si>
  <si>
    <t>政策科学研究科</t>
  </si>
  <si>
    <t>マネジメント研究科</t>
    <rPh sb="6" eb="8">
      <t>ケンキュウ</t>
    </rPh>
    <rPh sb="8" eb="9">
      <t>カ</t>
    </rPh>
    <phoneticPr fontId="1"/>
  </si>
  <si>
    <t>福祉社会学研究科</t>
    <rPh sb="0" eb="2">
      <t>フクシ</t>
    </rPh>
    <rPh sb="2" eb="4">
      <t>シャカイ</t>
    </rPh>
    <rPh sb="4" eb="5">
      <t>ガク</t>
    </rPh>
    <rPh sb="5" eb="7">
      <t>ケンキュウ</t>
    </rPh>
    <rPh sb="7" eb="8">
      <t>カ</t>
    </rPh>
    <phoneticPr fontId="1"/>
  </si>
  <si>
    <t>現代社会研究科</t>
    <rPh sb="0" eb="2">
      <t>ゲンダイ</t>
    </rPh>
    <rPh sb="2" eb="4">
      <t>シャカイ</t>
    </rPh>
    <rPh sb="4" eb="7">
      <t>ケンキュウカ</t>
    </rPh>
    <phoneticPr fontId="1"/>
  </si>
  <si>
    <t>社会福祉学研究科</t>
  </si>
  <si>
    <t>文化科学研究科</t>
  </si>
  <si>
    <t>心理学研究科</t>
    <rPh sb="0" eb="2">
      <t>シンリ</t>
    </rPh>
    <phoneticPr fontId="1"/>
  </si>
  <si>
    <t>外国語学研究科</t>
  </si>
  <si>
    <t>文学研究科</t>
  </si>
  <si>
    <t>私立</t>
    <phoneticPr fontId="1"/>
  </si>
  <si>
    <t>公立</t>
    <phoneticPr fontId="1"/>
  </si>
  <si>
    <t>国立　</t>
    <phoneticPr fontId="1"/>
  </si>
  <si>
    <t>博士課程</t>
    <phoneticPr fontId="1"/>
  </si>
  <si>
    <t>女</t>
    <phoneticPr fontId="1"/>
  </si>
  <si>
    <t>男</t>
    <phoneticPr fontId="1"/>
  </si>
  <si>
    <t>総数</t>
    <phoneticPr fontId="1"/>
  </si>
  <si>
    <t>４　年　次</t>
    <phoneticPr fontId="1"/>
  </si>
  <si>
    <t>３　年　次</t>
    <phoneticPr fontId="1"/>
  </si>
  <si>
    <t>２　年　次</t>
    <phoneticPr fontId="1"/>
  </si>
  <si>
    <t>１　年　次</t>
    <phoneticPr fontId="1"/>
  </si>
  <si>
    <t>総　数</t>
    <phoneticPr fontId="1"/>
  </si>
  <si>
    <t>研究科</t>
    <phoneticPr fontId="1"/>
  </si>
  <si>
    <t>平成１９年５月１日</t>
    <phoneticPr fontId="1"/>
  </si>
  <si>
    <t>（単位　人）</t>
    <rPh sb="1" eb="3">
      <t>タンイ</t>
    </rPh>
    <rPh sb="4" eb="5">
      <t>ニン</t>
    </rPh>
    <phoneticPr fontId="1"/>
  </si>
  <si>
    <t>（５）　大学院研究科別学生数</t>
    <phoneticPr fontId="1"/>
  </si>
  <si>
    <t>　本表については，１表頭注参照。
　なお，本表は学校基本調査の京都市集計結果であり，文部科学省が公表する数値とは相違することがある。</t>
    <rPh sb="11" eb="12">
      <t>アタマ</t>
    </rPh>
    <rPh sb="21" eb="22">
      <t>ホン</t>
    </rPh>
    <rPh sb="22" eb="23">
      <t>ヒョウ</t>
    </rPh>
    <rPh sb="24" eb="26">
      <t>ガッコウ</t>
    </rPh>
    <rPh sb="26" eb="28">
      <t>キホン</t>
    </rPh>
    <rPh sb="28" eb="30">
      <t>チョウサ</t>
    </rPh>
    <rPh sb="31" eb="32">
      <t>キョウ</t>
    </rPh>
    <rPh sb="32" eb="34">
      <t>トシ</t>
    </rPh>
    <rPh sb="34" eb="36">
      <t>シュウケイ</t>
    </rPh>
    <rPh sb="36" eb="38">
      <t>ケッカ</t>
    </rPh>
    <rPh sb="42" eb="44">
      <t>モンブ</t>
    </rPh>
    <rPh sb="44" eb="47">
      <t>カガクショウ</t>
    </rPh>
    <rPh sb="48" eb="50">
      <t>コウヒョウ</t>
    </rPh>
    <rPh sb="52" eb="54">
      <t>スウチ</t>
    </rPh>
    <rPh sb="56" eb="58">
      <t>ソウイ</t>
    </rPh>
    <phoneticPr fontId="1"/>
  </si>
  <si>
    <r>
      <t>２　大学及び短期大学</t>
    </r>
    <r>
      <rPr>
        <sz val="11"/>
        <color indexed="8"/>
        <rFont val="ＭＳ ゴシック"/>
        <family val="3"/>
        <charset val="128"/>
      </rPr>
      <t>　　　　　　　　　　　　　　　　　　　　　　　</t>
    </r>
    <phoneticPr fontId="1"/>
  </si>
  <si>
    <t>注４）大学院大学を含む。</t>
    <rPh sb="0" eb="1">
      <t>チュウ</t>
    </rPh>
    <rPh sb="3" eb="6">
      <t>ダイガクイン</t>
    </rPh>
    <rPh sb="6" eb="8">
      <t>ダイガク</t>
    </rPh>
    <rPh sb="9" eb="10">
      <t>フク</t>
    </rPh>
    <phoneticPr fontId="13"/>
  </si>
  <si>
    <t>注３）一つの研究科で，複数の課程を設置している場合，注２）の基準により各々算出した。</t>
    <rPh sb="0" eb="1">
      <t>チュウ</t>
    </rPh>
    <rPh sb="3" eb="4">
      <t>ヒト</t>
    </rPh>
    <rPh sb="6" eb="8">
      <t>ケンキュウ</t>
    </rPh>
    <rPh sb="8" eb="9">
      <t>カ</t>
    </rPh>
    <rPh sb="11" eb="13">
      <t>フクスウ</t>
    </rPh>
    <rPh sb="14" eb="16">
      <t>カテイ</t>
    </rPh>
    <rPh sb="17" eb="19">
      <t>セッチ</t>
    </rPh>
    <rPh sb="23" eb="25">
      <t>バアイ</t>
    </rPh>
    <rPh sb="26" eb="27">
      <t>チュウ</t>
    </rPh>
    <rPh sb="30" eb="32">
      <t>キジュン</t>
    </rPh>
    <rPh sb="35" eb="37">
      <t>オノオノ</t>
    </rPh>
    <rPh sb="37" eb="39">
      <t>サンシュツ</t>
    </rPh>
    <phoneticPr fontId="13"/>
  </si>
  <si>
    <t>　　　の課程を含む。），医歯薬学，獣医学の博士一貫制課程である。</t>
    <rPh sb="14" eb="15">
      <t>クスリ</t>
    </rPh>
    <rPh sb="15" eb="16">
      <t>ガク</t>
    </rPh>
    <rPh sb="17" eb="20">
      <t>ジュウイガク</t>
    </rPh>
    <rPh sb="23" eb="25">
      <t>イッカン</t>
    </rPh>
    <rPh sb="25" eb="26">
      <t>セイ</t>
    </rPh>
    <rPh sb="26" eb="28">
      <t>カテイ</t>
    </rPh>
    <phoneticPr fontId="13"/>
  </si>
  <si>
    <t>注２）この集計における「博士課程」とは，博士後期課程（医歯薬学，獣医学関係以外の博士一貫制課程の３年次，４年次及び５年次</t>
    <rPh sb="0" eb="1">
      <t>チュウ</t>
    </rPh>
    <rPh sb="5" eb="7">
      <t>シュウケイ</t>
    </rPh>
    <rPh sb="29" eb="31">
      <t>ヤクガク</t>
    </rPh>
    <rPh sb="35" eb="37">
      <t>カンケイ</t>
    </rPh>
    <rPh sb="37" eb="39">
      <t>イガイ</t>
    </rPh>
    <rPh sb="40" eb="42">
      <t>ハカセ</t>
    </rPh>
    <phoneticPr fontId="13"/>
  </si>
  <si>
    <t>注１）在籍する研究科の所在地が京都市内にある学生数を計上している。</t>
    <rPh sb="7" eb="9">
      <t>ケンキュウ</t>
    </rPh>
    <rPh sb="9" eb="10">
      <t>カ</t>
    </rPh>
    <phoneticPr fontId="13"/>
  </si>
  <si>
    <t>資料：京都市総合企画局情報化推進室情報統計担当</t>
    <rPh sb="0" eb="2">
      <t>シリョウ</t>
    </rPh>
    <rPh sb="3" eb="5">
      <t>キョウト</t>
    </rPh>
    <rPh sb="5" eb="6">
      <t>シ</t>
    </rPh>
    <rPh sb="6" eb="8">
      <t>ソウゴウ</t>
    </rPh>
    <rPh sb="8" eb="10">
      <t>キカク</t>
    </rPh>
    <rPh sb="10" eb="11">
      <t>キョク</t>
    </rPh>
    <rPh sb="11" eb="14">
      <t>ジョウホウカ</t>
    </rPh>
    <rPh sb="14" eb="16">
      <t>スイシン</t>
    </rPh>
    <rPh sb="16" eb="17">
      <t>シツ</t>
    </rPh>
    <rPh sb="17" eb="19">
      <t>ジョウホウ</t>
    </rPh>
    <rPh sb="19" eb="21">
      <t>トウケイ</t>
    </rPh>
    <rPh sb="21" eb="23">
      <t>タントウ</t>
    </rPh>
    <phoneticPr fontId="13"/>
  </si>
  <si>
    <t>　　そ の 他</t>
    <phoneticPr fontId="13"/>
  </si>
  <si>
    <t>　　芸　　術</t>
    <phoneticPr fontId="13"/>
  </si>
  <si>
    <t>　　教　　育</t>
    <phoneticPr fontId="13"/>
  </si>
  <si>
    <t>　　家　　政</t>
    <phoneticPr fontId="13"/>
  </si>
  <si>
    <t>　　保　　健</t>
    <phoneticPr fontId="13"/>
  </si>
  <si>
    <t>　　工　　学</t>
    <phoneticPr fontId="13"/>
  </si>
  <si>
    <t>　　理　　学</t>
    <phoneticPr fontId="13"/>
  </si>
  <si>
    <t>　　社会科学</t>
    <phoneticPr fontId="13"/>
  </si>
  <si>
    <t>　　人文科学</t>
    <phoneticPr fontId="13"/>
  </si>
  <si>
    <t>私　立</t>
    <phoneticPr fontId="13"/>
  </si>
  <si>
    <t>　　農　　学</t>
    <phoneticPr fontId="13"/>
  </si>
  <si>
    <t>公　立</t>
    <phoneticPr fontId="13"/>
  </si>
  <si>
    <t>国　立</t>
    <phoneticPr fontId="13"/>
  </si>
  <si>
    <t>総　　数</t>
    <rPh sb="0" eb="1">
      <t>フサ</t>
    </rPh>
    <rPh sb="3" eb="4">
      <t>カズ</t>
    </rPh>
    <phoneticPr fontId="13"/>
  </si>
  <si>
    <t>女</t>
  </si>
  <si>
    <t>男</t>
  </si>
  <si>
    <t>総数</t>
  </si>
  <si>
    <t>４年次</t>
  </si>
  <si>
    <t>３年次</t>
  </si>
  <si>
    <t>２年次</t>
  </si>
  <si>
    <t>１年次</t>
  </si>
  <si>
    <t>学　　　生　　　数</t>
    <phoneticPr fontId="13"/>
  </si>
  <si>
    <t>研究
科数</t>
    <rPh sb="0" eb="2">
      <t>ケンキュウ</t>
    </rPh>
    <rPh sb="3" eb="4">
      <t>カ</t>
    </rPh>
    <rPh sb="4" eb="5">
      <t>スウ</t>
    </rPh>
    <phoneticPr fontId="13"/>
  </si>
  <si>
    <t>系　　統</t>
    <rPh sb="0" eb="1">
      <t>ケイ</t>
    </rPh>
    <rPh sb="3" eb="4">
      <t>オサム</t>
    </rPh>
    <phoneticPr fontId="13"/>
  </si>
  <si>
    <t>平成２０年５月１日</t>
    <rPh sb="0" eb="2">
      <t>ヘイセイ</t>
    </rPh>
    <rPh sb="4" eb="5">
      <t>ネン</t>
    </rPh>
    <rPh sb="6" eb="7">
      <t>ガツ</t>
    </rPh>
    <rPh sb="8" eb="9">
      <t>ニチ</t>
    </rPh>
    <phoneticPr fontId="13"/>
  </si>
  <si>
    <t>（単位　研究科数＝研究科，学生数＝人）</t>
    <rPh sb="1" eb="3">
      <t>タンイ</t>
    </rPh>
    <rPh sb="4" eb="7">
      <t>ケンキュウカ</t>
    </rPh>
    <rPh sb="7" eb="8">
      <t>スウ</t>
    </rPh>
    <rPh sb="9" eb="12">
      <t>ケンキュウカ</t>
    </rPh>
    <rPh sb="13" eb="16">
      <t>ガクセイスウ</t>
    </rPh>
    <rPh sb="17" eb="18">
      <t>ニン</t>
    </rPh>
    <phoneticPr fontId="13"/>
  </si>
  <si>
    <t>ｂ　博　士　課　程</t>
    <rPh sb="2" eb="3">
      <t>ヒロシ</t>
    </rPh>
    <rPh sb="4" eb="5">
      <t>シ</t>
    </rPh>
    <rPh sb="6" eb="7">
      <t>カ</t>
    </rPh>
    <rPh sb="8" eb="9">
      <t>ホド</t>
    </rPh>
    <phoneticPr fontId="13"/>
  </si>
  <si>
    <t>（５）　大学院研究科系統別学生数</t>
    <rPh sb="4" eb="7">
      <t>ダイガクイン</t>
    </rPh>
    <rPh sb="7" eb="10">
      <t>ケンキュウカ</t>
    </rPh>
    <rPh sb="10" eb="12">
      <t>ケイトウ</t>
    </rPh>
    <rPh sb="12" eb="13">
      <t>ベツ</t>
    </rPh>
    <rPh sb="13" eb="16">
      <t>ガクセイスウ</t>
    </rPh>
    <phoneticPr fontId="13"/>
  </si>
  <si>
    <t>　本表については，１表頭注参照。</t>
    <rPh sb="11" eb="12">
      <t>アタマ</t>
    </rPh>
    <phoneticPr fontId="1"/>
  </si>
  <si>
    <r>
      <t>２　大学及び短期大学</t>
    </r>
    <r>
      <rPr>
        <sz val="11"/>
        <color indexed="8"/>
        <rFont val="ＭＳ ゴシック"/>
        <family val="3"/>
        <charset val="128"/>
      </rPr>
      <t>　　　　　　　　　　　　　　　　　　　　　　　</t>
    </r>
    <phoneticPr fontId="1"/>
  </si>
  <si>
    <t>注２）一つの研究科で，複数の課程を設置している場合，注１）の基準により各々算出した。</t>
    <rPh sb="0" eb="1">
      <t>チュウ</t>
    </rPh>
    <rPh sb="3" eb="4">
      <t>ヒト</t>
    </rPh>
    <rPh sb="6" eb="8">
      <t>ケンキュウ</t>
    </rPh>
    <rPh sb="8" eb="9">
      <t>カ</t>
    </rPh>
    <rPh sb="11" eb="13">
      <t>フクスウ</t>
    </rPh>
    <rPh sb="14" eb="16">
      <t>カテイ</t>
    </rPh>
    <rPh sb="17" eb="19">
      <t>セッチ</t>
    </rPh>
    <rPh sb="23" eb="25">
      <t>バアイ</t>
    </rPh>
    <rPh sb="26" eb="27">
      <t>チュウ</t>
    </rPh>
    <rPh sb="30" eb="32">
      <t>キジュン</t>
    </rPh>
    <rPh sb="35" eb="37">
      <t>オノオノ</t>
    </rPh>
    <rPh sb="37" eb="39">
      <t>サンシュツ</t>
    </rPh>
    <phoneticPr fontId="13"/>
  </si>
  <si>
    <t>注１）この集計における「博士課程」とは，博士後期課程（医歯薬学，獣医学関係以外の博士一貫制課程の３年次，４年次及び５年次</t>
    <rPh sb="0" eb="1">
      <t>チュウ</t>
    </rPh>
    <rPh sb="5" eb="7">
      <t>シュウケイ</t>
    </rPh>
    <rPh sb="29" eb="31">
      <t>ヤクガク</t>
    </rPh>
    <rPh sb="35" eb="37">
      <t>カンケイ</t>
    </rPh>
    <rPh sb="37" eb="39">
      <t>イガイ</t>
    </rPh>
    <rPh sb="40" eb="42">
      <t>ハカセ</t>
    </rPh>
    <phoneticPr fontId="13"/>
  </si>
  <si>
    <t>平成２１年５月１日</t>
    <rPh sb="0" eb="2">
      <t>ヘイセイ</t>
    </rPh>
    <rPh sb="4" eb="5">
      <t>ネン</t>
    </rPh>
    <rPh sb="6" eb="7">
      <t>ガツ</t>
    </rPh>
    <rPh sb="8" eb="9">
      <t>ニチ</t>
    </rPh>
    <phoneticPr fontId="13"/>
  </si>
  <si>
    <t>　大学院大学を含む。</t>
    <rPh sb="1" eb="3">
      <t>ダイガク</t>
    </rPh>
    <rPh sb="3" eb="4">
      <t>イン</t>
    </rPh>
    <rPh sb="4" eb="6">
      <t>ダイガク</t>
    </rPh>
    <rPh sb="7" eb="8">
      <t>フク</t>
    </rPh>
    <phoneticPr fontId="13"/>
  </si>
  <si>
    <t>生数は，京都市内に所在する学部，学科及び研究科に在籍する人数である。</t>
    <rPh sb="0" eb="1">
      <t>セイ</t>
    </rPh>
    <rPh sb="1" eb="2">
      <t>スウ</t>
    </rPh>
    <rPh sb="4" eb="8">
      <t>キョウトシナイ</t>
    </rPh>
    <rPh sb="9" eb="11">
      <t>ショザイ</t>
    </rPh>
    <rPh sb="13" eb="15">
      <t>ガクブ</t>
    </rPh>
    <rPh sb="16" eb="18">
      <t>ガッカ</t>
    </rPh>
    <rPh sb="18" eb="19">
      <t>オヨ</t>
    </rPh>
    <rPh sb="20" eb="22">
      <t>ケンキュウ</t>
    </rPh>
    <rPh sb="22" eb="23">
      <t>カ</t>
    </rPh>
    <rPh sb="24" eb="26">
      <t>ザイセキ</t>
    </rPh>
    <rPh sb="28" eb="30">
      <t>ニンズウ</t>
    </rPh>
    <phoneticPr fontId="1"/>
  </si>
  <si>
    <t>　本表については，１表頭注参照。また，学校数及び教員数は，京都市内に大学及び短期大学の本部がある学校の校数及び人数で，学</t>
    <rPh sb="11" eb="12">
      <t>アタマ</t>
    </rPh>
    <rPh sb="19" eb="21">
      <t>ガッコウ</t>
    </rPh>
    <rPh sb="21" eb="22">
      <t>スウ</t>
    </rPh>
    <rPh sb="22" eb="23">
      <t>オヨ</t>
    </rPh>
    <rPh sb="24" eb="26">
      <t>キョウイン</t>
    </rPh>
    <rPh sb="26" eb="27">
      <t>スウ</t>
    </rPh>
    <rPh sb="29" eb="33">
      <t>キョウトシナイ</t>
    </rPh>
    <rPh sb="34" eb="36">
      <t>ダイガク</t>
    </rPh>
    <rPh sb="36" eb="37">
      <t>オヨ</t>
    </rPh>
    <rPh sb="38" eb="40">
      <t>タンキ</t>
    </rPh>
    <rPh sb="40" eb="42">
      <t>ダイガク</t>
    </rPh>
    <rPh sb="43" eb="45">
      <t>ホンブ</t>
    </rPh>
    <rPh sb="48" eb="50">
      <t>ガッコウ</t>
    </rPh>
    <rPh sb="51" eb="53">
      <t>コウスウ</t>
    </rPh>
    <rPh sb="53" eb="54">
      <t>オヨ</t>
    </rPh>
    <rPh sb="55" eb="57">
      <t>ニンズウ</t>
    </rPh>
    <rPh sb="59" eb="60">
      <t>ガク</t>
    </rPh>
    <phoneticPr fontId="1"/>
  </si>
  <si>
    <r>
      <t>２　大学及び短期大学</t>
    </r>
    <r>
      <rPr>
        <sz val="11"/>
        <color indexed="8"/>
        <rFont val="ＭＳ ゴシック"/>
        <family val="3"/>
        <charset val="128"/>
      </rPr>
      <t>　　　　　　　　　　　　　　　　　　　　　　　</t>
    </r>
    <phoneticPr fontId="1"/>
  </si>
  <si>
    <t>　　そ の 他</t>
    <phoneticPr fontId="13"/>
  </si>
  <si>
    <t>　　芸　　術</t>
    <phoneticPr fontId="13"/>
  </si>
  <si>
    <t>　　教　　育</t>
    <phoneticPr fontId="13"/>
  </si>
  <si>
    <t>　　家　　政</t>
    <phoneticPr fontId="13"/>
  </si>
  <si>
    <t>　　保　　健</t>
    <phoneticPr fontId="13"/>
  </si>
  <si>
    <t>　　工　　学</t>
    <phoneticPr fontId="13"/>
  </si>
  <si>
    <t>　　理　　学</t>
    <phoneticPr fontId="13"/>
  </si>
  <si>
    <t>　　社会科学</t>
    <phoneticPr fontId="13"/>
  </si>
  <si>
    <t>　　人文科学</t>
    <phoneticPr fontId="13"/>
  </si>
  <si>
    <t>私　立</t>
    <phoneticPr fontId="13"/>
  </si>
  <si>
    <t>　　農　　学</t>
    <phoneticPr fontId="13"/>
  </si>
  <si>
    <t>公　立</t>
    <phoneticPr fontId="13"/>
  </si>
  <si>
    <t>国　立</t>
    <phoneticPr fontId="13"/>
  </si>
  <si>
    <t>学　　　生　　　数</t>
    <phoneticPr fontId="13"/>
  </si>
  <si>
    <t>平成２２年５月１日</t>
    <rPh sb="0" eb="2">
      <t>ヘイセイ</t>
    </rPh>
    <rPh sb="4" eb="5">
      <t>ネン</t>
    </rPh>
    <rPh sb="6" eb="7">
      <t>ガツ</t>
    </rPh>
    <rPh sb="8" eb="9">
      <t>ニチ</t>
    </rPh>
    <phoneticPr fontId="13"/>
  </si>
  <si>
    <t>　　そ の 他</t>
    <phoneticPr fontId="13"/>
  </si>
  <si>
    <t>　　芸　　術</t>
    <phoneticPr fontId="13"/>
  </si>
  <si>
    <t>　　教　　育</t>
    <phoneticPr fontId="13"/>
  </si>
  <si>
    <t>　　家　　政</t>
    <phoneticPr fontId="13"/>
  </si>
  <si>
    <t>　　保　　健</t>
    <phoneticPr fontId="13"/>
  </si>
  <si>
    <t>　　工　　学</t>
    <phoneticPr fontId="13"/>
  </si>
  <si>
    <t>　　理　　学</t>
    <phoneticPr fontId="13"/>
  </si>
  <si>
    <t>　　社会科学</t>
    <phoneticPr fontId="13"/>
  </si>
  <si>
    <t>　　人文科学</t>
    <phoneticPr fontId="13"/>
  </si>
  <si>
    <t>私　立</t>
    <phoneticPr fontId="13"/>
  </si>
  <si>
    <t>　　農　　学</t>
    <phoneticPr fontId="13"/>
  </si>
  <si>
    <t>公　立</t>
    <phoneticPr fontId="13"/>
  </si>
  <si>
    <t>国　立</t>
    <phoneticPr fontId="13"/>
  </si>
  <si>
    <t>学　　　生　　　数</t>
    <phoneticPr fontId="13"/>
  </si>
  <si>
    <t>平成２３年５月１日</t>
    <rPh sb="0" eb="2">
      <t>ヘイセイ</t>
    </rPh>
    <rPh sb="4" eb="5">
      <t>ネン</t>
    </rPh>
    <rPh sb="6" eb="7">
      <t>ガツ</t>
    </rPh>
    <rPh sb="8" eb="9">
      <t>ニチ</t>
    </rPh>
    <phoneticPr fontId="13"/>
  </si>
  <si>
    <r>
      <t>２　大学及び短期大学</t>
    </r>
    <r>
      <rPr>
        <sz val="11"/>
        <color indexed="8"/>
        <rFont val="ＭＳ ゴシック"/>
        <family val="3"/>
        <charset val="128"/>
      </rPr>
      <t>　　　　　　　　　　　　　　　　　　　　　　　</t>
    </r>
    <phoneticPr fontId="1"/>
  </si>
  <si>
    <t>　注）修士課程に博士課程前期を含めて計上。</t>
    <phoneticPr fontId="1"/>
  </si>
  <si>
    <t>　資料：京都市総合企画局情報化推進室情報統計課</t>
    <phoneticPr fontId="1"/>
  </si>
  <si>
    <t>アジア・アフリカ地域研究科</t>
    <rPh sb="8" eb="10">
      <t>チイキ</t>
    </rPh>
    <rPh sb="10" eb="12">
      <t>ケンキュウ</t>
    </rPh>
    <phoneticPr fontId="1"/>
  </si>
  <si>
    <t>エネルギー科学研究科</t>
    <phoneticPr fontId="1"/>
  </si>
  <si>
    <t>文化科学研究科</t>
    <rPh sb="0" eb="2">
      <t>ブンカ</t>
    </rPh>
    <rPh sb="2" eb="4">
      <t>カガク</t>
    </rPh>
    <rPh sb="4" eb="6">
      <t>ケンキュウ</t>
    </rPh>
    <rPh sb="6" eb="7">
      <t>カ</t>
    </rPh>
    <phoneticPr fontId="1"/>
  </si>
  <si>
    <t>私立</t>
    <phoneticPr fontId="1"/>
  </si>
  <si>
    <t>公立</t>
    <phoneticPr fontId="1"/>
  </si>
  <si>
    <t>国立</t>
    <phoneticPr fontId="1"/>
  </si>
  <si>
    <t>博士課程</t>
    <phoneticPr fontId="1"/>
  </si>
  <si>
    <t>女</t>
    <phoneticPr fontId="1"/>
  </si>
  <si>
    <t>男</t>
    <phoneticPr fontId="1"/>
  </si>
  <si>
    <t>総数</t>
    <phoneticPr fontId="1"/>
  </si>
  <si>
    <t xml:space="preserve">4年次 </t>
    <phoneticPr fontId="1"/>
  </si>
  <si>
    <t>3年次</t>
    <phoneticPr fontId="1"/>
  </si>
  <si>
    <t>2年次</t>
    <phoneticPr fontId="1"/>
  </si>
  <si>
    <t>1年次</t>
    <phoneticPr fontId="1"/>
  </si>
  <si>
    <t>研究科</t>
    <phoneticPr fontId="1"/>
  </si>
  <si>
    <t>平成１６年５月１日</t>
    <phoneticPr fontId="1"/>
  </si>
  <si>
    <t>　</t>
  </si>
  <si>
    <t>（５）　大学院研究科別学生数</t>
    <phoneticPr fontId="1"/>
  </si>
  <si>
    <r>
      <t>２　大学及び短期大学</t>
    </r>
    <r>
      <rPr>
        <sz val="11"/>
        <color indexed="8"/>
        <rFont val="ＭＳ ゴシック"/>
        <family val="3"/>
        <charset val="128"/>
      </rPr>
      <t>　　　　　　　　　　　　　　　　　　　　　　　</t>
    </r>
    <phoneticPr fontId="1"/>
  </si>
  <si>
    <t>　注）修士課程に博士課程前期を含めて計上。</t>
    <phoneticPr fontId="1"/>
  </si>
  <si>
    <t>　資料：京都市総合企画局情報化推進室情報統計課</t>
    <phoneticPr fontId="1"/>
  </si>
  <si>
    <t>エネルギー科学研究科</t>
    <phoneticPr fontId="1"/>
  </si>
  <si>
    <t>私立</t>
    <phoneticPr fontId="1"/>
  </si>
  <si>
    <t>公立</t>
    <phoneticPr fontId="1"/>
  </si>
  <si>
    <t>国立</t>
    <phoneticPr fontId="1"/>
  </si>
  <si>
    <t>博士課程</t>
    <phoneticPr fontId="1"/>
  </si>
  <si>
    <t>女</t>
    <phoneticPr fontId="1"/>
  </si>
  <si>
    <t>男</t>
    <phoneticPr fontId="1"/>
  </si>
  <si>
    <t>総数</t>
    <phoneticPr fontId="1"/>
  </si>
  <si>
    <t xml:space="preserve">4年次 </t>
    <phoneticPr fontId="1"/>
  </si>
  <si>
    <t>3年次</t>
    <phoneticPr fontId="1"/>
  </si>
  <si>
    <t>2年次</t>
    <phoneticPr fontId="1"/>
  </si>
  <si>
    <t>1年次</t>
    <phoneticPr fontId="1"/>
  </si>
  <si>
    <t>研究科</t>
    <phoneticPr fontId="1"/>
  </si>
  <si>
    <t>平成１５年５月１日</t>
    <phoneticPr fontId="1"/>
  </si>
  <si>
    <t>（５）　大学院研究科別学生数</t>
    <phoneticPr fontId="1"/>
  </si>
  <si>
    <r>
      <t>２　大学及び短期大学</t>
    </r>
    <r>
      <rPr>
        <sz val="11"/>
        <color indexed="8"/>
        <rFont val="ＭＳ ゴシック"/>
        <family val="3"/>
        <charset val="128"/>
      </rPr>
      <t>　　　　　　　　　　　　　　　　　　　　　　　</t>
    </r>
    <phoneticPr fontId="1"/>
  </si>
  <si>
    <t>－</t>
    <phoneticPr fontId="1"/>
  </si>
  <si>
    <t>平成１４年５月１日</t>
    <phoneticPr fontId="1"/>
  </si>
  <si>
    <t>人間・自然環境研究科</t>
    <rPh sb="3" eb="5">
      <t>シゼン</t>
    </rPh>
    <phoneticPr fontId="1"/>
  </si>
  <si>
    <t>アジア・アフリカ研究科</t>
    <rPh sb="8" eb="10">
      <t>ケンキュウ</t>
    </rPh>
    <rPh sb="10" eb="11">
      <t>カ</t>
    </rPh>
    <phoneticPr fontId="1"/>
  </si>
  <si>
    <t>人間・環境学研究科</t>
    <rPh sb="0" eb="2">
      <t>ニンゲン</t>
    </rPh>
    <rPh sb="3" eb="5">
      <t>カンキョウ</t>
    </rPh>
    <rPh sb="5" eb="6">
      <t>ガク</t>
    </rPh>
    <rPh sb="6" eb="8">
      <t>ケンキュウ</t>
    </rPh>
    <rPh sb="8" eb="9">
      <t>カ</t>
    </rPh>
    <phoneticPr fontId="1"/>
  </si>
  <si>
    <t>平成１３年５月１日</t>
    <phoneticPr fontId="1"/>
  </si>
  <si>
    <t>　　そ の 他</t>
    <phoneticPr fontId="13"/>
  </si>
  <si>
    <t>　　芸　　術</t>
    <phoneticPr fontId="13"/>
  </si>
  <si>
    <t>　　教　　育</t>
    <phoneticPr fontId="13"/>
  </si>
  <si>
    <t>　　家　　政</t>
    <phoneticPr fontId="13"/>
  </si>
  <si>
    <t>　　保　　健</t>
    <phoneticPr fontId="13"/>
  </si>
  <si>
    <t>　　工　　学</t>
    <phoneticPr fontId="13"/>
  </si>
  <si>
    <t>　　理　　学</t>
    <phoneticPr fontId="13"/>
  </si>
  <si>
    <t>　　社会科学</t>
    <phoneticPr fontId="13"/>
  </si>
  <si>
    <t>　　人文科学</t>
    <phoneticPr fontId="13"/>
  </si>
  <si>
    <t>私　立</t>
    <phoneticPr fontId="13"/>
  </si>
  <si>
    <t>　　そ の 他</t>
    <phoneticPr fontId="13"/>
  </si>
  <si>
    <t>　　農　　学</t>
    <phoneticPr fontId="13"/>
  </si>
  <si>
    <t>公　立</t>
    <phoneticPr fontId="13"/>
  </si>
  <si>
    <t>国　立</t>
    <phoneticPr fontId="13"/>
  </si>
  <si>
    <t>学　　　生　　　数</t>
    <phoneticPr fontId="13"/>
  </si>
  <si>
    <t>平成２４年５月１日</t>
    <rPh sb="0" eb="2">
      <t>ヘイセイ</t>
    </rPh>
    <rPh sb="4" eb="5">
      <t>ネン</t>
    </rPh>
    <rPh sb="6" eb="7">
      <t>ガツ</t>
    </rPh>
    <rPh sb="8" eb="9">
      <t>ニチ</t>
    </rPh>
    <phoneticPr fontId="13"/>
  </si>
  <si>
    <t>及び研究科に在籍する人数である。</t>
    <phoneticPr fontId="7"/>
  </si>
  <si>
    <t>　学校数及び教員数は，京都市内に大学及び短期大学の本部がある学校の校数及び人数で，学生数は，京都市内に所在する学部，学科</t>
    <rPh sb="1" eb="3">
      <t>ガッコウ</t>
    </rPh>
    <rPh sb="3" eb="4">
      <t>スウ</t>
    </rPh>
    <rPh sb="4" eb="5">
      <t>オヨ</t>
    </rPh>
    <rPh sb="6" eb="8">
      <t>キョウイン</t>
    </rPh>
    <rPh sb="8" eb="9">
      <t>スウ</t>
    </rPh>
    <rPh sb="11" eb="15">
      <t>キョウトシナイ</t>
    </rPh>
    <rPh sb="16" eb="18">
      <t>ダイガク</t>
    </rPh>
    <rPh sb="18" eb="19">
      <t>オヨ</t>
    </rPh>
    <rPh sb="20" eb="22">
      <t>タンキ</t>
    </rPh>
    <rPh sb="22" eb="24">
      <t>ダイガク</t>
    </rPh>
    <rPh sb="25" eb="27">
      <t>ホンブ</t>
    </rPh>
    <rPh sb="30" eb="32">
      <t>ガッコウ</t>
    </rPh>
    <rPh sb="33" eb="35">
      <t>コウスウ</t>
    </rPh>
    <rPh sb="35" eb="36">
      <t>オヨ</t>
    </rPh>
    <rPh sb="37" eb="39">
      <t>ニンズウ</t>
    </rPh>
    <rPh sb="41" eb="42">
      <t>ガク</t>
    </rPh>
    <phoneticPr fontId="1"/>
  </si>
  <si>
    <t>兼務者は延数である。</t>
    <phoneticPr fontId="7"/>
  </si>
  <si>
    <t>る。教員数のうち，本務者には，休職者及び育児休業者並びに産休代替者及び育児休業代替者を含めるが，兼務者には含めない。また，</t>
    <phoneticPr fontId="7"/>
  </si>
  <si>
    <t>学校，高等学校，特別支援学校，大学，専修学校，各種学校（中等教育学校，高等専門学校は京都市内には設置されていない。）であ</t>
    <phoneticPr fontId="7"/>
  </si>
  <si>
    <t>　本表は，文部科学省所管の学校基本調査（基幹統計）の結果である。対象となる学校は，学校教育法に規定する幼稚園，小学校，中</t>
    <phoneticPr fontId="7"/>
  </si>
  <si>
    <r>
      <t>２　大学及び短期大学</t>
    </r>
    <r>
      <rPr>
        <sz val="11"/>
        <color indexed="8"/>
        <rFont val="ＭＳ ゴシック"/>
        <family val="3"/>
        <charset val="128"/>
      </rPr>
      <t>　　　　　　　　　　　　　　　　　　　　　　　</t>
    </r>
    <phoneticPr fontId="1"/>
  </si>
  <si>
    <t>　なお，表の数値は，同調査の京都市独自集計結果を掲載している。</t>
    <phoneticPr fontId="7"/>
  </si>
  <si>
    <t>平成２５年５月１日</t>
    <rPh sb="0" eb="2">
      <t>ヘイセイ</t>
    </rPh>
    <rPh sb="4" eb="5">
      <t>ネン</t>
    </rPh>
    <rPh sb="6" eb="7">
      <t>ガツ</t>
    </rPh>
    <rPh sb="8" eb="9">
      <t>ニチ</t>
    </rPh>
    <phoneticPr fontId="13"/>
  </si>
  <si>
    <t>学　　　生　　　数</t>
    <phoneticPr fontId="13"/>
  </si>
  <si>
    <t>国　立</t>
    <phoneticPr fontId="13"/>
  </si>
  <si>
    <t>私　立</t>
    <phoneticPr fontId="13"/>
  </si>
  <si>
    <t>　　人文科学</t>
    <phoneticPr fontId="13"/>
  </si>
  <si>
    <t>　　社会科学</t>
    <phoneticPr fontId="13"/>
  </si>
  <si>
    <t>　　理　　学</t>
    <phoneticPr fontId="13"/>
  </si>
  <si>
    <t>　　工　　学</t>
    <phoneticPr fontId="13"/>
  </si>
  <si>
    <t>　　農　　学</t>
    <phoneticPr fontId="13"/>
  </si>
  <si>
    <t>　　保　　健</t>
    <phoneticPr fontId="13"/>
  </si>
  <si>
    <t>　　家　　政</t>
    <phoneticPr fontId="13"/>
  </si>
  <si>
    <t>　　教　　育</t>
    <phoneticPr fontId="13"/>
  </si>
  <si>
    <t>　　芸　　術</t>
    <phoneticPr fontId="13"/>
  </si>
  <si>
    <t>　　そ の 他</t>
    <phoneticPr fontId="13"/>
  </si>
  <si>
    <t>国　立</t>
    <phoneticPr fontId="13"/>
  </si>
  <si>
    <t>　　人文科学</t>
    <phoneticPr fontId="13"/>
  </si>
  <si>
    <t>公　立</t>
    <phoneticPr fontId="13"/>
  </si>
  <si>
    <t>私　立</t>
    <phoneticPr fontId="13"/>
  </si>
  <si>
    <r>
      <t>２　大学及び短期大学</t>
    </r>
    <r>
      <rPr>
        <sz val="11"/>
        <color indexed="8"/>
        <rFont val="ＭＳ ゴシック"/>
        <family val="3"/>
        <charset val="128"/>
      </rPr>
      <t>　　　　　　　　　　　　　　　　　　　　　　　</t>
    </r>
    <phoneticPr fontId="1"/>
  </si>
  <si>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1"/>
  </si>
  <si>
    <t>及び研究科に在籍する人数である。</t>
    <rPh sb="0" eb="1">
      <t>オヨ</t>
    </rPh>
    <rPh sb="2" eb="4">
      <t>ケンキュウ</t>
    </rPh>
    <rPh sb="4" eb="5">
      <t>カ</t>
    </rPh>
    <rPh sb="6" eb="8">
      <t>ザイセキ</t>
    </rPh>
    <rPh sb="10" eb="12">
      <t>ニンズウ</t>
    </rPh>
    <phoneticPr fontId="1"/>
  </si>
  <si>
    <t>平成２６年５月１日</t>
    <rPh sb="0" eb="2">
      <t>ヘイセイ</t>
    </rPh>
    <rPh sb="4" eb="5">
      <t>ネン</t>
    </rPh>
    <rPh sb="6" eb="7">
      <t>ガツ</t>
    </rPh>
    <rPh sb="8" eb="9">
      <t>ニチ</t>
    </rPh>
    <phoneticPr fontId="13"/>
  </si>
  <si>
    <t>学　　　生　　　数</t>
    <phoneticPr fontId="13"/>
  </si>
  <si>
    <t>国　立</t>
    <phoneticPr fontId="13"/>
  </si>
  <si>
    <t>公　立</t>
    <phoneticPr fontId="13"/>
  </si>
  <si>
    <t>私　立</t>
    <phoneticPr fontId="13"/>
  </si>
  <si>
    <t>　　人文科学</t>
    <phoneticPr fontId="13"/>
  </si>
  <si>
    <t>　　社会科学</t>
    <phoneticPr fontId="13"/>
  </si>
  <si>
    <t>　　理　　学</t>
    <phoneticPr fontId="13"/>
  </si>
  <si>
    <t>　　工　　学</t>
    <phoneticPr fontId="13"/>
  </si>
  <si>
    <t>　　農　　学</t>
    <phoneticPr fontId="13"/>
  </si>
  <si>
    <t>　　保　　健</t>
    <phoneticPr fontId="13"/>
  </si>
  <si>
    <t>　　家　　政</t>
    <phoneticPr fontId="13"/>
  </si>
  <si>
    <t>　　教　　育</t>
    <phoneticPr fontId="13"/>
  </si>
  <si>
    <t>　　芸　　術</t>
    <phoneticPr fontId="13"/>
  </si>
  <si>
    <t>　　そ の 他</t>
    <phoneticPr fontId="13"/>
  </si>
  <si>
    <t>平成２７年５月１日</t>
    <rPh sb="0" eb="2">
      <t>ヘイセイ</t>
    </rPh>
    <rPh sb="4" eb="5">
      <t>ネン</t>
    </rPh>
    <rPh sb="6" eb="7">
      <t>ガツ</t>
    </rPh>
    <rPh sb="8" eb="9">
      <t>ニチ</t>
    </rPh>
    <phoneticPr fontId="13"/>
  </si>
  <si>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1"/>
  </si>
  <si>
    <t>平成２８年５月１日</t>
    <rPh sb="0" eb="2">
      <t>ヘイセイ</t>
    </rPh>
    <rPh sb="4" eb="5">
      <t>ネン</t>
    </rPh>
    <rPh sb="6" eb="7">
      <t>ガツ</t>
    </rPh>
    <rPh sb="8" eb="9">
      <t>ニチ</t>
    </rPh>
    <phoneticPr fontId="13"/>
  </si>
  <si>
    <t>学　　　生　　　数</t>
    <phoneticPr fontId="13"/>
  </si>
  <si>
    <t>資料：京都市総合企画局情報化推進室統計解析担当</t>
    <rPh sb="0" eb="2">
      <t>シリョウ</t>
    </rPh>
    <rPh sb="3" eb="5">
      <t>キョウト</t>
    </rPh>
    <rPh sb="5" eb="6">
      <t>シ</t>
    </rPh>
    <rPh sb="6" eb="8">
      <t>ソウゴウ</t>
    </rPh>
    <rPh sb="8" eb="10">
      <t>キカク</t>
    </rPh>
    <rPh sb="10" eb="11">
      <t>キョク</t>
    </rPh>
    <rPh sb="11" eb="14">
      <t>ジョウホウカ</t>
    </rPh>
    <rPh sb="14" eb="16">
      <t>スイシン</t>
    </rPh>
    <rPh sb="16" eb="17">
      <t>シツ</t>
    </rPh>
    <rPh sb="21" eb="23">
      <t>タントウ</t>
    </rPh>
    <phoneticPr fontId="13"/>
  </si>
  <si>
    <t>平成２９年５月１日</t>
    <rPh sb="0" eb="2">
      <t>ヘイセイ</t>
    </rPh>
    <rPh sb="4" eb="5">
      <t>ネン</t>
    </rPh>
    <rPh sb="6" eb="7">
      <t>ガツ</t>
    </rPh>
    <rPh sb="8" eb="9">
      <t>ニチ</t>
    </rPh>
    <phoneticPr fontId="13"/>
  </si>
  <si>
    <t>　本表は，文部科学省所管の学校基本調査（基幹統計）の結果である。対象となる学校は，学校教育法に規定する幼稚園，小学校，中学校，義務教育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1"/>
  </si>
  <si>
    <t>平成３０年５月１日</t>
    <rPh sb="0" eb="2">
      <t>ヘイセイ</t>
    </rPh>
    <rPh sb="4" eb="5">
      <t>ネン</t>
    </rPh>
    <rPh sb="6" eb="7">
      <t>ガツ</t>
    </rPh>
    <rPh sb="8" eb="9">
      <t>ニチ</t>
    </rPh>
    <phoneticPr fontId="13"/>
  </si>
  <si>
    <t>令和元年５月１日</t>
    <rPh sb="0" eb="2">
      <t>レイワ</t>
    </rPh>
    <rPh sb="2" eb="3">
      <t>モト</t>
    </rPh>
    <rPh sb="3" eb="4">
      <t>ネン</t>
    </rPh>
    <rPh sb="5" eb="6">
      <t>ガツ</t>
    </rPh>
    <rPh sb="7" eb="8">
      <t>ニチ</t>
    </rPh>
    <phoneticPr fontId="13"/>
  </si>
  <si>
    <r>
      <t>２　大学及び短期大学</t>
    </r>
    <r>
      <rPr>
        <sz val="11"/>
        <color indexed="8"/>
        <rFont val="ＭＳ Ｐゴシック"/>
        <family val="3"/>
        <charset val="128"/>
      </rPr>
      <t>　　　　　　　　　　　　　　　　　　　　　　　</t>
    </r>
    <phoneticPr fontId="1"/>
  </si>
  <si>
    <t>令和２年５月１日</t>
    <rPh sb="0" eb="2">
      <t>レイワ</t>
    </rPh>
    <rPh sb="3" eb="4">
      <t>ネン</t>
    </rPh>
    <rPh sb="5" eb="6">
      <t>ガツ</t>
    </rPh>
    <rPh sb="7" eb="8">
      <t>ニチ</t>
    </rPh>
    <phoneticPr fontId="13"/>
  </si>
  <si>
    <t>令和３年５月１日</t>
    <rPh sb="0" eb="2">
      <t>レイワ</t>
    </rPh>
    <rPh sb="3" eb="4">
      <t>ネン</t>
    </rPh>
    <rPh sb="5" eb="6">
      <t>ガツ</t>
    </rPh>
    <rPh sb="7" eb="8">
      <t>ニチ</t>
    </rPh>
    <phoneticPr fontId="13"/>
  </si>
  <si>
    <t>系統</t>
    <rPh sb="0" eb="1">
      <t>ケイ</t>
    </rPh>
    <rPh sb="1" eb="2">
      <t>オサム</t>
    </rPh>
    <phoneticPr fontId="13"/>
  </si>
  <si>
    <t>学生数</t>
  </si>
  <si>
    <t>1年次</t>
    <phoneticPr fontId="13"/>
  </si>
  <si>
    <t>2年次</t>
    <phoneticPr fontId="13"/>
  </si>
  <si>
    <t>3年次</t>
    <phoneticPr fontId="13"/>
  </si>
  <si>
    <t>4年次</t>
    <phoneticPr fontId="13"/>
  </si>
  <si>
    <t>総数</t>
    <rPh sb="0" eb="1">
      <t>フサ</t>
    </rPh>
    <rPh sb="1" eb="2">
      <t>カズ</t>
    </rPh>
    <phoneticPr fontId="13"/>
  </si>
  <si>
    <t>国立</t>
  </si>
  <si>
    <t>公立</t>
  </si>
  <si>
    <t>私立</t>
  </si>
  <si>
    <t>人文科学</t>
  </si>
  <si>
    <t>社会科学</t>
  </si>
  <si>
    <t>理学</t>
  </si>
  <si>
    <t>工学</t>
  </si>
  <si>
    <t>農学</t>
  </si>
  <si>
    <t>保健</t>
  </si>
  <si>
    <t>家政</t>
  </si>
  <si>
    <t>教育</t>
  </si>
  <si>
    <t>芸術</t>
  </si>
  <si>
    <t>その他</t>
  </si>
  <si>
    <t>国立</t>
    <rPh sb="0" eb="1">
      <t>クニ</t>
    </rPh>
    <rPh sb="1" eb="2">
      <t>リツ</t>
    </rPh>
    <phoneticPr fontId="13"/>
  </si>
  <si>
    <t>注１）この集計における「博士課程」とは、博士後期課程（医歯薬学、獣医学関係以外の博士一貫制課程の３年次、４年次及び</t>
    <rPh sb="0" eb="1">
      <t>チュウ</t>
    </rPh>
    <rPh sb="5" eb="7">
      <t>シュウケイ</t>
    </rPh>
    <rPh sb="29" eb="31">
      <t>ヤクガク</t>
    </rPh>
    <rPh sb="35" eb="37">
      <t>カンケイ</t>
    </rPh>
    <rPh sb="37" eb="39">
      <t>イガイ</t>
    </rPh>
    <rPh sb="40" eb="42">
      <t>ハカセ</t>
    </rPh>
    <phoneticPr fontId="13"/>
  </si>
  <si>
    <t>　　　５年次の課程を含む。）、医歯薬学、獣医学の博士一貫制課程である。</t>
    <rPh sb="17" eb="18">
      <t>クスリ</t>
    </rPh>
    <rPh sb="18" eb="19">
      <t>ガク</t>
    </rPh>
    <rPh sb="20" eb="23">
      <t>ジュウイガク</t>
    </rPh>
    <rPh sb="26" eb="28">
      <t>イッカン</t>
    </rPh>
    <rPh sb="28" eb="29">
      <t>セイ</t>
    </rPh>
    <rPh sb="29" eb="31">
      <t>カテイ</t>
    </rPh>
    <phoneticPr fontId="13"/>
  </si>
  <si>
    <t>注２）一つの研究科で、複数の課程を設置している場合、注１）の基準により各々算出した。</t>
    <rPh sb="0" eb="1">
      <t>チュウ</t>
    </rPh>
    <rPh sb="3" eb="4">
      <t>ヒト</t>
    </rPh>
    <rPh sb="6" eb="8">
      <t>ケンキュウ</t>
    </rPh>
    <rPh sb="8" eb="9">
      <t>カ</t>
    </rPh>
    <rPh sb="11" eb="13">
      <t>フクスウ</t>
    </rPh>
    <rPh sb="14" eb="16">
      <t>カテイ</t>
    </rPh>
    <rPh sb="17" eb="19">
      <t>セッチ</t>
    </rPh>
    <rPh sb="23" eb="25">
      <t>バアイ</t>
    </rPh>
    <rPh sb="26" eb="27">
      <t>チュウ</t>
    </rPh>
    <rPh sb="30" eb="32">
      <t>キジュン</t>
    </rPh>
    <rPh sb="35" eb="37">
      <t>オノオノ</t>
    </rPh>
    <rPh sb="37" eb="39">
      <t>サンシュツ</t>
    </rPh>
    <phoneticPr fontId="13"/>
  </si>
  <si>
    <t>　本表については、１表頭注参照。また、学校数及び教員数は、京都市内に大学及び短期大学の本部がある学校の校数及び人数で、学</t>
    <rPh sb="11" eb="12">
      <t>アタマ</t>
    </rPh>
    <rPh sb="19" eb="21">
      <t>ガッコウ</t>
    </rPh>
    <rPh sb="21" eb="22">
      <t>スウ</t>
    </rPh>
    <rPh sb="22" eb="23">
      <t>オヨ</t>
    </rPh>
    <rPh sb="24" eb="26">
      <t>キョウイン</t>
    </rPh>
    <rPh sb="26" eb="27">
      <t>スウ</t>
    </rPh>
    <rPh sb="29" eb="33">
      <t>キョウトシナイ</t>
    </rPh>
    <rPh sb="34" eb="36">
      <t>ダイガク</t>
    </rPh>
    <rPh sb="36" eb="37">
      <t>オヨ</t>
    </rPh>
    <rPh sb="38" eb="40">
      <t>タンキ</t>
    </rPh>
    <rPh sb="40" eb="42">
      <t>ダイガク</t>
    </rPh>
    <rPh sb="43" eb="45">
      <t>ホンブ</t>
    </rPh>
    <rPh sb="48" eb="50">
      <t>ガッコウ</t>
    </rPh>
    <rPh sb="51" eb="53">
      <t>コウスウ</t>
    </rPh>
    <rPh sb="53" eb="54">
      <t>オヨ</t>
    </rPh>
    <rPh sb="55" eb="57">
      <t>ニンズウ</t>
    </rPh>
    <rPh sb="59" eb="60">
      <t>ガク</t>
    </rPh>
    <phoneticPr fontId="1"/>
  </si>
  <si>
    <t>生数は、京都市内に所在する学部、学科及び研究科に在籍する人数である。</t>
    <rPh sb="0" eb="1">
      <t>セイ</t>
    </rPh>
    <rPh sb="1" eb="2">
      <t>スウ</t>
    </rPh>
    <rPh sb="4" eb="8">
      <t>キョウトシナイ</t>
    </rPh>
    <rPh sb="9" eb="11">
      <t>ショザイ</t>
    </rPh>
    <rPh sb="13" eb="15">
      <t>ガクブ</t>
    </rPh>
    <rPh sb="16" eb="18">
      <t>ガッカ</t>
    </rPh>
    <rPh sb="18" eb="19">
      <t>オヨ</t>
    </rPh>
    <rPh sb="20" eb="22">
      <t>ケンキュウ</t>
    </rPh>
    <rPh sb="22" eb="23">
      <t>カ</t>
    </rPh>
    <rPh sb="24" eb="26">
      <t>ザイセキ</t>
    </rPh>
    <rPh sb="28" eb="30">
      <t>ニンズウ</t>
    </rPh>
    <phoneticPr fontId="1"/>
  </si>
  <si>
    <t>令和４年５月１日</t>
    <rPh sb="0" eb="2">
      <t>レイワ</t>
    </rPh>
    <rPh sb="3" eb="4">
      <t>ネン</t>
    </rPh>
    <rPh sb="5" eb="6">
      <t>ガツ</t>
    </rPh>
    <rPh sb="7" eb="8">
      <t>ニチ</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</si>
</sst>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_);[Red]\(#,##0\)"/>
    <numFmt numFmtId="178" formatCode="#,##0;&quot;△ &quot;#,##0;&quot;－&quot;"/>
  </numFmts>
  <fonts count="24">
    <font>
      <sz val="9.5500000000000007"/>
      <name val="ＭＳ 明朝"/>
      <family val="1"/>
      <charset val="128"/>
    </font>
    <font>
      <sz val="6"/>
      <name val="ＭＳ Ｐ明朝"/>
      <family val="1"/>
      <charset val="128"/>
    </font>
    <font>
      <sz val="8"/>
      <color indexed="8"/>
      <name val="ＭＳ 明朝"/>
      <family val="1"/>
      <charset val="128"/>
    </font>
    <font>
      <sz val="8"/>
      <name val="ＭＳ 明朝"/>
      <family val="1"/>
      <charset val="128"/>
    </font>
    <font>
      <b/>
      <sz val="11"/>
      <color indexed="8"/>
      <name val="ＭＳ ゴシック"/>
      <family val="3"/>
      <charset val="128"/>
    </font>
    <font>
      <b/>
      <sz val="11"/>
      <name val="ＭＳ ゴシック"/>
      <family val="3"/>
      <charset val="128"/>
    </font>
    <font>
      <b/>
      <sz val="8"/>
      <color indexed="8"/>
      <name val="ＭＳ ゴシック"/>
      <family val="3"/>
      <charset val="128"/>
    </font>
    <font>
      <sz val="6"/>
      <name val="ＭＳ 明朝"/>
      <family val="1"/>
      <charset val="128"/>
    </font>
    <font>
      <sz val="11"/>
      <color indexed="8"/>
      <name val="ＭＳ ゴシック"/>
      <family val="3"/>
      <charset val="128"/>
    </font>
    <font>
      <sz val="11"/>
      <name val="ＭＳ ゴシック"/>
      <family val="3"/>
      <charset val="128"/>
    </font>
    <font>
      <sz val="8"/>
      <name val="ＭＳ ゴシック"/>
      <family val="3"/>
      <charset val="128"/>
    </font>
    <font>
      <b/>
      <sz val="8"/>
      <name val="ＭＳ ゴシック"/>
      <family val="3"/>
      <charset val="128"/>
    </font>
    <font>
      <sz val="11"/>
      <name val="ＭＳ Ｐゴシック"/>
      <family val="3"/>
      <charset val="128"/>
    </font>
    <font>
      <sz val="6"/>
      <name val="ＭＳ Ｐゴシック"/>
      <family val="3"/>
      <charset val="128"/>
    </font>
    <font>
      <b/>
      <sz val="8"/>
      <name val="ＭＳ 明朝"/>
      <family val="1"/>
      <charset val="128"/>
    </font>
    <font>
      <sz val="8"/>
      <name val="Webdings"/>
      <family val="1"/>
      <charset val="2"/>
    </font>
    <font>
      <b/>
      <sz val="11"/>
      <name val="Wingdings 3"/>
      <family val="1"/>
      <charset val="2"/>
    </font>
    <font>
      <b/>
      <sz val="8"/>
      <name val="ＭＳ Ｐゴシック"/>
      <family val="3"/>
      <charset val="128"/>
    </font>
    <font>
      <b/>
      <sz val="11"/>
      <name val="ＭＳ Ｐゴシック"/>
      <family val="3"/>
      <charset val="128"/>
    </font>
    <font>
      <b/>
      <sz val="11"/>
      <color indexed="8"/>
      <name val="ＭＳ Ｐゴシック"/>
      <family val="3"/>
      <charset val="128"/>
    </font>
    <font>
      <sz val="11"/>
      <color indexed="8"/>
      <name val="ＭＳ Ｐゴシック"/>
      <family val="3"/>
      <charset val="128"/>
    </font>
    <font>
      <sz val="8"/>
      <name val="Wingdings 3"/>
      <family val="1"/>
      <charset val="2"/>
    </font>
    <font>
      <sz val="10"/>
      <color theme="3" tint="-0.499984740745262"/>
      <name val="HGS創英ﾌﾟﾚｾﾞﾝｽEB"/>
      <family val="1"/>
      <charset val="128"/>
    </font>
    <font>
      <sz val="11"/>
      <name val="ＭＳ 明朝"/>
      <family val="1"/>
      <charset val="128"/>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2" fillId="0" borderId="0">
      <alignment vertical="center"/>
    </xf>
    <xf numFmtId="0" fontId="12" fillId="0" borderId="0"/>
    <xf numFmtId="0" fontId="12" fillId="0" borderId="0"/>
  </cellStyleXfs>
  <cellXfs count="242">
    <xf numFmtId="0" fontId="0" fillId="0" borderId="0" xfId="0"/>
    <xf numFmtId="0" fontId="2" fillId="0" borderId="0" xfId="0" quotePrefix="1" applyFont="1" applyFill="1" applyBorder="1" applyAlignment="1" applyProtection="1">
      <alignment vertical="center"/>
    </xf>
    <xf numFmtId="0" fontId="3" fillId="0" borderId="0" xfId="0" applyFont="1" applyAlignment="1">
      <alignment vertical="center"/>
    </xf>
    <xf numFmtId="0" fontId="2" fillId="0" borderId="1" xfId="0" applyFont="1" applyFill="1" applyBorder="1" applyAlignment="1" applyProtection="1">
      <alignment vertical="center"/>
    </xf>
    <xf numFmtId="0" fontId="5" fillId="0" borderId="0" xfId="0" applyFont="1" applyAlignment="1">
      <alignment vertical="center"/>
    </xf>
    <xf numFmtId="0" fontId="2" fillId="0" borderId="0" xfId="0" applyFont="1" applyFill="1" applyBorder="1" applyAlignment="1" applyProtection="1">
      <alignment vertical="center"/>
    </xf>
    <xf numFmtId="0" fontId="2" fillId="0" borderId="2" xfId="0" applyFont="1" applyFill="1" applyBorder="1" applyAlignment="1" applyProtection="1">
      <alignment horizontal="distributed" vertical="center"/>
    </xf>
    <xf numFmtId="0" fontId="3" fillId="0" borderId="2" xfId="0" applyFont="1" applyBorder="1" applyAlignment="1">
      <alignment horizontal="distributed" vertical="center"/>
    </xf>
    <xf numFmtId="0" fontId="2" fillId="0" borderId="0" xfId="0" applyFont="1" applyFill="1" applyBorder="1" applyAlignment="1" applyProtection="1">
      <alignment horizontal="distributed" vertical="center"/>
    </xf>
    <xf numFmtId="0" fontId="2" fillId="0" borderId="1" xfId="0" applyFont="1" applyFill="1" applyBorder="1" applyAlignment="1" applyProtection="1">
      <alignment horizontal="distributed" vertical="center"/>
    </xf>
    <xf numFmtId="176" fontId="2" fillId="0" borderId="3" xfId="0" quotePrefix="1" applyNumberFormat="1" applyFont="1" applyFill="1" applyBorder="1" applyAlignment="1" applyProtection="1">
      <alignment horizontal="right" vertical="center"/>
    </xf>
    <xf numFmtId="176" fontId="2" fillId="0" borderId="0" xfId="0" quotePrefix="1" applyNumberFormat="1" applyFont="1" applyFill="1" applyBorder="1" applyAlignment="1" applyProtection="1">
      <alignment horizontal="right" vertical="center"/>
    </xf>
    <xf numFmtId="176" fontId="2" fillId="0" borderId="0" xfId="0" applyNumberFormat="1" applyFont="1" applyFill="1" applyBorder="1" applyAlignment="1" applyProtection="1">
      <alignment horizontal="right" vertical="center"/>
    </xf>
    <xf numFmtId="176" fontId="2" fillId="0" borderId="4" xfId="0" quotePrefix="1" applyNumberFormat="1" applyFont="1" applyFill="1" applyBorder="1" applyAlignment="1" applyProtection="1">
      <alignment horizontal="right" vertical="center"/>
    </xf>
    <xf numFmtId="176" fontId="2" fillId="0" borderId="1" xfId="0" quotePrefix="1" applyNumberFormat="1" applyFont="1" applyFill="1" applyBorder="1" applyAlignment="1" applyProtection="1">
      <alignment horizontal="right" vertical="center"/>
    </xf>
    <xf numFmtId="0" fontId="2" fillId="0" borderId="5"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176" fontId="6" fillId="0" borderId="0" xfId="0" quotePrefix="1" applyNumberFormat="1" applyFont="1" applyFill="1" applyBorder="1" applyAlignment="1" applyProtection="1">
      <alignment horizontal="right" vertical="center"/>
    </xf>
    <xf numFmtId="49" fontId="2" fillId="0" borderId="1" xfId="0" applyNumberFormat="1" applyFont="1" applyFill="1" applyBorder="1" applyAlignment="1" applyProtection="1">
      <alignment horizontal="right" vertical="center"/>
    </xf>
    <xf numFmtId="176" fontId="2" fillId="0" borderId="1" xfId="0" applyNumberFormat="1" applyFont="1" applyFill="1" applyBorder="1" applyAlignment="1" applyProtection="1">
      <alignment horizontal="right" vertical="center"/>
    </xf>
    <xf numFmtId="176" fontId="6" fillId="0" borderId="0" xfId="0" applyNumberFormat="1" applyFont="1" applyFill="1" applyBorder="1" applyAlignment="1" applyProtection="1">
      <alignment horizontal="right" vertical="center"/>
    </xf>
    <xf numFmtId="0" fontId="4" fillId="0" borderId="0" xfId="0" applyFont="1" applyFill="1" applyBorder="1" applyAlignment="1" applyProtection="1">
      <alignment vertical="center"/>
    </xf>
    <xf numFmtId="0" fontId="3" fillId="0" borderId="0" xfId="0" applyFont="1" applyBorder="1" applyAlignment="1">
      <alignment horizontal="distributed" vertical="center"/>
    </xf>
    <xf numFmtId="0" fontId="7" fillId="0" borderId="2" xfId="0" applyFont="1" applyBorder="1" applyAlignment="1">
      <alignment horizontal="distributed" vertical="center"/>
    </xf>
    <xf numFmtId="0" fontId="3" fillId="0" borderId="2" xfId="0" applyFont="1" applyFill="1" applyBorder="1" applyAlignment="1">
      <alignment horizontal="distributed" vertical="center"/>
    </xf>
    <xf numFmtId="0" fontId="2" fillId="0" borderId="7" xfId="0" quotePrefix="1"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8" xfId="0" applyFont="1" applyFill="1" applyBorder="1" applyAlignment="1" applyProtection="1">
      <alignment vertical="center"/>
    </xf>
    <xf numFmtId="0" fontId="6" fillId="0" borderId="0" xfId="0" applyFont="1" applyFill="1" applyBorder="1" applyAlignment="1" applyProtection="1">
      <alignment horizontal="distributed" vertical="center"/>
    </xf>
    <xf numFmtId="0" fontId="6" fillId="0" borderId="2" xfId="0" applyFont="1" applyFill="1" applyBorder="1" applyAlignment="1" applyProtection="1">
      <alignment horizontal="distributed" vertical="center"/>
    </xf>
    <xf numFmtId="0" fontId="3" fillId="0" borderId="0" xfId="0" applyFont="1" applyBorder="1" applyAlignment="1">
      <alignment vertical="center"/>
    </xf>
    <xf numFmtId="0" fontId="3" fillId="0" borderId="1" xfId="0" applyFont="1" applyBorder="1" applyAlignment="1">
      <alignment horizontal="distributed" vertical="center"/>
    </xf>
    <xf numFmtId="0" fontId="9" fillId="0" borderId="0" xfId="0" applyFont="1" applyAlignment="1">
      <alignment vertical="center"/>
    </xf>
    <xf numFmtId="0" fontId="2" fillId="0" borderId="0" xfId="0" applyFont="1" applyFill="1" applyBorder="1" applyAlignment="1" applyProtection="1">
      <alignment vertical="center" wrapText="1"/>
    </xf>
    <xf numFmtId="0" fontId="0" fillId="0" borderId="0" xfId="0" applyAlignment="1">
      <alignment vertical="center" wrapText="1"/>
    </xf>
    <xf numFmtId="0" fontId="4" fillId="0" borderId="0" xfId="0" applyFont="1" applyFill="1" applyBorder="1" applyAlignment="1" applyProtection="1">
      <alignment horizontal="center" vertical="center"/>
    </xf>
    <xf numFmtId="176" fontId="10" fillId="0" borderId="0" xfId="0" applyNumberFormat="1" applyFont="1" applyAlignment="1">
      <alignment vertical="center"/>
    </xf>
    <xf numFmtId="0" fontId="3" fillId="0" borderId="1" xfId="0" applyFont="1" applyBorder="1" applyAlignment="1">
      <alignment vertical="center"/>
    </xf>
    <xf numFmtId="0" fontId="3" fillId="0" borderId="2" xfId="0" applyFont="1" applyFill="1" applyBorder="1" applyAlignment="1">
      <alignment vertical="center" shrinkToFit="1"/>
    </xf>
    <xf numFmtId="0" fontId="11" fillId="0" borderId="0" xfId="0" applyFont="1" applyAlignment="1">
      <alignment vertical="center"/>
    </xf>
    <xf numFmtId="176" fontId="6" fillId="0" borderId="3" xfId="0" quotePrefix="1" applyNumberFormat="1" applyFont="1" applyFill="1" applyBorder="1" applyAlignment="1" applyProtection="1">
      <alignment horizontal="right" vertical="center"/>
    </xf>
    <xf numFmtId="178" fontId="3" fillId="0" borderId="0" xfId="1" applyNumberFormat="1" applyFont="1">
      <alignment vertical="center"/>
    </xf>
    <xf numFmtId="178" fontId="3" fillId="0" borderId="0" xfId="3" applyNumberFormat="1" applyFont="1"/>
    <xf numFmtId="178" fontId="3" fillId="0" borderId="0" xfId="3" applyNumberFormat="1" applyFont="1" applyFill="1"/>
    <xf numFmtId="178" fontId="3" fillId="0" borderId="0" xfId="1" applyNumberFormat="1" applyFont="1" applyAlignment="1">
      <alignment vertical="center"/>
    </xf>
    <xf numFmtId="178" fontId="3" fillId="0" borderId="0" xfId="3" applyNumberFormat="1" applyFont="1" applyAlignment="1">
      <alignment vertical="center"/>
    </xf>
    <xf numFmtId="178" fontId="3" fillId="0" borderId="0" xfId="3" applyNumberFormat="1" applyFont="1" applyFill="1" applyAlignment="1">
      <alignment vertical="center"/>
    </xf>
    <xf numFmtId="177" fontId="3" fillId="0" borderId="0" xfId="3" applyNumberFormat="1" applyFont="1" applyAlignment="1">
      <alignment vertical="center"/>
    </xf>
    <xf numFmtId="178" fontId="3" fillId="0" borderId="0" xfId="3" applyNumberFormat="1" applyFont="1" applyBorder="1" applyAlignment="1">
      <alignment vertical="center"/>
    </xf>
    <xf numFmtId="178" fontId="3" fillId="0" borderId="0" xfId="3" applyNumberFormat="1" applyFont="1" applyFill="1" applyBorder="1" applyAlignment="1">
      <alignment vertical="center"/>
    </xf>
    <xf numFmtId="178" fontId="3" fillId="0" borderId="1" xfId="3" applyNumberFormat="1" applyFont="1" applyBorder="1" applyAlignment="1">
      <alignment horizontal="right" vertical="center"/>
    </xf>
    <xf numFmtId="178" fontId="3" fillId="0" borderId="1" xfId="3" applyNumberFormat="1" applyFont="1" applyBorder="1" applyAlignment="1">
      <alignment vertical="center"/>
    </xf>
    <xf numFmtId="178" fontId="3" fillId="0" borderId="4" xfId="3" applyNumberFormat="1" applyFont="1" applyFill="1" applyBorder="1" applyAlignment="1">
      <alignment horizontal="right" vertical="center"/>
    </xf>
    <xf numFmtId="178" fontId="3" fillId="0" borderId="0" xfId="2" applyNumberFormat="1" applyFont="1" applyFill="1" applyBorder="1" applyAlignment="1">
      <alignment vertical="center"/>
    </xf>
    <xf numFmtId="178" fontId="3" fillId="0" borderId="0" xfId="2" applyNumberFormat="1" applyFont="1" applyFill="1" applyAlignment="1">
      <alignment vertical="center"/>
    </xf>
    <xf numFmtId="178" fontId="3" fillId="0" borderId="3" xfId="3" applyNumberFormat="1" applyFont="1" applyFill="1" applyBorder="1" applyAlignment="1">
      <alignment vertical="center"/>
    </xf>
    <xf numFmtId="178" fontId="3" fillId="0" borderId="0" xfId="3" applyNumberFormat="1" applyFont="1" applyAlignment="1">
      <alignment horizontal="left" vertical="center" shrinkToFit="1"/>
    </xf>
    <xf numFmtId="178" fontId="3" fillId="0" borderId="0" xfId="3" applyNumberFormat="1" applyFont="1" applyAlignment="1">
      <alignment horizontal="center" vertical="center" shrinkToFit="1"/>
    </xf>
    <xf numFmtId="178" fontId="3" fillId="0" borderId="0" xfId="3" applyNumberFormat="1" applyFont="1" applyFill="1" applyAlignment="1">
      <alignment horizontal="left" vertical="center" shrinkToFit="1"/>
    </xf>
    <xf numFmtId="178" fontId="3" fillId="0" borderId="0" xfId="1" applyNumberFormat="1" applyFont="1" applyFill="1" applyAlignment="1">
      <alignment horizontal="left" vertical="center" shrinkToFit="1"/>
    </xf>
    <xf numFmtId="178" fontId="3" fillId="0" borderId="0" xfId="3" applyNumberFormat="1" applyFont="1" applyAlignment="1">
      <alignment vertical="center" shrinkToFit="1"/>
    </xf>
    <xf numFmtId="178" fontId="11" fillId="0" borderId="0" xfId="3" applyNumberFormat="1" applyFont="1" applyBorder="1" applyAlignment="1">
      <alignment vertical="center"/>
    </xf>
    <xf numFmtId="178" fontId="11" fillId="0" borderId="0" xfId="3" applyNumberFormat="1" applyFont="1" applyAlignment="1">
      <alignment vertical="center"/>
    </xf>
    <xf numFmtId="178" fontId="11" fillId="0" borderId="3" xfId="3" applyNumberFormat="1" applyFont="1" applyFill="1" applyBorder="1" applyAlignment="1">
      <alignment vertical="center"/>
    </xf>
    <xf numFmtId="178" fontId="11" fillId="0" borderId="0" xfId="3" applyNumberFormat="1" applyFont="1" applyAlignment="1">
      <alignment horizontal="center" vertical="center" shrinkToFit="1"/>
    </xf>
    <xf numFmtId="178" fontId="3" fillId="0" borderId="0" xfId="3" applyNumberFormat="1" applyFont="1" applyAlignment="1">
      <alignment horizontal="right" vertical="center"/>
    </xf>
    <xf numFmtId="178" fontId="3" fillId="0" borderId="7" xfId="3" applyNumberFormat="1" applyFont="1" applyFill="1" applyBorder="1" applyAlignment="1">
      <alignment horizontal="right" vertical="center"/>
    </xf>
    <xf numFmtId="178" fontId="3" fillId="0" borderId="6" xfId="3" applyNumberFormat="1" applyFont="1" applyBorder="1" applyAlignment="1">
      <alignment horizontal="center" vertical="center"/>
    </xf>
    <xf numFmtId="178" fontId="3" fillId="0" borderId="5" xfId="3" applyNumberFormat="1" applyFont="1" applyBorder="1" applyAlignment="1">
      <alignment horizontal="center" vertical="center"/>
    </xf>
    <xf numFmtId="49" fontId="3" fillId="0" borderId="1" xfId="2" applyNumberFormat="1" applyFont="1" applyFill="1" applyBorder="1" applyAlignment="1">
      <alignment horizontal="right" vertical="center"/>
    </xf>
    <xf numFmtId="178" fontId="14" fillId="0" borderId="0" xfId="3" applyNumberFormat="1" applyFont="1" applyAlignment="1">
      <alignment vertical="center"/>
    </xf>
    <xf numFmtId="178" fontId="5" fillId="0" borderId="0" xfId="3" applyNumberFormat="1" applyFont="1" applyAlignment="1">
      <alignment horizontal="left" vertical="center"/>
    </xf>
    <xf numFmtId="177" fontId="3" fillId="0" borderId="0" xfId="3" applyNumberFormat="1" applyFont="1" applyBorder="1" applyAlignment="1">
      <alignment vertical="center"/>
    </xf>
    <xf numFmtId="177" fontId="3" fillId="0" borderId="0" xfId="3" applyNumberFormat="1" applyFont="1" applyFill="1" applyAlignment="1">
      <alignment vertical="center"/>
    </xf>
    <xf numFmtId="177" fontId="5" fillId="0" borderId="0" xfId="3" applyNumberFormat="1" applyFont="1" applyAlignment="1">
      <alignment horizontal="left" vertical="center"/>
    </xf>
    <xf numFmtId="0" fontId="2" fillId="0" borderId="0" xfId="1" applyFont="1" applyFill="1" applyBorder="1" applyAlignment="1" applyProtection="1">
      <alignment horizontal="left" vertical="center" wrapText="1"/>
    </xf>
    <xf numFmtId="0" fontId="4" fillId="0" borderId="0" xfId="1" applyFont="1" applyFill="1" applyBorder="1" applyAlignment="1" applyProtection="1">
      <alignment horizontal="center" vertical="center"/>
    </xf>
    <xf numFmtId="0" fontId="4" fillId="0" borderId="0" xfId="1" applyFont="1" applyFill="1" applyBorder="1" applyAlignment="1" applyProtection="1">
      <alignment horizontal="left" vertical="center"/>
    </xf>
    <xf numFmtId="178" fontId="3" fillId="0" borderId="0" xfId="1" applyNumberFormat="1" applyFont="1" applyBorder="1">
      <alignment vertical="center"/>
    </xf>
    <xf numFmtId="178" fontId="3" fillId="0" borderId="0" xfId="1" applyNumberFormat="1" applyFont="1" applyBorder="1" applyAlignment="1">
      <alignment vertical="center"/>
    </xf>
    <xf numFmtId="0" fontId="3" fillId="0" borderId="0" xfId="1" applyFont="1" applyAlignment="1">
      <alignment vertical="center"/>
    </xf>
    <xf numFmtId="177" fontId="5" fillId="0" borderId="0" xfId="3" applyNumberFormat="1" applyFont="1" applyAlignment="1">
      <alignment horizontal="center" vertical="center"/>
    </xf>
    <xf numFmtId="0" fontId="12" fillId="0" borderId="0" xfId="1" applyAlignment="1">
      <alignment vertical="center"/>
    </xf>
    <xf numFmtId="0" fontId="2" fillId="0" borderId="0" xfId="1" applyFont="1" applyFill="1" applyBorder="1" applyAlignment="1" applyProtection="1">
      <alignment horizontal="left" vertical="center"/>
    </xf>
    <xf numFmtId="0" fontId="9" fillId="0" borderId="0" xfId="1" applyFont="1" applyAlignment="1">
      <alignment vertical="center"/>
    </xf>
    <xf numFmtId="178" fontId="5" fillId="0" borderId="0" xfId="3" applyNumberFormat="1" applyFont="1" applyAlignment="1">
      <alignment vertical="center"/>
    </xf>
    <xf numFmtId="177" fontId="5" fillId="0" borderId="0" xfId="3" applyNumberFormat="1" applyFont="1" applyAlignment="1">
      <alignment vertical="center"/>
    </xf>
    <xf numFmtId="0" fontId="4" fillId="0" borderId="0" xfId="1" applyFont="1" applyFill="1" applyBorder="1" applyAlignment="1" applyProtection="1">
      <alignment vertical="center"/>
    </xf>
    <xf numFmtId="178" fontId="11" fillId="0" borderId="0" xfId="3" applyNumberFormat="1" applyFont="1" applyFill="1" applyBorder="1" applyAlignment="1">
      <alignment vertical="center"/>
    </xf>
    <xf numFmtId="176" fontId="15" fillId="0" borderId="0" xfId="1" applyNumberFormat="1" applyFont="1">
      <alignment vertical="center"/>
    </xf>
    <xf numFmtId="176" fontId="16" fillId="0" borderId="0" xfId="3" applyNumberFormat="1" applyFont="1" applyAlignment="1">
      <alignment horizontal="center" vertical="center"/>
    </xf>
    <xf numFmtId="0" fontId="3" fillId="0" borderId="9" xfId="0" applyFont="1" applyBorder="1" applyAlignment="1">
      <alignment horizontal="distributed" vertical="center"/>
    </xf>
    <xf numFmtId="0" fontId="2" fillId="0" borderId="2" xfId="0" applyFont="1" applyBorder="1" applyAlignment="1">
      <alignment horizontal="distributed" vertical="center"/>
    </xf>
    <xf numFmtId="0" fontId="2" fillId="0" borderId="2" xfId="0" applyFont="1" applyFill="1" applyBorder="1" applyAlignment="1">
      <alignment horizontal="distributed" vertical="center"/>
    </xf>
    <xf numFmtId="0" fontId="2" fillId="0" borderId="0" xfId="0" applyFont="1" applyBorder="1" applyAlignment="1">
      <alignment horizontal="distributed" vertical="center"/>
    </xf>
    <xf numFmtId="0" fontId="3" fillId="0" borderId="0" xfId="0" applyFont="1" applyFill="1" applyAlignment="1">
      <alignment vertical="center"/>
    </xf>
    <xf numFmtId="0" fontId="3" fillId="0" borderId="1" xfId="0" applyFont="1" applyBorder="1" applyAlignment="1">
      <alignment horizontal="right" vertical="center"/>
    </xf>
    <xf numFmtId="0" fontId="3" fillId="0" borderId="4" xfId="0" applyFont="1" applyBorder="1" applyAlignment="1">
      <alignment horizontal="right" vertical="center"/>
    </xf>
    <xf numFmtId="0" fontId="3" fillId="0" borderId="0" xfId="0" applyFont="1" applyBorder="1" applyAlignment="1">
      <alignment horizontal="right" vertical="center"/>
    </xf>
    <xf numFmtId="0" fontId="3" fillId="0" borderId="3" xfId="0" applyFont="1" applyBorder="1" applyAlignment="1">
      <alignment horizontal="right" vertical="center"/>
    </xf>
    <xf numFmtId="178" fontId="10" fillId="0" borderId="0" xfId="3" applyNumberFormat="1" applyFont="1" applyBorder="1" applyAlignment="1">
      <alignment vertical="center"/>
    </xf>
    <xf numFmtId="178" fontId="3" fillId="0" borderId="0" xfId="3" applyNumberFormat="1" applyFont="1" applyAlignment="1">
      <alignment horizontal="left" vertical="center"/>
    </xf>
    <xf numFmtId="178" fontId="3" fillId="0" borderId="0" xfId="3" applyNumberFormat="1" applyFont="1" applyAlignment="1">
      <alignment horizontal="center" vertical="center"/>
    </xf>
    <xf numFmtId="0" fontId="2" fillId="0" borderId="0" xfId="0" applyFont="1" applyFill="1" applyBorder="1" applyAlignment="1" applyProtection="1">
      <alignment horizontal="left" vertical="center" wrapText="1"/>
    </xf>
    <xf numFmtId="0" fontId="0" fillId="0" borderId="0" xfId="0" applyAlignment="1">
      <alignment vertical="center"/>
    </xf>
    <xf numFmtId="0" fontId="2" fillId="0" borderId="0" xfId="0" applyFont="1" applyFill="1" applyBorder="1" applyAlignment="1" applyProtection="1">
      <alignment horizontal="left" vertical="center"/>
    </xf>
    <xf numFmtId="178" fontId="3" fillId="0" borderId="0" xfId="0" applyNumberFormat="1" applyFont="1" applyFill="1" applyAlignment="1">
      <alignment horizontal="left" vertical="center" shrinkToFit="1"/>
    </xf>
    <xf numFmtId="178" fontId="3" fillId="0" borderId="0" xfId="0" applyNumberFormat="1" applyFont="1" applyBorder="1" applyAlignment="1">
      <alignment vertical="center"/>
    </xf>
    <xf numFmtId="178" fontId="3" fillId="0" borderId="0" xfId="0" applyNumberFormat="1" applyFont="1" applyAlignment="1">
      <alignment vertical="center"/>
    </xf>
    <xf numFmtId="178" fontId="17" fillId="0" borderId="0" xfId="3" applyNumberFormat="1" applyFont="1" applyAlignment="1">
      <alignment horizontal="center" vertical="center" shrinkToFit="1"/>
    </xf>
    <xf numFmtId="178" fontId="17" fillId="0" borderId="3" xfId="3" applyNumberFormat="1" applyFont="1" applyFill="1" applyBorder="1" applyAlignment="1">
      <alignment vertical="center"/>
    </xf>
    <xf numFmtId="178" fontId="17" fillId="0" borderId="0" xfId="3" applyNumberFormat="1" applyFont="1" applyFill="1" applyBorder="1" applyAlignment="1">
      <alignment vertical="center"/>
    </xf>
    <xf numFmtId="178" fontId="3" fillId="0" borderId="6" xfId="3" applyNumberFormat="1" applyFont="1" applyBorder="1" applyAlignment="1">
      <alignment horizontal="center" vertical="center"/>
    </xf>
    <xf numFmtId="0" fontId="2" fillId="0" borderId="0" xfId="0" applyFont="1" applyFill="1" applyBorder="1" applyAlignment="1" applyProtection="1">
      <alignment horizontal="left" vertical="center" wrapText="1"/>
    </xf>
    <xf numFmtId="178" fontId="3" fillId="0" borderId="6" xfId="3" applyNumberFormat="1" applyFont="1" applyBorder="1" applyAlignment="1">
      <alignment horizontal="center" vertical="center"/>
    </xf>
    <xf numFmtId="178" fontId="3" fillId="0" borderId="6" xfId="3" applyNumberFormat="1" applyFont="1" applyBorder="1" applyAlignment="1">
      <alignment horizontal="center" vertical="center"/>
    </xf>
    <xf numFmtId="49" fontId="3" fillId="0" borderId="1" xfId="2" applyNumberFormat="1" applyFont="1" applyBorder="1" applyAlignment="1">
      <alignment horizontal="right" vertical="center"/>
    </xf>
    <xf numFmtId="178" fontId="3" fillId="0" borderId="7" xfId="3" applyNumberFormat="1" applyFont="1" applyBorder="1" applyAlignment="1">
      <alignment horizontal="right" vertical="center"/>
    </xf>
    <xf numFmtId="178" fontId="17" fillId="0" borderId="3" xfId="3" applyNumberFormat="1" applyFont="1" applyBorder="1" applyAlignment="1">
      <alignment vertical="center"/>
    </xf>
    <xf numFmtId="178" fontId="17" fillId="0" borderId="0" xfId="3" applyNumberFormat="1" applyFont="1" applyAlignment="1">
      <alignment vertical="center"/>
    </xf>
    <xf numFmtId="178" fontId="3" fillId="0" borderId="3" xfId="3" applyNumberFormat="1" applyFont="1" applyBorder="1" applyAlignment="1">
      <alignment vertical="center"/>
    </xf>
    <xf numFmtId="178" fontId="3" fillId="0" borderId="0" xfId="2" applyNumberFormat="1" applyFont="1" applyAlignment="1">
      <alignment vertical="center"/>
    </xf>
    <xf numFmtId="178" fontId="3" fillId="0" borderId="0" xfId="1" applyNumberFormat="1" applyFont="1" applyAlignment="1">
      <alignment horizontal="left" vertical="center" shrinkToFit="1"/>
    </xf>
    <xf numFmtId="178" fontId="3" fillId="0" borderId="4" xfId="3" applyNumberFormat="1" applyFont="1" applyBorder="1" applyAlignment="1">
      <alignment horizontal="right" vertical="center"/>
    </xf>
    <xf numFmtId="178" fontId="10" fillId="0" borderId="0" xfId="3" applyNumberFormat="1" applyFont="1" applyAlignment="1">
      <alignment vertical="center"/>
    </xf>
    <xf numFmtId="178" fontId="18" fillId="0" borderId="0" xfId="3" applyNumberFormat="1" applyFont="1" applyAlignment="1">
      <alignment vertical="center"/>
    </xf>
    <xf numFmtId="0" fontId="19" fillId="0" borderId="0" xfId="0" applyFont="1" applyAlignment="1">
      <alignment vertical="center"/>
    </xf>
    <xf numFmtId="0" fontId="4"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177" fontId="18" fillId="0" borderId="0" xfId="3" applyNumberFormat="1" applyFont="1" applyAlignment="1">
      <alignment vertical="center"/>
    </xf>
    <xf numFmtId="0" fontId="4" fillId="0" borderId="0" xfId="0" applyFont="1" applyAlignment="1">
      <alignment vertical="center"/>
    </xf>
    <xf numFmtId="178" fontId="3" fillId="0" borderId="0" xfId="1" applyNumberFormat="1" applyFont="1" applyProtection="1">
      <alignment vertical="center"/>
      <protection locked="0"/>
    </xf>
    <xf numFmtId="178" fontId="14" fillId="0" borderId="0" xfId="3" applyNumberFormat="1" applyFont="1" applyAlignment="1" applyProtection="1">
      <alignment vertical="center"/>
      <protection locked="0"/>
    </xf>
    <xf numFmtId="178" fontId="3" fillId="0" borderId="0" xfId="3" applyNumberFormat="1" applyFont="1" applyAlignment="1" applyProtection="1">
      <alignment vertical="center"/>
      <protection locked="0"/>
    </xf>
    <xf numFmtId="49" fontId="3" fillId="0" borderId="1" xfId="2" applyNumberFormat="1" applyFont="1" applyBorder="1" applyAlignment="1" applyProtection="1">
      <alignment horizontal="right" vertical="center"/>
      <protection locked="0"/>
    </xf>
    <xf numFmtId="178" fontId="3" fillId="0" borderId="5" xfId="3" applyNumberFormat="1" applyFont="1" applyBorder="1" applyAlignment="1" applyProtection="1">
      <alignment horizontal="distributed" vertical="center" justifyLastLine="1"/>
      <protection locked="0"/>
    </xf>
    <xf numFmtId="178" fontId="3" fillId="0" borderId="5" xfId="3" applyNumberFormat="1" applyFont="1" applyBorder="1" applyAlignment="1" applyProtection="1">
      <alignment horizontal="center" vertical="center"/>
      <protection locked="0"/>
    </xf>
    <xf numFmtId="178" fontId="3" fillId="0" borderId="6" xfId="3" applyNumberFormat="1" applyFont="1" applyBorder="1" applyAlignment="1" applyProtection="1">
      <alignment horizontal="center" vertical="center"/>
      <protection locked="0"/>
    </xf>
    <xf numFmtId="176" fontId="15" fillId="0" borderId="0" xfId="1" applyNumberFormat="1" applyFont="1" applyProtection="1">
      <alignment vertical="center"/>
      <protection locked="0"/>
    </xf>
    <xf numFmtId="176" fontId="21" fillId="0" borderId="0" xfId="3" applyNumberFormat="1" applyFont="1" applyAlignment="1" applyProtection="1">
      <alignment vertical="center"/>
      <protection locked="0"/>
    </xf>
    <xf numFmtId="178" fontId="3" fillId="0" borderId="7" xfId="3" applyNumberFormat="1" applyFont="1" applyBorder="1" applyAlignment="1" applyProtection="1">
      <alignment horizontal="right" vertical="center"/>
      <protection locked="0"/>
    </xf>
    <xf numFmtId="178" fontId="3" fillId="0" borderId="0" xfId="3" applyNumberFormat="1" applyFont="1" applyAlignment="1" applyProtection="1">
      <alignment horizontal="right" vertical="center"/>
      <protection locked="0"/>
    </xf>
    <xf numFmtId="178" fontId="17" fillId="0" borderId="3" xfId="3" applyNumberFormat="1" applyFont="1" applyBorder="1" applyAlignment="1" applyProtection="1">
      <alignment vertical="center"/>
      <protection locked="0"/>
    </xf>
    <xf numFmtId="178" fontId="17" fillId="0" borderId="0" xfId="3" applyNumberFormat="1" applyFont="1" applyAlignment="1" applyProtection="1">
      <alignment vertical="center"/>
      <protection locked="0"/>
    </xf>
    <xf numFmtId="177" fontId="3" fillId="0" borderId="0" xfId="3" applyNumberFormat="1" applyFont="1" applyAlignment="1" applyProtection="1">
      <alignment vertical="center" shrinkToFit="1"/>
      <protection locked="0"/>
    </xf>
    <xf numFmtId="178" fontId="3" fillId="0" borderId="3" xfId="3" applyNumberFormat="1" applyFont="1" applyBorder="1" applyAlignment="1" applyProtection="1">
      <alignment vertical="center"/>
      <protection locked="0"/>
    </xf>
    <xf numFmtId="178" fontId="3" fillId="0" borderId="0" xfId="2" applyNumberFormat="1" applyFont="1" applyAlignment="1" applyProtection="1">
      <alignment vertical="center"/>
      <protection locked="0"/>
    </xf>
    <xf numFmtId="177" fontId="3" fillId="0" borderId="0" xfId="3" applyNumberFormat="1" applyFont="1" applyAlignment="1" applyProtection="1">
      <alignment horizontal="distributed" vertical="center" shrinkToFit="1"/>
      <protection locked="0"/>
    </xf>
    <xf numFmtId="49" fontId="3" fillId="0" borderId="0" xfId="1" applyNumberFormat="1" applyFont="1" applyAlignment="1" applyProtection="1">
      <alignment horizontal="distributed" vertical="center" shrinkToFit="1"/>
      <protection locked="0"/>
    </xf>
    <xf numFmtId="178" fontId="3" fillId="0" borderId="0" xfId="3" applyNumberFormat="1" applyFont="1" applyAlignment="1" applyProtection="1">
      <alignment horizontal="left" vertical="center" shrinkToFit="1"/>
      <protection locked="0"/>
    </xf>
    <xf numFmtId="177" fontId="3" fillId="0" borderId="0" xfId="3" applyNumberFormat="1" applyFont="1" applyAlignment="1" applyProtection="1">
      <alignment horizontal="left" vertical="center" shrinkToFit="1"/>
      <protection locked="0"/>
    </xf>
    <xf numFmtId="177" fontId="3" fillId="0" borderId="2" xfId="3" applyNumberFormat="1" applyFont="1" applyBorder="1" applyAlignment="1" applyProtection="1">
      <alignment horizontal="distributed" vertical="center" shrinkToFit="1"/>
      <protection locked="0"/>
    </xf>
    <xf numFmtId="178" fontId="3" fillId="0" borderId="1" xfId="1" applyNumberFormat="1" applyFont="1" applyBorder="1" applyProtection="1">
      <alignment vertical="center"/>
      <protection locked="0"/>
    </xf>
    <xf numFmtId="178" fontId="3" fillId="0" borderId="9" xfId="3" applyNumberFormat="1" applyFont="1" applyBorder="1" applyAlignment="1" applyProtection="1">
      <alignment vertical="center"/>
      <protection locked="0"/>
    </xf>
    <xf numFmtId="178" fontId="3" fillId="0" borderId="4" xfId="3" applyNumberFormat="1" applyFont="1" applyBorder="1" applyAlignment="1" applyProtection="1">
      <alignment horizontal="right" vertical="center"/>
      <protection locked="0"/>
    </xf>
    <xf numFmtId="178" fontId="3" fillId="0" borderId="1" xfId="3" applyNumberFormat="1" applyFont="1" applyBorder="1" applyAlignment="1" applyProtection="1">
      <alignment vertical="center"/>
      <protection locked="0"/>
    </xf>
    <xf numFmtId="178" fontId="3" fillId="0" borderId="1" xfId="3" applyNumberFormat="1" applyFont="1" applyBorder="1" applyAlignment="1" applyProtection="1">
      <alignment horizontal="right" vertical="center"/>
      <protection locked="0"/>
    </xf>
    <xf numFmtId="178" fontId="3" fillId="0" borderId="0" xfId="3" applyNumberFormat="1" applyFont="1" applyAlignment="1" applyProtection="1">
      <alignment horizontal="left" vertical="center" indent="1"/>
      <protection locked="0"/>
    </xf>
    <xf numFmtId="177" fontId="3" fillId="0" borderId="0" xfId="3" applyNumberFormat="1" applyFont="1" applyAlignment="1" applyProtection="1">
      <alignment horizontal="left" vertical="center" indent="1"/>
      <protection locked="0"/>
    </xf>
    <xf numFmtId="178" fontId="3" fillId="0" borderId="0" xfId="3" applyNumberFormat="1" applyFont="1" applyProtection="1">
      <protection locked="0"/>
    </xf>
    <xf numFmtId="0" fontId="22" fillId="0" borderId="0" xfId="1" applyFont="1" applyProtection="1">
      <alignment vertical="center"/>
      <protection locked="0"/>
    </xf>
    <xf numFmtId="178" fontId="5" fillId="0" borderId="0" xfId="3" applyNumberFormat="1" applyFont="1" applyAlignment="1" applyProtection="1">
      <alignment vertical="center"/>
      <protection locked="0"/>
    </xf>
    <xf numFmtId="0" fontId="0" fillId="0" borderId="0" xfId="0" applyAlignment="1" applyProtection="1">
      <alignment vertical="center"/>
      <protection locked="0"/>
    </xf>
    <xf numFmtId="0" fontId="4" fillId="0" borderId="0" xfId="0" applyFont="1" applyAlignment="1" applyProtection="1">
      <alignment vertical="center"/>
      <protection locked="0"/>
    </xf>
    <xf numFmtId="0" fontId="9"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15" fillId="0" borderId="0" xfId="1" applyFont="1" applyProtection="1">
      <alignment vertical="center"/>
      <protection locked="0"/>
    </xf>
    <xf numFmtId="177" fontId="15" fillId="0" borderId="0" xfId="3" applyNumberFormat="1" applyFont="1" applyAlignment="1" applyProtection="1">
      <alignment vertical="center"/>
      <protection locked="0"/>
    </xf>
    <xf numFmtId="177" fontId="5" fillId="0" borderId="0" xfId="3" applyNumberFormat="1" applyFont="1" applyAlignment="1" applyProtection="1">
      <alignment vertical="center"/>
      <protection locked="0"/>
    </xf>
    <xf numFmtId="177" fontId="5" fillId="0" borderId="0" xfId="3" applyNumberFormat="1" applyFont="1" applyAlignment="1" applyProtection="1">
      <alignment horizontal="center" vertical="center"/>
      <protection locked="0"/>
    </xf>
    <xf numFmtId="176" fontId="16" fillId="0" borderId="0" xfId="3" applyNumberFormat="1" applyFont="1" applyAlignment="1" applyProtection="1">
      <alignment horizontal="center" vertical="center"/>
      <protection locked="0"/>
    </xf>
    <xf numFmtId="177" fontId="3" fillId="0" borderId="0" xfId="3" applyNumberFormat="1" applyFont="1" applyAlignment="1" applyProtection="1">
      <alignment vertical="center"/>
      <protection locked="0"/>
    </xf>
    <xf numFmtId="177" fontId="23" fillId="0" borderId="0" xfId="2" applyNumberFormat="1" applyFont="1" applyAlignment="1" applyProtection="1">
      <alignment vertical="center"/>
      <protection locked="0"/>
    </xf>
    <xf numFmtId="177" fontId="3" fillId="0" borderId="0" xfId="3" applyNumberFormat="1" applyFont="1" applyAlignment="1" applyProtection="1">
      <alignment horizontal="distributed" vertical="center" shrinkToFit="1"/>
      <protection locked="0"/>
    </xf>
    <xf numFmtId="177" fontId="3" fillId="0" borderId="2" xfId="3" applyNumberFormat="1" applyFont="1" applyBorder="1" applyAlignment="1" applyProtection="1">
      <alignment horizontal="distributed" vertical="center" shrinkToFit="1"/>
      <protection locked="0"/>
    </xf>
    <xf numFmtId="177" fontId="17" fillId="0" borderId="0" xfId="3" applyNumberFormat="1" applyFont="1" applyAlignment="1" applyProtection="1">
      <alignment horizontal="distributed" vertical="center" shrinkToFit="1"/>
      <protection locked="0"/>
    </xf>
    <xf numFmtId="177" fontId="17" fillId="0" borderId="2" xfId="3" applyNumberFormat="1" applyFont="1" applyBorder="1" applyAlignment="1" applyProtection="1">
      <alignment horizontal="distributed" vertical="center" shrinkToFit="1"/>
      <protection locked="0"/>
    </xf>
    <xf numFmtId="176" fontId="3" fillId="0" borderId="8" xfId="3" applyNumberFormat="1" applyFont="1" applyBorder="1" applyAlignment="1" applyProtection="1">
      <alignment horizontal="distributed" vertical="center" justifyLastLine="1"/>
      <protection locked="0"/>
    </xf>
    <xf numFmtId="176" fontId="3" fillId="0" borderId="10" xfId="3" applyNumberFormat="1" applyFont="1" applyBorder="1" applyAlignment="1" applyProtection="1">
      <alignment horizontal="distributed" vertical="center" justifyLastLine="1"/>
      <protection locked="0"/>
    </xf>
    <xf numFmtId="176" fontId="3" fillId="0" borderId="0" xfId="3" applyNumberFormat="1" applyFont="1" applyAlignment="1" applyProtection="1">
      <alignment horizontal="distributed" vertical="center" justifyLastLine="1"/>
      <protection locked="0"/>
    </xf>
    <xf numFmtId="176" fontId="3" fillId="0" borderId="2" xfId="3" applyNumberFormat="1" applyFont="1" applyBorder="1" applyAlignment="1" applyProtection="1">
      <alignment horizontal="distributed" vertical="center" justifyLastLine="1"/>
      <protection locked="0"/>
    </xf>
    <xf numFmtId="176" fontId="3" fillId="0" borderId="1" xfId="3" applyNumberFormat="1" applyFont="1" applyBorder="1" applyAlignment="1" applyProtection="1">
      <alignment horizontal="distributed" vertical="center" justifyLastLine="1"/>
      <protection locked="0"/>
    </xf>
    <xf numFmtId="176" fontId="3" fillId="0" borderId="9" xfId="3" applyNumberFormat="1" applyFont="1" applyBorder="1" applyAlignment="1" applyProtection="1">
      <alignment horizontal="distributed" vertical="center" justifyLastLine="1"/>
      <protection locked="0"/>
    </xf>
    <xf numFmtId="178" fontId="3" fillId="0" borderId="11" xfId="3" applyNumberFormat="1" applyFont="1" applyBorder="1" applyAlignment="1" applyProtection="1">
      <alignment horizontal="center" vertical="center" wrapText="1"/>
      <protection locked="0"/>
    </xf>
    <xf numFmtId="178" fontId="3" fillId="0" borderId="12" xfId="3" applyNumberFormat="1" applyFont="1" applyBorder="1" applyAlignment="1" applyProtection="1">
      <alignment horizontal="center" vertical="center"/>
      <protection locked="0"/>
    </xf>
    <xf numFmtId="178" fontId="3" fillId="0" borderId="13" xfId="3" applyNumberFormat="1" applyFont="1" applyBorder="1" applyAlignment="1" applyProtection="1">
      <alignment horizontal="center" vertical="center"/>
      <protection locked="0"/>
    </xf>
    <xf numFmtId="178" fontId="3" fillId="0" borderId="6" xfId="3" applyNumberFormat="1" applyFont="1" applyBorder="1" applyAlignment="1" applyProtection="1">
      <alignment horizontal="distributed" vertical="center" indent="9"/>
      <protection locked="0"/>
    </xf>
    <xf numFmtId="178" fontId="3" fillId="0" borderId="14" xfId="3" applyNumberFormat="1" applyFont="1" applyBorder="1" applyAlignment="1" applyProtection="1">
      <alignment horizontal="distributed" vertical="center" indent="9"/>
      <protection locked="0"/>
    </xf>
    <xf numFmtId="178" fontId="3" fillId="0" borderId="6" xfId="3" applyNumberFormat="1" applyFont="1" applyBorder="1" applyAlignment="1" applyProtection="1">
      <alignment horizontal="distributed" vertical="center" justifyLastLine="1"/>
      <protection locked="0"/>
    </xf>
    <xf numFmtId="178" fontId="3" fillId="0" borderId="14" xfId="3" applyNumberFormat="1" applyFont="1" applyBorder="1" applyAlignment="1" applyProtection="1">
      <alignment horizontal="distributed" vertical="center" justifyLastLine="1"/>
      <protection locked="0"/>
    </xf>
    <xf numFmtId="178" fontId="3" fillId="0" borderId="15" xfId="3" applyNumberFormat="1" applyFont="1" applyBorder="1" applyAlignment="1" applyProtection="1">
      <alignment horizontal="distributed" vertical="center" justifyLastLine="1"/>
      <protection locked="0"/>
    </xf>
    <xf numFmtId="178" fontId="3" fillId="0" borderId="6" xfId="3" applyNumberFormat="1" applyFont="1" applyBorder="1" applyAlignment="1">
      <alignment horizontal="center" vertical="center"/>
    </xf>
    <xf numFmtId="178" fontId="3" fillId="0" borderId="14" xfId="3" applyNumberFormat="1" applyFont="1" applyBorder="1" applyAlignment="1">
      <alignment horizontal="center" vertical="center"/>
    </xf>
    <xf numFmtId="178" fontId="3" fillId="0" borderId="15" xfId="3" applyNumberFormat="1" applyFont="1" applyBorder="1" applyAlignment="1">
      <alignment horizontal="center" vertical="center"/>
    </xf>
    <xf numFmtId="178" fontId="3" fillId="0" borderId="10" xfId="3" applyNumberFormat="1" applyFont="1" applyBorder="1" applyAlignment="1">
      <alignment horizontal="center" vertical="center"/>
    </xf>
    <xf numFmtId="178" fontId="3" fillId="0" borderId="2" xfId="3" applyNumberFormat="1" applyFont="1" applyBorder="1" applyAlignment="1">
      <alignment horizontal="center" vertical="center"/>
    </xf>
    <xf numFmtId="178" fontId="3" fillId="0" borderId="9" xfId="3" applyNumberFormat="1" applyFont="1" applyBorder="1" applyAlignment="1">
      <alignment horizontal="center" vertical="center"/>
    </xf>
    <xf numFmtId="178" fontId="3" fillId="0" borderId="11" xfId="3" applyNumberFormat="1" applyFont="1" applyBorder="1" applyAlignment="1">
      <alignment horizontal="center" vertical="center" wrapText="1"/>
    </xf>
    <xf numFmtId="178" fontId="3" fillId="0" borderId="12" xfId="3" applyNumberFormat="1" applyFont="1" applyBorder="1" applyAlignment="1">
      <alignment horizontal="center" vertical="center"/>
    </xf>
    <xf numFmtId="178" fontId="3" fillId="0" borderId="13" xfId="3" applyNumberFormat="1" applyFont="1" applyBorder="1" applyAlignment="1">
      <alignment horizontal="center" vertical="center"/>
    </xf>
    <xf numFmtId="0" fontId="2" fillId="0" borderId="0" xfId="0" applyFont="1" applyFill="1" applyBorder="1" applyAlignment="1" applyProtection="1">
      <alignment vertical="center" wrapText="1"/>
    </xf>
    <xf numFmtId="178" fontId="3" fillId="0" borderId="11"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xf>
    <xf numFmtId="178" fontId="3" fillId="0" borderId="13" xfId="3" applyNumberFormat="1" applyFont="1" applyFill="1" applyBorder="1" applyAlignment="1">
      <alignment horizontal="center" vertical="center"/>
    </xf>
    <xf numFmtId="0" fontId="4" fillId="0" borderId="0" xfId="1" applyFont="1" applyFill="1" applyBorder="1" applyAlignment="1" applyProtection="1">
      <alignment horizontal="left" vertical="center"/>
    </xf>
    <xf numFmtId="178" fontId="5" fillId="0" borderId="0" xfId="3" applyNumberFormat="1" applyFont="1" applyAlignment="1">
      <alignment horizontal="left" vertical="center"/>
    </xf>
    <xf numFmtId="178" fontId="3" fillId="0" borderId="12"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7" fontId="5" fillId="0" borderId="0" xfId="3" applyNumberFormat="1" applyFont="1" applyAlignment="1">
      <alignment horizontal="left" vertical="center"/>
    </xf>
    <xf numFmtId="0" fontId="2" fillId="0" borderId="0" xfId="1" applyFont="1" applyFill="1" applyBorder="1" applyAlignment="1" applyProtection="1">
      <alignment horizontal="left" vertical="center" wrapText="1"/>
    </xf>
    <xf numFmtId="0" fontId="3" fillId="0" borderId="6"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2" fillId="0" borderId="0" xfId="0" applyFont="1" applyFill="1" applyBorder="1" applyAlignment="1" applyProtection="1">
      <alignment horizontal="distributed" vertical="center"/>
    </xf>
    <xf numFmtId="0" fontId="2" fillId="0" borderId="2" xfId="0" applyFont="1" applyFill="1" applyBorder="1" applyAlignment="1" applyProtection="1">
      <alignment horizontal="distributed" vertical="center"/>
    </xf>
    <xf numFmtId="0" fontId="2" fillId="0" borderId="0" xfId="0" applyFont="1" applyFill="1" applyBorder="1" applyAlignment="1" applyProtection="1">
      <alignment horizontal="left" vertical="center" wrapText="1"/>
    </xf>
    <xf numFmtId="0" fontId="2" fillId="0" borderId="5" xfId="0" applyFont="1" applyFill="1" applyBorder="1" applyAlignment="1" applyProtection="1">
      <alignment horizontal="center" vertical="center"/>
    </xf>
    <xf numFmtId="0" fontId="0" fillId="0" borderId="6" xfId="0" applyBorder="1" applyAlignment="1">
      <alignment horizontal="center" vertical="center"/>
    </xf>
    <xf numFmtId="0" fontId="2" fillId="0" borderId="8" xfId="0" applyFont="1" applyFill="1" applyBorder="1" applyAlignment="1" applyProtection="1">
      <alignment horizontal="distributed" vertical="center" justifyLastLine="1"/>
    </xf>
    <xf numFmtId="0" fontId="0" fillId="0" borderId="8" xfId="0" applyBorder="1" applyAlignment="1">
      <alignment horizontal="distributed" vertical="center" justifyLastLine="1"/>
    </xf>
    <xf numFmtId="0" fontId="0" fillId="0" borderId="10" xfId="0" applyBorder="1" applyAlignment="1">
      <alignment horizontal="distributed" vertical="center" justifyLastLine="1"/>
    </xf>
    <xf numFmtId="0" fontId="0" fillId="0" borderId="1" xfId="0" applyBorder="1" applyAlignment="1">
      <alignment horizontal="distributed" vertical="center" justifyLastLine="1"/>
    </xf>
    <xf numFmtId="0" fontId="0" fillId="0" borderId="9" xfId="0" applyBorder="1" applyAlignment="1">
      <alignment horizontal="distributed" vertical="center" justifyLastLine="1"/>
    </xf>
    <xf numFmtId="0" fontId="6" fillId="0" borderId="0" xfId="0" applyFont="1" applyFill="1" applyBorder="1" applyAlignment="1" applyProtection="1">
      <alignment horizontal="distributed" vertical="center"/>
    </xf>
    <xf numFmtId="0" fontId="0" fillId="0" borderId="5" xfId="0" applyBorder="1" applyAlignment="1">
      <alignment horizontal="center" vertical="center"/>
    </xf>
    <xf numFmtId="0" fontId="6" fillId="0" borderId="2" xfId="0" applyFont="1" applyFill="1" applyBorder="1" applyAlignment="1" applyProtection="1">
      <alignment horizontal="distributed" vertical="center"/>
    </xf>
    <xf numFmtId="0" fontId="2" fillId="0" borderId="6" xfId="0" applyFont="1" applyFill="1" applyBorder="1" applyAlignment="1" applyProtection="1">
      <alignment horizontal="center" vertical="center"/>
    </xf>
    <xf numFmtId="0" fontId="0" fillId="0" borderId="0" xfId="0" applyAlignment="1">
      <alignment vertical="center" wrapText="1"/>
    </xf>
    <xf numFmtId="0" fontId="2" fillId="0" borderId="0" xfId="0" applyFont="1" applyBorder="1" applyAlignment="1">
      <alignment horizontal="distributed" vertical="center"/>
    </xf>
    <xf numFmtId="0" fontId="2" fillId="0" borderId="2" xfId="0" applyFont="1" applyBorder="1" applyAlignment="1">
      <alignment horizontal="distributed" vertical="center"/>
    </xf>
    <xf numFmtId="0" fontId="2" fillId="0" borderId="8" xfId="0" applyFont="1" applyFill="1" applyBorder="1" applyAlignment="1" applyProtection="1">
      <alignment horizontal="distributed" vertical="center"/>
    </xf>
    <xf numFmtId="0" fontId="3" fillId="0" borderId="8" xfId="0" applyFont="1" applyFill="1" applyBorder="1" applyAlignment="1">
      <alignment horizontal="distributed" vertical="center"/>
    </xf>
    <xf numFmtId="0" fontId="3" fillId="0" borderId="1" xfId="0" applyFont="1" applyFill="1" applyBorder="1" applyAlignment="1">
      <alignment horizontal="distributed" vertical="center"/>
    </xf>
    <xf numFmtId="0" fontId="2" fillId="0" borderId="14"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3" fillId="0" borderId="0" xfId="0" applyFont="1" applyBorder="1" applyAlignment="1">
      <alignment horizontal="distributed" vertical="center"/>
    </xf>
    <xf numFmtId="0" fontId="3" fillId="0" borderId="2" xfId="0" applyFont="1" applyBorder="1" applyAlignment="1">
      <alignment horizontal="distributed" vertical="center"/>
    </xf>
    <xf numFmtId="0" fontId="3" fillId="0" borderId="8" xfId="0" applyFont="1" applyBorder="1" applyAlignment="1">
      <alignment horizontal="distributed" vertical="center"/>
    </xf>
    <xf numFmtId="0" fontId="3" fillId="0" borderId="1" xfId="0" applyFont="1" applyBorder="1" applyAlignment="1">
      <alignment horizontal="distributed" vertical="center"/>
    </xf>
  </cellXfs>
  <cellStyles count="4">
    <cellStyle name="標準" xfId="0" builtinId="0"/>
    <cellStyle name="標準 2" xfId="1" xr:uid="{00000000-0005-0000-0000-000001000000}"/>
    <cellStyle name="標準_04 05大学学部別学生数daigaku-d" xfId="2" xr:uid="{00000000-0005-0000-0000-000002000000}"/>
    <cellStyle name="標準_06大学院研究科別学生数daigaku-h"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5CC7F-F761-4115-8AD0-9F6FABC58711}">
  <dimension ref="A1:S67"/>
  <sheetViews>
    <sheetView tabSelected="1" zoomScaleNormal="100" zoomScaleSheetLayoutView="100" workbookViewId="0"/>
  </sheetViews>
  <sheetFormatPr defaultRowHeight="10.5" customHeight="1"/>
  <cols>
    <col min="1" max="2" width="2" style="132" customWidth="1"/>
    <col min="3" max="3" width="7.7109375" style="160" customWidth="1"/>
    <col min="4" max="4" width="5.140625" style="160" customWidth="1"/>
    <col min="5" max="5" width="6.140625" style="160" bestFit="1" customWidth="1"/>
    <col min="6" max="19" width="5.7109375" style="160" customWidth="1"/>
    <col min="20" max="20" width="6.28515625" style="132" customWidth="1"/>
    <col min="21" max="22" width="5.28515625" style="132" customWidth="1"/>
    <col min="23" max="23" width="5.140625" style="132" customWidth="1"/>
    <col min="24" max="16384" width="9.140625" style="132"/>
  </cols>
  <sheetData>
    <row r="1" spans="1:19" s="163" customFormat="1" ht="13.5" customHeight="1"/>
    <row r="2" spans="1:19" s="165" customFormat="1" ht="13.5" customHeight="1">
      <c r="A2" s="164" t="s">
        <v>53</v>
      </c>
      <c r="B2" s="164"/>
      <c r="C2" s="164"/>
      <c r="D2" s="164"/>
      <c r="E2" s="164"/>
      <c r="F2" s="164"/>
      <c r="G2" s="164"/>
      <c r="H2" s="164"/>
      <c r="I2" s="164"/>
      <c r="J2" s="164"/>
      <c r="K2" s="164"/>
      <c r="L2" s="164"/>
      <c r="M2" s="164"/>
      <c r="N2" s="164"/>
      <c r="O2" s="164"/>
      <c r="P2" s="164"/>
    </row>
    <row r="3" spans="1:19" s="165" customFormat="1" ht="10.5" customHeight="1">
      <c r="B3" s="166"/>
      <c r="C3" s="166"/>
      <c r="D3" s="166"/>
      <c r="E3" s="166"/>
      <c r="F3" s="166"/>
      <c r="G3" s="166"/>
      <c r="H3" s="166"/>
      <c r="I3" s="166"/>
      <c r="J3" s="166"/>
      <c r="K3" s="166"/>
      <c r="L3" s="166"/>
      <c r="M3" s="166"/>
      <c r="N3" s="166"/>
    </row>
    <row r="4" spans="1:19" s="163" customFormat="1" ht="10.5" customHeight="1">
      <c r="A4" s="167" t="s">
        <v>334</v>
      </c>
      <c r="C4" s="167"/>
      <c r="D4" s="167"/>
      <c r="E4" s="167"/>
      <c r="F4" s="167"/>
      <c r="G4" s="167"/>
      <c r="H4" s="167"/>
      <c r="I4" s="167"/>
      <c r="J4" s="167"/>
      <c r="K4" s="167"/>
      <c r="L4" s="167"/>
      <c r="M4" s="167"/>
      <c r="N4" s="167"/>
      <c r="O4" s="167"/>
      <c r="P4" s="167"/>
    </row>
    <row r="5" spans="1:19" s="163" customFormat="1" ht="10.5" customHeight="1">
      <c r="A5" s="167" t="s">
        <v>335</v>
      </c>
      <c r="C5" s="168"/>
      <c r="D5" s="168"/>
      <c r="E5" s="168"/>
      <c r="F5" s="168"/>
      <c r="G5" s="168"/>
      <c r="H5" s="168"/>
      <c r="I5" s="168"/>
      <c r="J5" s="168"/>
      <c r="K5" s="168"/>
      <c r="L5" s="168"/>
      <c r="M5" s="168"/>
      <c r="N5" s="168"/>
      <c r="O5" s="168"/>
      <c r="P5" s="168"/>
    </row>
    <row r="6" spans="1:19" s="175" customFormat="1" ht="10.5" customHeight="1"/>
    <row r="7" spans="1:19" s="139" customFormat="1" ht="13.5" customHeight="1">
      <c r="A7" s="171" t="s">
        <v>152</v>
      </c>
      <c r="B7" s="171"/>
      <c r="C7" s="171"/>
      <c r="D7" s="171"/>
      <c r="E7" s="171"/>
      <c r="F7" s="171"/>
      <c r="G7" s="171"/>
      <c r="H7" s="171"/>
      <c r="I7" s="171"/>
      <c r="J7" s="171"/>
      <c r="K7" s="171"/>
      <c r="L7" s="171"/>
      <c r="M7" s="171"/>
      <c r="N7" s="171"/>
      <c r="O7" s="171"/>
      <c r="P7" s="171"/>
    </row>
    <row r="8" spans="1:19" s="139" customFormat="1" ht="13.5" customHeight="1">
      <c r="C8" s="172"/>
      <c r="D8" s="172"/>
      <c r="E8" s="172"/>
      <c r="F8" s="172"/>
      <c r="G8" s="172"/>
      <c r="H8" s="172"/>
      <c r="I8" s="172"/>
      <c r="J8" s="172"/>
      <c r="K8" s="172"/>
      <c r="L8" s="172"/>
      <c r="M8" s="172"/>
      <c r="N8" s="173"/>
      <c r="O8" s="173"/>
      <c r="P8" s="173"/>
    </row>
    <row r="9" spans="1:19" s="139" customFormat="1" ht="13.5" customHeight="1">
      <c r="A9" s="174" t="s">
        <v>158</v>
      </c>
      <c r="D9" s="172"/>
      <c r="E9" s="172"/>
      <c r="F9" s="172"/>
      <c r="G9" s="172"/>
      <c r="H9" s="172"/>
      <c r="I9" s="172"/>
      <c r="J9" s="172"/>
      <c r="K9" s="172"/>
      <c r="L9" s="172"/>
      <c r="M9" s="172"/>
      <c r="N9" s="173"/>
      <c r="O9" s="173"/>
      <c r="P9" s="173"/>
    </row>
    <row r="10" spans="1:19" s="139" customFormat="1" ht="10.5" customHeight="1">
      <c r="C10" s="174"/>
      <c r="D10" s="174"/>
      <c r="E10" s="174"/>
      <c r="F10" s="174"/>
      <c r="G10" s="174"/>
      <c r="H10" s="174"/>
      <c r="I10" s="174"/>
      <c r="J10" s="174"/>
      <c r="K10" s="174"/>
      <c r="L10" s="174"/>
      <c r="M10" s="174"/>
      <c r="N10" s="173"/>
      <c r="O10" s="173"/>
      <c r="P10" s="173"/>
    </row>
    <row r="11" spans="1:19" ht="13.5" customHeight="1">
      <c r="A11" s="162" t="s">
        <v>151</v>
      </c>
      <c r="B11" s="162"/>
      <c r="C11" s="162"/>
      <c r="D11" s="162"/>
      <c r="E11" s="162"/>
      <c r="F11" s="162"/>
      <c r="G11" s="162"/>
      <c r="H11" s="162"/>
      <c r="I11" s="162"/>
      <c r="J11" s="162"/>
      <c r="K11" s="162"/>
      <c r="L11" s="162"/>
      <c r="M11" s="162"/>
      <c r="N11" s="162"/>
      <c r="O11" s="162"/>
      <c r="P11" s="162"/>
      <c r="Q11" s="162"/>
      <c r="R11" s="162"/>
      <c r="S11" s="162"/>
    </row>
    <row r="12" spans="1:19" ht="10.5" customHeight="1">
      <c r="C12" s="133"/>
      <c r="D12" s="134"/>
      <c r="E12" s="134"/>
      <c r="F12" s="134"/>
      <c r="G12" s="134"/>
      <c r="H12" s="134"/>
      <c r="I12" s="134"/>
      <c r="J12" s="134"/>
      <c r="K12" s="134"/>
      <c r="L12" s="134"/>
      <c r="M12" s="134"/>
      <c r="N12" s="134"/>
      <c r="O12" s="134"/>
      <c r="P12" s="134"/>
      <c r="Q12" s="134"/>
      <c r="R12" s="134"/>
      <c r="S12" s="134"/>
    </row>
    <row r="13" spans="1:19" ht="10.5" customHeight="1">
      <c r="C13" s="134"/>
      <c r="D13" s="134"/>
      <c r="E13" s="134"/>
      <c r="F13" s="134"/>
      <c r="G13" s="134"/>
      <c r="H13" s="134"/>
      <c r="I13" s="134"/>
      <c r="J13" s="134"/>
      <c r="K13" s="134"/>
      <c r="L13" s="134"/>
      <c r="M13" s="134"/>
      <c r="N13" s="134"/>
      <c r="O13" s="134"/>
      <c r="P13" s="134"/>
      <c r="Q13" s="134"/>
      <c r="R13" s="134"/>
      <c r="S13" s="135" t="s">
        <v>336</v>
      </c>
    </row>
    <row r="14" spans="1:19" ht="12" customHeight="1">
      <c r="A14" s="180" t="s">
        <v>310</v>
      </c>
      <c r="B14" s="180"/>
      <c r="C14" s="181"/>
      <c r="D14" s="186" t="s">
        <v>147</v>
      </c>
      <c r="E14" s="189" t="s">
        <v>311</v>
      </c>
      <c r="F14" s="190"/>
      <c r="G14" s="190"/>
      <c r="H14" s="190"/>
      <c r="I14" s="190"/>
      <c r="J14" s="190"/>
      <c r="K14" s="190"/>
      <c r="L14" s="190"/>
      <c r="M14" s="190"/>
      <c r="N14" s="190"/>
      <c r="O14" s="190"/>
      <c r="P14" s="190"/>
      <c r="Q14" s="190"/>
      <c r="R14" s="190"/>
      <c r="S14" s="190"/>
    </row>
    <row r="15" spans="1:19" ht="12" customHeight="1">
      <c r="A15" s="182"/>
      <c r="B15" s="182"/>
      <c r="C15" s="183"/>
      <c r="D15" s="187"/>
      <c r="E15" s="191" t="s">
        <v>141</v>
      </c>
      <c r="F15" s="192"/>
      <c r="G15" s="193"/>
      <c r="H15" s="191" t="s">
        <v>312</v>
      </c>
      <c r="I15" s="192"/>
      <c r="J15" s="193"/>
      <c r="K15" s="191" t="s">
        <v>313</v>
      </c>
      <c r="L15" s="192"/>
      <c r="M15" s="193"/>
      <c r="N15" s="191" t="s">
        <v>314</v>
      </c>
      <c r="O15" s="192"/>
      <c r="P15" s="193"/>
      <c r="Q15" s="191" t="s">
        <v>315</v>
      </c>
      <c r="R15" s="192"/>
      <c r="S15" s="192"/>
    </row>
    <row r="16" spans="1:19" ht="12" customHeight="1">
      <c r="A16" s="184"/>
      <c r="B16" s="184"/>
      <c r="C16" s="185"/>
      <c r="D16" s="188"/>
      <c r="E16" s="136" t="s">
        <v>141</v>
      </c>
      <c r="F16" s="137" t="s">
        <v>140</v>
      </c>
      <c r="G16" s="137" t="s">
        <v>139</v>
      </c>
      <c r="H16" s="136" t="s">
        <v>141</v>
      </c>
      <c r="I16" s="137" t="s">
        <v>140</v>
      </c>
      <c r="J16" s="137" t="s">
        <v>139</v>
      </c>
      <c r="K16" s="136" t="s">
        <v>141</v>
      </c>
      <c r="L16" s="137" t="s">
        <v>140</v>
      </c>
      <c r="M16" s="137" t="s">
        <v>139</v>
      </c>
      <c r="N16" s="136" t="s">
        <v>141</v>
      </c>
      <c r="O16" s="137" t="s">
        <v>140</v>
      </c>
      <c r="P16" s="137" t="s">
        <v>139</v>
      </c>
      <c r="Q16" s="136" t="s">
        <v>141</v>
      </c>
      <c r="R16" s="137" t="s">
        <v>140</v>
      </c>
      <c r="S16" s="138" t="s">
        <v>139</v>
      </c>
    </row>
    <row r="17" spans="1:19" ht="6" customHeight="1">
      <c r="A17" s="139"/>
      <c r="B17" s="139"/>
      <c r="C17" s="140"/>
      <c r="D17" s="141"/>
      <c r="E17" s="142"/>
      <c r="F17" s="134"/>
      <c r="G17" s="134"/>
      <c r="H17" s="134"/>
      <c r="I17" s="134"/>
      <c r="J17" s="134"/>
      <c r="K17" s="134"/>
      <c r="L17" s="134"/>
      <c r="M17" s="134"/>
      <c r="N17" s="134"/>
      <c r="O17" s="134"/>
      <c r="P17" s="134"/>
      <c r="Q17" s="134"/>
      <c r="R17" s="134"/>
      <c r="S17" s="134"/>
    </row>
    <row r="18" spans="1:19" ht="10.5" customHeight="1">
      <c r="A18" s="178" t="s">
        <v>316</v>
      </c>
      <c r="B18" s="178"/>
      <c r="C18" s="179"/>
      <c r="D18" s="143">
        <v>76</v>
      </c>
      <c r="E18" s="144">
        <v>5344</v>
      </c>
      <c r="F18" s="144">
        <v>3491</v>
      </c>
      <c r="G18" s="144">
        <v>1853</v>
      </c>
      <c r="H18" s="144">
        <v>1335</v>
      </c>
      <c r="I18" s="144">
        <v>898</v>
      </c>
      <c r="J18" s="144">
        <v>437</v>
      </c>
      <c r="K18" s="144">
        <v>1317</v>
      </c>
      <c r="L18" s="144">
        <v>897</v>
      </c>
      <c r="M18" s="144">
        <v>420</v>
      </c>
      <c r="N18" s="144">
        <v>2365</v>
      </c>
      <c r="O18" s="144">
        <v>1472</v>
      </c>
      <c r="P18" s="144">
        <v>893</v>
      </c>
      <c r="Q18" s="144">
        <v>327</v>
      </c>
      <c r="R18" s="144">
        <v>224</v>
      </c>
      <c r="S18" s="144">
        <v>103</v>
      </c>
    </row>
    <row r="19" spans="1:19" ht="6" customHeight="1">
      <c r="A19" s="139"/>
      <c r="B19" s="139"/>
      <c r="C19" s="145"/>
      <c r="D19" s="146"/>
      <c r="E19" s="134"/>
      <c r="F19" s="134"/>
      <c r="G19" s="134"/>
      <c r="H19" s="134"/>
      <c r="I19" s="134"/>
      <c r="J19" s="134"/>
      <c r="K19" s="134"/>
      <c r="L19" s="134"/>
      <c r="M19" s="134"/>
      <c r="N19" s="134"/>
      <c r="O19" s="134"/>
      <c r="P19" s="134"/>
      <c r="Q19" s="134"/>
      <c r="R19" s="134"/>
      <c r="S19" s="134"/>
    </row>
    <row r="20" spans="1:19" ht="10.5" customHeight="1">
      <c r="A20" s="139"/>
      <c r="B20" s="176" t="s">
        <v>317</v>
      </c>
      <c r="C20" s="177"/>
      <c r="D20" s="146">
        <v>19</v>
      </c>
      <c r="E20" s="147">
        <v>3971</v>
      </c>
      <c r="F20" s="147">
        <v>2718</v>
      </c>
      <c r="G20" s="147">
        <v>1253</v>
      </c>
      <c r="H20" s="147">
        <v>1060</v>
      </c>
      <c r="I20" s="147">
        <v>731</v>
      </c>
      <c r="J20" s="147">
        <v>329</v>
      </c>
      <c r="K20" s="147">
        <v>1014</v>
      </c>
      <c r="L20" s="147">
        <v>720</v>
      </c>
      <c r="M20" s="147">
        <v>294</v>
      </c>
      <c r="N20" s="147">
        <v>1663</v>
      </c>
      <c r="O20" s="147">
        <v>1113</v>
      </c>
      <c r="P20" s="147">
        <v>550</v>
      </c>
      <c r="Q20" s="147">
        <v>234</v>
      </c>
      <c r="R20" s="147">
        <v>154</v>
      </c>
      <c r="S20" s="147">
        <v>80</v>
      </c>
    </row>
    <row r="21" spans="1:19" ht="10.5" customHeight="1">
      <c r="A21" s="139"/>
      <c r="B21" s="176" t="s">
        <v>318</v>
      </c>
      <c r="C21" s="177"/>
      <c r="D21" s="146">
        <v>7</v>
      </c>
      <c r="E21" s="147">
        <v>422</v>
      </c>
      <c r="F21" s="147">
        <v>273</v>
      </c>
      <c r="G21" s="147">
        <v>149</v>
      </c>
      <c r="H21" s="147">
        <v>98</v>
      </c>
      <c r="I21" s="147">
        <v>66</v>
      </c>
      <c r="J21" s="147">
        <v>32</v>
      </c>
      <c r="K21" s="147">
        <v>106</v>
      </c>
      <c r="L21" s="147">
        <v>74</v>
      </c>
      <c r="M21" s="147">
        <v>32</v>
      </c>
      <c r="N21" s="147">
        <v>136</v>
      </c>
      <c r="O21" s="147">
        <v>71</v>
      </c>
      <c r="P21" s="147">
        <v>65</v>
      </c>
      <c r="Q21" s="147">
        <v>82</v>
      </c>
      <c r="R21" s="147">
        <v>62</v>
      </c>
      <c r="S21" s="147">
        <v>20</v>
      </c>
    </row>
    <row r="22" spans="1:19" ht="10.5" customHeight="1">
      <c r="A22" s="139"/>
      <c r="B22" s="176" t="s">
        <v>319</v>
      </c>
      <c r="C22" s="177"/>
      <c r="D22" s="146">
        <v>50</v>
      </c>
      <c r="E22" s="147">
        <v>951</v>
      </c>
      <c r="F22" s="147">
        <v>500</v>
      </c>
      <c r="G22" s="147">
        <v>451</v>
      </c>
      <c r="H22" s="147">
        <v>177</v>
      </c>
      <c r="I22" s="147">
        <v>101</v>
      </c>
      <c r="J22" s="147">
        <v>76</v>
      </c>
      <c r="K22" s="147">
        <v>197</v>
      </c>
      <c r="L22" s="147">
        <v>103</v>
      </c>
      <c r="M22" s="147">
        <v>94</v>
      </c>
      <c r="N22" s="147">
        <v>566</v>
      </c>
      <c r="O22" s="147">
        <v>288</v>
      </c>
      <c r="P22" s="147">
        <v>278</v>
      </c>
      <c r="Q22" s="147">
        <v>11</v>
      </c>
      <c r="R22" s="147">
        <v>8</v>
      </c>
      <c r="S22" s="147">
        <v>3</v>
      </c>
    </row>
    <row r="23" spans="1:19" ht="6" customHeight="1">
      <c r="A23" s="139"/>
      <c r="B23" s="139"/>
      <c r="C23" s="145"/>
      <c r="D23" s="146"/>
      <c r="E23" s="134"/>
      <c r="F23" s="134"/>
      <c r="G23" s="134"/>
      <c r="H23" s="134"/>
      <c r="I23" s="134"/>
      <c r="J23" s="134"/>
      <c r="K23" s="134"/>
      <c r="L23" s="134"/>
      <c r="M23" s="134"/>
      <c r="N23" s="134"/>
      <c r="O23" s="134"/>
      <c r="P23" s="134"/>
      <c r="Q23" s="134"/>
      <c r="R23" s="134"/>
      <c r="S23" s="134"/>
    </row>
    <row r="24" spans="1:19" ht="10.5" customHeight="1">
      <c r="A24" s="139"/>
      <c r="B24" s="139"/>
      <c r="C24" s="148" t="s">
        <v>320</v>
      </c>
      <c r="D24" s="146">
        <v>17</v>
      </c>
      <c r="E24" s="147">
        <v>566</v>
      </c>
      <c r="F24" s="147">
        <v>309</v>
      </c>
      <c r="G24" s="147">
        <v>257</v>
      </c>
      <c r="H24" s="147">
        <v>117</v>
      </c>
      <c r="I24" s="134">
        <v>66</v>
      </c>
      <c r="J24" s="134">
        <v>51</v>
      </c>
      <c r="K24" s="147">
        <v>115</v>
      </c>
      <c r="L24" s="134">
        <v>65</v>
      </c>
      <c r="M24" s="134">
        <v>50</v>
      </c>
      <c r="N24" s="147">
        <v>334</v>
      </c>
      <c r="O24" s="134">
        <v>178</v>
      </c>
      <c r="P24" s="134">
        <v>156</v>
      </c>
      <c r="Q24" s="147">
        <v>0</v>
      </c>
      <c r="R24" s="134">
        <v>0</v>
      </c>
      <c r="S24" s="134">
        <v>0</v>
      </c>
    </row>
    <row r="25" spans="1:19" ht="10.5" customHeight="1">
      <c r="A25" s="139"/>
      <c r="B25" s="139"/>
      <c r="C25" s="148" t="s">
        <v>321</v>
      </c>
      <c r="D25" s="146">
        <v>22</v>
      </c>
      <c r="E25" s="147">
        <v>448</v>
      </c>
      <c r="F25" s="147">
        <v>267</v>
      </c>
      <c r="G25" s="147">
        <v>181</v>
      </c>
      <c r="H25" s="147">
        <v>78</v>
      </c>
      <c r="I25" s="134">
        <v>47</v>
      </c>
      <c r="J25" s="134">
        <v>31</v>
      </c>
      <c r="K25" s="147">
        <v>86</v>
      </c>
      <c r="L25" s="134">
        <v>51</v>
      </c>
      <c r="M25" s="134">
        <v>35</v>
      </c>
      <c r="N25" s="147">
        <v>284</v>
      </c>
      <c r="O25" s="134">
        <v>169</v>
      </c>
      <c r="P25" s="134">
        <v>115</v>
      </c>
      <c r="Q25" s="147">
        <v>0</v>
      </c>
      <c r="R25" s="134">
        <v>0</v>
      </c>
      <c r="S25" s="134">
        <v>0</v>
      </c>
    </row>
    <row r="26" spans="1:19" ht="10.5" customHeight="1">
      <c r="A26" s="139"/>
      <c r="B26" s="139"/>
      <c r="C26" s="149" t="s">
        <v>322</v>
      </c>
      <c r="D26" s="146">
        <v>3</v>
      </c>
      <c r="E26" s="147">
        <v>589</v>
      </c>
      <c r="F26" s="147">
        <v>451</v>
      </c>
      <c r="G26" s="147">
        <v>138</v>
      </c>
      <c r="H26" s="147">
        <v>168</v>
      </c>
      <c r="I26" s="134">
        <v>132</v>
      </c>
      <c r="J26" s="134">
        <v>36</v>
      </c>
      <c r="K26" s="147">
        <v>157</v>
      </c>
      <c r="L26" s="134">
        <v>121</v>
      </c>
      <c r="M26" s="134">
        <v>36</v>
      </c>
      <c r="N26" s="147">
        <v>264</v>
      </c>
      <c r="O26" s="134">
        <v>198</v>
      </c>
      <c r="P26" s="134">
        <v>66</v>
      </c>
      <c r="Q26" s="147">
        <v>0</v>
      </c>
      <c r="R26" s="134">
        <v>0</v>
      </c>
      <c r="S26" s="134">
        <v>0</v>
      </c>
    </row>
    <row r="27" spans="1:19" ht="10.5" customHeight="1">
      <c r="A27" s="139"/>
      <c r="B27" s="139"/>
      <c r="C27" s="148" t="s">
        <v>323</v>
      </c>
      <c r="D27" s="146">
        <v>6</v>
      </c>
      <c r="E27" s="147">
        <v>1058</v>
      </c>
      <c r="F27" s="147">
        <v>835</v>
      </c>
      <c r="G27" s="147">
        <v>223</v>
      </c>
      <c r="H27" s="147">
        <v>315</v>
      </c>
      <c r="I27" s="134">
        <v>254</v>
      </c>
      <c r="J27" s="134">
        <v>61</v>
      </c>
      <c r="K27" s="147">
        <v>290</v>
      </c>
      <c r="L27" s="134">
        <v>227</v>
      </c>
      <c r="M27" s="134">
        <v>63</v>
      </c>
      <c r="N27" s="147">
        <v>453</v>
      </c>
      <c r="O27" s="134">
        <v>354</v>
      </c>
      <c r="P27" s="134">
        <v>99</v>
      </c>
      <c r="Q27" s="147">
        <v>0</v>
      </c>
      <c r="R27" s="134">
        <v>0</v>
      </c>
      <c r="S27" s="134">
        <v>0</v>
      </c>
    </row>
    <row r="28" spans="1:19" ht="10.5" customHeight="1">
      <c r="A28" s="139"/>
      <c r="B28" s="139"/>
      <c r="C28" s="148" t="s">
        <v>324</v>
      </c>
      <c r="D28" s="146">
        <v>1</v>
      </c>
      <c r="E28" s="147">
        <v>254</v>
      </c>
      <c r="F28" s="147">
        <v>163</v>
      </c>
      <c r="G28" s="147">
        <v>91</v>
      </c>
      <c r="H28" s="147">
        <v>88</v>
      </c>
      <c r="I28" s="134">
        <v>50</v>
      </c>
      <c r="J28" s="134">
        <v>38</v>
      </c>
      <c r="K28" s="147">
        <v>66</v>
      </c>
      <c r="L28" s="134">
        <v>46</v>
      </c>
      <c r="M28" s="134">
        <v>20</v>
      </c>
      <c r="N28" s="147">
        <v>100</v>
      </c>
      <c r="O28" s="134">
        <v>67</v>
      </c>
      <c r="P28" s="134">
        <v>33</v>
      </c>
      <c r="Q28" s="147">
        <v>0</v>
      </c>
      <c r="R28" s="134">
        <v>0</v>
      </c>
      <c r="S28" s="134">
        <v>0</v>
      </c>
    </row>
    <row r="29" spans="1:19" ht="10.5" customHeight="1">
      <c r="A29" s="139"/>
      <c r="B29" s="139"/>
      <c r="C29" s="148" t="s">
        <v>325</v>
      </c>
      <c r="D29" s="146">
        <v>8</v>
      </c>
      <c r="E29" s="147">
        <v>1481</v>
      </c>
      <c r="F29" s="147">
        <v>990</v>
      </c>
      <c r="G29" s="147">
        <v>491</v>
      </c>
      <c r="H29" s="147">
        <v>356</v>
      </c>
      <c r="I29" s="134">
        <v>240</v>
      </c>
      <c r="J29" s="134">
        <v>116</v>
      </c>
      <c r="K29" s="147">
        <v>386</v>
      </c>
      <c r="L29" s="134">
        <v>267</v>
      </c>
      <c r="M29" s="134">
        <v>119</v>
      </c>
      <c r="N29" s="147">
        <v>412</v>
      </c>
      <c r="O29" s="134">
        <v>259</v>
      </c>
      <c r="P29" s="134">
        <v>153</v>
      </c>
      <c r="Q29" s="147">
        <v>327</v>
      </c>
      <c r="R29" s="134">
        <v>224</v>
      </c>
      <c r="S29" s="134">
        <v>103</v>
      </c>
    </row>
    <row r="30" spans="1:19" ht="10.5" customHeight="1">
      <c r="A30" s="139"/>
      <c r="B30" s="139"/>
      <c r="C30" s="148" t="s">
        <v>326</v>
      </c>
      <c r="D30" s="146">
        <v>1</v>
      </c>
      <c r="E30" s="147">
        <v>5</v>
      </c>
      <c r="F30" s="147">
        <v>0</v>
      </c>
      <c r="G30" s="147">
        <v>5</v>
      </c>
      <c r="H30" s="147">
        <v>1</v>
      </c>
      <c r="I30" s="134">
        <v>0</v>
      </c>
      <c r="J30" s="134">
        <v>1</v>
      </c>
      <c r="K30" s="147">
        <v>0</v>
      </c>
      <c r="L30" s="134">
        <v>0</v>
      </c>
      <c r="M30" s="134">
        <v>0</v>
      </c>
      <c r="N30" s="147">
        <v>4</v>
      </c>
      <c r="O30" s="134">
        <v>0</v>
      </c>
      <c r="P30" s="134">
        <v>4</v>
      </c>
      <c r="Q30" s="147">
        <v>0</v>
      </c>
      <c r="R30" s="134">
        <v>0</v>
      </c>
      <c r="S30" s="134">
        <v>0</v>
      </c>
    </row>
    <row r="31" spans="1:19" ht="10.5" customHeight="1">
      <c r="A31" s="139"/>
      <c r="B31" s="139"/>
      <c r="C31" s="148" t="s">
        <v>327</v>
      </c>
      <c r="D31" s="146">
        <v>3</v>
      </c>
      <c r="E31" s="147">
        <v>119</v>
      </c>
      <c r="F31" s="147">
        <v>52</v>
      </c>
      <c r="G31" s="147">
        <v>67</v>
      </c>
      <c r="H31" s="147">
        <v>32</v>
      </c>
      <c r="I31" s="134">
        <v>15</v>
      </c>
      <c r="J31" s="134">
        <v>17</v>
      </c>
      <c r="K31" s="147">
        <v>29</v>
      </c>
      <c r="L31" s="134">
        <v>14</v>
      </c>
      <c r="M31" s="134">
        <v>15</v>
      </c>
      <c r="N31" s="147">
        <v>58</v>
      </c>
      <c r="O31" s="134">
        <v>23</v>
      </c>
      <c r="P31" s="134">
        <v>35</v>
      </c>
      <c r="Q31" s="147">
        <v>0</v>
      </c>
      <c r="R31" s="134">
        <v>0</v>
      </c>
      <c r="S31" s="134">
        <v>0</v>
      </c>
    </row>
    <row r="32" spans="1:19" ht="10.5" customHeight="1">
      <c r="A32" s="139"/>
      <c r="B32" s="139"/>
      <c r="C32" s="148" t="s">
        <v>328</v>
      </c>
      <c r="D32" s="146">
        <v>5</v>
      </c>
      <c r="E32" s="147">
        <v>83</v>
      </c>
      <c r="F32" s="147">
        <v>32</v>
      </c>
      <c r="G32" s="147">
        <v>51</v>
      </c>
      <c r="H32" s="147">
        <v>22</v>
      </c>
      <c r="I32" s="134">
        <v>8</v>
      </c>
      <c r="J32" s="134">
        <v>14</v>
      </c>
      <c r="K32" s="147">
        <v>22</v>
      </c>
      <c r="L32" s="134">
        <v>8</v>
      </c>
      <c r="M32" s="134">
        <v>14</v>
      </c>
      <c r="N32" s="147">
        <v>39</v>
      </c>
      <c r="O32" s="134">
        <v>16</v>
      </c>
      <c r="P32" s="134">
        <v>23</v>
      </c>
      <c r="Q32" s="147">
        <v>0</v>
      </c>
      <c r="R32" s="134">
        <v>0</v>
      </c>
      <c r="S32" s="134">
        <v>0</v>
      </c>
    </row>
    <row r="33" spans="1:19" ht="10.5" customHeight="1">
      <c r="A33" s="139"/>
      <c r="B33" s="139"/>
      <c r="C33" s="148" t="s">
        <v>329</v>
      </c>
      <c r="D33" s="146">
        <v>10</v>
      </c>
      <c r="E33" s="147">
        <v>741</v>
      </c>
      <c r="F33" s="147">
        <v>392</v>
      </c>
      <c r="G33" s="147">
        <v>349</v>
      </c>
      <c r="H33" s="147">
        <v>158</v>
      </c>
      <c r="I33" s="134">
        <v>86</v>
      </c>
      <c r="J33" s="134">
        <v>72</v>
      </c>
      <c r="K33" s="147">
        <v>166</v>
      </c>
      <c r="L33" s="134">
        <v>98</v>
      </c>
      <c r="M33" s="134">
        <v>68</v>
      </c>
      <c r="N33" s="147">
        <v>417</v>
      </c>
      <c r="O33" s="134">
        <v>208</v>
      </c>
      <c r="P33" s="134">
        <v>209</v>
      </c>
      <c r="Q33" s="147">
        <v>0</v>
      </c>
      <c r="R33" s="134">
        <v>0</v>
      </c>
      <c r="S33" s="134">
        <v>0</v>
      </c>
    </row>
    <row r="34" spans="1:19" ht="6" customHeight="1">
      <c r="C34" s="150"/>
      <c r="D34" s="146"/>
      <c r="E34" s="147"/>
      <c r="F34" s="147"/>
      <c r="G34" s="147"/>
      <c r="H34" s="147"/>
      <c r="I34" s="134"/>
      <c r="J34" s="134"/>
      <c r="K34" s="147"/>
      <c r="L34" s="134"/>
      <c r="M34" s="134"/>
      <c r="N34" s="147"/>
      <c r="O34" s="134"/>
      <c r="P34" s="134"/>
      <c r="Q34" s="147"/>
      <c r="R34" s="134"/>
      <c r="S34" s="134"/>
    </row>
    <row r="35" spans="1:19" ht="10.5" customHeight="1">
      <c r="A35" s="139"/>
      <c r="B35" s="176" t="s">
        <v>330</v>
      </c>
      <c r="C35" s="177"/>
      <c r="D35" s="146">
        <v>19</v>
      </c>
      <c r="E35" s="134">
        <v>3971</v>
      </c>
      <c r="F35" s="134">
        <v>2718</v>
      </c>
      <c r="G35" s="134">
        <v>1253</v>
      </c>
      <c r="H35" s="134">
        <v>1060</v>
      </c>
      <c r="I35" s="134">
        <v>731</v>
      </c>
      <c r="J35" s="134">
        <v>329</v>
      </c>
      <c r="K35" s="134">
        <v>1014</v>
      </c>
      <c r="L35" s="134">
        <v>720</v>
      </c>
      <c r="M35" s="134">
        <v>294</v>
      </c>
      <c r="N35" s="134">
        <v>1663</v>
      </c>
      <c r="O35" s="134">
        <v>1113</v>
      </c>
      <c r="P35" s="134">
        <v>550</v>
      </c>
      <c r="Q35" s="134">
        <v>234</v>
      </c>
      <c r="R35" s="134">
        <v>154</v>
      </c>
      <c r="S35" s="134">
        <v>80</v>
      </c>
    </row>
    <row r="36" spans="1:19" ht="10.5" customHeight="1">
      <c r="A36" s="139"/>
      <c r="B36" s="139"/>
      <c r="C36" s="148" t="s">
        <v>320</v>
      </c>
      <c r="D36" s="146">
        <v>2</v>
      </c>
      <c r="E36" s="147">
        <v>231</v>
      </c>
      <c r="F36" s="147">
        <v>144</v>
      </c>
      <c r="G36" s="147">
        <v>87</v>
      </c>
      <c r="H36" s="147">
        <v>53</v>
      </c>
      <c r="I36" s="134">
        <v>33</v>
      </c>
      <c r="J36" s="134">
        <v>20</v>
      </c>
      <c r="K36" s="147">
        <v>45</v>
      </c>
      <c r="L36" s="134">
        <v>30</v>
      </c>
      <c r="M36" s="134">
        <v>15</v>
      </c>
      <c r="N36" s="147">
        <v>133</v>
      </c>
      <c r="O36" s="134">
        <v>81</v>
      </c>
      <c r="P36" s="134">
        <v>52</v>
      </c>
      <c r="Q36" s="147">
        <v>0</v>
      </c>
      <c r="R36" s="134">
        <v>0</v>
      </c>
      <c r="S36" s="134">
        <v>0</v>
      </c>
    </row>
    <row r="37" spans="1:19" ht="10.5" customHeight="1">
      <c r="A37" s="139"/>
      <c r="B37" s="139"/>
      <c r="C37" s="148" t="s">
        <v>321</v>
      </c>
      <c r="D37" s="146">
        <v>3</v>
      </c>
      <c r="E37" s="147">
        <v>187</v>
      </c>
      <c r="F37" s="147">
        <v>122</v>
      </c>
      <c r="G37" s="147">
        <v>65</v>
      </c>
      <c r="H37" s="147">
        <v>42</v>
      </c>
      <c r="I37" s="134">
        <v>28</v>
      </c>
      <c r="J37" s="134">
        <v>14</v>
      </c>
      <c r="K37" s="147">
        <v>44</v>
      </c>
      <c r="L37" s="134">
        <v>30</v>
      </c>
      <c r="M37" s="134">
        <v>14</v>
      </c>
      <c r="N37" s="147">
        <v>101</v>
      </c>
      <c r="O37" s="134">
        <v>64</v>
      </c>
      <c r="P37" s="134">
        <v>37</v>
      </c>
      <c r="Q37" s="147">
        <v>0</v>
      </c>
      <c r="R37" s="134">
        <v>0</v>
      </c>
      <c r="S37" s="134">
        <v>0</v>
      </c>
    </row>
    <row r="38" spans="1:19" ht="10.5" customHeight="1">
      <c r="A38" s="139"/>
      <c r="B38" s="139"/>
      <c r="C38" s="148" t="s">
        <v>322</v>
      </c>
      <c r="D38" s="146">
        <v>2</v>
      </c>
      <c r="E38" s="147">
        <v>584</v>
      </c>
      <c r="F38" s="147">
        <v>447</v>
      </c>
      <c r="G38" s="147">
        <v>137</v>
      </c>
      <c r="H38" s="147">
        <v>167</v>
      </c>
      <c r="I38" s="134">
        <v>131</v>
      </c>
      <c r="J38" s="134">
        <v>36</v>
      </c>
      <c r="K38" s="147">
        <v>156</v>
      </c>
      <c r="L38" s="134">
        <v>120</v>
      </c>
      <c r="M38" s="134">
        <v>36</v>
      </c>
      <c r="N38" s="147">
        <v>261</v>
      </c>
      <c r="O38" s="134">
        <v>196</v>
      </c>
      <c r="P38" s="134">
        <v>65</v>
      </c>
      <c r="Q38" s="147">
        <v>0</v>
      </c>
      <c r="R38" s="134">
        <v>0</v>
      </c>
      <c r="S38" s="134">
        <v>0</v>
      </c>
    </row>
    <row r="39" spans="1:19" ht="10.5" customHeight="1">
      <c r="A39" s="139"/>
      <c r="B39" s="139"/>
      <c r="C39" s="148" t="s">
        <v>323</v>
      </c>
      <c r="D39" s="146">
        <v>4</v>
      </c>
      <c r="E39" s="147">
        <v>1050</v>
      </c>
      <c r="F39" s="147">
        <v>827</v>
      </c>
      <c r="G39" s="147">
        <v>223</v>
      </c>
      <c r="H39" s="147">
        <v>311</v>
      </c>
      <c r="I39" s="134">
        <v>250</v>
      </c>
      <c r="J39" s="134">
        <v>61</v>
      </c>
      <c r="K39" s="147">
        <v>289</v>
      </c>
      <c r="L39" s="134">
        <v>226</v>
      </c>
      <c r="M39" s="134">
        <v>63</v>
      </c>
      <c r="N39" s="147">
        <v>450</v>
      </c>
      <c r="O39" s="134">
        <v>351</v>
      </c>
      <c r="P39" s="134">
        <v>99</v>
      </c>
      <c r="Q39" s="147">
        <v>0</v>
      </c>
      <c r="R39" s="134">
        <v>0</v>
      </c>
      <c r="S39" s="134">
        <v>0</v>
      </c>
    </row>
    <row r="40" spans="1:19" ht="10.5" customHeight="1">
      <c r="A40" s="139"/>
      <c r="B40" s="139"/>
      <c r="C40" s="148" t="s">
        <v>324</v>
      </c>
      <c r="D40" s="146">
        <v>1</v>
      </c>
      <c r="E40" s="147">
        <v>254</v>
      </c>
      <c r="F40" s="147">
        <v>163</v>
      </c>
      <c r="G40" s="147">
        <v>91</v>
      </c>
      <c r="H40" s="147">
        <v>88</v>
      </c>
      <c r="I40" s="134">
        <v>50</v>
      </c>
      <c r="J40" s="134">
        <v>38</v>
      </c>
      <c r="K40" s="147">
        <v>66</v>
      </c>
      <c r="L40" s="134">
        <v>46</v>
      </c>
      <c r="M40" s="134">
        <v>20</v>
      </c>
      <c r="N40" s="147">
        <v>100</v>
      </c>
      <c r="O40" s="134">
        <v>67</v>
      </c>
      <c r="P40" s="134">
        <v>33</v>
      </c>
      <c r="Q40" s="147">
        <v>0</v>
      </c>
      <c r="R40" s="134">
        <v>0</v>
      </c>
      <c r="S40" s="134">
        <v>0</v>
      </c>
    </row>
    <row r="41" spans="1:19" ht="10.5" customHeight="1">
      <c r="A41" s="139"/>
      <c r="B41" s="139"/>
      <c r="C41" s="148" t="s">
        <v>325</v>
      </c>
      <c r="D41" s="146">
        <v>3</v>
      </c>
      <c r="E41" s="147">
        <v>1099</v>
      </c>
      <c r="F41" s="147">
        <v>719</v>
      </c>
      <c r="G41" s="147">
        <v>380</v>
      </c>
      <c r="H41" s="147">
        <v>270</v>
      </c>
      <c r="I41" s="134">
        <v>173</v>
      </c>
      <c r="J41" s="134">
        <v>97</v>
      </c>
      <c r="K41" s="147">
        <v>283</v>
      </c>
      <c r="L41" s="134">
        <v>189</v>
      </c>
      <c r="M41" s="134">
        <v>94</v>
      </c>
      <c r="N41" s="147">
        <v>312</v>
      </c>
      <c r="O41" s="134">
        <v>203</v>
      </c>
      <c r="P41" s="134">
        <v>109</v>
      </c>
      <c r="Q41" s="147">
        <v>234</v>
      </c>
      <c r="R41" s="134">
        <v>154</v>
      </c>
      <c r="S41" s="134">
        <v>80</v>
      </c>
    </row>
    <row r="42" spans="1:19" ht="10.5" customHeight="1">
      <c r="A42" s="139"/>
      <c r="B42" s="139"/>
      <c r="C42" s="148" t="s">
        <v>327</v>
      </c>
      <c r="D42" s="146">
        <v>1</v>
      </c>
      <c r="E42" s="147">
        <v>101</v>
      </c>
      <c r="F42" s="147">
        <v>48</v>
      </c>
      <c r="G42" s="147">
        <v>53</v>
      </c>
      <c r="H42" s="147">
        <v>27</v>
      </c>
      <c r="I42" s="134">
        <v>14</v>
      </c>
      <c r="J42" s="134">
        <v>13</v>
      </c>
      <c r="K42" s="147">
        <v>26</v>
      </c>
      <c r="L42" s="134">
        <v>13</v>
      </c>
      <c r="M42" s="134">
        <v>13</v>
      </c>
      <c r="N42" s="147">
        <v>48</v>
      </c>
      <c r="O42" s="134">
        <v>21</v>
      </c>
      <c r="P42" s="134">
        <v>27</v>
      </c>
      <c r="Q42" s="147">
        <v>0</v>
      </c>
      <c r="R42" s="134">
        <v>0</v>
      </c>
      <c r="S42" s="134">
        <v>0</v>
      </c>
    </row>
    <row r="43" spans="1:19" ht="10.5" customHeight="1">
      <c r="A43" s="139"/>
      <c r="B43" s="139"/>
      <c r="C43" s="148" t="s">
        <v>329</v>
      </c>
      <c r="D43" s="146">
        <v>3</v>
      </c>
      <c r="E43" s="147">
        <v>465</v>
      </c>
      <c r="F43" s="147">
        <v>248</v>
      </c>
      <c r="G43" s="147">
        <v>217</v>
      </c>
      <c r="H43" s="147">
        <v>102</v>
      </c>
      <c r="I43" s="134">
        <v>52</v>
      </c>
      <c r="J43" s="134">
        <v>50</v>
      </c>
      <c r="K43" s="147">
        <v>105</v>
      </c>
      <c r="L43" s="134">
        <v>66</v>
      </c>
      <c r="M43" s="134">
        <v>39</v>
      </c>
      <c r="N43" s="147">
        <v>258</v>
      </c>
      <c r="O43" s="134">
        <v>130</v>
      </c>
      <c r="P43" s="134">
        <v>128</v>
      </c>
      <c r="Q43" s="147">
        <v>0</v>
      </c>
      <c r="R43" s="134">
        <v>0</v>
      </c>
      <c r="S43" s="134">
        <v>0</v>
      </c>
    </row>
    <row r="44" spans="1:19" ht="6" customHeight="1">
      <c r="A44" s="139"/>
      <c r="B44" s="139"/>
      <c r="C44" s="151"/>
      <c r="D44" s="146"/>
      <c r="E44" s="147"/>
      <c r="F44" s="147"/>
      <c r="G44" s="147"/>
      <c r="H44" s="147"/>
      <c r="I44" s="134"/>
      <c r="J44" s="134"/>
      <c r="K44" s="147"/>
      <c r="L44" s="134"/>
      <c r="M44" s="134"/>
      <c r="N44" s="147"/>
      <c r="O44" s="134"/>
      <c r="P44" s="134"/>
      <c r="Q44" s="147"/>
      <c r="R44" s="134"/>
      <c r="S44" s="134"/>
    </row>
    <row r="45" spans="1:19" ht="10.5" customHeight="1">
      <c r="A45" s="139"/>
      <c r="B45" s="176" t="s">
        <v>318</v>
      </c>
      <c r="C45" s="177"/>
      <c r="D45" s="146">
        <v>7</v>
      </c>
      <c r="E45" s="134">
        <v>422</v>
      </c>
      <c r="F45" s="134">
        <v>273</v>
      </c>
      <c r="G45" s="134">
        <v>149</v>
      </c>
      <c r="H45" s="134">
        <v>98</v>
      </c>
      <c r="I45" s="134">
        <v>66</v>
      </c>
      <c r="J45" s="134">
        <v>32</v>
      </c>
      <c r="K45" s="134">
        <v>106</v>
      </c>
      <c r="L45" s="134">
        <v>74</v>
      </c>
      <c r="M45" s="134">
        <v>32</v>
      </c>
      <c r="N45" s="134">
        <v>136</v>
      </c>
      <c r="O45" s="134">
        <v>71</v>
      </c>
      <c r="P45" s="134">
        <v>65</v>
      </c>
      <c r="Q45" s="134">
        <v>82</v>
      </c>
      <c r="R45" s="134">
        <v>62</v>
      </c>
      <c r="S45" s="134">
        <v>20</v>
      </c>
    </row>
    <row r="46" spans="1:19" ht="10.5" customHeight="1">
      <c r="A46" s="139"/>
      <c r="B46" s="139"/>
      <c r="C46" s="148" t="s">
        <v>320</v>
      </c>
      <c r="D46" s="146">
        <v>1</v>
      </c>
      <c r="E46" s="147">
        <v>26</v>
      </c>
      <c r="F46" s="147">
        <v>10</v>
      </c>
      <c r="G46" s="147">
        <v>16</v>
      </c>
      <c r="H46" s="147">
        <v>6</v>
      </c>
      <c r="I46" s="134">
        <v>2</v>
      </c>
      <c r="J46" s="134">
        <v>4</v>
      </c>
      <c r="K46" s="147">
        <v>5</v>
      </c>
      <c r="L46" s="134">
        <v>1</v>
      </c>
      <c r="M46" s="134">
        <v>4</v>
      </c>
      <c r="N46" s="147">
        <v>15</v>
      </c>
      <c r="O46" s="134">
        <v>7</v>
      </c>
      <c r="P46" s="134">
        <v>8</v>
      </c>
      <c r="Q46" s="147">
        <v>0</v>
      </c>
      <c r="R46" s="134">
        <v>0</v>
      </c>
      <c r="S46" s="134">
        <v>0</v>
      </c>
    </row>
    <row r="47" spans="1:19" ht="10.5" customHeight="1">
      <c r="A47" s="139"/>
      <c r="B47" s="139"/>
      <c r="C47" s="148" t="s">
        <v>321</v>
      </c>
      <c r="D47" s="146">
        <v>1</v>
      </c>
      <c r="E47" s="147">
        <v>4</v>
      </c>
      <c r="F47" s="147">
        <v>2</v>
      </c>
      <c r="G47" s="147">
        <v>2</v>
      </c>
      <c r="H47" s="147">
        <v>1</v>
      </c>
      <c r="I47" s="134">
        <v>1</v>
      </c>
      <c r="J47" s="134">
        <v>0</v>
      </c>
      <c r="K47" s="147">
        <v>0</v>
      </c>
      <c r="L47" s="134">
        <v>0</v>
      </c>
      <c r="M47" s="134">
        <v>0</v>
      </c>
      <c r="N47" s="147">
        <v>3</v>
      </c>
      <c r="O47" s="134">
        <v>1</v>
      </c>
      <c r="P47" s="134">
        <v>2</v>
      </c>
      <c r="Q47" s="147">
        <v>0</v>
      </c>
      <c r="R47" s="134">
        <v>0</v>
      </c>
      <c r="S47" s="134">
        <v>0</v>
      </c>
    </row>
    <row r="48" spans="1:19" ht="10.5" customHeight="1">
      <c r="A48" s="139"/>
      <c r="B48" s="139"/>
      <c r="C48" s="148" t="s">
        <v>325</v>
      </c>
      <c r="D48" s="146">
        <v>2</v>
      </c>
      <c r="E48" s="147">
        <v>321</v>
      </c>
      <c r="F48" s="147">
        <v>229</v>
      </c>
      <c r="G48" s="147">
        <v>92</v>
      </c>
      <c r="H48" s="147">
        <v>72</v>
      </c>
      <c r="I48" s="134">
        <v>55</v>
      </c>
      <c r="J48" s="134">
        <v>17</v>
      </c>
      <c r="K48" s="147">
        <v>84</v>
      </c>
      <c r="L48" s="134">
        <v>64</v>
      </c>
      <c r="M48" s="134">
        <v>20</v>
      </c>
      <c r="N48" s="147">
        <v>83</v>
      </c>
      <c r="O48" s="134">
        <v>48</v>
      </c>
      <c r="P48" s="134">
        <v>35</v>
      </c>
      <c r="Q48" s="147">
        <v>82</v>
      </c>
      <c r="R48" s="134">
        <v>62</v>
      </c>
      <c r="S48" s="134">
        <v>20</v>
      </c>
    </row>
    <row r="49" spans="1:19" ht="10.5" customHeight="1">
      <c r="A49" s="139"/>
      <c r="B49" s="139"/>
      <c r="C49" s="148" t="s">
        <v>328</v>
      </c>
      <c r="D49" s="146">
        <v>2</v>
      </c>
      <c r="E49" s="147">
        <v>43</v>
      </c>
      <c r="F49" s="147">
        <v>14</v>
      </c>
      <c r="G49" s="147">
        <v>29</v>
      </c>
      <c r="H49" s="147">
        <v>11</v>
      </c>
      <c r="I49" s="134">
        <v>2</v>
      </c>
      <c r="J49" s="134">
        <v>9</v>
      </c>
      <c r="K49" s="147">
        <v>10</v>
      </c>
      <c r="L49" s="134">
        <v>3</v>
      </c>
      <c r="M49" s="134">
        <v>7</v>
      </c>
      <c r="N49" s="147">
        <v>22</v>
      </c>
      <c r="O49" s="134">
        <v>9</v>
      </c>
      <c r="P49" s="134">
        <v>13</v>
      </c>
      <c r="Q49" s="147">
        <v>0</v>
      </c>
      <c r="R49" s="134">
        <v>0</v>
      </c>
      <c r="S49" s="134">
        <v>0</v>
      </c>
    </row>
    <row r="50" spans="1:19" ht="10.5" customHeight="1">
      <c r="A50" s="139"/>
      <c r="B50" s="139"/>
      <c r="C50" s="148" t="s">
        <v>329</v>
      </c>
      <c r="D50" s="146">
        <v>1</v>
      </c>
      <c r="E50" s="147">
        <v>28</v>
      </c>
      <c r="F50" s="147">
        <v>18</v>
      </c>
      <c r="G50" s="147">
        <v>10</v>
      </c>
      <c r="H50" s="147">
        <v>8</v>
      </c>
      <c r="I50" s="134">
        <v>6</v>
      </c>
      <c r="J50" s="134">
        <v>2</v>
      </c>
      <c r="K50" s="147">
        <v>7</v>
      </c>
      <c r="L50" s="134">
        <v>6</v>
      </c>
      <c r="M50" s="134">
        <v>1</v>
      </c>
      <c r="N50" s="147">
        <v>13</v>
      </c>
      <c r="O50" s="134">
        <v>6</v>
      </c>
      <c r="P50" s="134">
        <v>7</v>
      </c>
      <c r="Q50" s="147">
        <v>0</v>
      </c>
      <c r="R50" s="134">
        <v>0</v>
      </c>
      <c r="S50" s="134">
        <v>0</v>
      </c>
    </row>
    <row r="51" spans="1:19" ht="6" customHeight="1">
      <c r="A51" s="139"/>
      <c r="B51" s="139"/>
      <c r="C51" s="151"/>
      <c r="D51" s="146"/>
      <c r="E51" s="147"/>
      <c r="F51" s="147"/>
      <c r="G51" s="147"/>
      <c r="H51" s="147"/>
      <c r="I51" s="134"/>
      <c r="J51" s="134"/>
      <c r="K51" s="147"/>
      <c r="L51" s="134"/>
      <c r="M51" s="134"/>
      <c r="N51" s="147"/>
      <c r="O51" s="134"/>
      <c r="P51" s="134"/>
      <c r="Q51" s="147"/>
      <c r="R51" s="134"/>
      <c r="S51" s="134"/>
    </row>
    <row r="52" spans="1:19" ht="10.5" customHeight="1">
      <c r="A52" s="139"/>
      <c r="B52" s="176" t="s">
        <v>319</v>
      </c>
      <c r="C52" s="177"/>
      <c r="D52" s="146">
        <v>50</v>
      </c>
      <c r="E52" s="134">
        <v>951</v>
      </c>
      <c r="F52" s="134">
        <v>500</v>
      </c>
      <c r="G52" s="134">
        <v>451</v>
      </c>
      <c r="H52" s="134">
        <v>177</v>
      </c>
      <c r="I52" s="134">
        <v>101</v>
      </c>
      <c r="J52" s="134">
        <v>76</v>
      </c>
      <c r="K52" s="134">
        <v>197</v>
      </c>
      <c r="L52" s="134">
        <v>103</v>
      </c>
      <c r="M52" s="134">
        <v>94</v>
      </c>
      <c r="N52" s="134">
        <v>566</v>
      </c>
      <c r="O52" s="134">
        <v>288</v>
      </c>
      <c r="P52" s="134">
        <v>278</v>
      </c>
      <c r="Q52" s="134">
        <v>11</v>
      </c>
      <c r="R52" s="134">
        <v>8</v>
      </c>
      <c r="S52" s="134">
        <v>3</v>
      </c>
    </row>
    <row r="53" spans="1:19" ht="10.5" customHeight="1">
      <c r="A53" s="139"/>
      <c r="B53" s="139"/>
      <c r="C53" s="148" t="s">
        <v>320</v>
      </c>
      <c r="D53" s="146">
        <v>14</v>
      </c>
      <c r="E53" s="147">
        <v>309</v>
      </c>
      <c r="F53" s="147">
        <v>155</v>
      </c>
      <c r="G53" s="147">
        <v>154</v>
      </c>
      <c r="H53" s="147">
        <v>58</v>
      </c>
      <c r="I53" s="134">
        <v>31</v>
      </c>
      <c r="J53" s="134">
        <v>27</v>
      </c>
      <c r="K53" s="147">
        <v>65</v>
      </c>
      <c r="L53" s="134">
        <v>34</v>
      </c>
      <c r="M53" s="134">
        <v>31</v>
      </c>
      <c r="N53" s="147">
        <v>186</v>
      </c>
      <c r="O53" s="134">
        <v>90</v>
      </c>
      <c r="P53" s="134">
        <v>96</v>
      </c>
      <c r="Q53" s="147">
        <v>0</v>
      </c>
      <c r="R53" s="134">
        <v>0</v>
      </c>
      <c r="S53" s="134">
        <v>0</v>
      </c>
    </row>
    <row r="54" spans="1:19" ht="10.5" customHeight="1">
      <c r="A54" s="139"/>
      <c r="B54" s="139"/>
      <c r="C54" s="148" t="s">
        <v>321</v>
      </c>
      <c r="D54" s="146">
        <v>18</v>
      </c>
      <c r="E54" s="147">
        <v>257</v>
      </c>
      <c r="F54" s="147">
        <v>143</v>
      </c>
      <c r="G54" s="147">
        <v>114</v>
      </c>
      <c r="H54" s="147">
        <v>35</v>
      </c>
      <c r="I54" s="134">
        <v>18</v>
      </c>
      <c r="J54" s="134">
        <v>17</v>
      </c>
      <c r="K54" s="147">
        <v>42</v>
      </c>
      <c r="L54" s="134">
        <v>21</v>
      </c>
      <c r="M54" s="134">
        <v>21</v>
      </c>
      <c r="N54" s="147">
        <v>180</v>
      </c>
      <c r="O54" s="134">
        <v>104</v>
      </c>
      <c r="P54" s="134">
        <v>76</v>
      </c>
      <c r="Q54" s="147">
        <v>0</v>
      </c>
      <c r="R54" s="134">
        <v>0</v>
      </c>
      <c r="S54" s="134">
        <v>0</v>
      </c>
    </row>
    <row r="55" spans="1:19" ht="10.5" customHeight="1">
      <c r="A55" s="139"/>
      <c r="B55" s="139"/>
      <c r="C55" s="148" t="s">
        <v>322</v>
      </c>
      <c r="D55" s="146">
        <v>1</v>
      </c>
      <c r="E55" s="147">
        <v>5</v>
      </c>
      <c r="F55" s="147">
        <v>4</v>
      </c>
      <c r="G55" s="147">
        <v>1</v>
      </c>
      <c r="H55" s="147">
        <v>1</v>
      </c>
      <c r="I55" s="134">
        <v>1</v>
      </c>
      <c r="J55" s="134">
        <v>0</v>
      </c>
      <c r="K55" s="147">
        <v>1</v>
      </c>
      <c r="L55" s="134">
        <v>1</v>
      </c>
      <c r="M55" s="134">
        <v>0</v>
      </c>
      <c r="N55" s="147">
        <v>3</v>
      </c>
      <c r="O55" s="134">
        <v>2</v>
      </c>
      <c r="P55" s="134">
        <v>1</v>
      </c>
      <c r="Q55" s="147">
        <v>0</v>
      </c>
      <c r="R55" s="134">
        <v>0</v>
      </c>
      <c r="S55" s="134">
        <v>0</v>
      </c>
    </row>
    <row r="56" spans="1:19" ht="10.5" customHeight="1">
      <c r="A56" s="139"/>
      <c r="B56" s="139"/>
      <c r="C56" s="148" t="s">
        <v>323</v>
      </c>
      <c r="D56" s="146">
        <v>2</v>
      </c>
      <c r="E56" s="147">
        <v>8</v>
      </c>
      <c r="F56" s="147">
        <v>8</v>
      </c>
      <c r="G56" s="147">
        <v>0</v>
      </c>
      <c r="H56" s="147">
        <v>4</v>
      </c>
      <c r="I56" s="134">
        <v>4</v>
      </c>
      <c r="J56" s="134">
        <v>0</v>
      </c>
      <c r="K56" s="147">
        <v>1</v>
      </c>
      <c r="L56" s="134">
        <v>1</v>
      </c>
      <c r="M56" s="134">
        <v>0</v>
      </c>
      <c r="N56" s="147">
        <v>3</v>
      </c>
      <c r="O56" s="134">
        <v>3</v>
      </c>
      <c r="P56" s="134">
        <v>0</v>
      </c>
      <c r="Q56" s="147">
        <v>0</v>
      </c>
      <c r="R56" s="134">
        <v>0</v>
      </c>
      <c r="S56" s="134">
        <v>0</v>
      </c>
    </row>
    <row r="57" spans="1:19" ht="10.5" customHeight="1">
      <c r="A57" s="139"/>
      <c r="B57" s="139"/>
      <c r="C57" s="148" t="s">
        <v>325</v>
      </c>
      <c r="D57" s="146">
        <v>3</v>
      </c>
      <c r="E57" s="147">
        <v>61</v>
      </c>
      <c r="F57" s="147">
        <v>42</v>
      </c>
      <c r="G57" s="147">
        <v>19</v>
      </c>
      <c r="H57" s="147">
        <v>14</v>
      </c>
      <c r="I57" s="134">
        <v>12</v>
      </c>
      <c r="J57" s="134">
        <v>2</v>
      </c>
      <c r="K57" s="147">
        <v>19</v>
      </c>
      <c r="L57" s="134">
        <v>14</v>
      </c>
      <c r="M57" s="134">
        <v>5</v>
      </c>
      <c r="N57" s="147">
        <v>17</v>
      </c>
      <c r="O57" s="134">
        <v>8</v>
      </c>
      <c r="P57" s="134">
        <v>9</v>
      </c>
      <c r="Q57" s="147">
        <v>11</v>
      </c>
      <c r="R57" s="134">
        <v>8</v>
      </c>
      <c r="S57" s="134">
        <v>3</v>
      </c>
    </row>
    <row r="58" spans="1:19" ht="10.5" customHeight="1">
      <c r="A58" s="139"/>
      <c r="B58" s="139"/>
      <c r="C58" s="148" t="s">
        <v>326</v>
      </c>
      <c r="D58" s="146">
        <v>1</v>
      </c>
      <c r="E58" s="147">
        <v>5</v>
      </c>
      <c r="F58" s="147">
        <v>0</v>
      </c>
      <c r="G58" s="147">
        <v>5</v>
      </c>
      <c r="H58" s="147">
        <v>1</v>
      </c>
      <c r="I58" s="134">
        <v>0</v>
      </c>
      <c r="J58" s="134">
        <v>1</v>
      </c>
      <c r="K58" s="147">
        <v>0</v>
      </c>
      <c r="L58" s="134">
        <v>0</v>
      </c>
      <c r="M58" s="134">
        <v>0</v>
      </c>
      <c r="N58" s="147">
        <v>4</v>
      </c>
      <c r="O58" s="134">
        <v>0</v>
      </c>
      <c r="P58" s="134">
        <v>4</v>
      </c>
      <c r="Q58" s="147">
        <v>0</v>
      </c>
      <c r="R58" s="134">
        <v>0</v>
      </c>
      <c r="S58" s="134">
        <v>0</v>
      </c>
    </row>
    <row r="59" spans="1:19" ht="10.5" customHeight="1">
      <c r="A59" s="139"/>
      <c r="B59" s="139"/>
      <c r="C59" s="148" t="s">
        <v>327</v>
      </c>
      <c r="D59" s="146">
        <v>2</v>
      </c>
      <c r="E59" s="147">
        <v>18</v>
      </c>
      <c r="F59" s="147">
        <v>4</v>
      </c>
      <c r="G59" s="147">
        <v>14</v>
      </c>
      <c r="H59" s="147">
        <v>5</v>
      </c>
      <c r="I59" s="134">
        <v>1</v>
      </c>
      <c r="J59" s="134">
        <v>4</v>
      </c>
      <c r="K59" s="147">
        <v>3</v>
      </c>
      <c r="L59" s="134">
        <v>1</v>
      </c>
      <c r="M59" s="134">
        <v>2</v>
      </c>
      <c r="N59" s="147">
        <v>10</v>
      </c>
      <c r="O59" s="134">
        <v>2</v>
      </c>
      <c r="P59" s="134">
        <v>8</v>
      </c>
      <c r="Q59" s="147">
        <v>0</v>
      </c>
      <c r="R59" s="134">
        <v>0</v>
      </c>
      <c r="S59" s="134">
        <v>0</v>
      </c>
    </row>
    <row r="60" spans="1:19" ht="10.5" customHeight="1">
      <c r="A60" s="139"/>
      <c r="B60" s="139"/>
      <c r="C60" s="148" t="s">
        <v>328</v>
      </c>
      <c r="D60" s="146">
        <v>3</v>
      </c>
      <c r="E60" s="147">
        <v>40</v>
      </c>
      <c r="F60" s="147">
        <v>18</v>
      </c>
      <c r="G60" s="147">
        <v>22</v>
      </c>
      <c r="H60" s="147">
        <v>11</v>
      </c>
      <c r="I60" s="134">
        <v>6</v>
      </c>
      <c r="J60" s="134">
        <v>5</v>
      </c>
      <c r="K60" s="147">
        <v>12</v>
      </c>
      <c r="L60" s="134">
        <v>5</v>
      </c>
      <c r="M60" s="134">
        <v>7</v>
      </c>
      <c r="N60" s="147">
        <v>17</v>
      </c>
      <c r="O60" s="134">
        <v>7</v>
      </c>
      <c r="P60" s="134">
        <v>10</v>
      </c>
      <c r="Q60" s="147">
        <v>0</v>
      </c>
      <c r="R60" s="134">
        <v>0</v>
      </c>
      <c r="S60" s="134">
        <v>0</v>
      </c>
    </row>
    <row r="61" spans="1:19" ht="10.5" customHeight="1">
      <c r="A61" s="139"/>
      <c r="B61" s="139"/>
      <c r="C61" s="152" t="s">
        <v>329</v>
      </c>
      <c r="D61" s="146">
        <v>6</v>
      </c>
      <c r="E61" s="147">
        <v>248</v>
      </c>
      <c r="F61" s="147">
        <v>126</v>
      </c>
      <c r="G61" s="147">
        <v>122</v>
      </c>
      <c r="H61" s="147">
        <v>48</v>
      </c>
      <c r="I61" s="134">
        <v>28</v>
      </c>
      <c r="J61" s="134">
        <v>20</v>
      </c>
      <c r="K61" s="147">
        <v>54</v>
      </c>
      <c r="L61" s="134">
        <v>26</v>
      </c>
      <c r="M61" s="134">
        <v>28</v>
      </c>
      <c r="N61" s="147">
        <v>146</v>
      </c>
      <c r="O61" s="134">
        <v>72</v>
      </c>
      <c r="P61" s="134">
        <v>74</v>
      </c>
      <c r="Q61" s="147">
        <v>0</v>
      </c>
      <c r="R61" s="134">
        <v>0</v>
      </c>
      <c r="S61" s="134">
        <v>0</v>
      </c>
    </row>
    <row r="62" spans="1:19" ht="6" customHeight="1">
      <c r="A62" s="153"/>
      <c r="B62" s="153"/>
      <c r="C62" s="154"/>
      <c r="D62" s="155"/>
      <c r="E62" s="156"/>
      <c r="F62" s="156"/>
      <c r="G62" s="156"/>
      <c r="H62" s="156"/>
      <c r="I62" s="156"/>
      <c r="J62" s="156"/>
      <c r="K62" s="156"/>
      <c r="L62" s="156"/>
      <c r="M62" s="156"/>
      <c r="N62" s="156"/>
      <c r="O62" s="157"/>
      <c r="P62" s="157"/>
      <c r="Q62" s="156"/>
      <c r="R62" s="157"/>
      <c r="S62" s="157"/>
    </row>
    <row r="63" spans="1:19" ht="10.5" customHeight="1">
      <c r="A63" s="158" t="s">
        <v>302</v>
      </c>
      <c r="C63" s="132"/>
      <c r="D63" s="132"/>
      <c r="E63" s="134"/>
      <c r="F63" s="134"/>
      <c r="G63" s="134"/>
      <c r="H63" s="134"/>
      <c r="I63" s="134"/>
      <c r="J63" s="134"/>
      <c r="K63" s="134"/>
      <c r="L63" s="134"/>
      <c r="M63" s="134"/>
      <c r="N63" s="134"/>
      <c r="O63" s="134"/>
      <c r="P63" s="134"/>
      <c r="Q63" s="134"/>
      <c r="R63" s="134"/>
      <c r="S63" s="134"/>
    </row>
    <row r="64" spans="1:19" ht="10.5" customHeight="1">
      <c r="A64" s="159" t="s">
        <v>331</v>
      </c>
      <c r="C64" s="132"/>
      <c r="D64" s="132"/>
      <c r="E64" s="134"/>
      <c r="F64" s="134"/>
      <c r="G64" s="134"/>
      <c r="H64" s="134"/>
      <c r="I64" s="134"/>
      <c r="J64" s="134"/>
      <c r="K64" s="134"/>
      <c r="L64" s="134"/>
      <c r="M64" s="134"/>
      <c r="N64" s="134"/>
      <c r="O64" s="134"/>
      <c r="P64" s="134"/>
      <c r="Q64" s="134"/>
      <c r="R64" s="134"/>
      <c r="S64" s="134"/>
    </row>
    <row r="65" spans="1:19" ht="10.5" customHeight="1">
      <c r="A65" s="159" t="s">
        <v>332</v>
      </c>
      <c r="C65" s="132"/>
      <c r="D65" s="132"/>
      <c r="E65" s="134"/>
      <c r="F65" s="134"/>
      <c r="G65" s="134"/>
      <c r="H65" s="134"/>
      <c r="I65" s="134"/>
      <c r="J65" s="134"/>
      <c r="K65" s="134"/>
      <c r="L65" s="134"/>
      <c r="M65" s="134"/>
      <c r="N65" s="134"/>
      <c r="O65" s="134"/>
      <c r="P65" s="134"/>
      <c r="Q65" s="134"/>
      <c r="R65" s="134"/>
      <c r="S65" s="134"/>
    </row>
    <row r="66" spans="1:19" ht="10.5" customHeight="1">
      <c r="A66" s="158" t="s">
        <v>333</v>
      </c>
      <c r="C66" s="132"/>
      <c r="D66" s="132"/>
      <c r="E66" s="134"/>
      <c r="F66" s="134"/>
      <c r="G66" s="134"/>
      <c r="H66" s="134"/>
      <c r="I66" s="134"/>
      <c r="J66" s="134"/>
      <c r="K66" s="134"/>
      <c r="L66" s="134"/>
      <c r="M66" s="134"/>
      <c r="N66" s="134"/>
      <c r="O66" s="134"/>
      <c r="P66" s="134"/>
      <c r="Q66" s="134"/>
      <c r="R66" s="134"/>
      <c r="S66" s="134"/>
    </row>
    <row r="67" spans="1:19" ht="10.5" customHeight="1">
      <c r="C67" s="132"/>
      <c r="D67" s="132"/>
      <c r="E67" s="132"/>
      <c r="F67" s="132"/>
      <c r="G67" s="132"/>
      <c r="H67" s="132"/>
      <c r="I67" s="132"/>
      <c r="J67" s="132"/>
      <c r="K67" s="132"/>
      <c r="L67" s="132"/>
      <c r="M67" s="132"/>
      <c r="N67" s="132"/>
      <c r="O67" s="132"/>
      <c r="P67" s="132"/>
      <c r="Q67" s="132"/>
      <c r="R67" s="132"/>
      <c r="S67" s="132"/>
    </row>
  </sheetData>
  <sheetProtection sheet="1" formatCells="0" formatRows="0" insertRows="0" deleteRows="0"/>
  <mergeCells count="15">
    <mergeCell ref="A14:C16"/>
    <mergeCell ref="D14:D16"/>
    <mergeCell ref="E14:S14"/>
    <mergeCell ref="E15:G15"/>
    <mergeCell ref="H15:J15"/>
    <mergeCell ref="K15:M15"/>
    <mergeCell ref="N15:P15"/>
    <mergeCell ref="Q15:S15"/>
    <mergeCell ref="B52:C52"/>
    <mergeCell ref="A18:C18"/>
    <mergeCell ref="B20:C20"/>
    <mergeCell ref="B21:C21"/>
    <mergeCell ref="B22:C22"/>
    <mergeCell ref="B35:C35"/>
    <mergeCell ref="B45:C45"/>
  </mergeCells>
  <phoneticPr fontId="7"/>
  <pageMargins left="0.6692913385826772" right="0.6692913385826772" top="0.78740157480314965" bottom="0.78740157480314965" header="0.51181102362204722" footer="0.51181102362204722"/>
  <pageSetup paperSize="9" scale="98" orientation="portrait" r:id="rId1"/>
  <headerFooter alignWithMargins="0">
    <oddHeader>&amp;R&amp;F</oddHeader>
  </headerFooter>
  <colBreaks count="1" manualBreakCount="1">
    <brk id="19"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R69"/>
  <sheetViews>
    <sheetView zoomScaleNormal="100" workbookViewId="0">
      <pane ySplit="17" topLeftCell="A18" activePane="bottomLeft" state="frozen"/>
      <selection pane="bottomLeft"/>
    </sheetView>
  </sheetViews>
  <sheetFormatPr defaultRowHeight="10.5" customHeight="1"/>
  <cols>
    <col min="1" max="1" width="11.42578125" style="42" customWidth="1"/>
    <col min="2" max="2" width="5.7109375" style="43" customWidth="1"/>
    <col min="3" max="3" width="7" style="42" customWidth="1"/>
    <col min="4" max="17" width="5.7109375" style="42" customWidth="1"/>
    <col min="18" max="18" width="6.28515625" style="78" customWidth="1"/>
    <col min="19" max="16384" width="9.140625" style="41"/>
  </cols>
  <sheetData>
    <row r="1" spans="1:18" s="104" customFormat="1" ht="13.5" customHeight="1"/>
    <row r="2" spans="1:18" s="32" customFormat="1" ht="13.5" customHeight="1">
      <c r="A2" s="21" t="s">
        <v>280</v>
      </c>
      <c r="B2" s="21"/>
      <c r="C2" s="21"/>
      <c r="D2" s="21"/>
      <c r="E2" s="21"/>
      <c r="F2" s="21"/>
      <c r="G2" s="21"/>
      <c r="H2" s="21"/>
      <c r="I2" s="21"/>
      <c r="J2" s="21"/>
      <c r="K2" s="21"/>
      <c r="L2" s="21"/>
      <c r="M2" s="21"/>
      <c r="N2" s="21"/>
      <c r="O2" s="21"/>
    </row>
    <row r="3" spans="1:18" s="32" customFormat="1" ht="10.5" customHeight="1">
      <c r="A3" s="35"/>
      <c r="B3" s="35"/>
      <c r="C3" s="35"/>
      <c r="D3" s="35"/>
      <c r="E3" s="35"/>
      <c r="F3" s="35"/>
      <c r="G3" s="35"/>
      <c r="H3" s="35"/>
      <c r="I3" s="35"/>
      <c r="J3" s="35"/>
      <c r="K3" s="35"/>
      <c r="L3" s="35"/>
      <c r="M3" s="35"/>
    </row>
    <row r="4" spans="1:18" s="32" customFormat="1" ht="59.25" customHeight="1">
      <c r="A4" s="203" t="s">
        <v>281</v>
      </c>
      <c r="B4" s="203"/>
      <c r="C4" s="203"/>
      <c r="D4" s="203"/>
      <c r="E4" s="203"/>
      <c r="F4" s="203"/>
      <c r="G4" s="203"/>
      <c r="H4" s="203"/>
      <c r="I4" s="203"/>
      <c r="J4" s="203"/>
      <c r="K4" s="203"/>
      <c r="L4" s="203"/>
      <c r="M4" s="203"/>
      <c r="N4" s="203"/>
      <c r="O4" s="203"/>
      <c r="P4" s="203"/>
      <c r="Q4" s="203"/>
    </row>
    <row r="5" spans="1:18" s="104" customFormat="1" ht="10.5" customHeight="1">
      <c r="A5" s="105" t="s">
        <v>255</v>
      </c>
      <c r="B5" s="105"/>
      <c r="C5" s="105"/>
      <c r="D5" s="105"/>
      <c r="E5" s="105"/>
      <c r="F5" s="105"/>
      <c r="G5" s="105"/>
      <c r="H5" s="105"/>
      <c r="I5" s="105"/>
      <c r="J5" s="105"/>
      <c r="K5" s="105"/>
      <c r="L5" s="105"/>
      <c r="M5" s="105"/>
      <c r="N5" s="105"/>
      <c r="O5" s="105"/>
    </row>
    <row r="6" spans="1:18" s="104" customFormat="1" ht="10.5" customHeight="1">
      <c r="A6" s="105" t="s">
        <v>282</v>
      </c>
      <c r="B6" s="103"/>
      <c r="C6" s="103"/>
      <c r="D6" s="103"/>
      <c r="E6" s="103"/>
      <c r="F6" s="103"/>
      <c r="G6" s="103"/>
      <c r="H6" s="103"/>
      <c r="I6" s="103"/>
      <c r="J6" s="103"/>
      <c r="K6" s="103"/>
      <c r="L6" s="103"/>
      <c r="M6" s="103"/>
      <c r="N6" s="103"/>
      <c r="O6" s="103"/>
    </row>
    <row r="7" spans="1:18" s="104" customFormat="1" ht="10.5" customHeight="1">
      <c r="A7" s="103"/>
      <c r="B7" s="103"/>
      <c r="C7" s="103"/>
      <c r="D7" s="103"/>
      <c r="E7" s="103"/>
      <c r="F7" s="103"/>
      <c r="G7" s="103"/>
      <c r="H7" s="103"/>
      <c r="I7" s="103"/>
      <c r="J7" s="103"/>
      <c r="K7" s="103"/>
      <c r="L7" s="103"/>
      <c r="M7" s="103"/>
    </row>
    <row r="8" spans="1:18" s="89" customFormat="1" ht="13.5" customHeight="1">
      <c r="A8" s="86" t="s">
        <v>152</v>
      </c>
      <c r="B8" s="86"/>
      <c r="C8" s="86"/>
      <c r="D8" s="86"/>
      <c r="E8" s="86"/>
      <c r="F8" s="86"/>
      <c r="G8" s="86"/>
      <c r="H8" s="86"/>
      <c r="I8" s="86"/>
      <c r="J8" s="86"/>
      <c r="K8" s="86"/>
      <c r="L8" s="86"/>
      <c r="M8" s="86"/>
      <c r="N8" s="86"/>
    </row>
    <row r="9" spans="1:18" s="89" customFormat="1" ht="13.5" customHeight="1">
      <c r="A9" s="81"/>
      <c r="B9" s="81"/>
      <c r="C9" s="81"/>
      <c r="D9" s="81"/>
      <c r="E9" s="81"/>
      <c r="F9" s="81"/>
      <c r="G9" s="81"/>
      <c r="H9" s="81"/>
      <c r="I9" s="81"/>
      <c r="J9" s="81"/>
      <c r="K9" s="81"/>
      <c r="L9" s="90"/>
      <c r="M9" s="90"/>
      <c r="N9" s="90"/>
    </row>
    <row r="10" spans="1:18" s="89" customFormat="1" ht="13.5" customHeight="1">
      <c r="A10" s="47" t="s">
        <v>158</v>
      </c>
      <c r="B10" s="81"/>
      <c r="C10" s="81"/>
      <c r="D10" s="81"/>
      <c r="E10" s="81"/>
      <c r="F10" s="81"/>
      <c r="G10" s="81"/>
      <c r="H10" s="81"/>
      <c r="I10" s="81"/>
      <c r="J10" s="81"/>
      <c r="K10" s="81"/>
      <c r="L10" s="90"/>
      <c r="M10" s="90"/>
      <c r="N10" s="90"/>
    </row>
    <row r="11" spans="1:18" s="89" customFormat="1" ht="13.5" customHeight="1">
      <c r="A11" s="47"/>
      <c r="B11" s="73"/>
      <c r="C11" s="47"/>
      <c r="D11" s="72"/>
      <c r="E11" s="47"/>
      <c r="F11" s="47"/>
      <c r="G11" s="47"/>
      <c r="H11" s="47"/>
      <c r="I11" s="47"/>
      <c r="J11" s="47"/>
      <c r="K11" s="47"/>
      <c r="L11" s="90"/>
      <c r="M11" s="90"/>
      <c r="N11" s="90"/>
    </row>
    <row r="12" spans="1:18" s="44" customFormat="1" ht="13.5" customHeight="1">
      <c r="A12" s="85" t="s">
        <v>151</v>
      </c>
      <c r="B12" s="85"/>
      <c r="C12" s="85"/>
      <c r="D12" s="85"/>
      <c r="E12" s="85"/>
      <c r="F12" s="85"/>
      <c r="G12" s="85"/>
      <c r="H12" s="85"/>
      <c r="I12" s="85"/>
      <c r="J12" s="85"/>
      <c r="K12" s="85"/>
      <c r="L12" s="85"/>
      <c r="M12" s="85"/>
      <c r="N12" s="85"/>
      <c r="O12" s="85"/>
      <c r="P12" s="85"/>
      <c r="Q12" s="85"/>
      <c r="R12" s="79"/>
    </row>
    <row r="13" spans="1:18" s="44" customFormat="1" ht="10.5" customHeight="1">
      <c r="A13" s="70"/>
      <c r="B13" s="46"/>
      <c r="C13" s="45"/>
      <c r="D13" s="45"/>
      <c r="E13" s="45"/>
      <c r="F13" s="45"/>
      <c r="G13" s="45"/>
      <c r="H13" s="45"/>
      <c r="I13" s="45"/>
      <c r="J13" s="45"/>
      <c r="K13" s="45"/>
      <c r="L13" s="45"/>
      <c r="M13" s="45"/>
      <c r="N13" s="45"/>
      <c r="O13" s="45"/>
      <c r="P13" s="45"/>
      <c r="Q13" s="45"/>
      <c r="R13" s="79"/>
    </row>
    <row r="14" spans="1:18" s="44" customFormat="1" ht="10.5" customHeight="1">
      <c r="A14" s="45" t="s">
        <v>150</v>
      </c>
      <c r="B14" s="46"/>
      <c r="C14" s="45"/>
      <c r="D14" s="45"/>
      <c r="E14" s="45"/>
      <c r="F14" s="45"/>
      <c r="G14" s="45"/>
      <c r="H14" s="45"/>
      <c r="I14" s="45"/>
      <c r="J14" s="45"/>
      <c r="K14" s="45"/>
      <c r="L14" s="45"/>
      <c r="M14" s="45"/>
      <c r="N14" s="45"/>
      <c r="O14" s="45"/>
      <c r="P14" s="45"/>
      <c r="Q14" s="69" t="s">
        <v>262</v>
      </c>
      <c r="R14" s="79"/>
    </row>
    <row r="15" spans="1:18" s="44" customFormat="1" ht="12" customHeight="1">
      <c r="A15" s="197" t="s">
        <v>148</v>
      </c>
      <c r="B15" s="204" t="s">
        <v>147</v>
      </c>
      <c r="C15" s="194" t="s">
        <v>263</v>
      </c>
      <c r="D15" s="195"/>
      <c r="E15" s="195"/>
      <c r="F15" s="195"/>
      <c r="G15" s="195"/>
      <c r="H15" s="195"/>
      <c r="I15" s="195"/>
      <c r="J15" s="195"/>
      <c r="K15" s="195"/>
      <c r="L15" s="195"/>
      <c r="M15" s="195"/>
      <c r="N15" s="195"/>
      <c r="O15" s="195"/>
      <c r="P15" s="195"/>
      <c r="Q15" s="195"/>
      <c r="R15" s="79"/>
    </row>
    <row r="16" spans="1:18" s="44" customFormat="1" ht="12" customHeight="1">
      <c r="A16" s="198"/>
      <c r="B16" s="205"/>
      <c r="C16" s="194" t="s">
        <v>141</v>
      </c>
      <c r="D16" s="195"/>
      <c r="E16" s="196"/>
      <c r="F16" s="194" t="s">
        <v>145</v>
      </c>
      <c r="G16" s="195"/>
      <c r="H16" s="196"/>
      <c r="I16" s="194" t="s">
        <v>144</v>
      </c>
      <c r="J16" s="195"/>
      <c r="K16" s="196"/>
      <c r="L16" s="194" t="s">
        <v>143</v>
      </c>
      <c r="M16" s="195"/>
      <c r="N16" s="196"/>
      <c r="O16" s="194" t="s">
        <v>142</v>
      </c>
      <c r="P16" s="195"/>
      <c r="Q16" s="195"/>
      <c r="R16" s="79"/>
    </row>
    <row r="17" spans="1:18" s="44" customFormat="1" ht="12" customHeight="1">
      <c r="A17" s="199"/>
      <c r="B17" s="206"/>
      <c r="C17" s="68" t="s">
        <v>141</v>
      </c>
      <c r="D17" s="68" t="s">
        <v>140</v>
      </c>
      <c r="E17" s="68" t="s">
        <v>139</v>
      </c>
      <c r="F17" s="68" t="s">
        <v>141</v>
      </c>
      <c r="G17" s="68" t="s">
        <v>140</v>
      </c>
      <c r="H17" s="68" t="s">
        <v>139</v>
      </c>
      <c r="I17" s="68" t="s">
        <v>141</v>
      </c>
      <c r="J17" s="68" t="s">
        <v>140</v>
      </c>
      <c r="K17" s="68" t="s">
        <v>139</v>
      </c>
      <c r="L17" s="68" t="s">
        <v>141</v>
      </c>
      <c r="M17" s="68" t="s">
        <v>140</v>
      </c>
      <c r="N17" s="68" t="s">
        <v>139</v>
      </c>
      <c r="O17" s="68" t="s">
        <v>141</v>
      </c>
      <c r="P17" s="68" t="s">
        <v>140</v>
      </c>
      <c r="Q17" s="67" t="s">
        <v>139</v>
      </c>
      <c r="R17" s="79"/>
    </row>
    <row r="18" spans="1:18" s="44" customFormat="1" ht="6" customHeight="1">
      <c r="A18" s="45"/>
      <c r="B18" s="66"/>
      <c r="C18" s="65"/>
      <c r="D18" s="45"/>
      <c r="E18" s="45"/>
      <c r="F18" s="45"/>
      <c r="G18" s="45"/>
      <c r="H18" s="45"/>
      <c r="I18" s="45"/>
      <c r="J18" s="45"/>
      <c r="K18" s="45"/>
      <c r="L18" s="45"/>
      <c r="M18" s="45"/>
      <c r="N18" s="45"/>
      <c r="O18" s="45"/>
      <c r="P18" s="45"/>
      <c r="Q18" s="45"/>
      <c r="R18" s="79"/>
    </row>
    <row r="19" spans="1:18" s="44" customFormat="1" ht="10.5" customHeight="1">
      <c r="A19" s="64" t="s">
        <v>138</v>
      </c>
      <c r="B19" s="63">
        <v>69</v>
      </c>
      <c r="C19" s="88">
        <v>5299</v>
      </c>
      <c r="D19" s="88">
        <v>3567</v>
      </c>
      <c r="E19" s="88">
        <v>1732</v>
      </c>
      <c r="F19" s="88">
        <v>1392</v>
      </c>
      <c r="G19" s="88">
        <v>933</v>
      </c>
      <c r="H19" s="88">
        <v>459</v>
      </c>
      <c r="I19" s="88">
        <v>1376</v>
      </c>
      <c r="J19" s="88">
        <v>946</v>
      </c>
      <c r="K19" s="88">
        <v>430</v>
      </c>
      <c r="L19" s="88">
        <v>2300</v>
      </c>
      <c r="M19" s="88">
        <v>1521</v>
      </c>
      <c r="N19" s="88">
        <v>779</v>
      </c>
      <c r="O19" s="88">
        <v>231</v>
      </c>
      <c r="P19" s="88">
        <v>167</v>
      </c>
      <c r="Q19" s="88">
        <v>64</v>
      </c>
      <c r="R19" s="79"/>
    </row>
    <row r="20" spans="1:18" s="44" customFormat="1" ht="6" customHeight="1">
      <c r="A20" s="60"/>
      <c r="B20" s="55"/>
      <c r="C20" s="48"/>
      <c r="D20" s="48"/>
      <c r="E20" s="48"/>
      <c r="F20" s="48"/>
      <c r="G20" s="48"/>
      <c r="H20" s="48"/>
      <c r="I20" s="48"/>
      <c r="J20" s="48"/>
      <c r="K20" s="48"/>
      <c r="L20" s="48"/>
      <c r="M20" s="48"/>
      <c r="N20" s="48"/>
      <c r="O20" s="48"/>
      <c r="P20" s="48"/>
      <c r="Q20" s="48"/>
      <c r="R20" s="79"/>
    </row>
    <row r="21" spans="1:18" s="44" customFormat="1" ht="10.5" customHeight="1">
      <c r="A21" s="57" t="s">
        <v>264</v>
      </c>
      <c r="B21" s="55">
        <v>19</v>
      </c>
      <c r="C21" s="45">
        <v>3845</v>
      </c>
      <c r="D21" s="45">
        <v>2723</v>
      </c>
      <c r="E21" s="45">
        <v>1122</v>
      </c>
      <c r="F21" s="45">
        <v>1034</v>
      </c>
      <c r="G21" s="45">
        <v>741</v>
      </c>
      <c r="H21" s="45">
        <v>293</v>
      </c>
      <c r="I21" s="45">
        <v>1031</v>
      </c>
      <c r="J21" s="45">
        <v>748</v>
      </c>
      <c r="K21" s="45">
        <v>283</v>
      </c>
      <c r="L21" s="45">
        <v>1599</v>
      </c>
      <c r="M21" s="45">
        <v>1107</v>
      </c>
      <c r="N21" s="45">
        <v>492</v>
      </c>
      <c r="O21" s="45">
        <v>181</v>
      </c>
      <c r="P21" s="45">
        <v>127</v>
      </c>
      <c r="Q21" s="45">
        <v>54</v>
      </c>
      <c r="R21" s="79"/>
    </row>
    <row r="22" spans="1:18" s="44" customFormat="1" ht="10.5" customHeight="1">
      <c r="A22" s="57" t="s">
        <v>136</v>
      </c>
      <c r="B22" s="55">
        <v>6</v>
      </c>
      <c r="C22" s="45">
        <v>374</v>
      </c>
      <c r="D22" s="45">
        <v>250</v>
      </c>
      <c r="E22" s="45">
        <v>124</v>
      </c>
      <c r="F22" s="45">
        <v>108</v>
      </c>
      <c r="G22" s="45">
        <v>73</v>
      </c>
      <c r="H22" s="45">
        <v>35</v>
      </c>
      <c r="I22" s="45">
        <v>84</v>
      </c>
      <c r="J22" s="45">
        <v>51</v>
      </c>
      <c r="K22" s="45">
        <v>33</v>
      </c>
      <c r="L22" s="45">
        <v>132</v>
      </c>
      <c r="M22" s="45">
        <v>86</v>
      </c>
      <c r="N22" s="45">
        <v>46</v>
      </c>
      <c r="O22" s="45">
        <v>50</v>
      </c>
      <c r="P22" s="45">
        <v>40</v>
      </c>
      <c r="Q22" s="45">
        <v>10</v>
      </c>
      <c r="R22" s="79"/>
    </row>
    <row r="23" spans="1:18" s="44" customFormat="1" ht="10.5" customHeight="1">
      <c r="A23" s="57" t="s">
        <v>265</v>
      </c>
      <c r="B23" s="55">
        <v>44</v>
      </c>
      <c r="C23" s="45">
        <v>1080</v>
      </c>
      <c r="D23" s="45">
        <v>594</v>
      </c>
      <c r="E23" s="45">
        <v>486</v>
      </c>
      <c r="F23" s="45">
        <v>250</v>
      </c>
      <c r="G23" s="45">
        <v>119</v>
      </c>
      <c r="H23" s="45">
        <v>131</v>
      </c>
      <c r="I23" s="45">
        <v>261</v>
      </c>
      <c r="J23" s="45">
        <v>147</v>
      </c>
      <c r="K23" s="45">
        <v>114</v>
      </c>
      <c r="L23" s="45">
        <v>569</v>
      </c>
      <c r="M23" s="45">
        <v>328</v>
      </c>
      <c r="N23" s="45">
        <v>241</v>
      </c>
      <c r="O23" s="45">
        <v>0</v>
      </c>
      <c r="P23" s="45">
        <v>0</v>
      </c>
      <c r="Q23" s="45">
        <v>0</v>
      </c>
      <c r="R23" s="79"/>
    </row>
    <row r="24" spans="1:18" s="44" customFormat="1" ht="6" customHeight="1">
      <c r="A24" s="45"/>
      <c r="B24" s="55"/>
      <c r="C24" s="45"/>
      <c r="D24" s="45"/>
      <c r="E24" s="45"/>
      <c r="F24" s="45"/>
      <c r="G24" s="45"/>
      <c r="H24" s="45"/>
      <c r="I24" s="48"/>
      <c r="J24" s="48"/>
      <c r="K24" s="48"/>
      <c r="L24" s="48"/>
      <c r="M24" s="48"/>
      <c r="N24" s="48"/>
      <c r="O24" s="48"/>
      <c r="P24" s="48"/>
      <c r="Q24" s="48"/>
      <c r="R24" s="79"/>
    </row>
    <row r="25" spans="1:18" s="44" customFormat="1" ht="10.5" customHeight="1">
      <c r="A25" s="56" t="s">
        <v>266</v>
      </c>
      <c r="B25" s="55">
        <v>14</v>
      </c>
      <c r="C25" s="54">
        <v>666</v>
      </c>
      <c r="D25" s="53">
        <v>390</v>
      </c>
      <c r="E25" s="53">
        <v>276</v>
      </c>
      <c r="F25" s="54">
        <v>143</v>
      </c>
      <c r="G25" s="45">
        <v>77</v>
      </c>
      <c r="H25" s="45">
        <v>66</v>
      </c>
      <c r="I25" s="54">
        <v>170</v>
      </c>
      <c r="J25" s="48">
        <v>97</v>
      </c>
      <c r="K25" s="48">
        <v>73</v>
      </c>
      <c r="L25" s="54">
        <v>353</v>
      </c>
      <c r="M25" s="48">
        <v>216</v>
      </c>
      <c r="N25" s="48">
        <v>137</v>
      </c>
      <c r="O25" s="54">
        <v>0</v>
      </c>
      <c r="P25" s="48">
        <v>0</v>
      </c>
      <c r="Q25" s="48">
        <v>0</v>
      </c>
      <c r="R25" s="79"/>
    </row>
    <row r="26" spans="1:18" s="44" customFormat="1" ht="10.5" customHeight="1">
      <c r="A26" s="56" t="s">
        <v>267</v>
      </c>
      <c r="B26" s="55">
        <v>22</v>
      </c>
      <c r="C26" s="54">
        <v>572</v>
      </c>
      <c r="D26" s="53">
        <v>360</v>
      </c>
      <c r="E26" s="53">
        <v>212</v>
      </c>
      <c r="F26" s="54">
        <v>134</v>
      </c>
      <c r="G26" s="45">
        <v>78</v>
      </c>
      <c r="H26" s="45">
        <v>56</v>
      </c>
      <c r="I26" s="54">
        <v>148</v>
      </c>
      <c r="J26" s="48">
        <v>99</v>
      </c>
      <c r="K26" s="48">
        <v>49</v>
      </c>
      <c r="L26" s="54">
        <v>290</v>
      </c>
      <c r="M26" s="48">
        <v>183</v>
      </c>
      <c r="N26" s="48">
        <v>107</v>
      </c>
      <c r="O26" s="54">
        <v>0</v>
      </c>
      <c r="P26" s="48">
        <v>0</v>
      </c>
      <c r="Q26" s="48">
        <v>0</v>
      </c>
      <c r="R26" s="79"/>
    </row>
    <row r="27" spans="1:18" s="44" customFormat="1" ht="10.5" customHeight="1">
      <c r="A27" s="59" t="s">
        <v>268</v>
      </c>
      <c r="B27" s="55">
        <v>3</v>
      </c>
      <c r="C27" s="54">
        <v>584</v>
      </c>
      <c r="D27" s="53">
        <v>460</v>
      </c>
      <c r="E27" s="53">
        <v>124</v>
      </c>
      <c r="F27" s="54">
        <v>159</v>
      </c>
      <c r="G27" s="45">
        <v>124</v>
      </c>
      <c r="H27" s="45">
        <v>35</v>
      </c>
      <c r="I27" s="54">
        <v>148</v>
      </c>
      <c r="J27" s="48">
        <v>120</v>
      </c>
      <c r="K27" s="48">
        <v>28</v>
      </c>
      <c r="L27" s="54">
        <v>277</v>
      </c>
      <c r="M27" s="48">
        <v>216</v>
      </c>
      <c r="N27" s="48">
        <v>61</v>
      </c>
      <c r="O27" s="54">
        <v>0</v>
      </c>
      <c r="P27" s="48">
        <v>0</v>
      </c>
      <c r="Q27" s="48">
        <v>0</v>
      </c>
      <c r="R27" s="79"/>
    </row>
    <row r="28" spans="1:18" s="44" customFormat="1" ht="10.5" customHeight="1">
      <c r="A28" s="58" t="s">
        <v>269</v>
      </c>
      <c r="B28" s="55">
        <v>5</v>
      </c>
      <c r="C28" s="54">
        <v>1028</v>
      </c>
      <c r="D28" s="53">
        <v>829</v>
      </c>
      <c r="E28" s="53">
        <v>199</v>
      </c>
      <c r="F28" s="54">
        <v>302</v>
      </c>
      <c r="G28" s="45">
        <v>244</v>
      </c>
      <c r="H28" s="45">
        <v>58</v>
      </c>
      <c r="I28" s="54">
        <v>301</v>
      </c>
      <c r="J28" s="48">
        <v>236</v>
      </c>
      <c r="K28" s="48">
        <v>65</v>
      </c>
      <c r="L28" s="54">
        <v>425</v>
      </c>
      <c r="M28" s="48">
        <v>349</v>
      </c>
      <c r="N28" s="48">
        <v>76</v>
      </c>
      <c r="O28" s="54">
        <v>0</v>
      </c>
      <c r="P28" s="48">
        <v>0</v>
      </c>
      <c r="Q28" s="48">
        <v>0</v>
      </c>
      <c r="R28" s="79"/>
    </row>
    <row r="29" spans="1:18" s="44" customFormat="1" ht="10.5" customHeight="1">
      <c r="A29" s="56" t="s">
        <v>270</v>
      </c>
      <c r="B29" s="55">
        <v>1</v>
      </c>
      <c r="C29" s="54">
        <v>274</v>
      </c>
      <c r="D29" s="53">
        <v>184</v>
      </c>
      <c r="E29" s="53">
        <v>90</v>
      </c>
      <c r="F29" s="54">
        <v>69</v>
      </c>
      <c r="G29" s="45">
        <v>47</v>
      </c>
      <c r="H29" s="45">
        <v>22</v>
      </c>
      <c r="I29" s="54">
        <v>67</v>
      </c>
      <c r="J29" s="48">
        <v>44</v>
      </c>
      <c r="K29" s="48">
        <v>23</v>
      </c>
      <c r="L29" s="54">
        <v>138</v>
      </c>
      <c r="M29" s="48">
        <v>93</v>
      </c>
      <c r="N29" s="48">
        <v>45</v>
      </c>
      <c r="O29" s="54">
        <v>0</v>
      </c>
      <c r="P29" s="48">
        <v>0</v>
      </c>
      <c r="Q29" s="48">
        <v>0</v>
      </c>
      <c r="R29" s="79"/>
    </row>
    <row r="30" spans="1:18" s="44" customFormat="1" ht="10.5" customHeight="1">
      <c r="A30" s="56" t="s">
        <v>271</v>
      </c>
      <c r="B30" s="55">
        <v>8</v>
      </c>
      <c r="C30" s="54">
        <v>1301</v>
      </c>
      <c r="D30" s="53">
        <v>921</v>
      </c>
      <c r="E30" s="53">
        <v>380</v>
      </c>
      <c r="F30" s="54">
        <v>376</v>
      </c>
      <c r="G30" s="45">
        <v>259</v>
      </c>
      <c r="H30" s="45">
        <v>117</v>
      </c>
      <c r="I30" s="54">
        <v>341</v>
      </c>
      <c r="J30" s="48">
        <v>248</v>
      </c>
      <c r="K30" s="48">
        <v>93</v>
      </c>
      <c r="L30" s="54">
        <v>353</v>
      </c>
      <c r="M30" s="48">
        <v>247</v>
      </c>
      <c r="N30" s="48">
        <v>106</v>
      </c>
      <c r="O30" s="54">
        <v>231</v>
      </c>
      <c r="P30" s="48">
        <v>167</v>
      </c>
      <c r="Q30" s="48">
        <v>64</v>
      </c>
      <c r="R30" s="79"/>
    </row>
    <row r="31" spans="1:18" s="44" customFormat="1" ht="10.5" customHeight="1">
      <c r="A31" s="56" t="s">
        <v>272</v>
      </c>
      <c r="B31" s="55">
        <v>1</v>
      </c>
      <c r="C31" s="54">
        <v>4</v>
      </c>
      <c r="D31" s="53">
        <v>0</v>
      </c>
      <c r="E31" s="53">
        <v>4</v>
      </c>
      <c r="F31" s="54">
        <v>2</v>
      </c>
      <c r="G31" s="45">
        <v>0</v>
      </c>
      <c r="H31" s="45">
        <v>2</v>
      </c>
      <c r="I31" s="54">
        <v>1</v>
      </c>
      <c r="J31" s="48">
        <v>0</v>
      </c>
      <c r="K31" s="48">
        <v>1</v>
      </c>
      <c r="L31" s="54">
        <v>1</v>
      </c>
      <c r="M31" s="48">
        <v>0</v>
      </c>
      <c r="N31" s="48">
        <v>1</v>
      </c>
      <c r="O31" s="54">
        <v>0</v>
      </c>
      <c r="P31" s="48">
        <v>0</v>
      </c>
      <c r="Q31" s="48">
        <v>0</v>
      </c>
      <c r="R31" s="79"/>
    </row>
    <row r="32" spans="1:18" s="44" customFormat="1" ht="10.5" customHeight="1">
      <c r="A32" s="56" t="s">
        <v>273</v>
      </c>
      <c r="B32" s="55">
        <v>3</v>
      </c>
      <c r="C32" s="54">
        <v>115</v>
      </c>
      <c r="D32" s="53">
        <v>56</v>
      </c>
      <c r="E32" s="53">
        <v>59</v>
      </c>
      <c r="F32" s="54">
        <v>23</v>
      </c>
      <c r="G32" s="45">
        <v>13</v>
      </c>
      <c r="H32" s="45">
        <v>10</v>
      </c>
      <c r="I32" s="54">
        <v>29</v>
      </c>
      <c r="J32" s="48">
        <v>16</v>
      </c>
      <c r="K32" s="48">
        <v>13</v>
      </c>
      <c r="L32" s="54">
        <v>63</v>
      </c>
      <c r="M32" s="48">
        <v>27</v>
      </c>
      <c r="N32" s="48">
        <v>36</v>
      </c>
      <c r="O32" s="54">
        <v>0</v>
      </c>
      <c r="P32" s="48">
        <v>0</v>
      </c>
      <c r="Q32" s="48">
        <v>0</v>
      </c>
      <c r="R32" s="79"/>
    </row>
    <row r="33" spans="1:18" s="44" customFormat="1" ht="10.5" customHeight="1">
      <c r="A33" s="56" t="s">
        <v>274</v>
      </c>
      <c r="B33" s="55">
        <v>5</v>
      </c>
      <c r="C33" s="54">
        <v>95</v>
      </c>
      <c r="D33" s="53">
        <v>38</v>
      </c>
      <c r="E33" s="53">
        <v>57</v>
      </c>
      <c r="F33" s="54">
        <v>28</v>
      </c>
      <c r="G33" s="45">
        <v>10</v>
      </c>
      <c r="H33" s="45">
        <v>18</v>
      </c>
      <c r="I33" s="54">
        <v>28</v>
      </c>
      <c r="J33" s="48">
        <v>13</v>
      </c>
      <c r="K33" s="48">
        <v>15</v>
      </c>
      <c r="L33" s="54">
        <v>39</v>
      </c>
      <c r="M33" s="48">
        <v>15</v>
      </c>
      <c r="N33" s="48">
        <v>24</v>
      </c>
      <c r="O33" s="54">
        <v>0</v>
      </c>
      <c r="P33" s="48">
        <v>0</v>
      </c>
      <c r="Q33" s="48">
        <v>0</v>
      </c>
      <c r="R33" s="79"/>
    </row>
    <row r="34" spans="1:18" s="44" customFormat="1" ht="10.5" customHeight="1">
      <c r="A34" s="56" t="s">
        <v>275</v>
      </c>
      <c r="B34" s="55">
        <v>7</v>
      </c>
      <c r="C34" s="54">
        <v>660</v>
      </c>
      <c r="D34" s="53">
        <v>329</v>
      </c>
      <c r="E34" s="53">
        <v>331</v>
      </c>
      <c r="F34" s="54">
        <v>156</v>
      </c>
      <c r="G34" s="45">
        <v>81</v>
      </c>
      <c r="H34" s="45">
        <v>75</v>
      </c>
      <c r="I34" s="54">
        <v>143</v>
      </c>
      <c r="J34" s="48">
        <v>73</v>
      </c>
      <c r="K34" s="48">
        <v>70</v>
      </c>
      <c r="L34" s="54">
        <v>361</v>
      </c>
      <c r="M34" s="48">
        <v>175</v>
      </c>
      <c r="N34" s="48">
        <v>186</v>
      </c>
      <c r="O34" s="54">
        <v>0</v>
      </c>
      <c r="P34" s="48">
        <v>0</v>
      </c>
      <c r="Q34" s="48">
        <v>0</v>
      </c>
      <c r="R34" s="79"/>
    </row>
    <row r="35" spans="1:18" s="44" customFormat="1" ht="6" customHeight="1">
      <c r="A35" s="56"/>
      <c r="B35" s="55"/>
      <c r="C35" s="54"/>
      <c r="D35" s="53"/>
      <c r="E35" s="53"/>
      <c r="F35" s="54"/>
      <c r="G35" s="45"/>
      <c r="H35" s="45"/>
      <c r="I35" s="54"/>
      <c r="J35" s="48"/>
      <c r="K35" s="48"/>
      <c r="L35" s="54"/>
      <c r="M35" s="48"/>
      <c r="N35" s="48"/>
      <c r="O35" s="54"/>
      <c r="P35" s="48"/>
      <c r="Q35" s="48"/>
      <c r="R35" s="79"/>
    </row>
    <row r="36" spans="1:18" s="44" customFormat="1" ht="10.5" customHeight="1">
      <c r="A36" s="57" t="s">
        <v>276</v>
      </c>
      <c r="B36" s="55">
        <v>19</v>
      </c>
      <c r="C36" s="49">
        <v>3845</v>
      </c>
      <c r="D36" s="49">
        <v>2723</v>
      </c>
      <c r="E36" s="49">
        <v>1122</v>
      </c>
      <c r="F36" s="49">
        <v>1034</v>
      </c>
      <c r="G36" s="49">
        <v>741</v>
      </c>
      <c r="H36" s="49">
        <v>293</v>
      </c>
      <c r="I36" s="49">
        <v>1031</v>
      </c>
      <c r="J36" s="49">
        <v>748</v>
      </c>
      <c r="K36" s="49">
        <v>283</v>
      </c>
      <c r="L36" s="49">
        <v>1599</v>
      </c>
      <c r="M36" s="49">
        <v>1107</v>
      </c>
      <c r="N36" s="49">
        <v>492</v>
      </c>
      <c r="O36" s="49">
        <v>181</v>
      </c>
      <c r="P36" s="49">
        <v>127</v>
      </c>
      <c r="Q36" s="49">
        <v>54</v>
      </c>
      <c r="R36" s="79"/>
    </row>
    <row r="37" spans="1:18" s="44" customFormat="1" ht="10.5" customHeight="1">
      <c r="A37" s="56" t="s">
        <v>277</v>
      </c>
      <c r="B37" s="55">
        <v>2</v>
      </c>
      <c r="C37" s="54">
        <v>237</v>
      </c>
      <c r="D37" s="53">
        <v>151</v>
      </c>
      <c r="E37" s="53">
        <v>86</v>
      </c>
      <c r="F37" s="54">
        <v>58</v>
      </c>
      <c r="G37" s="45">
        <v>39</v>
      </c>
      <c r="H37" s="45">
        <v>19</v>
      </c>
      <c r="I37" s="54">
        <v>79</v>
      </c>
      <c r="J37" s="48">
        <v>49</v>
      </c>
      <c r="K37" s="48">
        <v>30</v>
      </c>
      <c r="L37" s="54">
        <v>100</v>
      </c>
      <c r="M37" s="48">
        <v>63</v>
      </c>
      <c r="N37" s="48">
        <v>37</v>
      </c>
      <c r="O37" s="54">
        <v>0</v>
      </c>
      <c r="P37" s="48">
        <v>0</v>
      </c>
      <c r="Q37" s="48">
        <v>0</v>
      </c>
      <c r="R37" s="79"/>
    </row>
    <row r="38" spans="1:18" s="44" customFormat="1" ht="10.5" customHeight="1">
      <c r="A38" s="56" t="s">
        <v>267</v>
      </c>
      <c r="B38" s="55">
        <v>2</v>
      </c>
      <c r="C38" s="54">
        <v>195</v>
      </c>
      <c r="D38" s="53">
        <v>137</v>
      </c>
      <c r="E38" s="53">
        <v>58</v>
      </c>
      <c r="F38" s="54">
        <v>47</v>
      </c>
      <c r="G38" s="45">
        <v>32</v>
      </c>
      <c r="H38" s="45">
        <v>15</v>
      </c>
      <c r="I38" s="54">
        <v>57</v>
      </c>
      <c r="J38" s="48">
        <v>42</v>
      </c>
      <c r="K38" s="48">
        <v>15</v>
      </c>
      <c r="L38" s="54">
        <v>91</v>
      </c>
      <c r="M38" s="48">
        <v>63</v>
      </c>
      <c r="N38" s="48">
        <v>28</v>
      </c>
      <c r="O38" s="54">
        <v>0</v>
      </c>
      <c r="P38" s="48">
        <v>0</v>
      </c>
      <c r="Q38" s="48">
        <v>0</v>
      </c>
      <c r="R38" s="79"/>
    </row>
    <row r="39" spans="1:18" s="44" customFormat="1" ht="10.5" customHeight="1">
      <c r="A39" s="56" t="s">
        <v>268</v>
      </c>
      <c r="B39" s="55">
        <v>2</v>
      </c>
      <c r="C39" s="54">
        <v>579</v>
      </c>
      <c r="D39" s="53">
        <v>455</v>
      </c>
      <c r="E39" s="53">
        <v>124</v>
      </c>
      <c r="F39" s="54">
        <v>158</v>
      </c>
      <c r="G39" s="45">
        <v>123</v>
      </c>
      <c r="H39" s="45">
        <v>35</v>
      </c>
      <c r="I39" s="54">
        <v>145</v>
      </c>
      <c r="J39" s="48">
        <v>117</v>
      </c>
      <c r="K39" s="48">
        <v>28</v>
      </c>
      <c r="L39" s="54">
        <v>276</v>
      </c>
      <c r="M39" s="48">
        <v>215</v>
      </c>
      <c r="N39" s="48">
        <v>61</v>
      </c>
      <c r="O39" s="54">
        <v>0</v>
      </c>
      <c r="P39" s="48">
        <v>0</v>
      </c>
      <c r="Q39" s="48">
        <v>0</v>
      </c>
      <c r="R39" s="79"/>
    </row>
    <row r="40" spans="1:18" s="44" customFormat="1" ht="10.5" customHeight="1">
      <c r="A40" s="56" t="s">
        <v>269</v>
      </c>
      <c r="B40" s="55">
        <v>4</v>
      </c>
      <c r="C40" s="54">
        <v>1015</v>
      </c>
      <c r="D40" s="53">
        <v>821</v>
      </c>
      <c r="E40" s="53">
        <v>194</v>
      </c>
      <c r="F40" s="54">
        <v>298</v>
      </c>
      <c r="G40" s="45">
        <v>241</v>
      </c>
      <c r="H40" s="45">
        <v>57</v>
      </c>
      <c r="I40" s="54">
        <v>295</v>
      </c>
      <c r="J40" s="48">
        <v>233</v>
      </c>
      <c r="K40" s="48">
        <v>62</v>
      </c>
      <c r="L40" s="54">
        <v>422</v>
      </c>
      <c r="M40" s="48">
        <v>347</v>
      </c>
      <c r="N40" s="48">
        <v>75</v>
      </c>
      <c r="O40" s="54">
        <v>0</v>
      </c>
      <c r="P40" s="48">
        <v>0</v>
      </c>
      <c r="Q40" s="48">
        <v>0</v>
      </c>
      <c r="R40" s="79"/>
    </row>
    <row r="41" spans="1:18" s="44" customFormat="1" ht="10.5" customHeight="1">
      <c r="A41" s="56" t="s">
        <v>270</v>
      </c>
      <c r="B41" s="55">
        <v>1</v>
      </c>
      <c r="C41" s="54">
        <v>274</v>
      </c>
      <c r="D41" s="53">
        <v>184</v>
      </c>
      <c r="E41" s="53">
        <v>90</v>
      </c>
      <c r="F41" s="54">
        <v>69</v>
      </c>
      <c r="G41" s="45">
        <v>47</v>
      </c>
      <c r="H41" s="45">
        <v>22</v>
      </c>
      <c r="I41" s="54">
        <v>67</v>
      </c>
      <c r="J41" s="48">
        <v>44</v>
      </c>
      <c r="K41" s="48">
        <v>23</v>
      </c>
      <c r="L41" s="54">
        <v>138</v>
      </c>
      <c r="M41" s="48">
        <v>93</v>
      </c>
      <c r="N41" s="48">
        <v>45</v>
      </c>
      <c r="O41" s="54">
        <v>0</v>
      </c>
      <c r="P41" s="48">
        <v>0</v>
      </c>
      <c r="Q41" s="48">
        <v>0</v>
      </c>
      <c r="R41" s="79"/>
    </row>
    <row r="42" spans="1:18" s="44" customFormat="1" ht="10.5" customHeight="1">
      <c r="A42" s="56" t="s">
        <v>271</v>
      </c>
      <c r="B42" s="55">
        <v>5</v>
      </c>
      <c r="C42" s="54">
        <v>1019</v>
      </c>
      <c r="D42" s="53">
        <v>705</v>
      </c>
      <c r="E42" s="53">
        <v>314</v>
      </c>
      <c r="F42" s="54">
        <v>286</v>
      </c>
      <c r="G42" s="45">
        <v>194</v>
      </c>
      <c r="H42" s="45">
        <v>92</v>
      </c>
      <c r="I42" s="54">
        <v>274</v>
      </c>
      <c r="J42" s="48">
        <v>197</v>
      </c>
      <c r="K42" s="48">
        <v>77</v>
      </c>
      <c r="L42" s="54">
        <v>278</v>
      </c>
      <c r="M42" s="48">
        <v>187</v>
      </c>
      <c r="N42" s="48">
        <v>91</v>
      </c>
      <c r="O42" s="54">
        <v>181</v>
      </c>
      <c r="P42" s="48">
        <v>127</v>
      </c>
      <c r="Q42" s="48">
        <v>54</v>
      </c>
      <c r="R42" s="79"/>
    </row>
    <row r="43" spans="1:18" s="44" customFormat="1" ht="10.5" customHeight="1">
      <c r="A43" s="56" t="s">
        <v>273</v>
      </c>
      <c r="B43" s="55">
        <v>1</v>
      </c>
      <c r="C43" s="54">
        <v>98</v>
      </c>
      <c r="D43" s="53">
        <v>50</v>
      </c>
      <c r="E43" s="53">
        <v>48</v>
      </c>
      <c r="F43" s="54">
        <v>22</v>
      </c>
      <c r="G43" s="45">
        <v>12</v>
      </c>
      <c r="H43" s="45">
        <v>10</v>
      </c>
      <c r="I43" s="54">
        <v>25</v>
      </c>
      <c r="J43" s="48">
        <v>15</v>
      </c>
      <c r="K43" s="48">
        <v>10</v>
      </c>
      <c r="L43" s="54">
        <v>51</v>
      </c>
      <c r="M43" s="48">
        <v>23</v>
      </c>
      <c r="N43" s="48">
        <v>28</v>
      </c>
      <c r="O43" s="54">
        <v>0</v>
      </c>
      <c r="P43" s="48">
        <v>0</v>
      </c>
      <c r="Q43" s="48">
        <v>0</v>
      </c>
      <c r="R43" s="79"/>
    </row>
    <row r="44" spans="1:18" s="44" customFormat="1" ht="10.5" customHeight="1">
      <c r="A44" s="56" t="s">
        <v>275</v>
      </c>
      <c r="B44" s="55">
        <v>2</v>
      </c>
      <c r="C44" s="54">
        <v>428</v>
      </c>
      <c r="D44" s="53">
        <v>220</v>
      </c>
      <c r="E44" s="53">
        <v>208</v>
      </c>
      <c r="F44" s="54">
        <v>96</v>
      </c>
      <c r="G44" s="45">
        <v>53</v>
      </c>
      <c r="H44" s="45">
        <v>43</v>
      </c>
      <c r="I44" s="54">
        <v>89</v>
      </c>
      <c r="J44" s="48">
        <v>51</v>
      </c>
      <c r="K44" s="48">
        <v>38</v>
      </c>
      <c r="L44" s="54">
        <v>243</v>
      </c>
      <c r="M44" s="48">
        <v>116</v>
      </c>
      <c r="N44" s="48">
        <v>127</v>
      </c>
      <c r="O44" s="54">
        <v>0</v>
      </c>
      <c r="P44" s="48">
        <v>0</v>
      </c>
      <c r="Q44" s="48">
        <v>0</v>
      </c>
      <c r="R44" s="79"/>
    </row>
    <row r="45" spans="1:18" s="44" customFormat="1" ht="6" customHeight="1">
      <c r="A45" s="56"/>
      <c r="B45" s="55"/>
      <c r="C45" s="53"/>
      <c r="D45" s="53"/>
      <c r="E45" s="53"/>
      <c r="F45" s="53"/>
      <c r="G45" s="48"/>
      <c r="H45" s="48"/>
      <c r="I45" s="53"/>
      <c r="J45" s="48"/>
      <c r="K45" s="48"/>
      <c r="L45" s="53"/>
      <c r="M45" s="48"/>
      <c r="N45" s="48"/>
      <c r="O45" s="53"/>
      <c r="P45" s="48"/>
      <c r="Q45" s="48"/>
      <c r="R45" s="79"/>
    </row>
    <row r="46" spans="1:18" s="44" customFormat="1" ht="10.5" customHeight="1">
      <c r="A46" s="57" t="s">
        <v>278</v>
      </c>
      <c r="B46" s="55">
        <v>6</v>
      </c>
      <c r="C46" s="49">
        <v>374</v>
      </c>
      <c r="D46" s="49">
        <v>250</v>
      </c>
      <c r="E46" s="49">
        <v>124</v>
      </c>
      <c r="F46" s="49">
        <v>108</v>
      </c>
      <c r="G46" s="49">
        <v>73</v>
      </c>
      <c r="H46" s="49">
        <v>35</v>
      </c>
      <c r="I46" s="49">
        <v>84</v>
      </c>
      <c r="J46" s="49">
        <v>51</v>
      </c>
      <c r="K46" s="49">
        <v>33</v>
      </c>
      <c r="L46" s="49">
        <v>132</v>
      </c>
      <c r="M46" s="49">
        <v>86</v>
      </c>
      <c r="N46" s="49">
        <v>46</v>
      </c>
      <c r="O46" s="49">
        <v>50</v>
      </c>
      <c r="P46" s="49">
        <v>40</v>
      </c>
      <c r="Q46" s="49">
        <v>10</v>
      </c>
      <c r="R46" s="79"/>
    </row>
    <row r="47" spans="1:18" s="44" customFormat="1" ht="10.5" customHeight="1">
      <c r="A47" s="56" t="s">
        <v>277</v>
      </c>
      <c r="B47" s="55">
        <v>1</v>
      </c>
      <c r="C47" s="54">
        <v>28</v>
      </c>
      <c r="D47" s="53">
        <v>14</v>
      </c>
      <c r="E47" s="53">
        <v>14</v>
      </c>
      <c r="F47" s="54">
        <v>1</v>
      </c>
      <c r="G47" s="48">
        <v>0</v>
      </c>
      <c r="H47" s="48">
        <v>1</v>
      </c>
      <c r="I47" s="54">
        <v>7</v>
      </c>
      <c r="J47" s="48">
        <v>1</v>
      </c>
      <c r="K47" s="48">
        <v>6</v>
      </c>
      <c r="L47" s="54">
        <v>20</v>
      </c>
      <c r="M47" s="48">
        <v>13</v>
      </c>
      <c r="N47" s="48">
        <v>7</v>
      </c>
      <c r="O47" s="54">
        <v>0</v>
      </c>
      <c r="P47" s="48">
        <v>0</v>
      </c>
      <c r="Q47" s="48">
        <v>0</v>
      </c>
      <c r="R47" s="79"/>
    </row>
    <row r="48" spans="1:18" s="44" customFormat="1" ht="10.5" customHeight="1">
      <c r="A48" s="56" t="s">
        <v>267</v>
      </c>
      <c r="B48" s="55">
        <v>1</v>
      </c>
      <c r="C48" s="54">
        <v>2</v>
      </c>
      <c r="D48" s="53">
        <v>0</v>
      </c>
      <c r="E48" s="53">
        <v>2</v>
      </c>
      <c r="F48" s="54">
        <v>0</v>
      </c>
      <c r="G48" s="48">
        <v>0</v>
      </c>
      <c r="H48" s="48">
        <v>0</v>
      </c>
      <c r="I48" s="54">
        <v>1</v>
      </c>
      <c r="J48" s="48">
        <v>0</v>
      </c>
      <c r="K48" s="48">
        <v>1</v>
      </c>
      <c r="L48" s="54">
        <v>1</v>
      </c>
      <c r="M48" s="48">
        <v>0</v>
      </c>
      <c r="N48" s="48">
        <v>1</v>
      </c>
      <c r="O48" s="54">
        <v>0</v>
      </c>
      <c r="P48" s="48">
        <v>0</v>
      </c>
      <c r="Q48" s="48">
        <v>0</v>
      </c>
      <c r="R48" s="79"/>
    </row>
    <row r="49" spans="1:18" s="44" customFormat="1" ht="10.5" customHeight="1">
      <c r="A49" s="56" t="s">
        <v>271</v>
      </c>
      <c r="B49" s="55">
        <v>1</v>
      </c>
      <c r="C49" s="54">
        <v>251</v>
      </c>
      <c r="D49" s="53">
        <v>191</v>
      </c>
      <c r="E49" s="53">
        <v>60</v>
      </c>
      <c r="F49" s="54">
        <v>80</v>
      </c>
      <c r="G49" s="48">
        <v>59</v>
      </c>
      <c r="H49" s="48">
        <v>21</v>
      </c>
      <c r="I49" s="54">
        <v>53</v>
      </c>
      <c r="J49" s="48">
        <v>39</v>
      </c>
      <c r="K49" s="48">
        <v>14</v>
      </c>
      <c r="L49" s="54">
        <v>68</v>
      </c>
      <c r="M49" s="48">
        <v>53</v>
      </c>
      <c r="N49" s="48">
        <v>15</v>
      </c>
      <c r="O49" s="54">
        <v>50</v>
      </c>
      <c r="P49" s="48">
        <v>40</v>
      </c>
      <c r="Q49" s="48">
        <v>10</v>
      </c>
      <c r="R49" s="79"/>
    </row>
    <row r="50" spans="1:18" s="44" customFormat="1" ht="10.5" customHeight="1">
      <c r="A50" s="56" t="s">
        <v>274</v>
      </c>
      <c r="B50" s="55">
        <v>2</v>
      </c>
      <c r="C50" s="54">
        <v>53</v>
      </c>
      <c r="D50" s="53">
        <v>23</v>
      </c>
      <c r="E50" s="53">
        <v>30</v>
      </c>
      <c r="F50" s="54">
        <v>10</v>
      </c>
      <c r="G50" s="48">
        <v>4</v>
      </c>
      <c r="H50" s="48">
        <v>6</v>
      </c>
      <c r="I50" s="54">
        <v>18</v>
      </c>
      <c r="J50" s="48">
        <v>9</v>
      </c>
      <c r="K50" s="48">
        <v>9</v>
      </c>
      <c r="L50" s="54">
        <v>25</v>
      </c>
      <c r="M50" s="48">
        <v>10</v>
      </c>
      <c r="N50" s="48">
        <v>15</v>
      </c>
      <c r="O50" s="54">
        <v>0</v>
      </c>
      <c r="P50" s="48">
        <v>0</v>
      </c>
      <c r="Q50" s="48">
        <v>0</v>
      </c>
      <c r="R50" s="79"/>
    </row>
    <row r="51" spans="1:18" s="44" customFormat="1" ht="10.5" customHeight="1">
      <c r="A51" s="101" t="s">
        <v>275</v>
      </c>
      <c r="B51" s="55">
        <v>1</v>
      </c>
      <c r="C51" s="54">
        <v>40</v>
      </c>
      <c r="D51" s="53">
        <v>22</v>
      </c>
      <c r="E51" s="53">
        <v>18</v>
      </c>
      <c r="F51" s="54">
        <v>17</v>
      </c>
      <c r="G51" s="48">
        <v>10</v>
      </c>
      <c r="H51" s="48">
        <v>7</v>
      </c>
      <c r="I51" s="54">
        <v>5</v>
      </c>
      <c r="J51" s="48">
        <v>2</v>
      </c>
      <c r="K51" s="48">
        <v>3</v>
      </c>
      <c r="L51" s="54">
        <v>18</v>
      </c>
      <c r="M51" s="48">
        <v>10</v>
      </c>
      <c r="N51" s="48">
        <v>8</v>
      </c>
      <c r="O51" s="54">
        <v>0</v>
      </c>
      <c r="P51" s="48">
        <v>0</v>
      </c>
      <c r="Q51" s="48">
        <v>0</v>
      </c>
      <c r="R51" s="79"/>
    </row>
    <row r="52" spans="1:18" s="44" customFormat="1" ht="6" customHeight="1">
      <c r="A52" s="101"/>
      <c r="B52" s="55"/>
      <c r="C52" s="53"/>
      <c r="D52" s="53"/>
      <c r="E52" s="53"/>
      <c r="F52" s="53"/>
      <c r="G52" s="48"/>
      <c r="H52" s="48"/>
      <c r="I52" s="53"/>
      <c r="J52" s="48"/>
      <c r="K52" s="48"/>
      <c r="L52" s="53"/>
      <c r="M52" s="48"/>
      <c r="N52" s="48"/>
      <c r="O52" s="53"/>
      <c r="P52" s="48"/>
      <c r="Q52" s="48"/>
      <c r="R52" s="79"/>
    </row>
    <row r="53" spans="1:18" s="44" customFormat="1" ht="10.5" customHeight="1">
      <c r="A53" s="102" t="s">
        <v>279</v>
      </c>
      <c r="B53" s="55">
        <v>44</v>
      </c>
      <c r="C53" s="49">
        <v>1080</v>
      </c>
      <c r="D53" s="49">
        <v>594</v>
      </c>
      <c r="E53" s="49">
        <v>486</v>
      </c>
      <c r="F53" s="49">
        <v>250</v>
      </c>
      <c r="G53" s="49">
        <v>119</v>
      </c>
      <c r="H53" s="49">
        <v>131</v>
      </c>
      <c r="I53" s="49">
        <v>261</v>
      </c>
      <c r="J53" s="49">
        <v>147</v>
      </c>
      <c r="K53" s="49">
        <v>114</v>
      </c>
      <c r="L53" s="49">
        <v>569</v>
      </c>
      <c r="M53" s="49">
        <v>328</v>
      </c>
      <c r="N53" s="49">
        <v>241</v>
      </c>
      <c r="O53" s="49">
        <v>0</v>
      </c>
      <c r="P53" s="49">
        <v>0</v>
      </c>
      <c r="Q53" s="49">
        <v>0</v>
      </c>
      <c r="R53" s="79"/>
    </row>
    <row r="54" spans="1:18" s="44" customFormat="1" ht="10.5" customHeight="1">
      <c r="A54" s="101" t="s">
        <v>277</v>
      </c>
      <c r="B54" s="55">
        <v>11</v>
      </c>
      <c r="C54" s="54">
        <v>401</v>
      </c>
      <c r="D54" s="53">
        <v>225</v>
      </c>
      <c r="E54" s="53">
        <v>176</v>
      </c>
      <c r="F54" s="54">
        <v>84</v>
      </c>
      <c r="G54" s="48">
        <v>38</v>
      </c>
      <c r="H54" s="48">
        <v>46</v>
      </c>
      <c r="I54" s="54">
        <v>84</v>
      </c>
      <c r="J54" s="48">
        <v>47</v>
      </c>
      <c r="K54" s="48">
        <v>37</v>
      </c>
      <c r="L54" s="54">
        <v>233</v>
      </c>
      <c r="M54" s="48">
        <v>140</v>
      </c>
      <c r="N54" s="48">
        <v>93</v>
      </c>
      <c r="O54" s="54">
        <v>0</v>
      </c>
      <c r="P54" s="48">
        <v>0</v>
      </c>
      <c r="Q54" s="48">
        <v>0</v>
      </c>
      <c r="R54" s="79"/>
    </row>
    <row r="55" spans="1:18" s="44" customFormat="1" ht="10.5" customHeight="1">
      <c r="A55" s="101" t="s">
        <v>267</v>
      </c>
      <c r="B55" s="55">
        <v>19</v>
      </c>
      <c r="C55" s="54">
        <v>375</v>
      </c>
      <c r="D55" s="53">
        <v>223</v>
      </c>
      <c r="E55" s="53">
        <v>152</v>
      </c>
      <c r="F55" s="54">
        <v>87</v>
      </c>
      <c r="G55" s="48">
        <v>46</v>
      </c>
      <c r="H55" s="48">
        <v>41</v>
      </c>
      <c r="I55" s="54">
        <v>90</v>
      </c>
      <c r="J55" s="48">
        <v>57</v>
      </c>
      <c r="K55" s="48">
        <v>33</v>
      </c>
      <c r="L55" s="54">
        <v>198</v>
      </c>
      <c r="M55" s="48">
        <v>120</v>
      </c>
      <c r="N55" s="48">
        <v>78</v>
      </c>
      <c r="O55" s="54">
        <v>0</v>
      </c>
      <c r="P55" s="48">
        <v>0</v>
      </c>
      <c r="Q55" s="48">
        <v>0</v>
      </c>
      <c r="R55" s="79"/>
    </row>
    <row r="56" spans="1:18" s="44" customFormat="1" ht="10.5" customHeight="1">
      <c r="A56" s="101" t="s">
        <v>268</v>
      </c>
      <c r="B56" s="55">
        <v>1</v>
      </c>
      <c r="C56" s="54">
        <v>5</v>
      </c>
      <c r="D56" s="53">
        <v>5</v>
      </c>
      <c r="E56" s="53">
        <v>0</v>
      </c>
      <c r="F56" s="54">
        <v>1</v>
      </c>
      <c r="G56" s="45">
        <v>1</v>
      </c>
      <c r="H56" s="45">
        <v>0</v>
      </c>
      <c r="I56" s="54">
        <v>3</v>
      </c>
      <c r="J56" s="48">
        <v>3</v>
      </c>
      <c r="K56" s="48">
        <v>0</v>
      </c>
      <c r="L56" s="54">
        <v>1</v>
      </c>
      <c r="M56" s="48">
        <v>1</v>
      </c>
      <c r="N56" s="48">
        <v>0</v>
      </c>
      <c r="O56" s="54">
        <v>0</v>
      </c>
      <c r="P56" s="48">
        <v>0</v>
      </c>
      <c r="Q56" s="48">
        <v>0</v>
      </c>
      <c r="R56" s="79"/>
    </row>
    <row r="57" spans="1:18" s="44" customFormat="1" ht="10.5" customHeight="1">
      <c r="A57" s="101" t="s">
        <v>269</v>
      </c>
      <c r="B57" s="55">
        <v>1</v>
      </c>
      <c r="C57" s="54">
        <v>13</v>
      </c>
      <c r="D57" s="53">
        <v>8</v>
      </c>
      <c r="E57" s="53">
        <v>5</v>
      </c>
      <c r="F57" s="54">
        <v>4</v>
      </c>
      <c r="G57" s="45">
        <v>3</v>
      </c>
      <c r="H57" s="45">
        <v>1</v>
      </c>
      <c r="I57" s="54">
        <v>6</v>
      </c>
      <c r="J57" s="48">
        <v>3</v>
      </c>
      <c r="K57" s="48">
        <v>3</v>
      </c>
      <c r="L57" s="54">
        <v>3</v>
      </c>
      <c r="M57" s="48">
        <v>2</v>
      </c>
      <c r="N57" s="48">
        <v>1</v>
      </c>
      <c r="O57" s="54">
        <v>0</v>
      </c>
      <c r="P57" s="48">
        <v>0</v>
      </c>
      <c r="Q57" s="48">
        <v>0</v>
      </c>
      <c r="R57" s="79"/>
    </row>
    <row r="58" spans="1:18" s="44" customFormat="1" ht="10.5" customHeight="1">
      <c r="A58" s="101" t="s">
        <v>271</v>
      </c>
      <c r="B58" s="55">
        <v>2</v>
      </c>
      <c r="C58" s="54">
        <v>31</v>
      </c>
      <c r="D58" s="53">
        <v>25</v>
      </c>
      <c r="E58" s="53">
        <v>6</v>
      </c>
      <c r="F58" s="54">
        <v>10</v>
      </c>
      <c r="G58" s="45">
        <v>6</v>
      </c>
      <c r="H58" s="45">
        <v>4</v>
      </c>
      <c r="I58" s="54">
        <v>14</v>
      </c>
      <c r="J58" s="48">
        <v>12</v>
      </c>
      <c r="K58" s="48">
        <v>2</v>
      </c>
      <c r="L58" s="54">
        <v>7</v>
      </c>
      <c r="M58" s="48">
        <v>7</v>
      </c>
      <c r="N58" s="48">
        <v>0</v>
      </c>
      <c r="O58" s="54">
        <v>0</v>
      </c>
      <c r="P58" s="48">
        <v>0</v>
      </c>
      <c r="Q58" s="48">
        <v>0</v>
      </c>
      <c r="R58" s="79"/>
    </row>
    <row r="59" spans="1:18" s="44" customFormat="1" ht="10.5" customHeight="1">
      <c r="A59" s="101" t="s">
        <v>272</v>
      </c>
      <c r="B59" s="55">
        <v>1</v>
      </c>
      <c r="C59" s="54">
        <v>4</v>
      </c>
      <c r="D59" s="53">
        <v>0</v>
      </c>
      <c r="E59" s="53">
        <v>4</v>
      </c>
      <c r="F59" s="54">
        <v>2</v>
      </c>
      <c r="G59" s="45">
        <v>0</v>
      </c>
      <c r="H59" s="45">
        <v>2</v>
      </c>
      <c r="I59" s="54">
        <v>1</v>
      </c>
      <c r="J59" s="48">
        <v>0</v>
      </c>
      <c r="K59" s="48">
        <v>1</v>
      </c>
      <c r="L59" s="54">
        <v>1</v>
      </c>
      <c r="M59" s="48">
        <v>0</v>
      </c>
      <c r="N59" s="48">
        <v>1</v>
      </c>
      <c r="O59" s="54">
        <v>0</v>
      </c>
      <c r="P59" s="48">
        <v>0</v>
      </c>
      <c r="Q59" s="48">
        <v>0</v>
      </c>
      <c r="R59" s="79"/>
    </row>
    <row r="60" spans="1:18" s="44" customFormat="1" ht="10.5" customHeight="1">
      <c r="A60" s="101" t="s">
        <v>273</v>
      </c>
      <c r="B60" s="55">
        <v>2</v>
      </c>
      <c r="C60" s="54">
        <v>17</v>
      </c>
      <c r="D60" s="53">
        <v>6</v>
      </c>
      <c r="E60" s="53">
        <v>11</v>
      </c>
      <c r="F60" s="54">
        <v>1</v>
      </c>
      <c r="G60" s="45">
        <v>1</v>
      </c>
      <c r="H60" s="45">
        <v>0</v>
      </c>
      <c r="I60" s="54">
        <v>4</v>
      </c>
      <c r="J60" s="48">
        <v>1</v>
      </c>
      <c r="K60" s="48">
        <v>3</v>
      </c>
      <c r="L60" s="54">
        <v>12</v>
      </c>
      <c r="M60" s="48">
        <v>4</v>
      </c>
      <c r="N60" s="48">
        <v>8</v>
      </c>
      <c r="O60" s="54">
        <v>0</v>
      </c>
      <c r="P60" s="48">
        <v>0</v>
      </c>
      <c r="Q60" s="48">
        <v>0</v>
      </c>
      <c r="R60" s="79"/>
    </row>
    <row r="61" spans="1:18" s="44" customFormat="1" ht="10.5" customHeight="1">
      <c r="A61" s="101" t="s">
        <v>274</v>
      </c>
      <c r="B61" s="55">
        <v>3</v>
      </c>
      <c r="C61" s="54">
        <v>42</v>
      </c>
      <c r="D61" s="53">
        <v>15</v>
      </c>
      <c r="E61" s="53">
        <v>27</v>
      </c>
      <c r="F61" s="54">
        <v>18</v>
      </c>
      <c r="G61" s="45">
        <v>6</v>
      </c>
      <c r="H61" s="45">
        <v>12</v>
      </c>
      <c r="I61" s="54">
        <v>10</v>
      </c>
      <c r="J61" s="48">
        <v>4</v>
      </c>
      <c r="K61" s="48">
        <v>6</v>
      </c>
      <c r="L61" s="54">
        <v>14</v>
      </c>
      <c r="M61" s="48">
        <v>5</v>
      </c>
      <c r="N61" s="48">
        <v>9</v>
      </c>
      <c r="O61" s="54">
        <v>0</v>
      </c>
      <c r="P61" s="48">
        <v>0</v>
      </c>
      <c r="Q61" s="48">
        <v>0</v>
      </c>
      <c r="R61" s="79"/>
    </row>
    <row r="62" spans="1:18" s="44" customFormat="1" ht="10.5" customHeight="1">
      <c r="A62" s="101" t="s">
        <v>275</v>
      </c>
      <c r="B62" s="55">
        <v>4</v>
      </c>
      <c r="C62" s="54">
        <v>192</v>
      </c>
      <c r="D62" s="53">
        <v>87</v>
      </c>
      <c r="E62" s="53">
        <v>105</v>
      </c>
      <c r="F62" s="54">
        <v>43</v>
      </c>
      <c r="G62" s="45">
        <v>18</v>
      </c>
      <c r="H62" s="45">
        <v>25</v>
      </c>
      <c r="I62" s="54">
        <v>49</v>
      </c>
      <c r="J62" s="48">
        <v>20</v>
      </c>
      <c r="K62" s="48">
        <v>29</v>
      </c>
      <c r="L62" s="54">
        <v>100</v>
      </c>
      <c r="M62" s="48">
        <v>49</v>
      </c>
      <c r="N62" s="48">
        <v>51</v>
      </c>
      <c r="O62" s="54">
        <v>0</v>
      </c>
      <c r="P62" s="48">
        <v>0</v>
      </c>
      <c r="Q62" s="48">
        <v>0</v>
      </c>
      <c r="R62" s="79"/>
    </row>
    <row r="63" spans="1:18" s="44" customFormat="1" ht="6" customHeight="1">
      <c r="A63" s="51"/>
      <c r="B63" s="52"/>
      <c r="C63" s="51"/>
      <c r="D63" s="51"/>
      <c r="E63" s="51"/>
      <c r="F63" s="51"/>
      <c r="G63" s="51"/>
      <c r="H63" s="51"/>
      <c r="I63" s="51"/>
      <c r="J63" s="51"/>
      <c r="K63" s="51"/>
      <c r="L63" s="51"/>
      <c r="M63" s="50"/>
      <c r="N63" s="50"/>
      <c r="O63" s="51"/>
      <c r="P63" s="50"/>
      <c r="Q63" s="50"/>
      <c r="R63" s="79"/>
    </row>
    <row r="64" spans="1:18" s="44" customFormat="1" ht="10.5" customHeight="1">
      <c r="A64" s="48" t="s">
        <v>124</v>
      </c>
      <c r="B64" s="49"/>
      <c r="C64" s="48"/>
      <c r="D64" s="48"/>
      <c r="E64" s="48"/>
      <c r="F64" s="48"/>
      <c r="G64" s="48"/>
      <c r="H64" s="48"/>
      <c r="I64" s="48"/>
      <c r="J64" s="48"/>
      <c r="K64" s="48"/>
      <c r="L64" s="48"/>
      <c r="M64" s="48"/>
      <c r="N64" s="48"/>
      <c r="O64" s="48"/>
      <c r="P64" s="48"/>
      <c r="Q64" s="48"/>
      <c r="R64" s="79"/>
    </row>
    <row r="65" spans="1:18" s="44" customFormat="1" ht="10.5" customHeight="1">
      <c r="A65" s="47" t="s">
        <v>156</v>
      </c>
      <c r="B65" s="49"/>
      <c r="C65" s="48"/>
      <c r="D65" s="48"/>
      <c r="E65" s="48"/>
      <c r="F65" s="48"/>
      <c r="G65" s="48"/>
      <c r="H65" s="48"/>
      <c r="I65" s="48"/>
      <c r="J65" s="48"/>
      <c r="K65" s="48"/>
      <c r="L65" s="48"/>
      <c r="M65" s="48"/>
      <c r="N65" s="48"/>
      <c r="O65" s="48"/>
      <c r="P65" s="48"/>
      <c r="Q65" s="48"/>
      <c r="R65" s="79"/>
    </row>
    <row r="66" spans="1:18" s="44" customFormat="1" ht="10.5" customHeight="1">
      <c r="A66" s="47" t="s">
        <v>121</v>
      </c>
      <c r="B66" s="46"/>
      <c r="C66" s="45"/>
      <c r="D66" s="45"/>
      <c r="E66" s="45"/>
      <c r="F66" s="45"/>
      <c r="G66" s="45"/>
      <c r="H66" s="45"/>
      <c r="I66" s="45"/>
      <c r="J66" s="45"/>
      <c r="K66" s="45"/>
      <c r="L66" s="45"/>
      <c r="M66" s="45"/>
      <c r="N66" s="45"/>
      <c r="O66" s="45"/>
      <c r="P66" s="45"/>
      <c r="Q66" s="45"/>
      <c r="R66" s="79"/>
    </row>
    <row r="67" spans="1:18" s="44" customFormat="1" ht="10.5" customHeight="1">
      <c r="A67" s="45" t="s">
        <v>155</v>
      </c>
      <c r="B67" s="46"/>
      <c r="C67" s="45"/>
      <c r="D67" s="45"/>
      <c r="E67" s="45"/>
      <c r="F67" s="45"/>
      <c r="G67" s="45"/>
      <c r="H67" s="45"/>
      <c r="I67" s="45"/>
      <c r="J67" s="45"/>
      <c r="K67" s="45"/>
      <c r="L67" s="45"/>
      <c r="M67" s="45"/>
      <c r="N67" s="45"/>
      <c r="O67" s="45"/>
      <c r="P67" s="45"/>
      <c r="Q67" s="45"/>
      <c r="R67" s="79"/>
    </row>
    <row r="68" spans="1:18" s="44" customFormat="1" ht="10.5" customHeight="1">
      <c r="B68" s="46"/>
      <c r="C68" s="45"/>
      <c r="D68" s="45"/>
      <c r="E68" s="45"/>
      <c r="F68" s="45"/>
      <c r="G68" s="45"/>
      <c r="H68" s="45"/>
      <c r="I68" s="45"/>
      <c r="J68" s="45"/>
      <c r="K68" s="45"/>
      <c r="L68" s="45"/>
      <c r="M68" s="45"/>
      <c r="N68" s="45"/>
      <c r="O68" s="45"/>
      <c r="P68" s="45"/>
      <c r="Q68" s="45"/>
      <c r="R68" s="79"/>
    </row>
    <row r="69" spans="1:18" s="44" customFormat="1" ht="10.5" customHeight="1">
      <c r="A69" s="45"/>
      <c r="B69" s="49"/>
      <c r="C69" s="53"/>
      <c r="D69" s="53"/>
      <c r="E69" s="53"/>
      <c r="F69" s="100"/>
      <c r="G69" s="48"/>
      <c r="H69" s="48"/>
      <c r="I69" s="100"/>
      <c r="J69" s="48"/>
      <c r="K69" s="48"/>
      <c r="L69" s="100"/>
      <c r="M69" s="48"/>
      <c r="N69" s="48"/>
      <c r="O69" s="100"/>
      <c r="P69" s="48"/>
      <c r="Q69" s="48"/>
      <c r="R69" s="79"/>
    </row>
  </sheetData>
  <mergeCells count="9">
    <mergeCell ref="A4:Q4"/>
    <mergeCell ref="A15:A17"/>
    <mergeCell ref="B15:B17"/>
    <mergeCell ref="C15:Q15"/>
    <mergeCell ref="C16:E16"/>
    <mergeCell ref="F16:H16"/>
    <mergeCell ref="I16:K16"/>
    <mergeCell ref="L16:N16"/>
    <mergeCell ref="O16:Q16"/>
  </mergeCells>
  <phoneticPr fontId="7"/>
  <pageMargins left="0.6692913385826772" right="0.6692913385826772" top="0.78740157480314965" bottom="0.78740157480314965"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Q74"/>
  <sheetViews>
    <sheetView zoomScaleNormal="100" workbookViewId="0"/>
  </sheetViews>
  <sheetFormatPr defaultRowHeight="10.5" customHeight="1"/>
  <cols>
    <col min="1" max="1" width="11.42578125" style="42" customWidth="1"/>
    <col min="2" max="2" width="5.7109375" style="43" customWidth="1"/>
    <col min="3" max="17" width="5.7109375" style="42" customWidth="1"/>
    <col min="18" max="16384" width="9.140625" style="41"/>
  </cols>
  <sheetData>
    <row r="1" spans="1:17" s="82" customFormat="1" ht="13.5" customHeight="1"/>
    <row r="2" spans="1:17" s="84" customFormat="1" ht="13.5" customHeight="1">
      <c r="A2" s="87" t="s">
        <v>260</v>
      </c>
      <c r="B2" s="87"/>
      <c r="C2" s="87"/>
      <c r="D2" s="87"/>
      <c r="E2" s="87"/>
      <c r="F2" s="87"/>
      <c r="G2" s="87"/>
      <c r="H2" s="87"/>
      <c r="I2" s="87"/>
      <c r="J2" s="87"/>
      <c r="K2" s="87"/>
      <c r="L2" s="87"/>
      <c r="M2" s="87"/>
      <c r="N2" s="87"/>
      <c r="O2" s="87"/>
      <c r="P2" s="87"/>
      <c r="Q2" s="87"/>
    </row>
    <row r="3" spans="1:17" s="80" customFormat="1" ht="10.5" customHeight="1">
      <c r="A3" s="75"/>
      <c r="B3" s="75"/>
      <c r="C3" s="75"/>
      <c r="D3" s="75"/>
      <c r="E3" s="75"/>
      <c r="F3" s="75"/>
      <c r="G3" s="75"/>
      <c r="H3" s="75"/>
      <c r="I3" s="75"/>
      <c r="J3" s="75"/>
      <c r="K3" s="75"/>
      <c r="L3" s="75"/>
      <c r="M3" s="75"/>
      <c r="N3" s="75"/>
      <c r="O3" s="75"/>
    </row>
    <row r="4" spans="1:17" s="80" customFormat="1" ht="10.5" customHeight="1">
      <c r="A4" s="83" t="s">
        <v>259</v>
      </c>
      <c r="B4" s="75"/>
      <c r="C4" s="75"/>
      <c r="D4" s="75"/>
      <c r="E4" s="75"/>
      <c r="F4" s="75"/>
      <c r="G4" s="75"/>
      <c r="H4" s="75"/>
      <c r="I4" s="75"/>
      <c r="J4" s="75"/>
      <c r="K4" s="75"/>
      <c r="L4" s="75"/>
      <c r="M4" s="75"/>
      <c r="N4" s="75"/>
      <c r="O4" s="75"/>
    </row>
    <row r="5" spans="1:17" s="80" customFormat="1" ht="10.5" customHeight="1">
      <c r="A5" s="83" t="s">
        <v>258</v>
      </c>
      <c r="B5" s="75"/>
      <c r="C5" s="75"/>
      <c r="D5" s="75"/>
      <c r="E5" s="75"/>
      <c r="F5" s="75"/>
      <c r="G5" s="75"/>
      <c r="H5" s="75"/>
      <c r="I5" s="75"/>
      <c r="J5" s="75"/>
      <c r="K5" s="75"/>
      <c r="L5" s="75"/>
      <c r="M5" s="75"/>
      <c r="N5" s="75"/>
      <c r="O5" s="75"/>
    </row>
    <row r="6" spans="1:17" s="80" customFormat="1" ht="10.5" customHeight="1">
      <c r="A6" s="83" t="s">
        <v>257</v>
      </c>
      <c r="B6" s="75"/>
      <c r="C6" s="75"/>
      <c r="D6" s="75"/>
      <c r="E6" s="75"/>
      <c r="F6" s="75"/>
      <c r="G6" s="75"/>
      <c r="H6" s="75"/>
      <c r="I6" s="75"/>
      <c r="J6" s="75"/>
      <c r="K6" s="75"/>
      <c r="L6" s="75"/>
      <c r="M6" s="75"/>
      <c r="N6" s="75"/>
      <c r="O6" s="75"/>
    </row>
    <row r="7" spans="1:17" s="80" customFormat="1" ht="10.5" customHeight="1">
      <c r="A7" s="83" t="s">
        <v>256</v>
      </c>
      <c r="B7" s="75"/>
      <c r="C7" s="75"/>
      <c r="D7" s="75"/>
      <c r="E7" s="75"/>
      <c r="F7" s="75"/>
      <c r="G7" s="75"/>
      <c r="H7" s="75"/>
      <c r="I7" s="75"/>
      <c r="J7" s="75"/>
      <c r="K7" s="75"/>
      <c r="L7" s="75"/>
      <c r="M7" s="75"/>
      <c r="N7" s="75"/>
      <c r="O7" s="75"/>
    </row>
    <row r="8" spans="1:17" s="80" customFormat="1" ht="10.5" customHeight="1">
      <c r="A8" s="83" t="s">
        <v>261</v>
      </c>
      <c r="B8" s="75"/>
      <c r="C8" s="75"/>
      <c r="D8" s="75"/>
      <c r="E8" s="75"/>
      <c r="F8" s="75"/>
      <c r="G8" s="75"/>
      <c r="H8" s="75"/>
      <c r="I8" s="75"/>
      <c r="J8" s="75"/>
      <c r="K8" s="75"/>
      <c r="L8" s="75"/>
      <c r="M8" s="75"/>
      <c r="N8" s="75"/>
      <c r="O8" s="75"/>
    </row>
    <row r="9" spans="1:17" s="82" customFormat="1" ht="10.5" customHeight="1">
      <c r="A9" s="83" t="s">
        <v>255</v>
      </c>
      <c r="B9" s="83"/>
      <c r="C9" s="83"/>
      <c r="D9" s="83"/>
      <c r="E9" s="83"/>
      <c r="F9" s="83"/>
      <c r="G9" s="83"/>
      <c r="H9" s="83"/>
      <c r="I9" s="83"/>
      <c r="J9" s="83"/>
      <c r="K9" s="83"/>
      <c r="L9" s="83"/>
      <c r="M9" s="83"/>
      <c r="N9" s="83"/>
      <c r="O9" s="83"/>
    </row>
    <row r="10" spans="1:17" s="82" customFormat="1" ht="10.5" customHeight="1">
      <c r="A10" s="83" t="s">
        <v>254</v>
      </c>
      <c r="B10" s="75"/>
      <c r="C10" s="75"/>
      <c r="D10" s="75"/>
      <c r="E10" s="75"/>
      <c r="F10" s="75"/>
      <c r="G10" s="75"/>
      <c r="H10" s="75"/>
      <c r="I10" s="75"/>
      <c r="J10" s="75"/>
      <c r="K10" s="75"/>
      <c r="L10" s="75"/>
      <c r="M10" s="75"/>
      <c r="N10" s="75"/>
      <c r="O10" s="75"/>
    </row>
    <row r="11" spans="1:17" s="82" customFormat="1" ht="10.5" customHeight="1">
      <c r="A11" s="75"/>
      <c r="B11" s="75"/>
      <c r="C11" s="75"/>
      <c r="D11" s="75"/>
      <c r="E11" s="75"/>
      <c r="F11" s="75"/>
      <c r="G11" s="75"/>
      <c r="H11" s="75"/>
      <c r="I11" s="75"/>
      <c r="J11" s="75"/>
      <c r="K11" s="75"/>
      <c r="L11" s="75"/>
      <c r="M11" s="75"/>
    </row>
    <row r="12" spans="1:17" s="89" customFormat="1" ht="13.5" customHeight="1">
      <c r="A12" s="86" t="s">
        <v>152</v>
      </c>
      <c r="B12" s="86"/>
      <c r="C12" s="86"/>
      <c r="D12" s="86"/>
      <c r="E12" s="86"/>
      <c r="F12" s="86"/>
      <c r="G12" s="86"/>
      <c r="H12" s="86"/>
      <c r="I12" s="86"/>
      <c r="J12" s="86"/>
      <c r="K12" s="86"/>
      <c r="L12" s="86"/>
      <c r="M12" s="86"/>
      <c r="N12" s="86"/>
      <c r="O12" s="86"/>
      <c r="P12" s="86"/>
      <c r="Q12" s="86"/>
    </row>
    <row r="13" spans="1:17" s="89" customFormat="1" ht="13.5" customHeight="1">
      <c r="A13" s="81"/>
      <c r="B13" s="81"/>
      <c r="C13" s="81"/>
      <c r="D13" s="81"/>
      <c r="E13" s="81"/>
      <c r="F13" s="81"/>
      <c r="G13" s="81"/>
      <c r="H13" s="81"/>
      <c r="I13" s="81"/>
      <c r="J13" s="81"/>
      <c r="K13" s="81"/>
      <c r="L13" s="90"/>
      <c r="M13" s="90"/>
      <c r="N13" s="90"/>
    </row>
    <row r="14" spans="1:17" s="89" customFormat="1" ht="13.5" customHeight="1">
      <c r="A14" s="47" t="s">
        <v>158</v>
      </c>
      <c r="B14" s="81"/>
      <c r="C14" s="81"/>
      <c r="D14" s="81"/>
      <c r="E14" s="81"/>
      <c r="F14" s="81"/>
      <c r="G14" s="81"/>
      <c r="H14" s="81"/>
      <c r="I14" s="81"/>
      <c r="J14" s="81"/>
      <c r="K14" s="81"/>
      <c r="L14" s="90"/>
      <c r="M14" s="90"/>
      <c r="N14" s="90"/>
    </row>
    <row r="15" spans="1:17" s="89" customFormat="1" ht="13.5" customHeight="1">
      <c r="A15" s="47"/>
      <c r="B15" s="73"/>
      <c r="C15" s="47"/>
      <c r="D15" s="72"/>
      <c r="E15" s="47"/>
      <c r="F15" s="47"/>
      <c r="G15" s="47"/>
      <c r="H15" s="47"/>
      <c r="I15" s="47"/>
      <c r="J15" s="47"/>
      <c r="K15" s="47"/>
      <c r="L15" s="90"/>
      <c r="M15" s="90"/>
      <c r="N15" s="90"/>
    </row>
    <row r="16" spans="1:17" s="44" customFormat="1" ht="13.5" customHeight="1">
      <c r="A16" s="85" t="s">
        <v>151</v>
      </c>
      <c r="B16" s="85"/>
      <c r="C16" s="85"/>
      <c r="D16" s="85"/>
      <c r="E16" s="85"/>
      <c r="F16" s="85"/>
      <c r="G16" s="85"/>
      <c r="H16" s="85"/>
      <c r="I16" s="85"/>
      <c r="J16" s="85"/>
      <c r="K16" s="85"/>
      <c r="L16" s="85"/>
      <c r="M16" s="85"/>
      <c r="N16" s="85"/>
      <c r="O16" s="85"/>
      <c r="P16" s="85"/>
      <c r="Q16" s="85"/>
    </row>
    <row r="17" spans="1:17" s="44" customFormat="1" ht="10.5" customHeight="1">
      <c r="A17" s="70"/>
      <c r="B17" s="46"/>
      <c r="C17" s="45"/>
      <c r="D17" s="45"/>
      <c r="E17" s="45"/>
      <c r="F17" s="45"/>
      <c r="G17" s="45"/>
      <c r="H17" s="45"/>
      <c r="I17" s="45"/>
      <c r="J17" s="45"/>
      <c r="K17" s="45"/>
      <c r="L17" s="45"/>
      <c r="M17" s="45"/>
      <c r="N17" s="45"/>
      <c r="O17" s="45"/>
      <c r="P17" s="45"/>
      <c r="Q17" s="45"/>
    </row>
    <row r="18" spans="1:17" s="44" customFormat="1" ht="10.5" customHeight="1">
      <c r="A18" s="45" t="s">
        <v>150</v>
      </c>
      <c r="B18" s="46"/>
      <c r="C18" s="45"/>
      <c r="D18" s="45"/>
      <c r="E18" s="45"/>
      <c r="F18" s="45"/>
      <c r="G18" s="45"/>
      <c r="H18" s="45"/>
      <c r="I18" s="45"/>
      <c r="J18" s="45"/>
      <c r="K18" s="45"/>
      <c r="L18" s="45"/>
      <c r="M18" s="45"/>
      <c r="N18" s="45"/>
      <c r="O18" s="45"/>
      <c r="P18" s="45"/>
      <c r="Q18" s="69" t="s">
        <v>253</v>
      </c>
    </row>
    <row r="19" spans="1:17" s="44" customFormat="1" ht="12" customHeight="1">
      <c r="A19" s="197" t="s">
        <v>148</v>
      </c>
      <c r="B19" s="204" t="s">
        <v>147</v>
      </c>
      <c r="C19" s="194" t="s">
        <v>252</v>
      </c>
      <c r="D19" s="195"/>
      <c r="E19" s="195"/>
      <c r="F19" s="195"/>
      <c r="G19" s="195"/>
      <c r="H19" s="195"/>
      <c r="I19" s="195"/>
      <c r="J19" s="195"/>
      <c r="K19" s="195"/>
      <c r="L19" s="195"/>
      <c r="M19" s="195"/>
      <c r="N19" s="195"/>
      <c r="O19" s="195"/>
      <c r="P19" s="195"/>
      <c r="Q19" s="195"/>
    </row>
    <row r="20" spans="1:17" s="44" customFormat="1" ht="12" customHeight="1">
      <c r="A20" s="198"/>
      <c r="B20" s="205"/>
      <c r="C20" s="194" t="s">
        <v>141</v>
      </c>
      <c r="D20" s="195"/>
      <c r="E20" s="196"/>
      <c r="F20" s="194" t="s">
        <v>145</v>
      </c>
      <c r="G20" s="195"/>
      <c r="H20" s="196"/>
      <c r="I20" s="194" t="s">
        <v>144</v>
      </c>
      <c r="J20" s="195"/>
      <c r="K20" s="196"/>
      <c r="L20" s="194" t="s">
        <v>143</v>
      </c>
      <c r="M20" s="195"/>
      <c r="N20" s="196"/>
      <c r="O20" s="194" t="s">
        <v>142</v>
      </c>
      <c r="P20" s="195"/>
      <c r="Q20" s="195"/>
    </row>
    <row r="21" spans="1:17" s="44" customFormat="1" ht="12" customHeight="1">
      <c r="A21" s="199"/>
      <c r="B21" s="206"/>
      <c r="C21" s="68" t="s">
        <v>141</v>
      </c>
      <c r="D21" s="68" t="s">
        <v>140</v>
      </c>
      <c r="E21" s="68" t="s">
        <v>139</v>
      </c>
      <c r="F21" s="68" t="s">
        <v>141</v>
      </c>
      <c r="G21" s="68" t="s">
        <v>140</v>
      </c>
      <c r="H21" s="68" t="s">
        <v>139</v>
      </c>
      <c r="I21" s="68" t="s">
        <v>141</v>
      </c>
      <c r="J21" s="68" t="s">
        <v>140</v>
      </c>
      <c r="K21" s="68" t="s">
        <v>139</v>
      </c>
      <c r="L21" s="68" t="s">
        <v>141</v>
      </c>
      <c r="M21" s="68" t="s">
        <v>140</v>
      </c>
      <c r="N21" s="68" t="s">
        <v>139</v>
      </c>
      <c r="O21" s="68" t="s">
        <v>141</v>
      </c>
      <c r="P21" s="68" t="s">
        <v>140</v>
      </c>
      <c r="Q21" s="67" t="s">
        <v>139</v>
      </c>
    </row>
    <row r="22" spans="1:17" s="44" customFormat="1" ht="6" customHeight="1">
      <c r="A22" s="45"/>
      <c r="B22" s="66"/>
      <c r="C22" s="65"/>
      <c r="D22" s="45"/>
      <c r="E22" s="45"/>
      <c r="F22" s="45"/>
      <c r="G22" s="45"/>
      <c r="H22" s="45"/>
      <c r="I22" s="45"/>
      <c r="J22" s="45"/>
      <c r="K22" s="45"/>
      <c r="L22" s="45"/>
      <c r="M22" s="45"/>
      <c r="N22" s="45"/>
      <c r="O22" s="45"/>
      <c r="P22" s="45"/>
      <c r="Q22" s="45"/>
    </row>
    <row r="23" spans="1:17" s="44" customFormat="1" ht="10.5" customHeight="1">
      <c r="A23" s="64" t="s">
        <v>138</v>
      </c>
      <c r="B23" s="63">
        <v>71</v>
      </c>
      <c r="C23" s="88">
        <v>5304</v>
      </c>
      <c r="D23" s="88">
        <v>3622</v>
      </c>
      <c r="E23" s="88">
        <v>1682</v>
      </c>
      <c r="F23" s="88">
        <v>1368</v>
      </c>
      <c r="G23" s="88">
        <v>942</v>
      </c>
      <c r="H23" s="88">
        <v>426</v>
      </c>
      <c r="I23" s="88">
        <v>1345</v>
      </c>
      <c r="J23" s="88">
        <v>959</v>
      </c>
      <c r="K23" s="88">
        <v>386</v>
      </c>
      <c r="L23" s="88">
        <v>2366</v>
      </c>
      <c r="M23" s="88">
        <v>1558</v>
      </c>
      <c r="N23" s="88">
        <v>808</v>
      </c>
      <c r="O23" s="88">
        <v>225</v>
      </c>
      <c r="P23" s="88">
        <v>163</v>
      </c>
      <c r="Q23" s="88">
        <v>62</v>
      </c>
    </row>
    <row r="24" spans="1:17" s="44" customFormat="1" ht="6" customHeight="1">
      <c r="A24" s="60"/>
      <c r="B24" s="55"/>
      <c r="C24" s="48"/>
      <c r="D24" s="48"/>
      <c r="E24" s="48"/>
      <c r="F24" s="48"/>
      <c r="G24" s="48"/>
      <c r="H24" s="48"/>
      <c r="I24" s="48"/>
      <c r="J24" s="48"/>
      <c r="K24" s="48"/>
      <c r="L24" s="48"/>
      <c r="M24" s="48"/>
      <c r="N24" s="48"/>
      <c r="O24" s="48"/>
      <c r="P24" s="48"/>
      <c r="Q24" s="48"/>
    </row>
    <row r="25" spans="1:17" s="44" customFormat="1" ht="10.5" customHeight="1">
      <c r="A25" s="57" t="s">
        <v>251</v>
      </c>
      <c r="B25" s="55">
        <v>19</v>
      </c>
      <c r="C25" s="45">
        <v>3839</v>
      </c>
      <c r="D25" s="45">
        <v>2737</v>
      </c>
      <c r="E25" s="45">
        <v>1102</v>
      </c>
      <c r="F25" s="45">
        <v>1019</v>
      </c>
      <c r="G25" s="45">
        <v>742</v>
      </c>
      <c r="H25" s="45">
        <v>277</v>
      </c>
      <c r="I25" s="45">
        <v>1031</v>
      </c>
      <c r="J25" s="45">
        <v>752</v>
      </c>
      <c r="K25" s="45">
        <v>279</v>
      </c>
      <c r="L25" s="45">
        <v>1621</v>
      </c>
      <c r="M25" s="45">
        <v>1124</v>
      </c>
      <c r="N25" s="45">
        <v>497</v>
      </c>
      <c r="O25" s="45">
        <v>168</v>
      </c>
      <c r="P25" s="45">
        <v>119</v>
      </c>
      <c r="Q25" s="45">
        <v>49</v>
      </c>
    </row>
    <row r="26" spans="1:17" s="44" customFormat="1" ht="10.5" customHeight="1">
      <c r="A26" s="57" t="s">
        <v>250</v>
      </c>
      <c r="B26" s="55">
        <v>7</v>
      </c>
      <c r="C26" s="45">
        <v>367</v>
      </c>
      <c r="D26" s="45">
        <v>241</v>
      </c>
      <c r="E26" s="45">
        <v>126</v>
      </c>
      <c r="F26" s="45">
        <v>86</v>
      </c>
      <c r="G26" s="45">
        <v>51</v>
      </c>
      <c r="H26" s="45">
        <v>35</v>
      </c>
      <c r="I26" s="45">
        <v>91</v>
      </c>
      <c r="J26" s="45">
        <v>65</v>
      </c>
      <c r="K26" s="45">
        <v>26</v>
      </c>
      <c r="L26" s="45">
        <v>133</v>
      </c>
      <c r="M26" s="45">
        <v>81</v>
      </c>
      <c r="N26" s="45">
        <v>52</v>
      </c>
      <c r="O26" s="45">
        <v>57</v>
      </c>
      <c r="P26" s="45">
        <v>44</v>
      </c>
      <c r="Q26" s="45">
        <v>13</v>
      </c>
    </row>
    <row r="27" spans="1:17" s="44" customFormat="1" ht="10.5" customHeight="1">
      <c r="A27" s="57" t="s">
        <v>247</v>
      </c>
      <c r="B27" s="55">
        <v>45</v>
      </c>
      <c r="C27" s="45">
        <v>1098</v>
      </c>
      <c r="D27" s="45">
        <v>644</v>
      </c>
      <c r="E27" s="45">
        <v>454</v>
      </c>
      <c r="F27" s="45">
        <v>263</v>
      </c>
      <c r="G27" s="45">
        <v>149</v>
      </c>
      <c r="H27" s="45">
        <v>114</v>
      </c>
      <c r="I27" s="45">
        <v>223</v>
      </c>
      <c r="J27" s="45">
        <v>142</v>
      </c>
      <c r="K27" s="45">
        <v>81</v>
      </c>
      <c r="L27" s="45">
        <v>612</v>
      </c>
      <c r="M27" s="45">
        <v>353</v>
      </c>
      <c r="N27" s="45">
        <v>259</v>
      </c>
      <c r="O27" s="45">
        <v>0</v>
      </c>
      <c r="P27" s="45">
        <v>0</v>
      </c>
      <c r="Q27" s="45">
        <v>0</v>
      </c>
    </row>
    <row r="28" spans="1:17" s="44" customFormat="1" ht="6" customHeight="1">
      <c r="A28" s="45"/>
      <c r="B28" s="55"/>
      <c r="C28" s="45"/>
      <c r="D28" s="45"/>
      <c r="E28" s="45"/>
      <c r="F28" s="45"/>
      <c r="G28" s="45"/>
      <c r="H28" s="45"/>
      <c r="I28" s="48"/>
      <c r="J28" s="48"/>
      <c r="K28" s="48"/>
      <c r="L28" s="48"/>
      <c r="M28" s="48"/>
      <c r="N28" s="48"/>
      <c r="O28" s="48"/>
      <c r="P28" s="48"/>
      <c r="Q28" s="48"/>
    </row>
    <row r="29" spans="1:17" s="44" customFormat="1" ht="10.5" customHeight="1">
      <c r="A29" s="56" t="s">
        <v>246</v>
      </c>
      <c r="B29" s="55">
        <v>15</v>
      </c>
      <c r="C29" s="54">
        <v>701</v>
      </c>
      <c r="D29" s="53">
        <v>425</v>
      </c>
      <c r="E29" s="53">
        <v>276</v>
      </c>
      <c r="F29" s="54">
        <v>146</v>
      </c>
      <c r="G29" s="45">
        <v>84</v>
      </c>
      <c r="H29" s="45">
        <v>62</v>
      </c>
      <c r="I29" s="54">
        <v>150</v>
      </c>
      <c r="J29" s="48">
        <v>99</v>
      </c>
      <c r="K29" s="48">
        <v>51</v>
      </c>
      <c r="L29" s="54">
        <v>405</v>
      </c>
      <c r="M29" s="48">
        <v>242</v>
      </c>
      <c r="N29" s="48">
        <v>163</v>
      </c>
      <c r="O29" s="54">
        <v>0</v>
      </c>
      <c r="P29" s="48">
        <v>0</v>
      </c>
      <c r="Q29" s="48">
        <v>0</v>
      </c>
    </row>
    <row r="30" spans="1:17" s="44" customFormat="1" ht="10.5" customHeight="1">
      <c r="A30" s="56" t="s">
        <v>245</v>
      </c>
      <c r="B30" s="55">
        <v>22</v>
      </c>
      <c r="C30" s="54">
        <v>584</v>
      </c>
      <c r="D30" s="53">
        <v>380</v>
      </c>
      <c r="E30" s="53">
        <v>204</v>
      </c>
      <c r="F30" s="54">
        <v>152</v>
      </c>
      <c r="G30" s="45">
        <v>101</v>
      </c>
      <c r="H30" s="45">
        <v>51</v>
      </c>
      <c r="I30" s="54">
        <v>114</v>
      </c>
      <c r="J30" s="48">
        <v>82</v>
      </c>
      <c r="K30" s="48">
        <v>32</v>
      </c>
      <c r="L30" s="54">
        <v>318</v>
      </c>
      <c r="M30" s="48">
        <v>197</v>
      </c>
      <c r="N30" s="48">
        <v>121</v>
      </c>
      <c r="O30" s="54">
        <v>0</v>
      </c>
      <c r="P30" s="48">
        <v>0</v>
      </c>
      <c r="Q30" s="48">
        <v>0</v>
      </c>
    </row>
    <row r="31" spans="1:17" s="44" customFormat="1" ht="10.5" customHeight="1">
      <c r="A31" s="59" t="s">
        <v>244</v>
      </c>
      <c r="B31" s="55">
        <v>3</v>
      </c>
      <c r="C31" s="54">
        <v>570</v>
      </c>
      <c r="D31" s="53">
        <v>453</v>
      </c>
      <c r="E31" s="53">
        <v>117</v>
      </c>
      <c r="F31" s="54">
        <v>151</v>
      </c>
      <c r="G31" s="45">
        <v>123</v>
      </c>
      <c r="H31" s="45">
        <v>28</v>
      </c>
      <c r="I31" s="54">
        <v>166</v>
      </c>
      <c r="J31" s="48">
        <v>135</v>
      </c>
      <c r="K31" s="48">
        <v>31</v>
      </c>
      <c r="L31" s="54">
        <v>253</v>
      </c>
      <c r="M31" s="48">
        <v>195</v>
      </c>
      <c r="N31" s="48">
        <v>58</v>
      </c>
      <c r="O31" s="54">
        <v>0</v>
      </c>
      <c r="P31" s="48">
        <v>0</v>
      </c>
      <c r="Q31" s="48">
        <v>0</v>
      </c>
    </row>
    <row r="32" spans="1:17" s="44" customFormat="1" ht="10.5" customHeight="1">
      <c r="A32" s="58" t="s">
        <v>243</v>
      </c>
      <c r="B32" s="55">
        <v>5</v>
      </c>
      <c r="C32" s="54">
        <v>1031</v>
      </c>
      <c r="D32" s="53">
        <v>832</v>
      </c>
      <c r="E32" s="53">
        <v>199</v>
      </c>
      <c r="F32" s="54">
        <v>294</v>
      </c>
      <c r="G32" s="45">
        <v>232</v>
      </c>
      <c r="H32" s="45">
        <v>62</v>
      </c>
      <c r="I32" s="54">
        <v>300</v>
      </c>
      <c r="J32" s="48">
        <v>246</v>
      </c>
      <c r="K32" s="48">
        <v>54</v>
      </c>
      <c r="L32" s="54">
        <v>437</v>
      </c>
      <c r="M32" s="48">
        <v>354</v>
      </c>
      <c r="N32" s="48">
        <v>83</v>
      </c>
      <c r="O32" s="54">
        <v>0</v>
      </c>
      <c r="P32" s="48">
        <v>0</v>
      </c>
      <c r="Q32" s="48">
        <v>0</v>
      </c>
    </row>
    <row r="33" spans="1:17" s="44" customFormat="1" ht="10.5" customHeight="1">
      <c r="A33" s="56" t="s">
        <v>249</v>
      </c>
      <c r="B33" s="55">
        <v>2</v>
      </c>
      <c r="C33" s="54">
        <v>277</v>
      </c>
      <c r="D33" s="53">
        <v>191</v>
      </c>
      <c r="E33" s="53">
        <v>86</v>
      </c>
      <c r="F33" s="54">
        <v>71</v>
      </c>
      <c r="G33" s="45">
        <v>46</v>
      </c>
      <c r="H33" s="45">
        <v>25</v>
      </c>
      <c r="I33" s="54">
        <v>80</v>
      </c>
      <c r="J33" s="48">
        <v>55</v>
      </c>
      <c r="K33" s="48">
        <v>25</v>
      </c>
      <c r="L33" s="54">
        <v>126</v>
      </c>
      <c r="M33" s="48">
        <v>90</v>
      </c>
      <c r="N33" s="48">
        <v>36</v>
      </c>
      <c r="O33" s="54">
        <v>0</v>
      </c>
      <c r="P33" s="48">
        <v>0</v>
      </c>
      <c r="Q33" s="48">
        <v>0</v>
      </c>
    </row>
    <row r="34" spans="1:17" s="44" customFormat="1" ht="10.5" customHeight="1">
      <c r="A34" s="56" t="s">
        <v>242</v>
      </c>
      <c r="B34" s="55">
        <v>8</v>
      </c>
      <c r="C34" s="54">
        <v>1252</v>
      </c>
      <c r="D34" s="53">
        <v>901</v>
      </c>
      <c r="E34" s="53">
        <v>351</v>
      </c>
      <c r="F34" s="54">
        <v>345</v>
      </c>
      <c r="G34" s="45">
        <v>250</v>
      </c>
      <c r="H34" s="45">
        <v>95</v>
      </c>
      <c r="I34" s="54">
        <v>325</v>
      </c>
      <c r="J34" s="48">
        <v>236</v>
      </c>
      <c r="K34" s="48">
        <v>89</v>
      </c>
      <c r="L34" s="54">
        <v>357</v>
      </c>
      <c r="M34" s="48">
        <v>252</v>
      </c>
      <c r="N34" s="48">
        <v>105</v>
      </c>
      <c r="O34" s="54">
        <v>225</v>
      </c>
      <c r="P34" s="48">
        <v>163</v>
      </c>
      <c r="Q34" s="48">
        <v>62</v>
      </c>
    </row>
    <row r="35" spans="1:17" s="44" customFormat="1" ht="10.5" customHeight="1">
      <c r="A35" s="56" t="s">
        <v>241</v>
      </c>
      <c r="B35" s="55">
        <v>1</v>
      </c>
      <c r="C35" s="54">
        <v>2</v>
      </c>
      <c r="D35" s="53">
        <v>0</v>
      </c>
      <c r="E35" s="53">
        <v>2</v>
      </c>
      <c r="F35" s="54">
        <v>1</v>
      </c>
      <c r="G35" s="45">
        <v>0</v>
      </c>
      <c r="H35" s="45">
        <v>1</v>
      </c>
      <c r="I35" s="54">
        <v>1</v>
      </c>
      <c r="J35" s="48">
        <v>0</v>
      </c>
      <c r="K35" s="48">
        <v>1</v>
      </c>
      <c r="L35" s="54">
        <v>0</v>
      </c>
      <c r="M35" s="48">
        <v>0</v>
      </c>
      <c r="N35" s="48">
        <v>0</v>
      </c>
      <c r="O35" s="54">
        <v>0</v>
      </c>
      <c r="P35" s="48">
        <v>0</v>
      </c>
      <c r="Q35" s="48">
        <v>0</v>
      </c>
    </row>
    <row r="36" spans="1:17" s="44" customFormat="1" ht="10.5" customHeight="1">
      <c r="A36" s="56" t="s">
        <v>240</v>
      </c>
      <c r="B36" s="55">
        <v>3</v>
      </c>
      <c r="C36" s="54">
        <v>131</v>
      </c>
      <c r="D36" s="53">
        <v>58</v>
      </c>
      <c r="E36" s="53">
        <v>73</v>
      </c>
      <c r="F36" s="54">
        <v>31</v>
      </c>
      <c r="G36" s="45">
        <v>16</v>
      </c>
      <c r="H36" s="45">
        <v>15</v>
      </c>
      <c r="I36" s="54">
        <v>40</v>
      </c>
      <c r="J36" s="48">
        <v>18</v>
      </c>
      <c r="K36" s="48">
        <v>22</v>
      </c>
      <c r="L36" s="54">
        <v>60</v>
      </c>
      <c r="M36" s="48">
        <v>24</v>
      </c>
      <c r="N36" s="48">
        <v>36</v>
      </c>
      <c r="O36" s="54">
        <v>0</v>
      </c>
      <c r="P36" s="48">
        <v>0</v>
      </c>
      <c r="Q36" s="48">
        <v>0</v>
      </c>
    </row>
    <row r="37" spans="1:17" s="44" customFormat="1" ht="10.5" customHeight="1">
      <c r="A37" s="56" t="s">
        <v>239</v>
      </c>
      <c r="B37" s="55">
        <v>5</v>
      </c>
      <c r="C37" s="54">
        <v>96</v>
      </c>
      <c r="D37" s="53">
        <v>39</v>
      </c>
      <c r="E37" s="53">
        <v>57</v>
      </c>
      <c r="F37" s="54">
        <v>30</v>
      </c>
      <c r="G37" s="45">
        <v>13</v>
      </c>
      <c r="H37" s="45">
        <v>17</v>
      </c>
      <c r="I37" s="54">
        <v>19</v>
      </c>
      <c r="J37" s="48">
        <v>6</v>
      </c>
      <c r="K37" s="48">
        <v>13</v>
      </c>
      <c r="L37" s="54">
        <v>47</v>
      </c>
      <c r="M37" s="48">
        <v>20</v>
      </c>
      <c r="N37" s="48">
        <v>27</v>
      </c>
      <c r="O37" s="54">
        <v>0</v>
      </c>
      <c r="P37" s="48">
        <v>0</v>
      </c>
      <c r="Q37" s="48">
        <v>0</v>
      </c>
    </row>
    <row r="38" spans="1:17" s="44" customFormat="1" ht="10.5" customHeight="1">
      <c r="A38" s="56" t="s">
        <v>248</v>
      </c>
      <c r="B38" s="55">
        <v>7</v>
      </c>
      <c r="C38" s="54">
        <v>660</v>
      </c>
      <c r="D38" s="53">
        <v>343</v>
      </c>
      <c r="E38" s="53">
        <v>317</v>
      </c>
      <c r="F38" s="54">
        <v>147</v>
      </c>
      <c r="G38" s="45">
        <v>77</v>
      </c>
      <c r="H38" s="45">
        <v>70</v>
      </c>
      <c r="I38" s="54">
        <v>150</v>
      </c>
      <c r="J38" s="48">
        <v>82</v>
      </c>
      <c r="K38" s="48">
        <v>68</v>
      </c>
      <c r="L38" s="54">
        <v>363</v>
      </c>
      <c r="M38" s="48">
        <v>184</v>
      </c>
      <c r="N38" s="48">
        <v>179</v>
      </c>
      <c r="O38" s="54">
        <v>0</v>
      </c>
      <c r="P38" s="48">
        <v>0</v>
      </c>
      <c r="Q38" s="48">
        <v>0</v>
      </c>
    </row>
    <row r="39" spans="1:17" s="44" customFormat="1" ht="6" customHeight="1">
      <c r="A39" s="56"/>
      <c r="B39" s="55"/>
      <c r="C39" s="54"/>
      <c r="D39" s="53"/>
      <c r="E39" s="53"/>
      <c r="F39" s="54"/>
      <c r="G39" s="45"/>
      <c r="H39" s="45"/>
      <c r="I39" s="54"/>
      <c r="J39" s="48"/>
      <c r="K39" s="48"/>
      <c r="L39" s="54"/>
      <c r="M39" s="48"/>
      <c r="N39" s="48"/>
      <c r="O39" s="54"/>
      <c r="P39" s="48"/>
      <c r="Q39" s="48"/>
    </row>
    <row r="40" spans="1:17" s="44" customFormat="1" ht="10.5" customHeight="1">
      <c r="A40" s="57" t="s">
        <v>251</v>
      </c>
      <c r="B40" s="55">
        <v>19</v>
      </c>
      <c r="C40" s="49">
        <v>3839</v>
      </c>
      <c r="D40" s="49">
        <v>2737</v>
      </c>
      <c r="E40" s="49">
        <v>1102</v>
      </c>
      <c r="F40" s="49">
        <v>1019</v>
      </c>
      <c r="G40" s="49">
        <v>742</v>
      </c>
      <c r="H40" s="49">
        <v>277</v>
      </c>
      <c r="I40" s="49">
        <v>1031</v>
      </c>
      <c r="J40" s="49">
        <v>752</v>
      </c>
      <c r="K40" s="49">
        <v>279</v>
      </c>
      <c r="L40" s="49">
        <v>1621</v>
      </c>
      <c r="M40" s="49">
        <v>1124</v>
      </c>
      <c r="N40" s="49">
        <v>497</v>
      </c>
      <c r="O40" s="49">
        <v>168</v>
      </c>
      <c r="P40" s="49">
        <v>119</v>
      </c>
      <c r="Q40" s="49">
        <v>49</v>
      </c>
    </row>
    <row r="41" spans="1:17" s="44" customFormat="1" ht="10.5" customHeight="1">
      <c r="A41" s="56" t="s">
        <v>246</v>
      </c>
      <c r="B41" s="55">
        <v>2</v>
      </c>
      <c r="C41" s="54">
        <v>245</v>
      </c>
      <c r="D41" s="53">
        <v>155</v>
      </c>
      <c r="E41" s="53">
        <v>90</v>
      </c>
      <c r="F41" s="54">
        <v>57</v>
      </c>
      <c r="G41" s="45">
        <v>38</v>
      </c>
      <c r="H41" s="45">
        <v>19</v>
      </c>
      <c r="I41" s="54">
        <v>62</v>
      </c>
      <c r="J41" s="48">
        <v>41</v>
      </c>
      <c r="K41" s="48">
        <v>21</v>
      </c>
      <c r="L41" s="54">
        <v>126</v>
      </c>
      <c r="M41" s="48">
        <v>76</v>
      </c>
      <c r="N41" s="48">
        <v>50</v>
      </c>
      <c r="O41" s="54">
        <v>0</v>
      </c>
      <c r="P41" s="48">
        <v>0</v>
      </c>
      <c r="Q41" s="48">
        <v>0</v>
      </c>
    </row>
    <row r="42" spans="1:17" s="44" customFormat="1" ht="10.5" customHeight="1">
      <c r="A42" s="56" t="s">
        <v>245</v>
      </c>
      <c r="B42" s="55">
        <v>2</v>
      </c>
      <c r="C42" s="54">
        <v>193</v>
      </c>
      <c r="D42" s="53">
        <v>136</v>
      </c>
      <c r="E42" s="53">
        <v>57</v>
      </c>
      <c r="F42" s="54">
        <v>57</v>
      </c>
      <c r="G42" s="45">
        <v>42</v>
      </c>
      <c r="H42" s="45">
        <v>15</v>
      </c>
      <c r="I42" s="54">
        <v>37</v>
      </c>
      <c r="J42" s="48">
        <v>30</v>
      </c>
      <c r="K42" s="48">
        <v>7</v>
      </c>
      <c r="L42" s="54">
        <v>99</v>
      </c>
      <c r="M42" s="48">
        <v>64</v>
      </c>
      <c r="N42" s="48">
        <v>35</v>
      </c>
      <c r="O42" s="54">
        <v>0</v>
      </c>
      <c r="P42" s="48">
        <v>0</v>
      </c>
      <c r="Q42" s="48">
        <v>0</v>
      </c>
    </row>
    <row r="43" spans="1:17" s="44" customFormat="1" ht="10.5" customHeight="1">
      <c r="A43" s="56" t="s">
        <v>244</v>
      </c>
      <c r="B43" s="55">
        <v>2</v>
      </c>
      <c r="C43" s="54">
        <v>564</v>
      </c>
      <c r="D43" s="53">
        <v>448</v>
      </c>
      <c r="E43" s="53">
        <v>116</v>
      </c>
      <c r="F43" s="54">
        <v>148</v>
      </c>
      <c r="G43" s="45">
        <v>120</v>
      </c>
      <c r="H43" s="45">
        <v>28</v>
      </c>
      <c r="I43" s="54">
        <v>164</v>
      </c>
      <c r="J43" s="48">
        <v>134</v>
      </c>
      <c r="K43" s="48">
        <v>30</v>
      </c>
      <c r="L43" s="54">
        <v>252</v>
      </c>
      <c r="M43" s="48">
        <v>194</v>
      </c>
      <c r="N43" s="48">
        <v>58</v>
      </c>
      <c r="O43" s="54">
        <v>0</v>
      </c>
      <c r="P43" s="48">
        <v>0</v>
      </c>
      <c r="Q43" s="48">
        <v>0</v>
      </c>
    </row>
    <row r="44" spans="1:17" s="44" customFormat="1" ht="10.5" customHeight="1">
      <c r="A44" s="56" t="s">
        <v>243</v>
      </c>
      <c r="B44" s="55">
        <v>4</v>
      </c>
      <c r="C44" s="54">
        <v>1022</v>
      </c>
      <c r="D44" s="53">
        <v>827</v>
      </c>
      <c r="E44" s="53">
        <v>195</v>
      </c>
      <c r="F44" s="54">
        <v>288</v>
      </c>
      <c r="G44" s="45">
        <v>229</v>
      </c>
      <c r="H44" s="45">
        <v>59</v>
      </c>
      <c r="I44" s="54">
        <v>299</v>
      </c>
      <c r="J44" s="48">
        <v>245</v>
      </c>
      <c r="K44" s="48">
        <v>54</v>
      </c>
      <c r="L44" s="54">
        <v>435</v>
      </c>
      <c r="M44" s="48">
        <v>353</v>
      </c>
      <c r="N44" s="48">
        <v>82</v>
      </c>
      <c r="O44" s="54">
        <v>0</v>
      </c>
      <c r="P44" s="48">
        <v>0</v>
      </c>
      <c r="Q44" s="48">
        <v>0</v>
      </c>
    </row>
    <row r="45" spans="1:17" s="44" customFormat="1" ht="10.5" customHeight="1">
      <c r="A45" s="56" t="s">
        <v>249</v>
      </c>
      <c r="B45" s="55">
        <v>1</v>
      </c>
      <c r="C45" s="54">
        <v>276</v>
      </c>
      <c r="D45" s="53">
        <v>191</v>
      </c>
      <c r="E45" s="53">
        <v>85</v>
      </c>
      <c r="F45" s="54">
        <v>71</v>
      </c>
      <c r="G45" s="45">
        <v>46</v>
      </c>
      <c r="H45" s="45">
        <v>25</v>
      </c>
      <c r="I45" s="54">
        <v>80</v>
      </c>
      <c r="J45" s="48">
        <v>55</v>
      </c>
      <c r="K45" s="48">
        <v>25</v>
      </c>
      <c r="L45" s="54">
        <v>125</v>
      </c>
      <c r="M45" s="48">
        <v>90</v>
      </c>
      <c r="N45" s="48">
        <v>35</v>
      </c>
      <c r="O45" s="54">
        <v>0</v>
      </c>
      <c r="P45" s="48">
        <v>0</v>
      </c>
      <c r="Q45" s="48">
        <v>0</v>
      </c>
    </row>
    <row r="46" spans="1:17" s="44" customFormat="1" ht="10.5" customHeight="1">
      <c r="A46" s="56" t="s">
        <v>242</v>
      </c>
      <c r="B46" s="55">
        <v>5</v>
      </c>
      <c r="C46" s="54">
        <v>988</v>
      </c>
      <c r="D46" s="53">
        <v>696</v>
      </c>
      <c r="E46" s="53">
        <v>292</v>
      </c>
      <c r="F46" s="54">
        <v>276</v>
      </c>
      <c r="G46" s="45">
        <v>198</v>
      </c>
      <c r="H46" s="45">
        <v>78</v>
      </c>
      <c r="I46" s="54">
        <v>249</v>
      </c>
      <c r="J46" s="48">
        <v>174</v>
      </c>
      <c r="K46" s="48">
        <v>75</v>
      </c>
      <c r="L46" s="54">
        <v>295</v>
      </c>
      <c r="M46" s="48">
        <v>205</v>
      </c>
      <c r="N46" s="48">
        <v>90</v>
      </c>
      <c r="O46" s="54">
        <v>168</v>
      </c>
      <c r="P46" s="48">
        <v>119</v>
      </c>
      <c r="Q46" s="48">
        <v>49</v>
      </c>
    </row>
    <row r="47" spans="1:17" s="44" customFormat="1" ht="10.5" customHeight="1">
      <c r="A47" s="56" t="s">
        <v>240</v>
      </c>
      <c r="B47" s="55">
        <v>1</v>
      </c>
      <c r="C47" s="54">
        <v>111</v>
      </c>
      <c r="D47" s="53">
        <v>51</v>
      </c>
      <c r="E47" s="53">
        <v>60</v>
      </c>
      <c r="F47" s="54">
        <v>27</v>
      </c>
      <c r="G47" s="45">
        <v>15</v>
      </c>
      <c r="H47" s="45">
        <v>12</v>
      </c>
      <c r="I47" s="54">
        <v>36</v>
      </c>
      <c r="J47" s="48">
        <v>16</v>
      </c>
      <c r="K47" s="48">
        <v>20</v>
      </c>
      <c r="L47" s="54">
        <v>48</v>
      </c>
      <c r="M47" s="48">
        <v>20</v>
      </c>
      <c r="N47" s="48">
        <v>28</v>
      </c>
      <c r="O47" s="54">
        <v>0</v>
      </c>
      <c r="P47" s="48">
        <v>0</v>
      </c>
      <c r="Q47" s="48">
        <v>0</v>
      </c>
    </row>
    <row r="48" spans="1:17" s="44" customFormat="1" ht="10.5" customHeight="1">
      <c r="A48" s="56" t="s">
        <v>248</v>
      </c>
      <c r="B48" s="55">
        <v>2</v>
      </c>
      <c r="C48" s="54">
        <v>440</v>
      </c>
      <c r="D48" s="53">
        <v>233</v>
      </c>
      <c r="E48" s="53">
        <v>207</v>
      </c>
      <c r="F48" s="54">
        <v>95</v>
      </c>
      <c r="G48" s="45">
        <v>54</v>
      </c>
      <c r="H48" s="45">
        <v>41</v>
      </c>
      <c r="I48" s="54">
        <v>104</v>
      </c>
      <c r="J48" s="48">
        <v>57</v>
      </c>
      <c r="K48" s="48">
        <v>47</v>
      </c>
      <c r="L48" s="54">
        <v>241</v>
      </c>
      <c r="M48" s="48">
        <v>122</v>
      </c>
      <c r="N48" s="48">
        <v>119</v>
      </c>
      <c r="O48" s="54">
        <v>0</v>
      </c>
      <c r="P48" s="48">
        <v>0</v>
      </c>
      <c r="Q48" s="48">
        <v>0</v>
      </c>
    </row>
    <row r="49" spans="1:17" s="44" customFormat="1" ht="6" customHeight="1">
      <c r="A49" s="56"/>
      <c r="B49" s="55"/>
      <c r="C49" s="53"/>
      <c r="D49" s="53"/>
      <c r="E49" s="53"/>
      <c r="F49" s="53"/>
      <c r="G49" s="48"/>
      <c r="H49" s="48"/>
      <c r="I49" s="53"/>
      <c r="J49" s="48"/>
      <c r="K49" s="48"/>
      <c r="L49" s="53"/>
      <c r="M49" s="48"/>
      <c r="N49" s="48"/>
      <c r="O49" s="53"/>
      <c r="P49" s="48"/>
      <c r="Q49" s="48"/>
    </row>
    <row r="50" spans="1:17" s="44" customFormat="1" ht="10.5" customHeight="1">
      <c r="A50" s="57" t="s">
        <v>250</v>
      </c>
      <c r="B50" s="55">
        <v>7</v>
      </c>
      <c r="C50" s="49">
        <v>367</v>
      </c>
      <c r="D50" s="49">
        <v>241</v>
      </c>
      <c r="E50" s="49">
        <v>126</v>
      </c>
      <c r="F50" s="49">
        <v>86</v>
      </c>
      <c r="G50" s="49">
        <v>51</v>
      </c>
      <c r="H50" s="49">
        <v>35</v>
      </c>
      <c r="I50" s="49">
        <v>91</v>
      </c>
      <c r="J50" s="49">
        <v>65</v>
      </c>
      <c r="K50" s="49">
        <v>26</v>
      </c>
      <c r="L50" s="49">
        <v>133</v>
      </c>
      <c r="M50" s="49">
        <v>81</v>
      </c>
      <c r="N50" s="49">
        <v>52</v>
      </c>
      <c r="O50" s="49">
        <v>57</v>
      </c>
      <c r="P50" s="49">
        <v>44</v>
      </c>
      <c r="Q50" s="49">
        <v>13</v>
      </c>
    </row>
    <row r="51" spans="1:17" s="44" customFormat="1" ht="10.5" customHeight="1">
      <c r="A51" s="56" t="s">
        <v>246</v>
      </c>
      <c r="B51" s="55">
        <v>1</v>
      </c>
      <c r="C51" s="54">
        <v>33</v>
      </c>
      <c r="D51" s="53">
        <v>17</v>
      </c>
      <c r="E51" s="53">
        <v>16</v>
      </c>
      <c r="F51" s="54">
        <v>7</v>
      </c>
      <c r="G51" s="48">
        <v>1</v>
      </c>
      <c r="H51" s="48">
        <v>6</v>
      </c>
      <c r="I51" s="54">
        <v>7</v>
      </c>
      <c r="J51" s="48">
        <v>5</v>
      </c>
      <c r="K51" s="48">
        <v>2</v>
      </c>
      <c r="L51" s="54">
        <v>19</v>
      </c>
      <c r="M51" s="48">
        <v>11</v>
      </c>
      <c r="N51" s="48">
        <v>8</v>
      </c>
      <c r="O51" s="54">
        <v>0</v>
      </c>
      <c r="P51" s="48">
        <v>0</v>
      </c>
      <c r="Q51" s="48">
        <v>0</v>
      </c>
    </row>
    <row r="52" spans="1:17" s="44" customFormat="1" ht="10.5" customHeight="1">
      <c r="A52" s="56" t="s">
        <v>245</v>
      </c>
      <c r="B52" s="55">
        <v>1</v>
      </c>
      <c r="C52" s="54">
        <v>5</v>
      </c>
      <c r="D52" s="53">
        <v>1</v>
      </c>
      <c r="E52" s="53">
        <v>4</v>
      </c>
      <c r="F52" s="54">
        <v>2</v>
      </c>
      <c r="G52" s="48">
        <v>0</v>
      </c>
      <c r="H52" s="48">
        <v>2</v>
      </c>
      <c r="I52" s="54">
        <v>0</v>
      </c>
      <c r="J52" s="48">
        <v>0</v>
      </c>
      <c r="K52" s="48">
        <v>0</v>
      </c>
      <c r="L52" s="54">
        <v>3</v>
      </c>
      <c r="M52" s="48">
        <v>1</v>
      </c>
      <c r="N52" s="48">
        <v>2</v>
      </c>
      <c r="O52" s="54">
        <v>0</v>
      </c>
      <c r="P52" s="48">
        <v>0</v>
      </c>
      <c r="Q52" s="48">
        <v>0</v>
      </c>
    </row>
    <row r="53" spans="1:17" s="44" customFormat="1" ht="10.5" customHeight="1">
      <c r="A53" s="56" t="s">
        <v>249</v>
      </c>
      <c r="B53" s="55">
        <v>1</v>
      </c>
      <c r="C53" s="54">
        <v>1</v>
      </c>
      <c r="D53" s="53">
        <v>0</v>
      </c>
      <c r="E53" s="53">
        <v>1</v>
      </c>
      <c r="F53" s="54">
        <v>0</v>
      </c>
      <c r="G53" s="48">
        <v>0</v>
      </c>
      <c r="H53" s="48">
        <v>0</v>
      </c>
      <c r="I53" s="54">
        <v>0</v>
      </c>
      <c r="J53" s="48">
        <v>0</v>
      </c>
      <c r="K53" s="48">
        <v>0</v>
      </c>
      <c r="L53" s="54">
        <v>1</v>
      </c>
      <c r="M53" s="48">
        <v>0</v>
      </c>
      <c r="N53" s="48">
        <v>1</v>
      </c>
      <c r="O53" s="54">
        <v>0</v>
      </c>
      <c r="P53" s="48">
        <v>0</v>
      </c>
      <c r="Q53" s="48">
        <v>0</v>
      </c>
    </row>
    <row r="54" spans="1:17" s="44" customFormat="1" ht="10.5" customHeight="1">
      <c r="A54" s="56" t="s">
        <v>242</v>
      </c>
      <c r="B54" s="55">
        <v>1</v>
      </c>
      <c r="C54" s="54">
        <v>231</v>
      </c>
      <c r="D54" s="53">
        <v>177</v>
      </c>
      <c r="E54" s="53">
        <v>54</v>
      </c>
      <c r="F54" s="54">
        <v>54</v>
      </c>
      <c r="G54" s="48">
        <v>39</v>
      </c>
      <c r="H54" s="48">
        <v>15</v>
      </c>
      <c r="I54" s="54">
        <v>66</v>
      </c>
      <c r="J54" s="48">
        <v>53</v>
      </c>
      <c r="K54" s="48">
        <v>13</v>
      </c>
      <c r="L54" s="54">
        <v>54</v>
      </c>
      <c r="M54" s="48">
        <v>41</v>
      </c>
      <c r="N54" s="48">
        <v>13</v>
      </c>
      <c r="O54" s="54">
        <v>57</v>
      </c>
      <c r="P54" s="48">
        <v>44</v>
      </c>
      <c r="Q54" s="48">
        <v>13</v>
      </c>
    </row>
    <row r="55" spans="1:17" s="44" customFormat="1" ht="10.5" customHeight="1">
      <c r="A55" s="56" t="s">
        <v>239</v>
      </c>
      <c r="B55" s="55">
        <v>2</v>
      </c>
      <c r="C55" s="54">
        <v>62</v>
      </c>
      <c r="D55" s="53">
        <v>27</v>
      </c>
      <c r="E55" s="53">
        <v>35</v>
      </c>
      <c r="F55" s="54">
        <v>18</v>
      </c>
      <c r="G55" s="48">
        <v>9</v>
      </c>
      <c r="H55" s="48">
        <v>9</v>
      </c>
      <c r="I55" s="54">
        <v>9</v>
      </c>
      <c r="J55" s="48">
        <v>2</v>
      </c>
      <c r="K55" s="48">
        <v>7</v>
      </c>
      <c r="L55" s="54">
        <v>35</v>
      </c>
      <c r="M55" s="48">
        <v>16</v>
      </c>
      <c r="N55" s="48">
        <v>19</v>
      </c>
      <c r="O55" s="54">
        <v>0</v>
      </c>
      <c r="P55" s="48">
        <v>0</v>
      </c>
      <c r="Q55" s="48">
        <v>0</v>
      </c>
    </row>
    <row r="56" spans="1:17" s="44" customFormat="1" ht="10.5" customHeight="1">
      <c r="A56" s="101" t="s">
        <v>248</v>
      </c>
      <c r="B56" s="55">
        <v>1</v>
      </c>
      <c r="C56" s="54">
        <v>35</v>
      </c>
      <c r="D56" s="53">
        <v>19</v>
      </c>
      <c r="E56" s="53">
        <v>16</v>
      </c>
      <c r="F56" s="54">
        <v>5</v>
      </c>
      <c r="G56" s="48">
        <v>2</v>
      </c>
      <c r="H56" s="48">
        <v>3</v>
      </c>
      <c r="I56" s="54">
        <v>9</v>
      </c>
      <c r="J56" s="48">
        <v>5</v>
      </c>
      <c r="K56" s="48">
        <v>4</v>
      </c>
      <c r="L56" s="54">
        <v>21</v>
      </c>
      <c r="M56" s="48">
        <v>12</v>
      </c>
      <c r="N56" s="48">
        <v>9</v>
      </c>
      <c r="O56" s="54">
        <v>0</v>
      </c>
      <c r="P56" s="48">
        <v>0</v>
      </c>
      <c r="Q56" s="48">
        <v>0</v>
      </c>
    </row>
    <row r="57" spans="1:17" s="44" customFormat="1" ht="6" customHeight="1">
      <c r="A57" s="101"/>
      <c r="B57" s="55"/>
      <c r="C57" s="53"/>
      <c r="D57" s="53"/>
      <c r="E57" s="53"/>
      <c r="F57" s="53"/>
      <c r="G57" s="48"/>
      <c r="H57" s="48"/>
      <c r="I57" s="53"/>
      <c r="J57" s="48"/>
      <c r="K57" s="48"/>
      <c r="L57" s="53"/>
      <c r="M57" s="48"/>
      <c r="N57" s="48"/>
      <c r="O57" s="53"/>
      <c r="P57" s="48"/>
      <c r="Q57" s="48"/>
    </row>
    <row r="58" spans="1:17" s="44" customFormat="1" ht="10.5" customHeight="1">
      <c r="A58" s="102" t="s">
        <v>247</v>
      </c>
      <c r="B58" s="55">
        <v>45</v>
      </c>
      <c r="C58" s="49">
        <v>1098</v>
      </c>
      <c r="D58" s="49">
        <v>644</v>
      </c>
      <c r="E58" s="49">
        <v>454</v>
      </c>
      <c r="F58" s="49">
        <v>263</v>
      </c>
      <c r="G58" s="49">
        <v>149</v>
      </c>
      <c r="H58" s="49">
        <v>114</v>
      </c>
      <c r="I58" s="49">
        <v>223</v>
      </c>
      <c r="J58" s="49">
        <v>142</v>
      </c>
      <c r="K58" s="49">
        <v>81</v>
      </c>
      <c r="L58" s="49">
        <v>612</v>
      </c>
      <c r="M58" s="49">
        <v>353</v>
      </c>
      <c r="N58" s="49">
        <v>259</v>
      </c>
      <c r="O58" s="49">
        <v>0</v>
      </c>
      <c r="P58" s="49">
        <v>0</v>
      </c>
      <c r="Q58" s="49">
        <v>0</v>
      </c>
    </row>
    <row r="59" spans="1:17" s="44" customFormat="1" ht="10.5" customHeight="1">
      <c r="A59" s="101" t="s">
        <v>246</v>
      </c>
      <c r="B59" s="55">
        <v>12</v>
      </c>
      <c r="C59" s="54">
        <v>423</v>
      </c>
      <c r="D59" s="53">
        <v>253</v>
      </c>
      <c r="E59" s="53">
        <v>170</v>
      </c>
      <c r="F59" s="54">
        <v>82</v>
      </c>
      <c r="G59" s="48">
        <v>45</v>
      </c>
      <c r="H59" s="48">
        <v>37</v>
      </c>
      <c r="I59" s="54">
        <v>81</v>
      </c>
      <c r="J59" s="48">
        <v>53</v>
      </c>
      <c r="K59" s="48">
        <v>28</v>
      </c>
      <c r="L59" s="54">
        <v>260</v>
      </c>
      <c r="M59" s="48">
        <v>155</v>
      </c>
      <c r="N59" s="48">
        <v>105</v>
      </c>
      <c r="O59" s="54">
        <v>0</v>
      </c>
      <c r="P59" s="48">
        <v>0</v>
      </c>
      <c r="Q59" s="48">
        <v>0</v>
      </c>
    </row>
    <row r="60" spans="1:17" s="44" customFormat="1" ht="10.5" customHeight="1">
      <c r="A60" s="101" t="s">
        <v>245</v>
      </c>
      <c r="B60" s="55">
        <v>19</v>
      </c>
      <c r="C60" s="54">
        <v>386</v>
      </c>
      <c r="D60" s="53">
        <v>243</v>
      </c>
      <c r="E60" s="53">
        <v>143</v>
      </c>
      <c r="F60" s="54">
        <v>93</v>
      </c>
      <c r="G60" s="48">
        <v>59</v>
      </c>
      <c r="H60" s="48">
        <v>34</v>
      </c>
      <c r="I60" s="54">
        <v>77</v>
      </c>
      <c r="J60" s="48">
        <v>52</v>
      </c>
      <c r="K60" s="48">
        <v>25</v>
      </c>
      <c r="L60" s="54">
        <v>216</v>
      </c>
      <c r="M60" s="48">
        <v>132</v>
      </c>
      <c r="N60" s="48">
        <v>84</v>
      </c>
      <c r="O60" s="54">
        <v>0</v>
      </c>
      <c r="P60" s="48">
        <v>0</v>
      </c>
      <c r="Q60" s="48">
        <v>0</v>
      </c>
    </row>
    <row r="61" spans="1:17" s="44" customFormat="1" ht="10.5" customHeight="1">
      <c r="A61" s="101" t="s">
        <v>244</v>
      </c>
      <c r="B61" s="55">
        <v>1</v>
      </c>
      <c r="C61" s="54">
        <v>6</v>
      </c>
      <c r="D61" s="53">
        <v>5</v>
      </c>
      <c r="E61" s="53">
        <v>1</v>
      </c>
      <c r="F61" s="54">
        <v>3</v>
      </c>
      <c r="G61" s="45">
        <v>3</v>
      </c>
      <c r="H61" s="45">
        <v>0</v>
      </c>
      <c r="I61" s="54">
        <v>2</v>
      </c>
      <c r="J61" s="48">
        <v>1</v>
      </c>
      <c r="K61" s="48">
        <v>1</v>
      </c>
      <c r="L61" s="54">
        <v>1</v>
      </c>
      <c r="M61" s="48">
        <v>1</v>
      </c>
      <c r="N61" s="48">
        <v>0</v>
      </c>
      <c r="O61" s="54">
        <v>0</v>
      </c>
      <c r="P61" s="48">
        <v>0</v>
      </c>
      <c r="Q61" s="48">
        <v>0</v>
      </c>
    </row>
    <row r="62" spans="1:17" s="44" customFormat="1" ht="10.5" customHeight="1">
      <c r="A62" s="101" t="s">
        <v>243</v>
      </c>
      <c r="B62" s="55">
        <v>1</v>
      </c>
      <c r="C62" s="54">
        <v>9</v>
      </c>
      <c r="D62" s="53">
        <v>5</v>
      </c>
      <c r="E62" s="53">
        <v>4</v>
      </c>
      <c r="F62" s="54">
        <v>6</v>
      </c>
      <c r="G62" s="45">
        <v>3</v>
      </c>
      <c r="H62" s="45">
        <v>3</v>
      </c>
      <c r="I62" s="54">
        <v>1</v>
      </c>
      <c r="J62" s="48">
        <v>1</v>
      </c>
      <c r="K62" s="48">
        <v>0</v>
      </c>
      <c r="L62" s="54">
        <v>2</v>
      </c>
      <c r="M62" s="48">
        <v>1</v>
      </c>
      <c r="N62" s="48">
        <v>1</v>
      </c>
      <c r="O62" s="54">
        <v>0</v>
      </c>
      <c r="P62" s="48">
        <v>0</v>
      </c>
      <c r="Q62" s="48">
        <v>0</v>
      </c>
    </row>
    <row r="63" spans="1:17" s="44" customFormat="1" ht="10.5" customHeight="1">
      <c r="A63" s="101" t="s">
        <v>242</v>
      </c>
      <c r="B63" s="55">
        <v>2</v>
      </c>
      <c r="C63" s="54">
        <v>33</v>
      </c>
      <c r="D63" s="53">
        <v>28</v>
      </c>
      <c r="E63" s="53">
        <v>5</v>
      </c>
      <c r="F63" s="54">
        <v>15</v>
      </c>
      <c r="G63" s="45">
        <v>13</v>
      </c>
      <c r="H63" s="45">
        <v>2</v>
      </c>
      <c r="I63" s="54">
        <v>10</v>
      </c>
      <c r="J63" s="48">
        <v>9</v>
      </c>
      <c r="K63" s="48">
        <v>1</v>
      </c>
      <c r="L63" s="54">
        <v>8</v>
      </c>
      <c r="M63" s="48">
        <v>6</v>
      </c>
      <c r="N63" s="48">
        <v>2</v>
      </c>
      <c r="O63" s="54">
        <v>0</v>
      </c>
      <c r="P63" s="48">
        <v>0</v>
      </c>
      <c r="Q63" s="48">
        <v>0</v>
      </c>
    </row>
    <row r="64" spans="1:17" s="44" customFormat="1" ht="10.5" customHeight="1">
      <c r="A64" s="101" t="s">
        <v>241</v>
      </c>
      <c r="B64" s="55">
        <v>1</v>
      </c>
      <c r="C64" s="54">
        <v>2</v>
      </c>
      <c r="D64" s="53">
        <v>0</v>
      </c>
      <c r="E64" s="53">
        <v>2</v>
      </c>
      <c r="F64" s="54">
        <v>1</v>
      </c>
      <c r="G64" s="45">
        <v>0</v>
      </c>
      <c r="H64" s="45">
        <v>1</v>
      </c>
      <c r="I64" s="54">
        <v>1</v>
      </c>
      <c r="J64" s="48">
        <v>0</v>
      </c>
      <c r="K64" s="48">
        <v>1</v>
      </c>
      <c r="L64" s="54">
        <v>0</v>
      </c>
      <c r="M64" s="48">
        <v>0</v>
      </c>
      <c r="N64" s="48">
        <v>0</v>
      </c>
      <c r="O64" s="54">
        <v>0</v>
      </c>
      <c r="P64" s="48">
        <v>0</v>
      </c>
      <c r="Q64" s="48">
        <v>0</v>
      </c>
    </row>
    <row r="65" spans="1:17" s="44" customFormat="1" ht="10.5" customHeight="1">
      <c r="A65" s="101" t="s">
        <v>240</v>
      </c>
      <c r="B65" s="55">
        <v>2</v>
      </c>
      <c r="C65" s="54">
        <v>20</v>
      </c>
      <c r="D65" s="53">
        <v>7</v>
      </c>
      <c r="E65" s="53">
        <v>13</v>
      </c>
      <c r="F65" s="54">
        <v>4</v>
      </c>
      <c r="G65" s="45">
        <v>1</v>
      </c>
      <c r="H65" s="45">
        <v>3</v>
      </c>
      <c r="I65" s="54">
        <v>4</v>
      </c>
      <c r="J65" s="48">
        <v>2</v>
      </c>
      <c r="K65" s="48">
        <v>2</v>
      </c>
      <c r="L65" s="54">
        <v>12</v>
      </c>
      <c r="M65" s="48">
        <v>4</v>
      </c>
      <c r="N65" s="48">
        <v>8</v>
      </c>
      <c r="O65" s="54">
        <v>0</v>
      </c>
      <c r="P65" s="48">
        <v>0</v>
      </c>
      <c r="Q65" s="48">
        <v>0</v>
      </c>
    </row>
    <row r="66" spans="1:17" s="44" customFormat="1" ht="10.5" customHeight="1">
      <c r="A66" s="101" t="s">
        <v>239</v>
      </c>
      <c r="B66" s="55">
        <v>3</v>
      </c>
      <c r="C66" s="54">
        <v>34</v>
      </c>
      <c r="D66" s="53">
        <v>12</v>
      </c>
      <c r="E66" s="53">
        <v>22</v>
      </c>
      <c r="F66" s="54">
        <v>12</v>
      </c>
      <c r="G66" s="45">
        <v>4</v>
      </c>
      <c r="H66" s="45">
        <v>8</v>
      </c>
      <c r="I66" s="54">
        <v>10</v>
      </c>
      <c r="J66" s="48">
        <v>4</v>
      </c>
      <c r="K66" s="48">
        <v>6</v>
      </c>
      <c r="L66" s="54">
        <v>12</v>
      </c>
      <c r="M66" s="48">
        <v>4</v>
      </c>
      <c r="N66" s="48">
        <v>8</v>
      </c>
      <c r="O66" s="54">
        <v>0</v>
      </c>
      <c r="P66" s="48">
        <v>0</v>
      </c>
      <c r="Q66" s="48">
        <v>0</v>
      </c>
    </row>
    <row r="67" spans="1:17" s="44" customFormat="1" ht="10.5" customHeight="1">
      <c r="A67" s="101" t="s">
        <v>238</v>
      </c>
      <c r="B67" s="55">
        <v>4</v>
      </c>
      <c r="C67" s="54">
        <v>185</v>
      </c>
      <c r="D67" s="53">
        <v>91</v>
      </c>
      <c r="E67" s="53">
        <v>94</v>
      </c>
      <c r="F67" s="54">
        <v>47</v>
      </c>
      <c r="G67" s="45">
        <v>21</v>
      </c>
      <c r="H67" s="45">
        <v>26</v>
      </c>
      <c r="I67" s="54">
        <v>37</v>
      </c>
      <c r="J67" s="48">
        <v>20</v>
      </c>
      <c r="K67" s="48">
        <v>17</v>
      </c>
      <c r="L67" s="54">
        <v>101</v>
      </c>
      <c r="M67" s="48">
        <v>50</v>
      </c>
      <c r="N67" s="48">
        <v>51</v>
      </c>
      <c r="O67" s="54">
        <v>0</v>
      </c>
      <c r="P67" s="48">
        <v>0</v>
      </c>
      <c r="Q67" s="48">
        <v>0</v>
      </c>
    </row>
    <row r="68" spans="1:17" s="44" customFormat="1" ht="6" customHeight="1">
      <c r="A68" s="51"/>
      <c r="B68" s="52"/>
      <c r="C68" s="51"/>
      <c r="D68" s="51"/>
      <c r="E68" s="51"/>
      <c r="F68" s="51"/>
      <c r="G68" s="51"/>
      <c r="H68" s="51"/>
      <c r="I68" s="51"/>
      <c r="J68" s="51"/>
      <c r="K68" s="51"/>
      <c r="L68" s="51"/>
      <c r="M68" s="50"/>
      <c r="N68" s="50"/>
      <c r="O68" s="51"/>
      <c r="P68" s="50"/>
      <c r="Q68" s="50"/>
    </row>
    <row r="69" spans="1:17" s="44" customFormat="1" ht="10.5" customHeight="1">
      <c r="A69" s="48" t="s">
        <v>124</v>
      </c>
      <c r="B69" s="49"/>
      <c r="C69" s="48"/>
      <c r="D69" s="48"/>
      <c r="E69" s="48"/>
      <c r="F69" s="48"/>
      <c r="G69" s="48"/>
      <c r="H69" s="48"/>
      <c r="I69" s="48"/>
      <c r="J69" s="48"/>
      <c r="K69" s="48"/>
      <c r="L69" s="48"/>
      <c r="M69" s="48"/>
      <c r="N69" s="48"/>
      <c r="O69" s="48"/>
      <c r="P69" s="48"/>
      <c r="Q69" s="48"/>
    </row>
    <row r="70" spans="1:17" s="44" customFormat="1" ht="10.5" customHeight="1">
      <c r="A70" s="47" t="s">
        <v>156</v>
      </c>
      <c r="B70" s="49"/>
      <c r="C70" s="48"/>
      <c r="D70" s="48"/>
      <c r="E70" s="48"/>
      <c r="F70" s="48"/>
      <c r="G70" s="48"/>
      <c r="H70" s="48"/>
      <c r="I70" s="48"/>
      <c r="J70" s="48"/>
      <c r="K70" s="48"/>
      <c r="L70" s="48"/>
      <c r="M70" s="48"/>
      <c r="N70" s="48"/>
      <c r="O70" s="48"/>
      <c r="P70" s="48"/>
      <c r="Q70" s="48"/>
    </row>
    <row r="71" spans="1:17" s="44" customFormat="1" ht="10.5" customHeight="1">
      <c r="A71" s="47" t="s">
        <v>121</v>
      </c>
      <c r="B71" s="46"/>
      <c r="C71" s="45"/>
      <c r="D71" s="45"/>
      <c r="E71" s="45"/>
      <c r="F71" s="45"/>
      <c r="G71" s="45"/>
      <c r="H71" s="45"/>
      <c r="I71" s="45"/>
      <c r="J71" s="45"/>
      <c r="K71" s="45"/>
      <c r="L71" s="45"/>
      <c r="M71" s="45"/>
      <c r="N71" s="45"/>
      <c r="O71" s="45"/>
      <c r="P71" s="45"/>
      <c r="Q71" s="45"/>
    </row>
    <row r="72" spans="1:17" s="44" customFormat="1" ht="10.5" customHeight="1">
      <c r="A72" s="45" t="s">
        <v>155</v>
      </c>
      <c r="B72" s="46"/>
      <c r="C72" s="45"/>
      <c r="D72" s="45"/>
      <c r="E72" s="45"/>
      <c r="F72" s="45"/>
      <c r="G72" s="45"/>
      <c r="H72" s="45"/>
      <c r="I72" s="45"/>
      <c r="J72" s="45"/>
      <c r="K72" s="45"/>
      <c r="L72" s="45"/>
      <c r="M72" s="45"/>
      <c r="N72" s="45"/>
      <c r="O72" s="45"/>
      <c r="P72" s="45"/>
      <c r="Q72" s="45"/>
    </row>
    <row r="73" spans="1:17" s="44" customFormat="1" ht="10.5" customHeight="1">
      <c r="B73" s="46"/>
      <c r="C73" s="45"/>
      <c r="D73" s="45"/>
      <c r="E73" s="45"/>
      <c r="F73" s="45"/>
      <c r="G73" s="45"/>
      <c r="H73" s="45"/>
      <c r="I73" s="45"/>
      <c r="J73" s="45"/>
      <c r="K73" s="45"/>
      <c r="L73" s="45"/>
      <c r="M73" s="45"/>
      <c r="N73" s="45"/>
      <c r="O73" s="45"/>
      <c r="P73" s="45"/>
      <c r="Q73" s="45"/>
    </row>
    <row r="74" spans="1:17" s="44" customFormat="1" ht="10.5" customHeight="1">
      <c r="A74" s="45"/>
      <c r="B74" s="49"/>
      <c r="C74" s="53"/>
      <c r="D74" s="53"/>
      <c r="E74" s="53"/>
      <c r="F74" s="100"/>
      <c r="G74" s="48"/>
      <c r="H74" s="48"/>
      <c r="I74" s="100"/>
      <c r="J74" s="48"/>
      <c r="K74" s="48"/>
      <c r="L74" s="100"/>
      <c r="M74" s="48"/>
      <c r="N74" s="48"/>
      <c r="O74" s="100"/>
      <c r="P74" s="48"/>
      <c r="Q74" s="48"/>
    </row>
  </sheetData>
  <mergeCells count="8">
    <mergeCell ref="A19:A21"/>
    <mergeCell ref="B19:B21"/>
    <mergeCell ref="C19:Q19"/>
    <mergeCell ref="C20:E20"/>
    <mergeCell ref="F20:H20"/>
    <mergeCell ref="I20:K20"/>
    <mergeCell ref="L20:N20"/>
    <mergeCell ref="O20:Q20"/>
  </mergeCells>
  <phoneticPr fontId="7"/>
  <pageMargins left="0.6692913385826772" right="0.6692913385826772" top="0.78740157480314965" bottom="0.7874015748031496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7"/>
  <sheetViews>
    <sheetView zoomScaleNormal="100" workbookViewId="0"/>
  </sheetViews>
  <sheetFormatPr defaultRowHeight="10.5" customHeight="1"/>
  <cols>
    <col min="1" max="1" width="11.42578125" style="42" customWidth="1"/>
    <col min="2" max="2" width="5.7109375" style="43" customWidth="1"/>
    <col min="3" max="17" width="5.7109375" style="42" customWidth="1"/>
    <col min="18" max="16384" width="9.140625" style="41"/>
  </cols>
  <sheetData>
    <row r="1" spans="1:17" s="82" customFormat="1" ht="13.5" customHeight="1"/>
    <row r="2" spans="1:17" s="84" customFormat="1" ht="13.5" customHeight="1">
      <c r="A2" s="87" t="s">
        <v>192</v>
      </c>
      <c r="B2" s="87"/>
      <c r="C2" s="87"/>
      <c r="D2" s="87"/>
      <c r="E2" s="87"/>
      <c r="F2" s="87"/>
      <c r="G2" s="87"/>
      <c r="H2" s="87"/>
      <c r="I2" s="87"/>
      <c r="J2" s="87"/>
      <c r="K2" s="87"/>
      <c r="L2" s="87"/>
      <c r="M2" s="87"/>
    </row>
    <row r="3" spans="1:17" s="84" customFormat="1" ht="10.5" customHeight="1">
      <c r="A3" s="76"/>
      <c r="B3" s="76"/>
      <c r="C3" s="76"/>
      <c r="D3" s="76"/>
      <c r="E3" s="76"/>
      <c r="F3" s="76"/>
      <c r="G3" s="76"/>
      <c r="H3" s="76"/>
      <c r="I3" s="76"/>
      <c r="J3" s="76"/>
      <c r="K3" s="76"/>
      <c r="L3" s="76"/>
      <c r="M3" s="76"/>
    </row>
    <row r="4" spans="1:17" s="82" customFormat="1" ht="10.5" customHeight="1">
      <c r="A4" s="83" t="s">
        <v>160</v>
      </c>
      <c r="B4" s="83"/>
      <c r="C4" s="83"/>
      <c r="D4" s="83"/>
      <c r="E4" s="83"/>
      <c r="F4" s="83"/>
      <c r="G4" s="83"/>
      <c r="H4" s="83"/>
      <c r="I4" s="83"/>
      <c r="J4" s="83"/>
      <c r="K4" s="83"/>
      <c r="L4" s="83"/>
      <c r="M4" s="83"/>
    </row>
    <row r="5" spans="1:17" s="82" customFormat="1" ht="10.5" customHeight="1">
      <c r="A5" s="83" t="s">
        <v>159</v>
      </c>
      <c r="B5" s="75"/>
      <c r="C5" s="75"/>
      <c r="D5" s="75"/>
      <c r="E5" s="75"/>
      <c r="F5" s="75"/>
      <c r="G5" s="75"/>
      <c r="H5" s="75"/>
      <c r="I5" s="75"/>
      <c r="J5" s="75"/>
      <c r="K5" s="75"/>
      <c r="L5" s="75"/>
      <c r="M5" s="75"/>
    </row>
    <row r="6" spans="1:17" s="82" customFormat="1" ht="10.5" customHeight="1">
      <c r="A6" s="75"/>
      <c r="B6" s="75"/>
      <c r="C6" s="75"/>
      <c r="D6" s="75"/>
      <c r="E6" s="75"/>
      <c r="F6" s="75"/>
      <c r="G6" s="75"/>
      <c r="H6" s="75"/>
      <c r="I6" s="75"/>
      <c r="J6" s="75"/>
      <c r="K6" s="75"/>
      <c r="L6" s="75"/>
      <c r="M6" s="75"/>
    </row>
    <row r="7" spans="1:17" s="89" customFormat="1" ht="13.5" customHeight="1">
      <c r="A7" s="86" t="s">
        <v>152</v>
      </c>
      <c r="B7" s="86"/>
      <c r="C7" s="86"/>
      <c r="D7" s="86"/>
      <c r="E7" s="86"/>
      <c r="F7" s="86"/>
      <c r="G7" s="86"/>
      <c r="H7" s="86"/>
      <c r="I7" s="86"/>
      <c r="J7" s="86"/>
      <c r="K7" s="86"/>
      <c r="L7" s="86"/>
      <c r="M7" s="86"/>
      <c r="N7" s="86"/>
    </row>
    <row r="8" spans="1:17" s="89" customFormat="1" ht="13.5" customHeight="1">
      <c r="A8" s="81"/>
      <c r="B8" s="81"/>
      <c r="C8" s="81"/>
      <c r="D8" s="81"/>
      <c r="E8" s="81"/>
      <c r="F8" s="81"/>
      <c r="G8" s="81"/>
      <c r="H8" s="81"/>
      <c r="I8" s="81"/>
      <c r="J8" s="81"/>
      <c r="K8" s="81"/>
      <c r="L8" s="90"/>
      <c r="M8" s="90"/>
      <c r="N8" s="90"/>
    </row>
    <row r="9" spans="1:17" s="89" customFormat="1" ht="13.5" customHeight="1">
      <c r="A9" s="47" t="s">
        <v>158</v>
      </c>
      <c r="B9" s="81"/>
      <c r="C9" s="81"/>
      <c r="D9" s="81"/>
      <c r="E9" s="81"/>
      <c r="F9" s="81"/>
      <c r="G9" s="81"/>
      <c r="H9" s="81"/>
      <c r="I9" s="81"/>
      <c r="J9" s="81"/>
      <c r="K9" s="81"/>
      <c r="L9" s="90"/>
      <c r="M9" s="90"/>
      <c r="N9" s="90"/>
    </row>
    <row r="10" spans="1:17" s="89" customFormat="1" ht="13.5" customHeight="1">
      <c r="A10" s="47"/>
      <c r="B10" s="73"/>
      <c r="C10" s="47"/>
      <c r="D10" s="72"/>
      <c r="E10" s="47"/>
      <c r="F10" s="47"/>
      <c r="G10" s="47"/>
      <c r="H10" s="47"/>
      <c r="I10" s="47"/>
      <c r="J10" s="47"/>
      <c r="K10" s="47"/>
      <c r="L10" s="90"/>
      <c r="M10" s="90"/>
      <c r="N10" s="90"/>
    </row>
    <row r="11" spans="1:17" s="44" customFormat="1" ht="13.5" customHeight="1">
      <c r="A11" s="85" t="s">
        <v>151</v>
      </c>
      <c r="B11" s="85"/>
      <c r="C11" s="85"/>
      <c r="D11" s="85"/>
      <c r="E11" s="85"/>
      <c r="F11" s="85"/>
      <c r="G11" s="85"/>
      <c r="H11" s="85"/>
      <c r="I11" s="85"/>
      <c r="J11" s="85"/>
      <c r="K11" s="85"/>
      <c r="L11" s="85"/>
      <c r="M11" s="85"/>
      <c r="N11" s="85"/>
      <c r="O11" s="85"/>
      <c r="P11" s="85"/>
      <c r="Q11" s="85"/>
    </row>
    <row r="12" spans="1:17" s="44" customFormat="1" ht="10.5" customHeight="1">
      <c r="A12" s="70"/>
      <c r="B12" s="46"/>
      <c r="C12" s="45"/>
      <c r="D12" s="45"/>
      <c r="E12" s="45"/>
      <c r="F12" s="45"/>
      <c r="G12" s="45"/>
      <c r="H12" s="45"/>
      <c r="I12" s="45"/>
      <c r="J12" s="45"/>
      <c r="K12" s="45"/>
      <c r="L12" s="45"/>
      <c r="M12" s="45"/>
      <c r="N12" s="45"/>
      <c r="O12" s="45"/>
      <c r="P12" s="45"/>
      <c r="Q12" s="45"/>
    </row>
    <row r="13" spans="1:17" s="44" customFormat="1" ht="10.5" customHeight="1">
      <c r="A13" s="45" t="s">
        <v>150</v>
      </c>
      <c r="B13" s="46"/>
      <c r="C13" s="45"/>
      <c r="D13" s="45"/>
      <c r="E13" s="45"/>
      <c r="F13" s="45"/>
      <c r="G13" s="45"/>
      <c r="H13" s="45"/>
      <c r="I13" s="45"/>
      <c r="J13" s="45"/>
      <c r="K13" s="45"/>
      <c r="L13" s="45"/>
      <c r="M13" s="45"/>
      <c r="N13" s="45"/>
      <c r="O13" s="45"/>
      <c r="P13" s="45"/>
      <c r="Q13" s="69" t="s">
        <v>191</v>
      </c>
    </row>
    <row r="14" spans="1:17" s="44" customFormat="1" ht="12" customHeight="1">
      <c r="A14" s="197" t="s">
        <v>148</v>
      </c>
      <c r="B14" s="204" t="s">
        <v>147</v>
      </c>
      <c r="C14" s="194" t="s">
        <v>190</v>
      </c>
      <c r="D14" s="195"/>
      <c r="E14" s="195"/>
      <c r="F14" s="195"/>
      <c r="G14" s="195"/>
      <c r="H14" s="195"/>
      <c r="I14" s="195"/>
      <c r="J14" s="195"/>
      <c r="K14" s="195"/>
      <c r="L14" s="195"/>
      <c r="M14" s="195"/>
      <c r="N14" s="195"/>
      <c r="O14" s="195"/>
      <c r="P14" s="195"/>
      <c r="Q14" s="195"/>
    </row>
    <row r="15" spans="1:17" s="44" customFormat="1" ht="12" customHeight="1">
      <c r="A15" s="198"/>
      <c r="B15" s="205"/>
      <c r="C15" s="194" t="s">
        <v>141</v>
      </c>
      <c r="D15" s="195"/>
      <c r="E15" s="196"/>
      <c r="F15" s="194" t="s">
        <v>145</v>
      </c>
      <c r="G15" s="195"/>
      <c r="H15" s="196"/>
      <c r="I15" s="194" t="s">
        <v>144</v>
      </c>
      <c r="J15" s="195"/>
      <c r="K15" s="196"/>
      <c r="L15" s="194" t="s">
        <v>143</v>
      </c>
      <c r="M15" s="195"/>
      <c r="N15" s="196"/>
      <c r="O15" s="194" t="s">
        <v>142</v>
      </c>
      <c r="P15" s="195"/>
      <c r="Q15" s="195"/>
    </row>
    <row r="16" spans="1:17" s="44" customFormat="1" ht="12" customHeight="1">
      <c r="A16" s="199"/>
      <c r="B16" s="206"/>
      <c r="C16" s="68" t="s">
        <v>141</v>
      </c>
      <c r="D16" s="68" t="s">
        <v>140</v>
      </c>
      <c r="E16" s="68" t="s">
        <v>139</v>
      </c>
      <c r="F16" s="68" t="s">
        <v>141</v>
      </c>
      <c r="G16" s="68" t="s">
        <v>140</v>
      </c>
      <c r="H16" s="68" t="s">
        <v>139</v>
      </c>
      <c r="I16" s="68" t="s">
        <v>141</v>
      </c>
      <c r="J16" s="68" t="s">
        <v>140</v>
      </c>
      <c r="K16" s="68" t="s">
        <v>139</v>
      </c>
      <c r="L16" s="68" t="s">
        <v>141</v>
      </c>
      <c r="M16" s="68" t="s">
        <v>140</v>
      </c>
      <c r="N16" s="68" t="s">
        <v>139</v>
      </c>
      <c r="O16" s="68" t="s">
        <v>141</v>
      </c>
      <c r="P16" s="68" t="s">
        <v>140</v>
      </c>
      <c r="Q16" s="67" t="s">
        <v>139</v>
      </c>
    </row>
    <row r="17" spans="1:17" s="44" customFormat="1" ht="6" customHeight="1">
      <c r="A17" s="45"/>
      <c r="B17" s="66"/>
      <c r="C17" s="65"/>
      <c r="D17" s="45"/>
      <c r="E17" s="45"/>
      <c r="F17" s="45"/>
      <c r="G17" s="45"/>
      <c r="H17" s="45"/>
      <c r="I17" s="45"/>
      <c r="J17" s="45"/>
      <c r="K17" s="45"/>
      <c r="L17" s="45"/>
      <c r="M17" s="45"/>
      <c r="N17" s="45"/>
      <c r="O17" s="45"/>
      <c r="P17" s="45"/>
      <c r="Q17" s="45"/>
    </row>
    <row r="18" spans="1:17" s="44" customFormat="1" ht="10.5" customHeight="1">
      <c r="A18" s="64" t="s">
        <v>138</v>
      </c>
      <c r="B18" s="63">
        <v>70</v>
      </c>
      <c r="C18" s="88">
        <v>5331</v>
      </c>
      <c r="D18" s="88">
        <v>3657</v>
      </c>
      <c r="E18" s="88">
        <v>1674</v>
      </c>
      <c r="F18" s="88">
        <v>1362</v>
      </c>
      <c r="G18" s="88">
        <v>975</v>
      </c>
      <c r="H18" s="88">
        <v>387</v>
      </c>
      <c r="I18" s="88">
        <v>1402</v>
      </c>
      <c r="J18" s="88">
        <v>956</v>
      </c>
      <c r="K18" s="88">
        <v>446</v>
      </c>
      <c r="L18" s="88">
        <v>2357</v>
      </c>
      <c r="M18" s="88">
        <v>1579</v>
      </c>
      <c r="N18" s="88">
        <v>778</v>
      </c>
      <c r="O18" s="88">
        <v>210</v>
      </c>
      <c r="P18" s="88">
        <v>147</v>
      </c>
      <c r="Q18" s="88">
        <v>63</v>
      </c>
    </row>
    <row r="19" spans="1:17" s="44" customFormat="1" ht="6" customHeight="1">
      <c r="A19" s="60"/>
      <c r="B19" s="55"/>
      <c r="C19" s="48"/>
      <c r="D19" s="48"/>
      <c r="E19" s="48"/>
      <c r="F19" s="48"/>
      <c r="G19" s="48"/>
      <c r="H19" s="48"/>
      <c r="I19" s="48"/>
      <c r="J19" s="48"/>
      <c r="K19" s="48"/>
      <c r="L19" s="48"/>
      <c r="M19" s="48"/>
      <c r="N19" s="48"/>
      <c r="O19" s="48"/>
      <c r="P19" s="48"/>
      <c r="Q19" s="48"/>
    </row>
    <row r="20" spans="1:17" s="44" customFormat="1" ht="10.5" customHeight="1">
      <c r="A20" s="57" t="s">
        <v>189</v>
      </c>
      <c r="B20" s="55">
        <v>18</v>
      </c>
      <c r="C20" s="45">
        <v>3873</v>
      </c>
      <c r="D20" s="45">
        <v>2783</v>
      </c>
      <c r="E20" s="45">
        <v>1090</v>
      </c>
      <c r="F20" s="45">
        <v>1051</v>
      </c>
      <c r="G20" s="45">
        <v>770</v>
      </c>
      <c r="H20" s="45">
        <v>281</v>
      </c>
      <c r="I20" s="45">
        <v>1037</v>
      </c>
      <c r="J20" s="48">
        <v>749</v>
      </c>
      <c r="K20" s="48">
        <v>288</v>
      </c>
      <c r="L20" s="45">
        <v>1629</v>
      </c>
      <c r="M20" s="48">
        <v>1154</v>
      </c>
      <c r="N20" s="48">
        <v>475</v>
      </c>
      <c r="O20" s="45">
        <v>156</v>
      </c>
      <c r="P20" s="48">
        <v>110</v>
      </c>
      <c r="Q20" s="48">
        <v>46</v>
      </c>
    </row>
    <row r="21" spans="1:17" s="44" customFormat="1" ht="10.5" customHeight="1">
      <c r="A21" s="57" t="s">
        <v>188</v>
      </c>
      <c r="B21" s="55">
        <v>8</v>
      </c>
      <c r="C21" s="45">
        <v>368</v>
      </c>
      <c r="D21" s="45">
        <v>243</v>
      </c>
      <c r="E21" s="45">
        <v>125</v>
      </c>
      <c r="F21" s="45">
        <v>91</v>
      </c>
      <c r="G21" s="45">
        <v>65</v>
      </c>
      <c r="H21" s="45">
        <v>26</v>
      </c>
      <c r="I21" s="45">
        <v>100</v>
      </c>
      <c r="J21" s="48">
        <v>65</v>
      </c>
      <c r="K21" s="48">
        <v>35</v>
      </c>
      <c r="L21" s="45">
        <v>123</v>
      </c>
      <c r="M21" s="48">
        <v>76</v>
      </c>
      <c r="N21" s="48">
        <v>47</v>
      </c>
      <c r="O21" s="45">
        <v>54</v>
      </c>
      <c r="P21" s="48">
        <v>37</v>
      </c>
      <c r="Q21" s="48">
        <v>17</v>
      </c>
    </row>
    <row r="22" spans="1:17" s="44" customFormat="1" ht="10.5" customHeight="1">
      <c r="A22" s="57" t="s">
        <v>186</v>
      </c>
      <c r="B22" s="55">
        <v>44</v>
      </c>
      <c r="C22" s="45">
        <v>1090</v>
      </c>
      <c r="D22" s="45">
        <v>631</v>
      </c>
      <c r="E22" s="45">
        <v>459</v>
      </c>
      <c r="F22" s="45">
        <v>220</v>
      </c>
      <c r="G22" s="45">
        <v>140</v>
      </c>
      <c r="H22" s="45">
        <v>80</v>
      </c>
      <c r="I22" s="45">
        <v>265</v>
      </c>
      <c r="J22" s="48">
        <v>142</v>
      </c>
      <c r="K22" s="48">
        <v>123</v>
      </c>
      <c r="L22" s="45">
        <v>605</v>
      </c>
      <c r="M22" s="48">
        <v>349</v>
      </c>
      <c r="N22" s="48">
        <v>256</v>
      </c>
      <c r="O22" s="45">
        <v>0</v>
      </c>
      <c r="P22" s="48">
        <v>0</v>
      </c>
      <c r="Q22" s="48">
        <v>0</v>
      </c>
    </row>
    <row r="23" spans="1:17" s="44" customFormat="1" ht="6" customHeight="1">
      <c r="A23" s="45"/>
      <c r="B23" s="55"/>
      <c r="C23" s="45"/>
      <c r="D23" s="45"/>
      <c r="E23" s="45"/>
      <c r="F23" s="45"/>
      <c r="G23" s="45"/>
      <c r="H23" s="45"/>
      <c r="I23" s="48"/>
      <c r="J23" s="48"/>
      <c r="K23" s="48"/>
      <c r="L23" s="48"/>
      <c r="M23" s="48"/>
      <c r="N23" s="48"/>
      <c r="O23" s="48"/>
      <c r="P23" s="48"/>
      <c r="Q23" s="48"/>
    </row>
    <row r="24" spans="1:17" s="44" customFormat="1" ht="10.5" customHeight="1">
      <c r="A24" s="56" t="s">
        <v>185</v>
      </c>
      <c r="B24" s="55">
        <v>16</v>
      </c>
      <c r="C24" s="54">
        <v>737</v>
      </c>
      <c r="D24" s="53">
        <v>446</v>
      </c>
      <c r="E24" s="53">
        <v>291</v>
      </c>
      <c r="F24" s="54">
        <v>147</v>
      </c>
      <c r="G24" s="45">
        <v>95</v>
      </c>
      <c r="H24" s="45">
        <v>52</v>
      </c>
      <c r="I24" s="54">
        <v>182</v>
      </c>
      <c r="J24" s="48">
        <v>107</v>
      </c>
      <c r="K24" s="48">
        <v>75</v>
      </c>
      <c r="L24" s="54">
        <v>408</v>
      </c>
      <c r="M24" s="48">
        <v>244</v>
      </c>
      <c r="N24" s="48">
        <v>164</v>
      </c>
      <c r="O24" s="54">
        <v>0</v>
      </c>
      <c r="P24" s="48">
        <v>0</v>
      </c>
      <c r="Q24" s="48">
        <v>0</v>
      </c>
    </row>
    <row r="25" spans="1:17" s="44" customFormat="1" ht="10.5" customHeight="1">
      <c r="A25" s="56" t="s">
        <v>184</v>
      </c>
      <c r="B25" s="55">
        <v>23</v>
      </c>
      <c r="C25" s="54">
        <v>568</v>
      </c>
      <c r="D25" s="53">
        <v>359</v>
      </c>
      <c r="E25" s="53">
        <v>209</v>
      </c>
      <c r="F25" s="54">
        <v>114</v>
      </c>
      <c r="G25" s="45">
        <v>83</v>
      </c>
      <c r="H25" s="45">
        <v>31</v>
      </c>
      <c r="I25" s="54">
        <v>145</v>
      </c>
      <c r="J25" s="48">
        <v>80</v>
      </c>
      <c r="K25" s="48">
        <v>65</v>
      </c>
      <c r="L25" s="54">
        <v>309</v>
      </c>
      <c r="M25" s="48">
        <v>196</v>
      </c>
      <c r="N25" s="48">
        <v>113</v>
      </c>
      <c r="O25" s="54">
        <v>0</v>
      </c>
      <c r="P25" s="48">
        <v>0</v>
      </c>
      <c r="Q25" s="48">
        <v>0</v>
      </c>
    </row>
    <row r="26" spans="1:17" s="44" customFormat="1" ht="10.5" customHeight="1">
      <c r="A26" s="59" t="s">
        <v>183</v>
      </c>
      <c r="B26" s="55">
        <v>3</v>
      </c>
      <c r="C26" s="54">
        <v>597</v>
      </c>
      <c r="D26" s="53">
        <v>474</v>
      </c>
      <c r="E26" s="53">
        <v>123</v>
      </c>
      <c r="F26" s="54">
        <v>172</v>
      </c>
      <c r="G26" s="45">
        <v>140</v>
      </c>
      <c r="H26" s="45">
        <v>32</v>
      </c>
      <c r="I26" s="54">
        <v>158</v>
      </c>
      <c r="J26" s="48">
        <v>128</v>
      </c>
      <c r="K26" s="48">
        <v>30</v>
      </c>
      <c r="L26" s="54">
        <v>267</v>
      </c>
      <c r="M26" s="48">
        <v>206</v>
      </c>
      <c r="N26" s="48">
        <v>61</v>
      </c>
      <c r="O26" s="54">
        <v>0</v>
      </c>
      <c r="P26" s="48">
        <v>0</v>
      </c>
      <c r="Q26" s="48">
        <v>0</v>
      </c>
    </row>
    <row r="27" spans="1:17" s="44" customFormat="1" ht="10.5" customHeight="1">
      <c r="A27" s="58" t="s">
        <v>182</v>
      </c>
      <c r="B27" s="55">
        <v>5</v>
      </c>
      <c r="C27" s="54">
        <v>1036</v>
      </c>
      <c r="D27" s="53">
        <v>855</v>
      </c>
      <c r="E27" s="53">
        <v>181</v>
      </c>
      <c r="F27" s="54">
        <v>298</v>
      </c>
      <c r="G27" s="45">
        <v>249</v>
      </c>
      <c r="H27" s="45">
        <v>49</v>
      </c>
      <c r="I27" s="54">
        <v>295</v>
      </c>
      <c r="J27" s="48">
        <v>243</v>
      </c>
      <c r="K27" s="48">
        <v>52</v>
      </c>
      <c r="L27" s="54">
        <v>443</v>
      </c>
      <c r="M27" s="48">
        <v>363</v>
      </c>
      <c r="N27" s="48">
        <v>80</v>
      </c>
      <c r="O27" s="54">
        <v>0</v>
      </c>
      <c r="P27" s="48">
        <v>0</v>
      </c>
      <c r="Q27" s="48">
        <v>0</v>
      </c>
    </row>
    <row r="28" spans="1:17" s="44" customFormat="1" ht="10.5" customHeight="1">
      <c r="A28" s="56" t="s">
        <v>187</v>
      </c>
      <c r="B28" s="55">
        <v>2</v>
      </c>
      <c r="C28" s="54">
        <v>298</v>
      </c>
      <c r="D28" s="53">
        <v>217</v>
      </c>
      <c r="E28" s="53">
        <v>81</v>
      </c>
      <c r="F28" s="54">
        <v>81</v>
      </c>
      <c r="G28" s="45">
        <v>56</v>
      </c>
      <c r="H28" s="45">
        <v>25</v>
      </c>
      <c r="I28" s="54">
        <v>79</v>
      </c>
      <c r="J28" s="48">
        <v>60</v>
      </c>
      <c r="K28" s="48">
        <v>19</v>
      </c>
      <c r="L28" s="54">
        <v>138</v>
      </c>
      <c r="M28" s="48">
        <v>101</v>
      </c>
      <c r="N28" s="48">
        <v>37</v>
      </c>
      <c r="O28" s="54">
        <v>0</v>
      </c>
      <c r="P28" s="48">
        <v>0</v>
      </c>
      <c r="Q28" s="48">
        <v>0</v>
      </c>
    </row>
    <row r="29" spans="1:17" s="44" customFormat="1" ht="10.5" customHeight="1">
      <c r="A29" s="56" t="s">
        <v>181</v>
      </c>
      <c r="B29" s="55">
        <v>6</v>
      </c>
      <c r="C29" s="54">
        <v>1206</v>
      </c>
      <c r="D29" s="53">
        <v>861</v>
      </c>
      <c r="E29" s="53">
        <v>345</v>
      </c>
      <c r="F29" s="54">
        <v>329</v>
      </c>
      <c r="G29" s="45">
        <v>240</v>
      </c>
      <c r="H29" s="45">
        <v>89</v>
      </c>
      <c r="I29" s="54">
        <v>320</v>
      </c>
      <c r="J29" s="48">
        <v>232</v>
      </c>
      <c r="K29" s="48">
        <v>88</v>
      </c>
      <c r="L29" s="54">
        <v>347</v>
      </c>
      <c r="M29" s="48">
        <v>242</v>
      </c>
      <c r="N29" s="48">
        <v>105</v>
      </c>
      <c r="O29" s="54">
        <v>210</v>
      </c>
      <c r="P29" s="48">
        <v>147</v>
      </c>
      <c r="Q29" s="48">
        <v>63</v>
      </c>
    </row>
    <row r="30" spans="1:17" s="44" customFormat="1" ht="10.5" customHeight="1">
      <c r="A30" s="56" t="s">
        <v>180</v>
      </c>
      <c r="B30" s="55">
        <v>1</v>
      </c>
      <c r="C30" s="54">
        <v>1</v>
      </c>
      <c r="D30" s="53">
        <v>0</v>
      </c>
      <c r="E30" s="53">
        <v>1</v>
      </c>
      <c r="F30" s="54">
        <v>1</v>
      </c>
      <c r="G30" s="45">
        <v>0</v>
      </c>
      <c r="H30" s="45">
        <v>1</v>
      </c>
      <c r="I30" s="54">
        <v>0</v>
      </c>
      <c r="J30" s="48">
        <v>0</v>
      </c>
      <c r="K30" s="48">
        <v>0</v>
      </c>
      <c r="L30" s="54">
        <v>0</v>
      </c>
      <c r="M30" s="48">
        <v>0</v>
      </c>
      <c r="N30" s="48">
        <v>0</v>
      </c>
      <c r="O30" s="54">
        <v>0</v>
      </c>
      <c r="P30" s="48">
        <v>0</v>
      </c>
      <c r="Q30" s="48">
        <v>0</v>
      </c>
    </row>
    <row r="31" spans="1:17" s="44" customFormat="1" ht="10.5" customHeight="1">
      <c r="A31" s="56" t="s">
        <v>179</v>
      </c>
      <c r="B31" s="55">
        <v>3</v>
      </c>
      <c r="C31" s="54">
        <v>134</v>
      </c>
      <c r="D31" s="53">
        <v>63</v>
      </c>
      <c r="E31" s="53">
        <v>71</v>
      </c>
      <c r="F31" s="54">
        <v>40</v>
      </c>
      <c r="G31" s="45">
        <v>19</v>
      </c>
      <c r="H31" s="45">
        <v>21</v>
      </c>
      <c r="I31" s="54">
        <v>29</v>
      </c>
      <c r="J31" s="48">
        <v>13</v>
      </c>
      <c r="K31" s="48">
        <v>16</v>
      </c>
      <c r="L31" s="54">
        <v>65</v>
      </c>
      <c r="M31" s="48">
        <v>31</v>
      </c>
      <c r="N31" s="48">
        <v>34</v>
      </c>
      <c r="O31" s="54">
        <v>0</v>
      </c>
      <c r="P31" s="48">
        <v>0</v>
      </c>
      <c r="Q31" s="48">
        <v>0</v>
      </c>
    </row>
    <row r="32" spans="1:17" s="44" customFormat="1" ht="10.5" customHeight="1">
      <c r="A32" s="56" t="s">
        <v>178</v>
      </c>
      <c r="B32" s="55">
        <v>4</v>
      </c>
      <c r="C32" s="54">
        <v>90</v>
      </c>
      <c r="D32" s="53">
        <v>35</v>
      </c>
      <c r="E32" s="53">
        <v>55</v>
      </c>
      <c r="F32" s="54">
        <v>22</v>
      </c>
      <c r="G32" s="45">
        <v>6</v>
      </c>
      <c r="H32" s="45">
        <v>16</v>
      </c>
      <c r="I32" s="54">
        <v>29</v>
      </c>
      <c r="J32" s="48">
        <v>14</v>
      </c>
      <c r="K32" s="48">
        <v>15</v>
      </c>
      <c r="L32" s="54">
        <v>39</v>
      </c>
      <c r="M32" s="48">
        <v>15</v>
      </c>
      <c r="N32" s="48">
        <v>24</v>
      </c>
      <c r="O32" s="54">
        <v>0</v>
      </c>
      <c r="P32" s="48">
        <v>0</v>
      </c>
      <c r="Q32" s="48">
        <v>0</v>
      </c>
    </row>
    <row r="33" spans="1:17" s="44" customFormat="1" ht="10.5" customHeight="1">
      <c r="A33" s="56" t="s">
        <v>177</v>
      </c>
      <c r="B33" s="55">
        <v>7</v>
      </c>
      <c r="C33" s="54">
        <v>664</v>
      </c>
      <c r="D33" s="53">
        <v>347</v>
      </c>
      <c r="E33" s="53">
        <v>317</v>
      </c>
      <c r="F33" s="54">
        <v>158</v>
      </c>
      <c r="G33" s="45">
        <v>87</v>
      </c>
      <c r="H33" s="45">
        <v>71</v>
      </c>
      <c r="I33" s="54">
        <v>165</v>
      </c>
      <c r="J33" s="48">
        <v>79</v>
      </c>
      <c r="K33" s="48">
        <v>86</v>
      </c>
      <c r="L33" s="54">
        <v>341</v>
      </c>
      <c r="M33" s="48">
        <v>181</v>
      </c>
      <c r="N33" s="48">
        <v>160</v>
      </c>
      <c r="O33" s="54">
        <v>0</v>
      </c>
      <c r="P33" s="48">
        <v>0</v>
      </c>
      <c r="Q33" s="48">
        <v>0</v>
      </c>
    </row>
    <row r="34" spans="1:17" s="44" customFormat="1" ht="6" customHeight="1">
      <c r="A34" s="56"/>
      <c r="B34" s="55"/>
      <c r="C34" s="54"/>
      <c r="D34" s="53"/>
      <c r="E34" s="53"/>
      <c r="F34" s="54"/>
      <c r="G34" s="45"/>
      <c r="H34" s="45"/>
      <c r="I34" s="54"/>
      <c r="J34" s="48"/>
      <c r="K34" s="48"/>
      <c r="L34" s="54"/>
      <c r="M34" s="48"/>
      <c r="N34" s="48"/>
      <c r="O34" s="54"/>
      <c r="P34" s="48"/>
      <c r="Q34" s="48"/>
    </row>
    <row r="35" spans="1:17" s="44" customFormat="1" ht="10.5" customHeight="1">
      <c r="A35" s="57" t="s">
        <v>189</v>
      </c>
      <c r="B35" s="55">
        <v>18</v>
      </c>
      <c r="C35" s="49">
        <v>3873</v>
      </c>
      <c r="D35" s="49">
        <v>2783</v>
      </c>
      <c r="E35" s="49">
        <v>1090</v>
      </c>
      <c r="F35" s="49">
        <v>1051</v>
      </c>
      <c r="G35" s="49">
        <v>770</v>
      </c>
      <c r="H35" s="49">
        <v>281</v>
      </c>
      <c r="I35" s="49">
        <v>1037</v>
      </c>
      <c r="J35" s="49">
        <v>749</v>
      </c>
      <c r="K35" s="49">
        <v>288</v>
      </c>
      <c r="L35" s="49">
        <v>1629</v>
      </c>
      <c r="M35" s="49">
        <v>1154</v>
      </c>
      <c r="N35" s="49">
        <v>475</v>
      </c>
      <c r="O35" s="49">
        <v>156</v>
      </c>
      <c r="P35" s="49">
        <v>110</v>
      </c>
      <c r="Q35" s="49">
        <v>46</v>
      </c>
    </row>
    <row r="36" spans="1:17" s="44" customFormat="1" ht="10.5" customHeight="1">
      <c r="A36" s="56" t="s">
        <v>185</v>
      </c>
      <c r="B36" s="55">
        <v>2</v>
      </c>
      <c r="C36" s="54">
        <v>251</v>
      </c>
      <c r="D36" s="53">
        <v>155</v>
      </c>
      <c r="E36" s="53">
        <v>96</v>
      </c>
      <c r="F36" s="54">
        <v>63</v>
      </c>
      <c r="G36" s="45">
        <v>41</v>
      </c>
      <c r="H36" s="45">
        <v>22</v>
      </c>
      <c r="I36" s="54">
        <v>65</v>
      </c>
      <c r="J36" s="48">
        <v>39</v>
      </c>
      <c r="K36" s="48">
        <v>26</v>
      </c>
      <c r="L36" s="54">
        <v>123</v>
      </c>
      <c r="M36" s="48">
        <v>75</v>
      </c>
      <c r="N36" s="48">
        <v>48</v>
      </c>
      <c r="O36" s="54">
        <v>0</v>
      </c>
      <c r="P36" s="48">
        <v>0</v>
      </c>
      <c r="Q36" s="48">
        <v>0</v>
      </c>
    </row>
    <row r="37" spans="1:17" s="44" customFormat="1" ht="10.5" customHeight="1">
      <c r="A37" s="56" t="s">
        <v>184</v>
      </c>
      <c r="B37" s="55">
        <v>2</v>
      </c>
      <c r="C37" s="54">
        <v>190</v>
      </c>
      <c r="D37" s="53">
        <v>131</v>
      </c>
      <c r="E37" s="53">
        <v>59</v>
      </c>
      <c r="F37" s="54">
        <v>37</v>
      </c>
      <c r="G37" s="45">
        <v>30</v>
      </c>
      <c r="H37" s="45">
        <v>7</v>
      </c>
      <c r="I37" s="54">
        <v>54</v>
      </c>
      <c r="J37" s="48">
        <v>32</v>
      </c>
      <c r="K37" s="48">
        <v>22</v>
      </c>
      <c r="L37" s="54">
        <v>99</v>
      </c>
      <c r="M37" s="48">
        <v>69</v>
      </c>
      <c r="N37" s="48">
        <v>30</v>
      </c>
      <c r="O37" s="54">
        <v>0</v>
      </c>
      <c r="P37" s="48">
        <v>0</v>
      </c>
      <c r="Q37" s="48">
        <v>0</v>
      </c>
    </row>
    <row r="38" spans="1:17" s="44" customFormat="1" ht="10.5" customHeight="1">
      <c r="A38" s="56" t="s">
        <v>183</v>
      </c>
      <c r="B38" s="55">
        <v>2</v>
      </c>
      <c r="C38" s="54">
        <v>593</v>
      </c>
      <c r="D38" s="53">
        <v>472</v>
      </c>
      <c r="E38" s="53">
        <v>121</v>
      </c>
      <c r="F38" s="54">
        <v>170</v>
      </c>
      <c r="G38" s="45">
        <v>139</v>
      </c>
      <c r="H38" s="45">
        <v>31</v>
      </c>
      <c r="I38" s="54">
        <v>158</v>
      </c>
      <c r="J38" s="48">
        <v>128</v>
      </c>
      <c r="K38" s="48">
        <v>30</v>
      </c>
      <c r="L38" s="54">
        <v>265</v>
      </c>
      <c r="M38" s="48">
        <v>205</v>
      </c>
      <c r="N38" s="48">
        <v>60</v>
      </c>
      <c r="O38" s="54">
        <v>0</v>
      </c>
      <c r="P38" s="48">
        <v>0</v>
      </c>
      <c r="Q38" s="48">
        <v>0</v>
      </c>
    </row>
    <row r="39" spans="1:17" s="44" customFormat="1" ht="10.5" customHeight="1">
      <c r="A39" s="56" t="s">
        <v>182</v>
      </c>
      <c r="B39" s="55">
        <v>4</v>
      </c>
      <c r="C39" s="54">
        <v>1033</v>
      </c>
      <c r="D39" s="53">
        <v>853</v>
      </c>
      <c r="E39" s="53">
        <v>180</v>
      </c>
      <c r="F39" s="54">
        <v>297</v>
      </c>
      <c r="G39" s="45">
        <v>248</v>
      </c>
      <c r="H39" s="45">
        <v>49</v>
      </c>
      <c r="I39" s="54">
        <v>295</v>
      </c>
      <c r="J39" s="48">
        <v>243</v>
      </c>
      <c r="K39" s="48">
        <v>52</v>
      </c>
      <c r="L39" s="54">
        <v>441</v>
      </c>
      <c r="M39" s="48">
        <v>362</v>
      </c>
      <c r="N39" s="48">
        <v>79</v>
      </c>
      <c r="O39" s="54">
        <v>0</v>
      </c>
      <c r="P39" s="48">
        <v>0</v>
      </c>
      <c r="Q39" s="48">
        <v>0</v>
      </c>
    </row>
    <row r="40" spans="1:17" s="44" customFormat="1" ht="10.5" customHeight="1">
      <c r="A40" s="56" t="s">
        <v>187</v>
      </c>
      <c r="B40" s="55">
        <v>1</v>
      </c>
      <c r="C40" s="54">
        <v>297</v>
      </c>
      <c r="D40" s="53">
        <v>217</v>
      </c>
      <c r="E40" s="53">
        <v>80</v>
      </c>
      <c r="F40" s="54">
        <v>81</v>
      </c>
      <c r="G40" s="45">
        <v>56</v>
      </c>
      <c r="H40" s="45">
        <v>25</v>
      </c>
      <c r="I40" s="54">
        <v>79</v>
      </c>
      <c r="J40" s="48">
        <v>60</v>
      </c>
      <c r="K40" s="48">
        <v>19</v>
      </c>
      <c r="L40" s="54">
        <v>137</v>
      </c>
      <c r="M40" s="48">
        <v>101</v>
      </c>
      <c r="N40" s="48">
        <v>36</v>
      </c>
      <c r="O40" s="54">
        <v>0</v>
      </c>
      <c r="P40" s="48">
        <v>0</v>
      </c>
      <c r="Q40" s="48">
        <v>0</v>
      </c>
    </row>
    <row r="41" spans="1:17" s="44" customFormat="1" ht="10.5" customHeight="1">
      <c r="A41" s="56" t="s">
        <v>181</v>
      </c>
      <c r="B41" s="55">
        <v>4</v>
      </c>
      <c r="C41" s="54">
        <v>949</v>
      </c>
      <c r="D41" s="53">
        <v>665</v>
      </c>
      <c r="E41" s="53">
        <v>284</v>
      </c>
      <c r="F41" s="54">
        <v>254</v>
      </c>
      <c r="G41" s="45">
        <v>178</v>
      </c>
      <c r="H41" s="45">
        <v>76</v>
      </c>
      <c r="I41" s="54">
        <v>258</v>
      </c>
      <c r="J41" s="48">
        <v>185</v>
      </c>
      <c r="K41" s="48">
        <v>73</v>
      </c>
      <c r="L41" s="54">
        <v>281</v>
      </c>
      <c r="M41" s="48">
        <v>192</v>
      </c>
      <c r="N41" s="48">
        <v>89</v>
      </c>
      <c r="O41" s="54">
        <v>156</v>
      </c>
      <c r="P41" s="48">
        <v>110</v>
      </c>
      <c r="Q41" s="48">
        <v>46</v>
      </c>
    </row>
    <row r="42" spans="1:17" s="44" customFormat="1" ht="10.5" customHeight="1">
      <c r="A42" s="56" t="s">
        <v>179</v>
      </c>
      <c r="B42" s="55">
        <v>1</v>
      </c>
      <c r="C42" s="54">
        <v>110</v>
      </c>
      <c r="D42" s="53">
        <v>51</v>
      </c>
      <c r="E42" s="53">
        <v>59</v>
      </c>
      <c r="F42" s="54">
        <v>36</v>
      </c>
      <c r="G42" s="45">
        <v>17</v>
      </c>
      <c r="H42" s="45">
        <v>19</v>
      </c>
      <c r="I42" s="54">
        <v>24</v>
      </c>
      <c r="J42" s="48">
        <v>12</v>
      </c>
      <c r="K42" s="48">
        <v>12</v>
      </c>
      <c r="L42" s="54">
        <v>50</v>
      </c>
      <c r="M42" s="48">
        <v>22</v>
      </c>
      <c r="N42" s="48">
        <v>28</v>
      </c>
      <c r="O42" s="54">
        <v>0</v>
      </c>
      <c r="P42" s="48">
        <v>0</v>
      </c>
      <c r="Q42" s="48">
        <v>0</v>
      </c>
    </row>
    <row r="43" spans="1:17" s="44" customFormat="1" ht="10.5" customHeight="1">
      <c r="A43" s="56" t="s">
        <v>177</v>
      </c>
      <c r="B43" s="55">
        <v>2</v>
      </c>
      <c r="C43" s="54">
        <v>450</v>
      </c>
      <c r="D43" s="53">
        <v>239</v>
      </c>
      <c r="E43" s="53">
        <v>211</v>
      </c>
      <c r="F43" s="54">
        <v>113</v>
      </c>
      <c r="G43" s="45">
        <v>61</v>
      </c>
      <c r="H43" s="45">
        <v>52</v>
      </c>
      <c r="I43" s="54">
        <v>104</v>
      </c>
      <c r="J43" s="48">
        <v>50</v>
      </c>
      <c r="K43" s="48">
        <v>54</v>
      </c>
      <c r="L43" s="54">
        <v>233</v>
      </c>
      <c r="M43" s="48">
        <v>128</v>
      </c>
      <c r="N43" s="48">
        <v>105</v>
      </c>
      <c r="O43" s="54">
        <v>0</v>
      </c>
      <c r="P43" s="48">
        <v>0</v>
      </c>
      <c r="Q43" s="48">
        <v>0</v>
      </c>
    </row>
    <row r="44" spans="1:17" s="44" customFormat="1" ht="6" customHeight="1">
      <c r="A44" s="56"/>
      <c r="B44" s="55"/>
      <c r="C44" s="53"/>
      <c r="D44" s="53"/>
      <c r="E44" s="53"/>
      <c r="F44" s="53"/>
      <c r="G44" s="48"/>
      <c r="H44" s="48"/>
      <c r="I44" s="53"/>
      <c r="J44" s="48"/>
      <c r="K44" s="48"/>
      <c r="L44" s="53"/>
      <c r="M44" s="48"/>
      <c r="N44" s="48"/>
      <c r="O44" s="53"/>
      <c r="P44" s="48"/>
      <c r="Q44" s="48"/>
    </row>
    <row r="45" spans="1:17" s="44" customFormat="1" ht="10.5" customHeight="1">
      <c r="A45" s="57" t="s">
        <v>188</v>
      </c>
      <c r="B45" s="55">
        <v>8</v>
      </c>
      <c r="C45" s="49">
        <v>368</v>
      </c>
      <c r="D45" s="49">
        <v>243</v>
      </c>
      <c r="E45" s="49">
        <v>125</v>
      </c>
      <c r="F45" s="49">
        <v>91</v>
      </c>
      <c r="G45" s="49">
        <v>65</v>
      </c>
      <c r="H45" s="49">
        <v>26</v>
      </c>
      <c r="I45" s="49">
        <v>100</v>
      </c>
      <c r="J45" s="49">
        <v>65</v>
      </c>
      <c r="K45" s="49">
        <v>35</v>
      </c>
      <c r="L45" s="49">
        <v>123</v>
      </c>
      <c r="M45" s="49">
        <v>76</v>
      </c>
      <c r="N45" s="49">
        <v>47</v>
      </c>
      <c r="O45" s="49">
        <v>54</v>
      </c>
      <c r="P45" s="49">
        <v>37</v>
      </c>
      <c r="Q45" s="49">
        <v>17</v>
      </c>
    </row>
    <row r="46" spans="1:17" s="44" customFormat="1" ht="10.5" customHeight="1">
      <c r="A46" s="56" t="s">
        <v>185</v>
      </c>
      <c r="B46" s="55">
        <v>1</v>
      </c>
      <c r="C46" s="53">
        <v>34</v>
      </c>
      <c r="D46" s="53">
        <v>20</v>
      </c>
      <c r="E46" s="53">
        <v>14</v>
      </c>
      <c r="F46" s="53">
        <v>7</v>
      </c>
      <c r="G46" s="48">
        <v>5</v>
      </c>
      <c r="H46" s="48">
        <v>2</v>
      </c>
      <c r="I46" s="53">
        <v>8</v>
      </c>
      <c r="J46" s="48">
        <v>6</v>
      </c>
      <c r="K46" s="48">
        <v>2</v>
      </c>
      <c r="L46" s="53">
        <v>19</v>
      </c>
      <c r="M46" s="48">
        <v>9</v>
      </c>
      <c r="N46" s="48">
        <v>10</v>
      </c>
      <c r="O46" s="53">
        <v>0</v>
      </c>
      <c r="P46" s="48">
        <v>0</v>
      </c>
      <c r="Q46" s="48">
        <v>0</v>
      </c>
    </row>
    <row r="47" spans="1:17" s="44" customFormat="1" ht="10.5" customHeight="1">
      <c r="A47" s="56" t="s">
        <v>184</v>
      </c>
      <c r="B47" s="55">
        <v>2</v>
      </c>
      <c r="C47" s="53">
        <v>7</v>
      </c>
      <c r="D47" s="53">
        <v>2</v>
      </c>
      <c r="E47" s="53">
        <v>5</v>
      </c>
      <c r="F47" s="53">
        <v>0</v>
      </c>
      <c r="G47" s="48">
        <v>0</v>
      </c>
      <c r="H47" s="48">
        <v>0</v>
      </c>
      <c r="I47" s="53">
        <v>2</v>
      </c>
      <c r="J47" s="48">
        <v>1</v>
      </c>
      <c r="K47" s="48">
        <v>1</v>
      </c>
      <c r="L47" s="53">
        <v>5</v>
      </c>
      <c r="M47" s="48">
        <v>1</v>
      </c>
      <c r="N47" s="48">
        <v>4</v>
      </c>
      <c r="O47" s="53">
        <v>0</v>
      </c>
      <c r="P47" s="48">
        <v>0</v>
      </c>
      <c r="Q47" s="48">
        <v>0</v>
      </c>
    </row>
    <row r="48" spans="1:17" s="44" customFormat="1" ht="10.5" customHeight="1">
      <c r="A48" s="56" t="s">
        <v>187</v>
      </c>
      <c r="B48" s="55">
        <v>1</v>
      </c>
      <c r="C48" s="53">
        <v>1</v>
      </c>
      <c r="D48" s="53">
        <v>0</v>
      </c>
      <c r="E48" s="53">
        <v>1</v>
      </c>
      <c r="F48" s="53">
        <v>0</v>
      </c>
      <c r="G48" s="48">
        <v>0</v>
      </c>
      <c r="H48" s="48">
        <v>0</v>
      </c>
      <c r="I48" s="53">
        <v>0</v>
      </c>
      <c r="J48" s="48">
        <v>0</v>
      </c>
      <c r="K48" s="48">
        <v>0</v>
      </c>
      <c r="L48" s="53">
        <v>1</v>
      </c>
      <c r="M48" s="48">
        <v>0</v>
      </c>
      <c r="N48" s="48">
        <v>1</v>
      </c>
      <c r="O48" s="53">
        <v>0</v>
      </c>
      <c r="P48" s="48">
        <v>0</v>
      </c>
      <c r="Q48" s="48">
        <v>0</v>
      </c>
    </row>
    <row r="49" spans="1:17" s="44" customFormat="1" ht="10.5" customHeight="1">
      <c r="A49" s="56" t="s">
        <v>181</v>
      </c>
      <c r="B49" s="55">
        <v>1</v>
      </c>
      <c r="C49" s="53">
        <v>231</v>
      </c>
      <c r="D49" s="53">
        <v>175</v>
      </c>
      <c r="E49" s="53">
        <v>56</v>
      </c>
      <c r="F49" s="53">
        <v>66</v>
      </c>
      <c r="G49" s="48">
        <v>53</v>
      </c>
      <c r="H49" s="48">
        <v>13</v>
      </c>
      <c r="I49" s="53">
        <v>53</v>
      </c>
      <c r="J49" s="48">
        <v>40</v>
      </c>
      <c r="K49" s="48">
        <v>13</v>
      </c>
      <c r="L49" s="53">
        <v>58</v>
      </c>
      <c r="M49" s="48">
        <v>45</v>
      </c>
      <c r="N49" s="48">
        <v>13</v>
      </c>
      <c r="O49" s="53">
        <v>54</v>
      </c>
      <c r="P49" s="48">
        <v>37</v>
      </c>
      <c r="Q49" s="48">
        <v>17</v>
      </c>
    </row>
    <row r="50" spans="1:17" s="44" customFormat="1" ht="10.5" customHeight="1">
      <c r="A50" s="56" t="s">
        <v>178</v>
      </c>
      <c r="B50" s="55">
        <v>2</v>
      </c>
      <c r="C50" s="53">
        <v>53</v>
      </c>
      <c r="D50" s="53">
        <v>23</v>
      </c>
      <c r="E50" s="53">
        <v>30</v>
      </c>
      <c r="F50" s="53">
        <v>9</v>
      </c>
      <c r="G50" s="48">
        <v>2</v>
      </c>
      <c r="H50" s="48">
        <v>7</v>
      </c>
      <c r="I50" s="53">
        <v>18</v>
      </c>
      <c r="J50" s="48">
        <v>10</v>
      </c>
      <c r="K50" s="48">
        <v>8</v>
      </c>
      <c r="L50" s="53">
        <v>26</v>
      </c>
      <c r="M50" s="48">
        <v>11</v>
      </c>
      <c r="N50" s="48">
        <v>15</v>
      </c>
      <c r="O50" s="53">
        <v>0</v>
      </c>
      <c r="P50" s="48">
        <v>0</v>
      </c>
      <c r="Q50" s="48">
        <v>0</v>
      </c>
    </row>
    <row r="51" spans="1:17" s="44" customFormat="1" ht="10.5" customHeight="1">
      <c r="A51" s="56" t="s">
        <v>177</v>
      </c>
      <c r="B51" s="55">
        <v>1</v>
      </c>
      <c r="C51" s="53">
        <v>42</v>
      </c>
      <c r="D51" s="53">
        <v>23</v>
      </c>
      <c r="E51" s="53">
        <v>19</v>
      </c>
      <c r="F51" s="53">
        <v>9</v>
      </c>
      <c r="G51" s="48">
        <v>5</v>
      </c>
      <c r="H51" s="48">
        <v>4</v>
      </c>
      <c r="I51" s="53">
        <v>19</v>
      </c>
      <c r="J51" s="48">
        <v>8</v>
      </c>
      <c r="K51" s="48">
        <v>11</v>
      </c>
      <c r="L51" s="53">
        <v>14</v>
      </c>
      <c r="M51" s="48">
        <v>10</v>
      </c>
      <c r="N51" s="48">
        <v>4</v>
      </c>
      <c r="O51" s="53">
        <v>0</v>
      </c>
      <c r="P51" s="48">
        <v>0</v>
      </c>
      <c r="Q51" s="48">
        <v>0</v>
      </c>
    </row>
    <row r="52" spans="1:17" s="44" customFormat="1" ht="6" customHeight="1">
      <c r="A52" s="56"/>
      <c r="B52" s="55"/>
      <c r="C52" s="53"/>
      <c r="D52" s="53"/>
      <c r="E52" s="53"/>
      <c r="F52" s="53"/>
      <c r="G52" s="48"/>
      <c r="H52" s="48"/>
      <c r="I52" s="53"/>
      <c r="J52" s="48"/>
      <c r="K52" s="48"/>
      <c r="L52" s="53"/>
      <c r="M52" s="48"/>
      <c r="N52" s="48"/>
      <c r="O52" s="53"/>
      <c r="P52" s="48"/>
      <c r="Q52" s="48"/>
    </row>
    <row r="53" spans="1:17" s="44" customFormat="1" ht="10.5" customHeight="1">
      <c r="A53" s="57" t="s">
        <v>186</v>
      </c>
      <c r="B53" s="55">
        <v>44</v>
      </c>
      <c r="C53" s="49">
        <v>1090</v>
      </c>
      <c r="D53" s="49">
        <v>631</v>
      </c>
      <c r="E53" s="49">
        <v>459</v>
      </c>
      <c r="F53" s="49">
        <v>220</v>
      </c>
      <c r="G53" s="49">
        <v>140</v>
      </c>
      <c r="H53" s="49">
        <v>80</v>
      </c>
      <c r="I53" s="49">
        <v>265</v>
      </c>
      <c r="J53" s="49">
        <v>142</v>
      </c>
      <c r="K53" s="49">
        <v>123</v>
      </c>
      <c r="L53" s="49">
        <v>605</v>
      </c>
      <c r="M53" s="49">
        <v>349</v>
      </c>
      <c r="N53" s="49">
        <v>256</v>
      </c>
      <c r="O53" s="49">
        <v>0</v>
      </c>
      <c r="P53" s="49">
        <v>0</v>
      </c>
      <c r="Q53" s="49">
        <v>0</v>
      </c>
    </row>
    <row r="54" spans="1:17" s="44" customFormat="1" ht="10.5" customHeight="1">
      <c r="A54" s="56" t="s">
        <v>185</v>
      </c>
      <c r="B54" s="55">
        <v>13</v>
      </c>
      <c r="C54" s="53">
        <v>452</v>
      </c>
      <c r="D54" s="53">
        <v>271</v>
      </c>
      <c r="E54" s="53">
        <v>181</v>
      </c>
      <c r="F54" s="53">
        <v>77</v>
      </c>
      <c r="G54" s="48">
        <v>49</v>
      </c>
      <c r="H54" s="48">
        <v>28</v>
      </c>
      <c r="I54" s="53">
        <v>109</v>
      </c>
      <c r="J54" s="48">
        <v>62</v>
      </c>
      <c r="K54" s="48">
        <v>47</v>
      </c>
      <c r="L54" s="53">
        <v>266</v>
      </c>
      <c r="M54" s="48">
        <v>160</v>
      </c>
      <c r="N54" s="48">
        <v>106</v>
      </c>
      <c r="O54" s="53">
        <v>0</v>
      </c>
      <c r="P54" s="48">
        <v>0</v>
      </c>
      <c r="Q54" s="48">
        <v>0</v>
      </c>
    </row>
    <row r="55" spans="1:17" s="44" customFormat="1" ht="10.5" customHeight="1">
      <c r="A55" s="56" t="s">
        <v>184</v>
      </c>
      <c r="B55" s="55">
        <v>19</v>
      </c>
      <c r="C55" s="53">
        <v>371</v>
      </c>
      <c r="D55" s="53">
        <v>226</v>
      </c>
      <c r="E55" s="53">
        <v>145</v>
      </c>
      <c r="F55" s="53">
        <v>77</v>
      </c>
      <c r="G55" s="48">
        <v>53</v>
      </c>
      <c r="H55" s="48">
        <v>24</v>
      </c>
      <c r="I55" s="53">
        <v>89</v>
      </c>
      <c r="J55" s="48">
        <v>47</v>
      </c>
      <c r="K55" s="48">
        <v>42</v>
      </c>
      <c r="L55" s="53">
        <v>205</v>
      </c>
      <c r="M55" s="48">
        <v>126</v>
      </c>
      <c r="N55" s="48">
        <v>79</v>
      </c>
      <c r="O55" s="53">
        <v>0</v>
      </c>
      <c r="P55" s="48">
        <v>0</v>
      </c>
      <c r="Q55" s="48">
        <v>0</v>
      </c>
    </row>
    <row r="56" spans="1:17" s="44" customFormat="1" ht="10.5" customHeight="1">
      <c r="A56" s="56" t="s">
        <v>183</v>
      </c>
      <c r="B56" s="55">
        <v>1</v>
      </c>
      <c r="C56" s="54">
        <v>4</v>
      </c>
      <c r="D56" s="53">
        <v>2</v>
      </c>
      <c r="E56" s="53">
        <v>2</v>
      </c>
      <c r="F56" s="54">
        <v>2</v>
      </c>
      <c r="G56" s="45">
        <v>1</v>
      </c>
      <c r="H56" s="45">
        <v>1</v>
      </c>
      <c r="I56" s="54">
        <v>0</v>
      </c>
      <c r="J56" s="48">
        <v>0</v>
      </c>
      <c r="K56" s="48">
        <v>0</v>
      </c>
      <c r="L56" s="54">
        <v>2</v>
      </c>
      <c r="M56" s="48">
        <v>1</v>
      </c>
      <c r="N56" s="48">
        <v>1</v>
      </c>
      <c r="O56" s="54">
        <v>0</v>
      </c>
      <c r="P56" s="48">
        <v>0</v>
      </c>
      <c r="Q56" s="48">
        <v>0</v>
      </c>
    </row>
    <row r="57" spans="1:17" s="44" customFormat="1" ht="10.5" customHeight="1">
      <c r="A57" s="56" t="s">
        <v>182</v>
      </c>
      <c r="B57" s="55">
        <v>1</v>
      </c>
      <c r="C57" s="54">
        <v>3</v>
      </c>
      <c r="D57" s="53">
        <v>2</v>
      </c>
      <c r="E57" s="53">
        <v>1</v>
      </c>
      <c r="F57" s="54">
        <v>1</v>
      </c>
      <c r="G57" s="45">
        <v>1</v>
      </c>
      <c r="H57" s="45">
        <v>0</v>
      </c>
      <c r="I57" s="54">
        <v>0</v>
      </c>
      <c r="J57" s="48">
        <v>0</v>
      </c>
      <c r="K57" s="48">
        <v>0</v>
      </c>
      <c r="L57" s="54">
        <v>2</v>
      </c>
      <c r="M57" s="48">
        <v>1</v>
      </c>
      <c r="N57" s="48">
        <v>1</v>
      </c>
      <c r="O57" s="54">
        <v>0</v>
      </c>
      <c r="P57" s="48">
        <v>0</v>
      </c>
      <c r="Q57" s="48">
        <v>0</v>
      </c>
    </row>
    <row r="58" spans="1:17" s="44" customFormat="1" ht="10.5" customHeight="1">
      <c r="A58" s="56" t="s">
        <v>181</v>
      </c>
      <c r="B58" s="55">
        <v>1</v>
      </c>
      <c r="C58" s="54">
        <v>26</v>
      </c>
      <c r="D58" s="53">
        <v>21</v>
      </c>
      <c r="E58" s="53">
        <v>5</v>
      </c>
      <c r="F58" s="54">
        <v>9</v>
      </c>
      <c r="G58" s="45">
        <v>9</v>
      </c>
      <c r="H58" s="45">
        <v>0</v>
      </c>
      <c r="I58" s="54">
        <v>9</v>
      </c>
      <c r="J58" s="48">
        <v>7</v>
      </c>
      <c r="K58" s="48">
        <v>2</v>
      </c>
      <c r="L58" s="54">
        <v>8</v>
      </c>
      <c r="M58" s="48">
        <v>5</v>
      </c>
      <c r="N58" s="48">
        <v>3</v>
      </c>
      <c r="O58" s="54">
        <v>0</v>
      </c>
      <c r="P58" s="48">
        <v>0</v>
      </c>
      <c r="Q58" s="48">
        <v>0</v>
      </c>
    </row>
    <row r="59" spans="1:17" s="44" customFormat="1" ht="10.5" customHeight="1">
      <c r="A59" s="56" t="s">
        <v>180</v>
      </c>
      <c r="B59" s="55">
        <v>1</v>
      </c>
      <c r="C59" s="54">
        <v>1</v>
      </c>
      <c r="D59" s="53">
        <v>0</v>
      </c>
      <c r="E59" s="53">
        <v>1</v>
      </c>
      <c r="F59" s="54">
        <v>1</v>
      </c>
      <c r="G59" s="45">
        <v>0</v>
      </c>
      <c r="H59" s="45">
        <v>1</v>
      </c>
      <c r="I59" s="54">
        <v>0</v>
      </c>
      <c r="J59" s="48">
        <v>0</v>
      </c>
      <c r="K59" s="48">
        <v>0</v>
      </c>
      <c r="L59" s="54">
        <v>0</v>
      </c>
      <c r="M59" s="48">
        <v>0</v>
      </c>
      <c r="N59" s="48">
        <v>0</v>
      </c>
      <c r="O59" s="54">
        <v>0</v>
      </c>
      <c r="P59" s="48">
        <v>0</v>
      </c>
      <c r="Q59" s="48">
        <v>0</v>
      </c>
    </row>
    <row r="60" spans="1:17" s="44" customFormat="1" ht="10.5" customHeight="1">
      <c r="A60" s="56" t="s">
        <v>179</v>
      </c>
      <c r="B60" s="55">
        <v>2</v>
      </c>
      <c r="C60" s="54">
        <v>24</v>
      </c>
      <c r="D60" s="53">
        <v>12</v>
      </c>
      <c r="E60" s="53">
        <v>12</v>
      </c>
      <c r="F60" s="54">
        <v>4</v>
      </c>
      <c r="G60" s="45">
        <v>2</v>
      </c>
      <c r="H60" s="45">
        <v>2</v>
      </c>
      <c r="I60" s="54">
        <v>5</v>
      </c>
      <c r="J60" s="48">
        <v>1</v>
      </c>
      <c r="K60" s="48">
        <v>4</v>
      </c>
      <c r="L60" s="54">
        <v>15</v>
      </c>
      <c r="M60" s="48">
        <v>9</v>
      </c>
      <c r="N60" s="48">
        <v>6</v>
      </c>
      <c r="O60" s="54">
        <v>0</v>
      </c>
      <c r="P60" s="48">
        <v>0</v>
      </c>
      <c r="Q60" s="48">
        <v>0</v>
      </c>
    </row>
    <row r="61" spans="1:17" s="44" customFormat="1" ht="10.5" customHeight="1">
      <c r="A61" s="56" t="s">
        <v>178</v>
      </c>
      <c r="B61" s="55">
        <v>2</v>
      </c>
      <c r="C61" s="54">
        <v>37</v>
      </c>
      <c r="D61" s="53">
        <v>12</v>
      </c>
      <c r="E61" s="53">
        <v>25</v>
      </c>
      <c r="F61" s="54">
        <v>13</v>
      </c>
      <c r="G61" s="45">
        <v>4</v>
      </c>
      <c r="H61" s="45">
        <v>9</v>
      </c>
      <c r="I61" s="54">
        <v>11</v>
      </c>
      <c r="J61" s="48">
        <v>4</v>
      </c>
      <c r="K61" s="48">
        <v>7</v>
      </c>
      <c r="L61" s="54">
        <v>13</v>
      </c>
      <c r="M61" s="48">
        <v>4</v>
      </c>
      <c r="N61" s="48">
        <v>9</v>
      </c>
      <c r="O61" s="54">
        <v>0</v>
      </c>
      <c r="P61" s="48">
        <v>0</v>
      </c>
      <c r="Q61" s="48">
        <v>0</v>
      </c>
    </row>
    <row r="62" spans="1:17" s="44" customFormat="1" ht="10.5" customHeight="1">
      <c r="A62" s="56" t="s">
        <v>177</v>
      </c>
      <c r="B62" s="55">
        <v>4</v>
      </c>
      <c r="C62" s="54">
        <v>172</v>
      </c>
      <c r="D62" s="53">
        <v>85</v>
      </c>
      <c r="E62" s="53">
        <v>87</v>
      </c>
      <c r="F62" s="54">
        <v>36</v>
      </c>
      <c r="G62" s="45">
        <v>21</v>
      </c>
      <c r="H62" s="45">
        <v>15</v>
      </c>
      <c r="I62" s="54">
        <v>42</v>
      </c>
      <c r="J62" s="48">
        <v>21</v>
      </c>
      <c r="K62" s="48">
        <v>21</v>
      </c>
      <c r="L62" s="54">
        <v>94</v>
      </c>
      <c r="M62" s="48">
        <v>43</v>
      </c>
      <c r="N62" s="48">
        <v>51</v>
      </c>
      <c r="O62" s="54">
        <v>0</v>
      </c>
      <c r="P62" s="48">
        <v>0</v>
      </c>
      <c r="Q62" s="48">
        <v>0</v>
      </c>
    </row>
    <row r="63" spans="1:17" s="44" customFormat="1" ht="6" customHeight="1">
      <c r="A63" s="51"/>
      <c r="B63" s="52"/>
      <c r="C63" s="51"/>
      <c r="D63" s="51"/>
      <c r="E63" s="51"/>
      <c r="F63" s="51"/>
      <c r="G63" s="51"/>
      <c r="H63" s="51"/>
      <c r="I63" s="51"/>
      <c r="J63" s="51"/>
      <c r="K63" s="51"/>
      <c r="L63" s="51"/>
      <c r="M63" s="50"/>
      <c r="N63" s="50"/>
      <c r="O63" s="51"/>
      <c r="P63" s="50"/>
      <c r="Q63" s="50"/>
    </row>
    <row r="64" spans="1:17" s="44" customFormat="1" ht="10.5" customHeight="1">
      <c r="A64" s="48" t="s">
        <v>124</v>
      </c>
      <c r="B64" s="49"/>
      <c r="C64" s="48"/>
      <c r="D64" s="48"/>
      <c r="E64" s="48"/>
      <c r="F64" s="48"/>
      <c r="G64" s="48"/>
      <c r="H64" s="48"/>
      <c r="I64" s="48"/>
      <c r="J64" s="48"/>
      <c r="K64" s="48"/>
      <c r="L64" s="48"/>
      <c r="M64" s="48"/>
      <c r="N64" s="48"/>
      <c r="O64" s="48"/>
      <c r="P64" s="48"/>
      <c r="Q64" s="48"/>
    </row>
    <row r="65" spans="1:17" s="44" customFormat="1" ht="10.5" customHeight="1">
      <c r="A65" s="47" t="s">
        <v>156</v>
      </c>
      <c r="B65" s="49"/>
      <c r="C65" s="48"/>
      <c r="D65" s="48"/>
      <c r="E65" s="48"/>
      <c r="F65" s="48"/>
      <c r="G65" s="48"/>
      <c r="H65" s="48"/>
      <c r="I65" s="48"/>
      <c r="J65" s="48"/>
      <c r="K65" s="48"/>
      <c r="L65" s="48"/>
      <c r="M65" s="48"/>
      <c r="N65" s="48"/>
      <c r="O65" s="48"/>
      <c r="P65" s="48"/>
      <c r="Q65" s="48"/>
    </row>
    <row r="66" spans="1:17" s="44" customFormat="1" ht="10.5" customHeight="1">
      <c r="A66" s="47" t="s">
        <v>121</v>
      </c>
      <c r="B66" s="46"/>
      <c r="C66" s="45"/>
      <c r="D66" s="45"/>
      <c r="E66" s="45"/>
      <c r="F66" s="45"/>
      <c r="G66" s="45"/>
      <c r="H66" s="45"/>
      <c r="I66" s="45"/>
      <c r="J66" s="45"/>
      <c r="K66" s="45"/>
      <c r="L66" s="45"/>
      <c r="M66" s="45"/>
      <c r="N66" s="45"/>
      <c r="O66" s="45"/>
      <c r="P66" s="45"/>
      <c r="Q66" s="45"/>
    </row>
    <row r="67" spans="1:17" s="44" customFormat="1" ht="10.5" customHeight="1">
      <c r="A67" s="45" t="s">
        <v>155</v>
      </c>
      <c r="B67" s="46"/>
      <c r="C67" s="45"/>
      <c r="D67" s="45"/>
      <c r="E67" s="45"/>
      <c r="F67" s="45"/>
      <c r="G67" s="45"/>
      <c r="H67" s="45"/>
      <c r="I67" s="45"/>
      <c r="J67" s="45"/>
      <c r="K67" s="45"/>
      <c r="L67" s="45"/>
      <c r="M67" s="45"/>
      <c r="N67" s="45"/>
      <c r="O67" s="45"/>
      <c r="P67" s="45"/>
      <c r="Q67" s="45"/>
    </row>
  </sheetData>
  <mergeCells count="8">
    <mergeCell ref="A14:A16"/>
    <mergeCell ref="B14:B16"/>
    <mergeCell ref="C14:Q14"/>
    <mergeCell ref="C15:E15"/>
    <mergeCell ref="F15:H15"/>
    <mergeCell ref="I15:K15"/>
    <mergeCell ref="L15:N15"/>
    <mergeCell ref="O15:Q15"/>
  </mergeCells>
  <phoneticPr fontId="7"/>
  <pageMargins left="0.6692913385826772" right="0.6692913385826772" top="0.78740157480314965"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68"/>
  <sheetViews>
    <sheetView zoomScaleNormal="100" workbookViewId="0"/>
  </sheetViews>
  <sheetFormatPr defaultRowHeight="10.5" customHeight="1"/>
  <cols>
    <col min="1" max="1" width="11.42578125" style="42" customWidth="1"/>
    <col min="2" max="2" width="5.7109375" style="43" customWidth="1"/>
    <col min="3" max="17" width="5.7109375" style="42" customWidth="1"/>
    <col min="18" max="18" width="6.28515625" style="78" customWidth="1"/>
    <col min="19" max="16384" width="9.140625" style="41"/>
  </cols>
  <sheetData>
    <row r="1" spans="1:18" s="82" customFormat="1" ht="13.5" customHeight="1"/>
    <row r="2" spans="1:18" s="84" customFormat="1" ht="13.5" customHeight="1">
      <c r="A2" s="87" t="s">
        <v>78</v>
      </c>
      <c r="B2" s="87"/>
      <c r="C2" s="87"/>
      <c r="D2" s="87"/>
      <c r="E2" s="87"/>
      <c r="F2" s="87"/>
      <c r="G2" s="87"/>
      <c r="H2" s="87"/>
      <c r="I2" s="87"/>
      <c r="J2" s="87"/>
      <c r="K2" s="87"/>
      <c r="L2" s="87"/>
      <c r="M2" s="87"/>
      <c r="N2" s="87"/>
      <c r="O2" s="87"/>
    </row>
    <row r="3" spans="1:18" s="84" customFormat="1" ht="10.5" customHeight="1">
      <c r="A3" s="76"/>
      <c r="B3" s="76"/>
      <c r="C3" s="76"/>
      <c r="D3" s="76"/>
      <c r="E3" s="76"/>
      <c r="F3" s="76"/>
      <c r="G3" s="76"/>
      <c r="H3" s="76"/>
      <c r="I3" s="76"/>
      <c r="J3" s="76"/>
      <c r="K3" s="76"/>
      <c r="L3" s="76"/>
      <c r="M3" s="76"/>
    </row>
    <row r="4" spans="1:18" s="82" customFormat="1" ht="10.5" customHeight="1">
      <c r="A4" s="83" t="s">
        <v>160</v>
      </c>
      <c r="B4" s="83"/>
      <c r="C4" s="83"/>
      <c r="D4" s="83"/>
      <c r="E4" s="83"/>
      <c r="F4" s="83"/>
      <c r="G4" s="83"/>
      <c r="H4" s="83"/>
      <c r="I4" s="83"/>
      <c r="J4" s="83"/>
      <c r="K4" s="83"/>
      <c r="L4" s="83"/>
      <c r="M4" s="83"/>
      <c r="N4" s="83"/>
      <c r="O4" s="83"/>
    </row>
    <row r="5" spans="1:18" s="82" customFormat="1" ht="10.5" customHeight="1">
      <c r="A5" s="83" t="s">
        <v>159</v>
      </c>
      <c r="B5" s="75"/>
      <c r="C5" s="75"/>
      <c r="D5" s="75"/>
      <c r="E5" s="75"/>
      <c r="F5" s="75"/>
      <c r="G5" s="75"/>
      <c r="H5" s="75"/>
      <c r="I5" s="75"/>
      <c r="J5" s="75"/>
      <c r="K5" s="75"/>
      <c r="L5" s="75"/>
      <c r="M5" s="75"/>
      <c r="N5" s="75"/>
      <c r="O5" s="75"/>
    </row>
    <row r="6" spans="1:18" s="82" customFormat="1" ht="10.5" customHeight="1">
      <c r="A6" s="75"/>
      <c r="B6" s="75"/>
      <c r="C6" s="75"/>
      <c r="D6" s="75"/>
      <c r="E6" s="75"/>
      <c r="F6" s="75"/>
      <c r="G6" s="75"/>
      <c r="H6" s="75"/>
      <c r="I6" s="75"/>
      <c r="J6" s="75"/>
      <c r="K6" s="75"/>
      <c r="L6" s="75"/>
      <c r="M6" s="75"/>
    </row>
    <row r="7" spans="1:18" s="80" customFormat="1" ht="13.5" customHeight="1">
      <c r="A7" s="86" t="s">
        <v>152</v>
      </c>
      <c r="B7" s="86"/>
      <c r="C7" s="86"/>
      <c r="D7" s="86"/>
      <c r="E7" s="86"/>
      <c r="F7" s="86"/>
      <c r="G7" s="86"/>
      <c r="H7" s="86"/>
      <c r="I7" s="86"/>
      <c r="J7" s="86"/>
      <c r="K7" s="86"/>
    </row>
    <row r="8" spans="1:18" s="80" customFormat="1" ht="10.5" customHeight="1">
      <c r="A8" s="81"/>
      <c r="B8" s="81"/>
      <c r="C8" s="81"/>
      <c r="D8" s="81"/>
      <c r="E8" s="81"/>
      <c r="F8" s="81"/>
      <c r="G8" s="81"/>
      <c r="H8" s="81"/>
      <c r="I8" s="81"/>
      <c r="J8" s="81"/>
      <c r="K8" s="81"/>
    </row>
    <row r="9" spans="1:18" s="80" customFormat="1" ht="10.5" customHeight="1">
      <c r="A9" s="47" t="s">
        <v>158</v>
      </c>
      <c r="B9" s="81"/>
      <c r="C9" s="81"/>
      <c r="D9" s="81"/>
      <c r="E9" s="81"/>
      <c r="F9" s="81"/>
      <c r="G9" s="81"/>
      <c r="H9" s="81"/>
      <c r="I9" s="81"/>
      <c r="J9" s="81"/>
      <c r="K9" s="81"/>
    </row>
    <row r="10" spans="1:18" s="80" customFormat="1" ht="10.5" customHeight="1">
      <c r="A10" s="47"/>
      <c r="B10" s="73"/>
      <c r="C10" s="47"/>
      <c r="D10" s="72"/>
      <c r="E10" s="47"/>
      <c r="F10" s="47"/>
      <c r="G10" s="47"/>
      <c r="H10" s="47"/>
      <c r="I10" s="47"/>
      <c r="J10" s="47"/>
      <c r="K10" s="47"/>
    </row>
    <row r="11" spans="1:18" s="44" customFormat="1" ht="13.5" customHeight="1">
      <c r="A11" s="85" t="s">
        <v>151</v>
      </c>
      <c r="B11" s="85"/>
      <c r="C11" s="85"/>
      <c r="D11" s="85"/>
      <c r="E11" s="85"/>
      <c r="F11" s="85"/>
      <c r="G11" s="85"/>
      <c r="H11" s="85"/>
      <c r="I11" s="85"/>
      <c r="J11" s="85"/>
      <c r="K11" s="85"/>
      <c r="L11" s="85"/>
      <c r="M11" s="85"/>
      <c r="N11" s="85"/>
      <c r="O11" s="85"/>
      <c r="P11" s="85"/>
      <c r="Q11" s="85"/>
      <c r="R11" s="79"/>
    </row>
    <row r="12" spans="1:18" s="44" customFormat="1" ht="10.5" customHeight="1">
      <c r="A12" s="70"/>
      <c r="B12" s="46"/>
      <c r="C12" s="45"/>
      <c r="D12" s="45"/>
      <c r="E12" s="45"/>
      <c r="F12" s="45"/>
      <c r="G12" s="45"/>
      <c r="H12" s="45"/>
      <c r="I12" s="45"/>
      <c r="J12" s="45"/>
      <c r="K12" s="45"/>
      <c r="L12" s="45"/>
      <c r="M12" s="45"/>
      <c r="N12" s="45"/>
      <c r="O12" s="45"/>
      <c r="P12" s="45"/>
      <c r="Q12" s="45"/>
      <c r="R12" s="79"/>
    </row>
    <row r="13" spans="1:18" s="44" customFormat="1" ht="10.5" customHeight="1">
      <c r="A13" s="45" t="s">
        <v>150</v>
      </c>
      <c r="B13" s="46"/>
      <c r="C13" s="45"/>
      <c r="D13" s="45"/>
      <c r="E13" s="45"/>
      <c r="F13" s="45"/>
      <c r="G13" s="45"/>
      <c r="H13" s="45"/>
      <c r="I13" s="45"/>
      <c r="J13" s="45"/>
      <c r="K13" s="45"/>
      <c r="L13" s="45"/>
      <c r="M13" s="45"/>
      <c r="N13" s="45"/>
      <c r="O13" s="45"/>
      <c r="P13" s="45"/>
      <c r="Q13" s="69" t="s">
        <v>176</v>
      </c>
      <c r="R13" s="79"/>
    </row>
    <row r="14" spans="1:18" s="44" customFormat="1" ht="12" customHeight="1">
      <c r="A14" s="197" t="s">
        <v>148</v>
      </c>
      <c r="B14" s="204" t="s">
        <v>147</v>
      </c>
      <c r="C14" s="194" t="s">
        <v>175</v>
      </c>
      <c r="D14" s="195"/>
      <c r="E14" s="195"/>
      <c r="F14" s="195"/>
      <c r="G14" s="195"/>
      <c r="H14" s="195"/>
      <c r="I14" s="195"/>
      <c r="J14" s="195"/>
      <c r="K14" s="195"/>
      <c r="L14" s="195"/>
      <c r="M14" s="195"/>
      <c r="N14" s="195"/>
      <c r="O14" s="195"/>
      <c r="P14" s="195"/>
      <c r="Q14" s="195"/>
      <c r="R14" s="79"/>
    </row>
    <row r="15" spans="1:18" s="44" customFormat="1" ht="12" customHeight="1">
      <c r="A15" s="198"/>
      <c r="B15" s="205"/>
      <c r="C15" s="194" t="s">
        <v>141</v>
      </c>
      <c r="D15" s="195"/>
      <c r="E15" s="196"/>
      <c r="F15" s="194" t="s">
        <v>145</v>
      </c>
      <c r="G15" s="195"/>
      <c r="H15" s="196"/>
      <c r="I15" s="194" t="s">
        <v>144</v>
      </c>
      <c r="J15" s="195"/>
      <c r="K15" s="196"/>
      <c r="L15" s="194" t="s">
        <v>143</v>
      </c>
      <c r="M15" s="195"/>
      <c r="N15" s="196"/>
      <c r="O15" s="194" t="s">
        <v>142</v>
      </c>
      <c r="P15" s="195"/>
      <c r="Q15" s="195"/>
      <c r="R15" s="79"/>
    </row>
    <row r="16" spans="1:18" s="44" customFormat="1" ht="12" customHeight="1">
      <c r="A16" s="199"/>
      <c r="B16" s="206"/>
      <c r="C16" s="68" t="s">
        <v>141</v>
      </c>
      <c r="D16" s="68" t="s">
        <v>140</v>
      </c>
      <c r="E16" s="68" t="s">
        <v>139</v>
      </c>
      <c r="F16" s="68" t="s">
        <v>141</v>
      </c>
      <c r="G16" s="68" t="s">
        <v>140</v>
      </c>
      <c r="H16" s="68" t="s">
        <v>139</v>
      </c>
      <c r="I16" s="68" t="s">
        <v>141</v>
      </c>
      <c r="J16" s="68" t="s">
        <v>140</v>
      </c>
      <c r="K16" s="68" t="s">
        <v>139</v>
      </c>
      <c r="L16" s="68" t="s">
        <v>141</v>
      </c>
      <c r="M16" s="68" t="s">
        <v>140</v>
      </c>
      <c r="N16" s="68" t="s">
        <v>139</v>
      </c>
      <c r="O16" s="68" t="s">
        <v>141</v>
      </c>
      <c r="P16" s="68" t="s">
        <v>140</v>
      </c>
      <c r="Q16" s="67" t="s">
        <v>139</v>
      </c>
      <c r="R16" s="79"/>
    </row>
    <row r="17" spans="1:18" s="44" customFormat="1" ht="6" customHeight="1">
      <c r="A17" s="45"/>
      <c r="B17" s="66"/>
      <c r="C17" s="65"/>
      <c r="D17" s="45"/>
      <c r="E17" s="45"/>
      <c r="F17" s="45"/>
      <c r="G17" s="45"/>
      <c r="H17" s="45"/>
      <c r="I17" s="45"/>
      <c r="J17" s="45"/>
      <c r="K17" s="45"/>
      <c r="L17" s="45"/>
      <c r="M17" s="45"/>
      <c r="N17" s="45"/>
      <c r="O17" s="45"/>
      <c r="P17" s="45"/>
      <c r="Q17" s="45"/>
      <c r="R17" s="79"/>
    </row>
    <row r="18" spans="1:18" s="44" customFormat="1" ht="10.5" customHeight="1">
      <c r="A18" s="64" t="s">
        <v>138</v>
      </c>
      <c r="B18" s="63">
        <v>70</v>
      </c>
      <c r="C18" s="62">
        <v>5326</v>
      </c>
      <c r="D18" s="62">
        <v>3658</v>
      </c>
      <c r="E18" s="62">
        <v>1668</v>
      </c>
      <c r="F18" s="62">
        <v>1420</v>
      </c>
      <c r="G18" s="62">
        <v>980</v>
      </c>
      <c r="H18" s="62">
        <v>440</v>
      </c>
      <c r="I18" s="62">
        <v>1371</v>
      </c>
      <c r="J18" s="61">
        <v>953</v>
      </c>
      <c r="K18" s="61">
        <v>418</v>
      </c>
      <c r="L18" s="62">
        <v>2322</v>
      </c>
      <c r="M18" s="61">
        <v>1565</v>
      </c>
      <c r="N18" s="61">
        <v>757</v>
      </c>
      <c r="O18" s="62">
        <v>213</v>
      </c>
      <c r="P18" s="61">
        <v>160</v>
      </c>
      <c r="Q18" s="61">
        <v>53</v>
      </c>
      <c r="R18" s="79"/>
    </row>
    <row r="19" spans="1:18" s="44" customFormat="1" ht="6" customHeight="1">
      <c r="A19" s="60"/>
      <c r="B19" s="55"/>
      <c r="C19" s="45"/>
      <c r="D19" s="45"/>
      <c r="E19" s="45"/>
      <c r="F19" s="45"/>
      <c r="G19" s="45"/>
      <c r="H19" s="45"/>
      <c r="I19" s="45"/>
      <c r="J19" s="48"/>
      <c r="K19" s="48"/>
      <c r="L19" s="45"/>
      <c r="M19" s="48"/>
      <c r="N19" s="48"/>
      <c r="O19" s="45"/>
      <c r="P19" s="48"/>
      <c r="Q19" s="48"/>
      <c r="R19" s="79"/>
    </row>
    <row r="20" spans="1:18" s="44" customFormat="1" ht="10.5" customHeight="1">
      <c r="A20" s="57" t="s">
        <v>174</v>
      </c>
      <c r="B20" s="55">
        <v>18</v>
      </c>
      <c r="C20" s="45">
        <v>3850</v>
      </c>
      <c r="D20" s="45">
        <v>2785</v>
      </c>
      <c r="E20" s="45">
        <v>1065</v>
      </c>
      <c r="F20" s="45">
        <v>1074</v>
      </c>
      <c r="G20" s="45">
        <v>780</v>
      </c>
      <c r="H20" s="45">
        <v>294</v>
      </c>
      <c r="I20" s="45">
        <v>1006</v>
      </c>
      <c r="J20" s="48">
        <v>738</v>
      </c>
      <c r="K20" s="48">
        <v>268</v>
      </c>
      <c r="L20" s="45">
        <v>1622</v>
      </c>
      <c r="M20" s="48">
        <v>1156</v>
      </c>
      <c r="N20" s="48">
        <v>466</v>
      </c>
      <c r="O20" s="45">
        <v>148</v>
      </c>
      <c r="P20" s="48">
        <v>111</v>
      </c>
      <c r="Q20" s="48">
        <v>37</v>
      </c>
      <c r="R20" s="79"/>
    </row>
    <row r="21" spans="1:18" s="44" customFormat="1" ht="10.5" customHeight="1">
      <c r="A21" s="57" t="s">
        <v>173</v>
      </c>
      <c r="B21" s="55">
        <v>9</v>
      </c>
      <c r="C21" s="45">
        <v>379</v>
      </c>
      <c r="D21" s="45">
        <v>246</v>
      </c>
      <c r="E21" s="45">
        <v>133</v>
      </c>
      <c r="F21" s="45">
        <v>97</v>
      </c>
      <c r="G21" s="45">
        <v>63</v>
      </c>
      <c r="H21" s="45">
        <v>34</v>
      </c>
      <c r="I21" s="45">
        <v>97</v>
      </c>
      <c r="J21" s="48">
        <v>66</v>
      </c>
      <c r="K21" s="48">
        <v>31</v>
      </c>
      <c r="L21" s="45">
        <v>120</v>
      </c>
      <c r="M21" s="48">
        <v>68</v>
      </c>
      <c r="N21" s="48">
        <v>52</v>
      </c>
      <c r="O21" s="45">
        <v>65</v>
      </c>
      <c r="P21" s="48">
        <v>49</v>
      </c>
      <c r="Q21" s="48">
        <v>16</v>
      </c>
      <c r="R21" s="79"/>
    </row>
    <row r="22" spans="1:18" s="44" customFormat="1" ht="10.5" customHeight="1">
      <c r="A22" s="57" t="s">
        <v>171</v>
      </c>
      <c r="B22" s="55">
        <v>43</v>
      </c>
      <c r="C22" s="45">
        <v>1097</v>
      </c>
      <c r="D22" s="45">
        <v>627</v>
      </c>
      <c r="E22" s="45">
        <v>470</v>
      </c>
      <c r="F22" s="45">
        <v>249</v>
      </c>
      <c r="G22" s="45">
        <v>137</v>
      </c>
      <c r="H22" s="45">
        <v>112</v>
      </c>
      <c r="I22" s="45">
        <v>268</v>
      </c>
      <c r="J22" s="48">
        <v>149</v>
      </c>
      <c r="K22" s="48">
        <v>119</v>
      </c>
      <c r="L22" s="45">
        <v>580</v>
      </c>
      <c r="M22" s="48">
        <v>341</v>
      </c>
      <c r="N22" s="48">
        <v>239</v>
      </c>
      <c r="O22" s="45">
        <v>0</v>
      </c>
      <c r="P22" s="48">
        <v>0</v>
      </c>
      <c r="Q22" s="48">
        <v>0</v>
      </c>
      <c r="R22" s="79"/>
    </row>
    <row r="23" spans="1:18" s="44" customFormat="1" ht="6" customHeight="1">
      <c r="A23" s="45"/>
      <c r="B23" s="55"/>
      <c r="C23" s="45"/>
      <c r="D23" s="45"/>
      <c r="E23" s="45"/>
      <c r="F23" s="45"/>
      <c r="G23" s="45"/>
      <c r="H23" s="45"/>
      <c r="I23" s="48"/>
      <c r="J23" s="48"/>
      <c r="K23" s="48"/>
      <c r="L23" s="48"/>
      <c r="M23" s="48"/>
      <c r="N23" s="48"/>
      <c r="O23" s="48"/>
      <c r="P23" s="48"/>
      <c r="Q23" s="48"/>
      <c r="R23" s="79"/>
    </row>
    <row r="24" spans="1:18" s="44" customFormat="1" ht="10.5" customHeight="1">
      <c r="A24" s="56" t="s">
        <v>170</v>
      </c>
      <c r="B24" s="55">
        <v>16</v>
      </c>
      <c r="C24" s="54">
        <v>771</v>
      </c>
      <c r="D24" s="53">
        <v>461</v>
      </c>
      <c r="E24" s="53">
        <v>310</v>
      </c>
      <c r="F24" s="45">
        <v>172</v>
      </c>
      <c r="G24" s="45">
        <v>101</v>
      </c>
      <c r="H24" s="45">
        <v>71</v>
      </c>
      <c r="I24" s="45">
        <v>180</v>
      </c>
      <c r="J24" s="48">
        <v>108</v>
      </c>
      <c r="K24" s="48">
        <v>72</v>
      </c>
      <c r="L24" s="45">
        <v>419</v>
      </c>
      <c r="M24" s="48">
        <v>252</v>
      </c>
      <c r="N24" s="48">
        <v>167</v>
      </c>
      <c r="O24" s="45">
        <v>0</v>
      </c>
      <c r="P24" s="48">
        <v>0</v>
      </c>
      <c r="Q24" s="48">
        <v>0</v>
      </c>
      <c r="R24" s="79"/>
    </row>
    <row r="25" spans="1:18" s="44" customFormat="1" ht="10.5" customHeight="1">
      <c r="A25" s="56" t="s">
        <v>169</v>
      </c>
      <c r="B25" s="55">
        <v>22</v>
      </c>
      <c r="C25" s="54">
        <v>591</v>
      </c>
      <c r="D25" s="53">
        <v>369</v>
      </c>
      <c r="E25" s="53">
        <v>222</v>
      </c>
      <c r="F25" s="45">
        <v>143</v>
      </c>
      <c r="G25" s="45">
        <v>82</v>
      </c>
      <c r="H25" s="45">
        <v>61</v>
      </c>
      <c r="I25" s="45">
        <v>128</v>
      </c>
      <c r="J25" s="48">
        <v>77</v>
      </c>
      <c r="K25" s="48">
        <v>51</v>
      </c>
      <c r="L25" s="45">
        <v>320</v>
      </c>
      <c r="M25" s="48">
        <v>210</v>
      </c>
      <c r="N25" s="48">
        <v>110</v>
      </c>
      <c r="O25" s="45">
        <v>0</v>
      </c>
      <c r="P25" s="48">
        <v>0</v>
      </c>
      <c r="Q25" s="48">
        <v>0</v>
      </c>
      <c r="R25" s="79"/>
    </row>
    <row r="26" spans="1:18" s="44" customFormat="1" ht="10.5" customHeight="1">
      <c r="A26" s="59" t="s">
        <v>168</v>
      </c>
      <c r="B26" s="55">
        <v>3</v>
      </c>
      <c r="C26" s="54">
        <v>586</v>
      </c>
      <c r="D26" s="53">
        <v>464</v>
      </c>
      <c r="E26" s="53">
        <v>122</v>
      </c>
      <c r="F26" s="45">
        <v>162</v>
      </c>
      <c r="G26" s="45">
        <v>131</v>
      </c>
      <c r="H26" s="45">
        <v>31</v>
      </c>
      <c r="I26" s="45">
        <v>173</v>
      </c>
      <c r="J26" s="48">
        <v>133</v>
      </c>
      <c r="K26" s="48">
        <v>40</v>
      </c>
      <c r="L26" s="45">
        <v>251</v>
      </c>
      <c r="M26" s="48">
        <v>200</v>
      </c>
      <c r="N26" s="48">
        <v>51</v>
      </c>
      <c r="O26" s="45">
        <v>0</v>
      </c>
      <c r="P26" s="48">
        <v>0</v>
      </c>
      <c r="Q26" s="48">
        <v>0</v>
      </c>
      <c r="R26" s="79"/>
    </row>
    <row r="27" spans="1:18" s="44" customFormat="1" ht="10.5" customHeight="1">
      <c r="A27" s="58" t="s">
        <v>167</v>
      </c>
      <c r="B27" s="55">
        <v>5</v>
      </c>
      <c r="C27" s="54">
        <v>1031</v>
      </c>
      <c r="D27" s="53">
        <v>860</v>
      </c>
      <c r="E27" s="53">
        <v>171</v>
      </c>
      <c r="F27" s="45">
        <v>309</v>
      </c>
      <c r="G27" s="45">
        <v>254</v>
      </c>
      <c r="H27" s="45">
        <v>55</v>
      </c>
      <c r="I27" s="45">
        <v>297</v>
      </c>
      <c r="J27" s="48">
        <v>243</v>
      </c>
      <c r="K27" s="48">
        <v>54</v>
      </c>
      <c r="L27" s="45">
        <v>425</v>
      </c>
      <c r="M27" s="48">
        <v>363</v>
      </c>
      <c r="N27" s="48">
        <v>62</v>
      </c>
      <c r="O27" s="45">
        <v>0</v>
      </c>
      <c r="P27" s="48">
        <v>0</v>
      </c>
      <c r="Q27" s="48">
        <v>0</v>
      </c>
      <c r="R27" s="79"/>
    </row>
    <row r="28" spans="1:18" s="44" customFormat="1" ht="10.5" customHeight="1">
      <c r="A28" s="56" t="s">
        <v>172</v>
      </c>
      <c r="B28" s="55">
        <v>2</v>
      </c>
      <c r="C28" s="54">
        <v>292</v>
      </c>
      <c r="D28" s="53">
        <v>216</v>
      </c>
      <c r="E28" s="53">
        <v>76</v>
      </c>
      <c r="F28" s="45">
        <v>84</v>
      </c>
      <c r="G28" s="45">
        <v>65</v>
      </c>
      <c r="H28" s="45">
        <v>19</v>
      </c>
      <c r="I28" s="45">
        <v>70</v>
      </c>
      <c r="J28" s="48">
        <v>56</v>
      </c>
      <c r="K28" s="48">
        <v>14</v>
      </c>
      <c r="L28" s="45">
        <v>138</v>
      </c>
      <c r="M28" s="48">
        <v>95</v>
      </c>
      <c r="N28" s="48">
        <v>43</v>
      </c>
      <c r="O28" s="45">
        <v>0</v>
      </c>
      <c r="P28" s="48">
        <v>0</v>
      </c>
      <c r="Q28" s="48">
        <v>0</v>
      </c>
      <c r="R28" s="79"/>
    </row>
    <row r="29" spans="1:18" s="44" customFormat="1" ht="10.5" customHeight="1">
      <c r="A29" s="56" t="s">
        <v>166</v>
      </c>
      <c r="B29" s="55">
        <v>6</v>
      </c>
      <c r="C29" s="54">
        <v>1182</v>
      </c>
      <c r="D29" s="53">
        <v>850</v>
      </c>
      <c r="E29" s="53">
        <v>332</v>
      </c>
      <c r="F29" s="45">
        <v>327</v>
      </c>
      <c r="G29" s="45">
        <v>239</v>
      </c>
      <c r="H29" s="45">
        <v>88</v>
      </c>
      <c r="I29" s="45">
        <v>312</v>
      </c>
      <c r="J29" s="48">
        <v>226</v>
      </c>
      <c r="K29" s="48">
        <v>86</v>
      </c>
      <c r="L29" s="45">
        <v>330</v>
      </c>
      <c r="M29" s="48">
        <v>225</v>
      </c>
      <c r="N29" s="48">
        <v>105</v>
      </c>
      <c r="O29" s="45">
        <v>213</v>
      </c>
      <c r="P29" s="48">
        <v>160</v>
      </c>
      <c r="Q29" s="48">
        <v>53</v>
      </c>
      <c r="R29" s="79"/>
    </row>
    <row r="30" spans="1:18" s="44" customFormat="1" ht="10.5" customHeight="1">
      <c r="A30" s="56" t="s">
        <v>165</v>
      </c>
      <c r="B30" s="55">
        <v>1</v>
      </c>
      <c r="C30" s="54">
        <v>1</v>
      </c>
      <c r="D30" s="53">
        <v>0</v>
      </c>
      <c r="E30" s="53">
        <v>1</v>
      </c>
      <c r="F30" s="45">
        <v>0</v>
      </c>
      <c r="G30" s="45">
        <v>0</v>
      </c>
      <c r="H30" s="45">
        <v>0</v>
      </c>
      <c r="I30" s="45">
        <v>0</v>
      </c>
      <c r="J30" s="48">
        <v>0</v>
      </c>
      <c r="K30" s="48">
        <v>0</v>
      </c>
      <c r="L30" s="45">
        <v>1</v>
      </c>
      <c r="M30" s="48">
        <v>0</v>
      </c>
      <c r="N30" s="48">
        <v>1</v>
      </c>
      <c r="O30" s="45">
        <v>0</v>
      </c>
      <c r="P30" s="48">
        <v>0</v>
      </c>
      <c r="Q30" s="48">
        <v>0</v>
      </c>
      <c r="R30" s="79"/>
    </row>
    <row r="31" spans="1:18" s="44" customFormat="1" ht="10.5" customHeight="1">
      <c r="A31" s="56" t="s">
        <v>164</v>
      </c>
      <c r="B31" s="55">
        <v>3</v>
      </c>
      <c r="C31" s="54">
        <v>134</v>
      </c>
      <c r="D31" s="53">
        <v>60</v>
      </c>
      <c r="E31" s="53">
        <v>74</v>
      </c>
      <c r="F31" s="45">
        <v>29</v>
      </c>
      <c r="G31" s="45">
        <v>13</v>
      </c>
      <c r="H31" s="45">
        <v>16</v>
      </c>
      <c r="I31" s="45">
        <v>36</v>
      </c>
      <c r="J31" s="48">
        <v>19</v>
      </c>
      <c r="K31" s="48">
        <v>17</v>
      </c>
      <c r="L31" s="45">
        <v>69</v>
      </c>
      <c r="M31" s="48">
        <v>28</v>
      </c>
      <c r="N31" s="48">
        <v>41</v>
      </c>
      <c r="O31" s="45">
        <v>0</v>
      </c>
      <c r="P31" s="48">
        <v>0</v>
      </c>
      <c r="Q31" s="48">
        <v>0</v>
      </c>
      <c r="R31" s="79"/>
    </row>
    <row r="32" spans="1:18" s="44" customFormat="1" ht="10.5" customHeight="1">
      <c r="A32" s="56" t="s">
        <v>163</v>
      </c>
      <c r="B32" s="55">
        <v>4</v>
      </c>
      <c r="C32" s="54">
        <v>89</v>
      </c>
      <c r="D32" s="53">
        <v>39</v>
      </c>
      <c r="E32" s="53">
        <v>50</v>
      </c>
      <c r="F32" s="45">
        <v>29</v>
      </c>
      <c r="G32" s="45">
        <v>14</v>
      </c>
      <c r="H32" s="45">
        <v>15</v>
      </c>
      <c r="I32" s="45">
        <v>25</v>
      </c>
      <c r="J32" s="48">
        <v>10</v>
      </c>
      <c r="K32" s="48">
        <v>15</v>
      </c>
      <c r="L32" s="45">
        <v>35</v>
      </c>
      <c r="M32" s="48">
        <v>15</v>
      </c>
      <c r="N32" s="48">
        <v>20</v>
      </c>
      <c r="O32" s="45">
        <v>0</v>
      </c>
      <c r="P32" s="48">
        <v>0</v>
      </c>
      <c r="Q32" s="48">
        <v>0</v>
      </c>
      <c r="R32" s="79"/>
    </row>
    <row r="33" spans="1:18" s="44" customFormat="1" ht="10.5" customHeight="1">
      <c r="A33" s="56" t="s">
        <v>162</v>
      </c>
      <c r="B33" s="55">
        <v>8</v>
      </c>
      <c r="C33" s="54">
        <v>649</v>
      </c>
      <c r="D33" s="53">
        <v>339</v>
      </c>
      <c r="E33" s="53">
        <v>310</v>
      </c>
      <c r="F33" s="45">
        <v>165</v>
      </c>
      <c r="G33" s="45">
        <v>81</v>
      </c>
      <c r="H33" s="45">
        <v>84</v>
      </c>
      <c r="I33" s="45">
        <v>150</v>
      </c>
      <c r="J33" s="48">
        <v>81</v>
      </c>
      <c r="K33" s="48">
        <v>69</v>
      </c>
      <c r="L33" s="45">
        <v>334</v>
      </c>
      <c r="M33" s="48">
        <v>177</v>
      </c>
      <c r="N33" s="48">
        <v>157</v>
      </c>
      <c r="O33" s="45">
        <v>0</v>
      </c>
      <c r="P33" s="48">
        <v>0</v>
      </c>
      <c r="Q33" s="48">
        <v>0</v>
      </c>
      <c r="R33" s="79"/>
    </row>
    <row r="34" spans="1:18" s="44" customFormat="1" ht="6" customHeight="1">
      <c r="A34" s="56"/>
      <c r="B34" s="55"/>
      <c r="C34" s="45"/>
      <c r="D34" s="45"/>
      <c r="E34" s="45"/>
      <c r="F34" s="45"/>
      <c r="G34" s="45"/>
      <c r="H34" s="45"/>
      <c r="I34" s="48"/>
      <c r="J34" s="48"/>
      <c r="K34" s="48"/>
      <c r="L34" s="48"/>
      <c r="M34" s="48"/>
      <c r="N34" s="48"/>
      <c r="O34" s="48"/>
      <c r="P34" s="48"/>
      <c r="Q34" s="48"/>
      <c r="R34" s="79"/>
    </row>
    <row r="35" spans="1:18" s="44" customFormat="1" ht="10.5" customHeight="1">
      <c r="A35" s="57" t="s">
        <v>174</v>
      </c>
      <c r="B35" s="55">
        <v>18</v>
      </c>
      <c r="C35" s="54">
        <v>3850</v>
      </c>
      <c r="D35" s="53">
        <v>2785</v>
      </c>
      <c r="E35" s="53">
        <v>1065</v>
      </c>
      <c r="F35" s="45">
        <v>1074</v>
      </c>
      <c r="G35" s="45">
        <v>780</v>
      </c>
      <c r="H35" s="45">
        <v>294</v>
      </c>
      <c r="I35" s="45">
        <v>1006</v>
      </c>
      <c r="J35" s="45">
        <v>738</v>
      </c>
      <c r="K35" s="45">
        <v>268</v>
      </c>
      <c r="L35" s="45">
        <v>1622</v>
      </c>
      <c r="M35" s="45">
        <v>1156</v>
      </c>
      <c r="N35" s="45">
        <v>466</v>
      </c>
      <c r="O35" s="45">
        <v>148</v>
      </c>
      <c r="P35" s="45">
        <v>111</v>
      </c>
      <c r="Q35" s="45">
        <v>37</v>
      </c>
      <c r="R35" s="79"/>
    </row>
    <row r="36" spans="1:18" s="44" customFormat="1" ht="10.5" customHeight="1">
      <c r="A36" s="56" t="s">
        <v>170</v>
      </c>
      <c r="B36" s="55">
        <v>2</v>
      </c>
      <c r="C36" s="54">
        <v>247</v>
      </c>
      <c r="D36" s="53">
        <v>150</v>
      </c>
      <c r="E36" s="53">
        <v>97</v>
      </c>
      <c r="F36" s="45">
        <v>66</v>
      </c>
      <c r="G36" s="45">
        <v>39</v>
      </c>
      <c r="H36" s="45">
        <v>27</v>
      </c>
      <c r="I36" s="45">
        <v>52</v>
      </c>
      <c r="J36" s="48">
        <v>35</v>
      </c>
      <c r="K36" s="48">
        <v>17</v>
      </c>
      <c r="L36" s="45">
        <v>129</v>
      </c>
      <c r="M36" s="48">
        <v>76</v>
      </c>
      <c r="N36" s="48">
        <v>53</v>
      </c>
      <c r="O36" s="45">
        <v>0</v>
      </c>
      <c r="P36" s="48">
        <v>0</v>
      </c>
      <c r="Q36" s="48">
        <v>0</v>
      </c>
      <c r="R36" s="79"/>
    </row>
    <row r="37" spans="1:18" s="44" customFormat="1" ht="10.5" customHeight="1">
      <c r="A37" s="56" t="s">
        <v>169</v>
      </c>
      <c r="B37" s="55">
        <v>2</v>
      </c>
      <c r="C37" s="54">
        <v>221</v>
      </c>
      <c r="D37" s="53">
        <v>151</v>
      </c>
      <c r="E37" s="53">
        <v>70</v>
      </c>
      <c r="F37" s="45">
        <v>55</v>
      </c>
      <c r="G37" s="45">
        <v>33</v>
      </c>
      <c r="H37" s="45">
        <v>22</v>
      </c>
      <c r="I37" s="45">
        <v>42</v>
      </c>
      <c r="J37" s="48">
        <v>26</v>
      </c>
      <c r="K37" s="48">
        <v>16</v>
      </c>
      <c r="L37" s="45">
        <v>124</v>
      </c>
      <c r="M37" s="48">
        <v>92</v>
      </c>
      <c r="N37" s="48">
        <v>32</v>
      </c>
      <c r="O37" s="45">
        <v>0</v>
      </c>
      <c r="P37" s="48">
        <v>0</v>
      </c>
      <c r="Q37" s="48">
        <v>0</v>
      </c>
      <c r="R37" s="79"/>
    </row>
    <row r="38" spans="1:18" s="44" customFormat="1" ht="10.5" customHeight="1">
      <c r="A38" s="56" t="s">
        <v>168</v>
      </c>
      <c r="B38" s="55">
        <v>2</v>
      </c>
      <c r="C38" s="54">
        <v>584</v>
      </c>
      <c r="D38" s="53">
        <v>463</v>
      </c>
      <c r="E38" s="53">
        <v>121</v>
      </c>
      <c r="F38" s="45">
        <v>162</v>
      </c>
      <c r="G38" s="45">
        <v>131</v>
      </c>
      <c r="H38" s="45">
        <v>31</v>
      </c>
      <c r="I38" s="45">
        <v>172</v>
      </c>
      <c r="J38" s="48">
        <v>133</v>
      </c>
      <c r="K38" s="48">
        <v>39</v>
      </c>
      <c r="L38" s="45">
        <v>250</v>
      </c>
      <c r="M38" s="48">
        <v>199</v>
      </c>
      <c r="N38" s="48">
        <v>51</v>
      </c>
      <c r="O38" s="45">
        <v>0</v>
      </c>
      <c r="P38" s="48">
        <v>0</v>
      </c>
      <c r="Q38" s="48">
        <v>0</v>
      </c>
      <c r="R38" s="79"/>
    </row>
    <row r="39" spans="1:18" s="44" customFormat="1" ht="10.5" customHeight="1">
      <c r="A39" s="56" t="s">
        <v>167</v>
      </c>
      <c r="B39" s="55">
        <v>4</v>
      </c>
      <c r="C39" s="54">
        <v>1028</v>
      </c>
      <c r="D39" s="53">
        <v>859</v>
      </c>
      <c r="E39" s="53">
        <v>169</v>
      </c>
      <c r="F39" s="45">
        <v>309</v>
      </c>
      <c r="G39" s="45">
        <v>254</v>
      </c>
      <c r="H39" s="45">
        <v>55</v>
      </c>
      <c r="I39" s="45">
        <v>296</v>
      </c>
      <c r="J39" s="48">
        <v>242</v>
      </c>
      <c r="K39" s="48">
        <v>54</v>
      </c>
      <c r="L39" s="45">
        <v>423</v>
      </c>
      <c r="M39" s="48">
        <v>363</v>
      </c>
      <c r="N39" s="48">
        <v>60</v>
      </c>
      <c r="O39" s="45">
        <v>0</v>
      </c>
      <c r="P39" s="48">
        <v>0</v>
      </c>
      <c r="Q39" s="48">
        <v>0</v>
      </c>
      <c r="R39" s="79"/>
    </row>
    <row r="40" spans="1:18" s="44" customFormat="1" ht="10.5" customHeight="1">
      <c r="A40" s="56" t="s">
        <v>172</v>
      </c>
      <c r="B40" s="55">
        <v>1</v>
      </c>
      <c r="C40" s="54">
        <v>291</v>
      </c>
      <c r="D40" s="53">
        <v>216</v>
      </c>
      <c r="E40" s="53">
        <v>75</v>
      </c>
      <c r="F40" s="45">
        <v>84</v>
      </c>
      <c r="G40" s="45">
        <v>65</v>
      </c>
      <c r="H40" s="45">
        <v>19</v>
      </c>
      <c r="I40" s="45">
        <v>70</v>
      </c>
      <c r="J40" s="48">
        <v>56</v>
      </c>
      <c r="K40" s="48">
        <v>14</v>
      </c>
      <c r="L40" s="45">
        <v>137</v>
      </c>
      <c r="M40" s="48">
        <v>95</v>
      </c>
      <c r="N40" s="48">
        <v>42</v>
      </c>
      <c r="O40" s="45">
        <v>0</v>
      </c>
      <c r="P40" s="48">
        <v>0</v>
      </c>
      <c r="Q40" s="48">
        <v>0</v>
      </c>
      <c r="R40" s="79"/>
    </row>
    <row r="41" spans="1:18" s="44" customFormat="1" ht="10.5" customHeight="1">
      <c r="A41" s="56" t="s">
        <v>166</v>
      </c>
      <c r="B41" s="55">
        <v>4</v>
      </c>
      <c r="C41" s="54">
        <v>926</v>
      </c>
      <c r="D41" s="53">
        <v>660</v>
      </c>
      <c r="E41" s="53">
        <v>266</v>
      </c>
      <c r="F41" s="45">
        <v>265</v>
      </c>
      <c r="G41" s="45">
        <v>192</v>
      </c>
      <c r="H41" s="45">
        <v>73</v>
      </c>
      <c r="I41" s="45">
        <v>242</v>
      </c>
      <c r="J41" s="48">
        <v>173</v>
      </c>
      <c r="K41" s="48">
        <v>69</v>
      </c>
      <c r="L41" s="45">
        <v>271</v>
      </c>
      <c r="M41" s="48">
        <v>184</v>
      </c>
      <c r="N41" s="48">
        <v>87</v>
      </c>
      <c r="O41" s="45">
        <v>148</v>
      </c>
      <c r="P41" s="48">
        <v>111</v>
      </c>
      <c r="Q41" s="48">
        <v>37</v>
      </c>
      <c r="R41" s="79"/>
    </row>
    <row r="42" spans="1:18" s="44" customFormat="1" ht="10.5" customHeight="1">
      <c r="A42" s="56" t="s">
        <v>164</v>
      </c>
      <c r="B42" s="55">
        <v>1</v>
      </c>
      <c r="C42" s="54">
        <v>107</v>
      </c>
      <c r="D42" s="53">
        <v>47</v>
      </c>
      <c r="E42" s="53">
        <v>60</v>
      </c>
      <c r="F42" s="45">
        <v>24</v>
      </c>
      <c r="G42" s="45">
        <v>12</v>
      </c>
      <c r="H42" s="45">
        <v>12</v>
      </c>
      <c r="I42" s="45">
        <v>29</v>
      </c>
      <c r="J42" s="48">
        <v>14</v>
      </c>
      <c r="K42" s="48">
        <v>15</v>
      </c>
      <c r="L42" s="45">
        <v>54</v>
      </c>
      <c r="M42" s="48">
        <v>21</v>
      </c>
      <c r="N42" s="48">
        <v>33</v>
      </c>
      <c r="O42" s="45">
        <v>0</v>
      </c>
      <c r="P42" s="48">
        <v>0</v>
      </c>
      <c r="Q42" s="48">
        <v>0</v>
      </c>
      <c r="R42" s="79"/>
    </row>
    <row r="43" spans="1:18" s="44" customFormat="1" ht="10.5" customHeight="1">
      <c r="A43" s="56" t="s">
        <v>162</v>
      </c>
      <c r="B43" s="55">
        <v>2</v>
      </c>
      <c r="C43" s="54">
        <v>446</v>
      </c>
      <c r="D43" s="53">
        <v>239</v>
      </c>
      <c r="E43" s="53">
        <v>207</v>
      </c>
      <c r="F43" s="45">
        <v>109</v>
      </c>
      <c r="G43" s="45">
        <v>54</v>
      </c>
      <c r="H43" s="45">
        <v>55</v>
      </c>
      <c r="I43" s="45">
        <v>103</v>
      </c>
      <c r="J43" s="48">
        <v>59</v>
      </c>
      <c r="K43" s="48">
        <v>44</v>
      </c>
      <c r="L43" s="45">
        <v>234</v>
      </c>
      <c r="M43" s="48">
        <v>126</v>
      </c>
      <c r="N43" s="48">
        <v>108</v>
      </c>
      <c r="O43" s="45">
        <v>0</v>
      </c>
      <c r="P43" s="48">
        <v>0</v>
      </c>
      <c r="Q43" s="48">
        <v>0</v>
      </c>
      <c r="R43" s="79"/>
    </row>
    <row r="44" spans="1:18" s="44" customFormat="1" ht="6" customHeight="1">
      <c r="A44" s="56"/>
      <c r="B44" s="55"/>
      <c r="C44" s="45"/>
      <c r="D44" s="45"/>
      <c r="E44" s="45"/>
      <c r="F44" s="45"/>
      <c r="G44" s="45"/>
      <c r="H44" s="45"/>
      <c r="I44" s="48"/>
      <c r="J44" s="48"/>
      <c r="K44" s="48"/>
      <c r="L44" s="48"/>
      <c r="M44" s="48"/>
      <c r="N44" s="48"/>
      <c r="O44" s="48"/>
      <c r="P44" s="48"/>
      <c r="Q44" s="48"/>
      <c r="R44" s="79"/>
    </row>
    <row r="45" spans="1:18" s="44" customFormat="1" ht="10.5" customHeight="1">
      <c r="A45" s="57" t="s">
        <v>173</v>
      </c>
      <c r="B45" s="55">
        <v>9</v>
      </c>
      <c r="C45" s="54">
        <v>379</v>
      </c>
      <c r="D45" s="53">
        <v>246</v>
      </c>
      <c r="E45" s="53">
        <v>133</v>
      </c>
      <c r="F45" s="45">
        <v>97</v>
      </c>
      <c r="G45" s="45">
        <v>63</v>
      </c>
      <c r="H45" s="45">
        <v>34</v>
      </c>
      <c r="I45" s="45">
        <v>97</v>
      </c>
      <c r="J45" s="45">
        <v>66</v>
      </c>
      <c r="K45" s="45">
        <v>31</v>
      </c>
      <c r="L45" s="45">
        <v>120</v>
      </c>
      <c r="M45" s="45">
        <v>68</v>
      </c>
      <c r="N45" s="45">
        <v>52</v>
      </c>
      <c r="O45" s="45">
        <v>65</v>
      </c>
      <c r="P45" s="45">
        <v>49</v>
      </c>
      <c r="Q45" s="45">
        <v>16</v>
      </c>
      <c r="R45" s="79"/>
    </row>
    <row r="46" spans="1:18" s="44" customFormat="1" ht="10.5" customHeight="1">
      <c r="A46" s="56" t="s">
        <v>170</v>
      </c>
      <c r="B46" s="55">
        <v>1</v>
      </c>
      <c r="C46" s="54">
        <v>31</v>
      </c>
      <c r="D46" s="53">
        <v>17</v>
      </c>
      <c r="E46" s="53">
        <v>14</v>
      </c>
      <c r="F46" s="45">
        <v>5</v>
      </c>
      <c r="G46" s="45">
        <v>4</v>
      </c>
      <c r="H46" s="45">
        <v>1</v>
      </c>
      <c r="I46" s="45">
        <v>8</v>
      </c>
      <c r="J46" s="48">
        <v>3</v>
      </c>
      <c r="K46" s="48">
        <v>5</v>
      </c>
      <c r="L46" s="45">
        <v>18</v>
      </c>
      <c r="M46" s="48">
        <v>10</v>
      </c>
      <c r="N46" s="48">
        <v>8</v>
      </c>
      <c r="O46" s="45">
        <v>0</v>
      </c>
      <c r="P46" s="48">
        <v>0</v>
      </c>
      <c r="Q46" s="48">
        <v>0</v>
      </c>
      <c r="R46" s="79"/>
    </row>
    <row r="47" spans="1:18" s="44" customFormat="1" ht="10.5" customHeight="1">
      <c r="A47" s="56" t="s">
        <v>169</v>
      </c>
      <c r="B47" s="55">
        <v>2</v>
      </c>
      <c r="C47" s="54">
        <v>11</v>
      </c>
      <c r="D47" s="53">
        <v>5</v>
      </c>
      <c r="E47" s="53">
        <v>6</v>
      </c>
      <c r="F47" s="45">
        <v>2</v>
      </c>
      <c r="G47" s="45">
        <v>1</v>
      </c>
      <c r="H47" s="45">
        <v>1</v>
      </c>
      <c r="I47" s="45">
        <v>3</v>
      </c>
      <c r="J47" s="48">
        <v>2</v>
      </c>
      <c r="K47" s="48">
        <v>1</v>
      </c>
      <c r="L47" s="45">
        <v>6</v>
      </c>
      <c r="M47" s="48">
        <v>2</v>
      </c>
      <c r="N47" s="48">
        <v>4</v>
      </c>
      <c r="O47" s="45">
        <v>0</v>
      </c>
      <c r="P47" s="48">
        <v>0</v>
      </c>
      <c r="Q47" s="48">
        <v>0</v>
      </c>
      <c r="R47" s="79"/>
    </row>
    <row r="48" spans="1:18" s="44" customFormat="1" ht="10.5" customHeight="1">
      <c r="A48" s="56" t="s">
        <v>172</v>
      </c>
      <c r="B48" s="55">
        <v>1</v>
      </c>
      <c r="C48" s="54">
        <v>1</v>
      </c>
      <c r="D48" s="53">
        <v>0</v>
      </c>
      <c r="E48" s="53">
        <v>1</v>
      </c>
      <c r="F48" s="45">
        <v>0</v>
      </c>
      <c r="G48" s="45">
        <v>0</v>
      </c>
      <c r="H48" s="45">
        <v>0</v>
      </c>
      <c r="I48" s="45">
        <v>0</v>
      </c>
      <c r="J48" s="48">
        <v>0</v>
      </c>
      <c r="K48" s="48">
        <v>0</v>
      </c>
      <c r="L48" s="45">
        <v>1</v>
      </c>
      <c r="M48" s="48">
        <v>0</v>
      </c>
      <c r="N48" s="48">
        <v>1</v>
      </c>
      <c r="O48" s="45">
        <v>0</v>
      </c>
      <c r="P48" s="48">
        <v>0</v>
      </c>
      <c r="Q48" s="48">
        <v>0</v>
      </c>
      <c r="R48" s="79"/>
    </row>
    <row r="49" spans="1:18" s="44" customFormat="1" ht="10.5" customHeight="1">
      <c r="A49" s="56" t="s">
        <v>166</v>
      </c>
      <c r="B49" s="55">
        <v>1</v>
      </c>
      <c r="C49" s="54">
        <v>236</v>
      </c>
      <c r="D49" s="53">
        <v>175</v>
      </c>
      <c r="E49" s="53">
        <v>61</v>
      </c>
      <c r="F49" s="45">
        <v>53</v>
      </c>
      <c r="G49" s="45">
        <v>40</v>
      </c>
      <c r="H49" s="45">
        <v>13</v>
      </c>
      <c r="I49" s="45">
        <v>62</v>
      </c>
      <c r="J49" s="48">
        <v>48</v>
      </c>
      <c r="K49" s="48">
        <v>14</v>
      </c>
      <c r="L49" s="45">
        <v>56</v>
      </c>
      <c r="M49" s="48">
        <v>38</v>
      </c>
      <c r="N49" s="48">
        <v>18</v>
      </c>
      <c r="O49" s="45">
        <v>65</v>
      </c>
      <c r="P49" s="48">
        <v>49</v>
      </c>
      <c r="Q49" s="48">
        <v>16</v>
      </c>
      <c r="R49" s="79"/>
    </row>
    <row r="50" spans="1:18" s="44" customFormat="1" ht="10.5" customHeight="1">
      <c r="A50" s="56" t="s">
        <v>163</v>
      </c>
      <c r="B50" s="55">
        <v>2</v>
      </c>
      <c r="C50" s="54">
        <v>54</v>
      </c>
      <c r="D50" s="53">
        <v>25</v>
      </c>
      <c r="E50" s="53">
        <v>29</v>
      </c>
      <c r="F50" s="45">
        <v>18</v>
      </c>
      <c r="G50" s="45">
        <v>10</v>
      </c>
      <c r="H50" s="45">
        <v>8</v>
      </c>
      <c r="I50" s="45">
        <v>13</v>
      </c>
      <c r="J50" s="48">
        <v>6</v>
      </c>
      <c r="K50" s="48">
        <v>7</v>
      </c>
      <c r="L50" s="45">
        <v>23</v>
      </c>
      <c r="M50" s="48">
        <v>9</v>
      </c>
      <c r="N50" s="48">
        <v>14</v>
      </c>
      <c r="O50" s="45">
        <v>0</v>
      </c>
      <c r="P50" s="48">
        <v>0</v>
      </c>
      <c r="Q50" s="48">
        <v>0</v>
      </c>
      <c r="R50" s="79"/>
    </row>
    <row r="51" spans="1:18" s="44" customFormat="1" ht="10.5" customHeight="1">
      <c r="A51" s="56" t="s">
        <v>162</v>
      </c>
      <c r="B51" s="55">
        <v>2</v>
      </c>
      <c r="C51" s="54">
        <v>46</v>
      </c>
      <c r="D51" s="53">
        <v>24</v>
      </c>
      <c r="E51" s="53">
        <v>22</v>
      </c>
      <c r="F51" s="45">
        <v>19</v>
      </c>
      <c r="G51" s="45">
        <v>8</v>
      </c>
      <c r="H51" s="45">
        <v>11</v>
      </c>
      <c r="I51" s="45">
        <v>11</v>
      </c>
      <c r="J51" s="48">
        <v>7</v>
      </c>
      <c r="K51" s="48">
        <v>4</v>
      </c>
      <c r="L51" s="45">
        <v>16</v>
      </c>
      <c r="M51" s="48">
        <v>9</v>
      </c>
      <c r="N51" s="48">
        <v>7</v>
      </c>
      <c r="O51" s="45">
        <v>0</v>
      </c>
      <c r="P51" s="48">
        <v>0</v>
      </c>
      <c r="Q51" s="48">
        <v>0</v>
      </c>
      <c r="R51" s="79"/>
    </row>
    <row r="52" spans="1:18" s="44" customFormat="1" ht="6" customHeight="1">
      <c r="A52" s="56"/>
      <c r="B52" s="55"/>
      <c r="C52" s="45"/>
      <c r="D52" s="45"/>
      <c r="E52" s="45"/>
      <c r="F52" s="45"/>
      <c r="G52" s="45"/>
      <c r="H52" s="45"/>
      <c r="I52" s="48"/>
      <c r="J52" s="48"/>
      <c r="K52" s="48"/>
      <c r="L52" s="48"/>
      <c r="M52" s="48"/>
      <c r="N52" s="48"/>
      <c r="O52" s="48"/>
      <c r="P52" s="48"/>
      <c r="Q52" s="48"/>
      <c r="R52" s="79"/>
    </row>
    <row r="53" spans="1:18" s="44" customFormat="1" ht="10.5" customHeight="1">
      <c r="A53" s="57" t="s">
        <v>171</v>
      </c>
      <c r="B53" s="55">
        <v>43</v>
      </c>
      <c r="C53" s="54">
        <v>1097</v>
      </c>
      <c r="D53" s="53">
        <v>627</v>
      </c>
      <c r="E53" s="53">
        <v>470</v>
      </c>
      <c r="F53" s="45">
        <v>249</v>
      </c>
      <c r="G53" s="45">
        <v>137</v>
      </c>
      <c r="H53" s="45">
        <v>112</v>
      </c>
      <c r="I53" s="45">
        <v>268</v>
      </c>
      <c r="J53" s="45">
        <v>149</v>
      </c>
      <c r="K53" s="45">
        <v>119</v>
      </c>
      <c r="L53" s="45">
        <v>580</v>
      </c>
      <c r="M53" s="45">
        <v>341</v>
      </c>
      <c r="N53" s="45">
        <v>239</v>
      </c>
      <c r="O53" s="45">
        <v>0</v>
      </c>
      <c r="P53" s="45">
        <v>0</v>
      </c>
      <c r="Q53" s="45">
        <v>0</v>
      </c>
      <c r="R53" s="79"/>
    </row>
    <row r="54" spans="1:18" s="44" customFormat="1" ht="10.5" customHeight="1">
      <c r="A54" s="56" t="s">
        <v>170</v>
      </c>
      <c r="B54" s="55">
        <v>13</v>
      </c>
      <c r="C54" s="54">
        <v>493</v>
      </c>
      <c r="D54" s="53">
        <v>294</v>
      </c>
      <c r="E54" s="53">
        <v>199</v>
      </c>
      <c r="F54" s="45">
        <v>101</v>
      </c>
      <c r="G54" s="45">
        <v>58</v>
      </c>
      <c r="H54" s="45">
        <v>43</v>
      </c>
      <c r="I54" s="45">
        <v>120</v>
      </c>
      <c r="J54" s="48">
        <v>70</v>
      </c>
      <c r="K54" s="48">
        <v>50</v>
      </c>
      <c r="L54" s="45">
        <v>272</v>
      </c>
      <c r="M54" s="48">
        <v>166</v>
      </c>
      <c r="N54" s="48">
        <v>106</v>
      </c>
      <c r="O54" s="45">
        <v>0</v>
      </c>
      <c r="P54" s="48">
        <v>0</v>
      </c>
      <c r="Q54" s="48">
        <v>0</v>
      </c>
      <c r="R54" s="79"/>
    </row>
    <row r="55" spans="1:18" s="44" customFormat="1" ht="10.5" customHeight="1">
      <c r="A55" s="56" t="s">
        <v>169</v>
      </c>
      <c r="B55" s="55">
        <v>18</v>
      </c>
      <c r="C55" s="54">
        <v>359</v>
      </c>
      <c r="D55" s="53">
        <v>213</v>
      </c>
      <c r="E55" s="53">
        <v>146</v>
      </c>
      <c r="F55" s="45">
        <v>86</v>
      </c>
      <c r="G55" s="45">
        <v>48</v>
      </c>
      <c r="H55" s="45">
        <v>38</v>
      </c>
      <c r="I55" s="45">
        <v>83</v>
      </c>
      <c r="J55" s="48">
        <v>49</v>
      </c>
      <c r="K55" s="48">
        <v>34</v>
      </c>
      <c r="L55" s="45">
        <v>190</v>
      </c>
      <c r="M55" s="48">
        <v>116</v>
      </c>
      <c r="N55" s="48">
        <v>74</v>
      </c>
      <c r="O55" s="45">
        <v>0</v>
      </c>
      <c r="P55" s="48">
        <v>0</v>
      </c>
      <c r="Q55" s="48">
        <v>0</v>
      </c>
      <c r="R55" s="79"/>
    </row>
    <row r="56" spans="1:18" s="44" customFormat="1" ht="10.5" customHeight="1">
      <c r="A56" s="56" t="s">
        <v>168</v>
      </c>
      <c r="B56" s="55">
        <v>1</v>
      </c>
      <c r="C56" s="54">
        <v>2</v>
      </c>
      <c r="D56" s="53">
        <v>1</v>
      </c>
      <c r="E56" s="53">
        <v>1</v>
      </c>
      <c r="F56" s="45">
        <v>0</v>
      </c>
      <c r="G56" s="45">
        <v>0</v>
      </c>
      <c r="H56" s="45">
        <v>0</v>
      </c>
      <c r="I56" s="45">
        <v>1</v>
      </c>
      <c r="J56" s="48">
        <v>0</v>
      </c>
      <c r="K56" s="48">
        <v>1</v>
      </c>
      <c r="L56" s="45">
        <v>1</v>
      </c>
      <c r="M56" s="48">
        <v>1</v>
      </c>
      <c r="N56" s="48">
        <v>0</v>
      </c>
      <c r="O56" s="45">
        <v>0</v>
      </c>
      <c r="P56" s="48">
        <v>0</v>
      </c>
      <c r="Q56" s="48">
        <v>0</v>
      </c>
      <c r="R56" s="79"/>
    </row>
    <row r="57" spans="1:18" s="44" customFormat="1" ht="10.5" customHeight="1">
      <c r="A57" s="56" t="s">
        <v>167</v>
      </c>
      <c r="B57" s="55">
        <v>1</v>
      </c>
      <c r="C57" s="54">
        <v>3</v>
      </c>
      <c r="D57" s="53">
        <v>1</v>
      </c>
      <c r="E57" s="53">
        <v>2</v>
      </c>
      <c r="F57" s="45">
        <v>0</v>
      </c>
      <c r="G57" s="45">
        <v>0</v>
      </c>
      <c r="H57" s="45">
        <v>0</v>
      </c>
      <c r="I57" s="45">
        <v>1</v>
      </c>
      <c r="J57" s="48">
        <v>1</v>
      </c>
      <c r="K57" s="48">
        <v>0</v>
      </c>
      <c r="L57" s="45">
        <v>2</v>
      </c>
      <c r="M57" s="48">
        <v>0</v>
      </c>
      <c r="N57" s="48">
        <v>2</v>
      </c>
      <c r="O57" s="45">
        <v>0</v>
      </c>
      <c r="P57" s="48">
        <v>0</v>
      </c>
      <c r="Q57" s="48">
        <v>0</v>
      </c>
      <c r="R57" s="79"/>
    </row>
    <row r="58" spans="1:18" s="44" customFormat="1" ht="10.5" customHeight="1">
      <c r="A58" s="56" t="s">
        <v>166</v>
      </c>
      <c r="B58" s="55">
        <v>1</v>
      </c>
      <c r="C58" s="54">
        <v>20</v>
      </c>
      <c r="D58" s="53">
        <v>15</v>
      </c>
      <c r="E58" s="53">
        <v>5</v>
      </c>
      <c r="F58" s="45">
        <v>9</v>
      </c>
      <c r="G58" s="45">
        <v>7</v>
      </c>
      <c r="H58" s="45">
        <v>2</v>
      </c>
      <c r="I58" s="45">
        <v>8</v>
      </c>
      <c r="J58" s="48">
        <v>5</v>
      </c>
      <c r="K58" s="48">
        <v>3</v>
      </c>
      <c r="L58" s="45">
        <v>3</v>
      </c>
      <c r="M58" s="48">
        <v>3</v>
      </c>
      <c r="N58" s="48">
        <v>0</v>
      </c>
      <c r="O58" s="45">
        <v>0</v>
      </c>
      <c r="P58" s="48">
        <v>0</v>
      </c>
      <c r="Q58" s="48">
        <v>0</v>
      </c>
      <c r="R58" s="79"/>
    </row>
    <row r="59" spans="1:18" s="44" customFormat="1" ht="10.5" customHeight="1">
      <c r="A59" s="56" t="s">
        <v>165</v>
      </c>
      <c r="B59" s="55">
        <v>1</v>
      </c>
      <c r="C59" s="54">
        <v>1</v>
      </c>
      <c r="D59" s="53">
        <v>0</v>
      </c>
      <c r="E59" s="53">
        <v>1</v>
      </c>
      <c r="F59" s="45">
        <v>0</v>
      </c>
      <c r="G59" s="45">
        <v>0</v>
      </c>
      <c r="H59" s="45">
        <v>0</v>
      </c>
      <c r="I59" s="45">
        <v>0</v>
      </c>
      <c r="J59" s="48">
        <v>0</v>
      </c>
      <c r="K59" s="48">
        <v>0</v>
      </c>
      <c r="L59" s="45">
        <v>1</v>
      </c>
      <c r="M59" s="48">
        <v>0</v>
      </c>
      <c r="N59" s="48">
        <v>1</v>
      </c>
      <c r="O59" s="45">
        <v>0</v>
      </c>
      <c r="P59" s="48">
        <v>0</v>
      </c>
      <c r="Q59" s="48">
        <v>0</v>
      </c>
      <c r="R59" s="79"/>
    </row>
    <row r="60" spans="1:18" s="44" customFormat="1" ht="10.5" customHeight="1">
      <c r="A60" s="56" t="s">
        <v>164</v>
      </c>
      <c r="B60" s="55">
        <v>2</v>
      </c>
      <c r="C60" s="54">
        <v>27</v>
      </c>
      <c r="D60" s="53">
        <v>13</v>
      </c>
      <c r="E60" s="53">
        <v>14</v>
      </c>
      <c r="F60" s="45">
        <v>5</v>
      </c>
      <c r="G60" s="45">
        <v>1</v>
      </c>
      <c r="H60" s="45">
        <v>4</v>
      </c>
      <c r="I60" s="45">
        <v>7</v>
      </c>
      <c r="J60" s="48">
        <v>5</v>
      </c>
      <c r="K60" s="48">
        <v>2</v>
      </c>
      <c r="L60" s="45">
        <v>15</v>
      </c>
      <c r="M60" s="48">
        <v>7</v>
      </c>
      <c r="N60" s="48">
        <v>8</v>
      </c>
      <c r="O60" s="45">
        <v>0</v>
      </c>
      <c r="P60" s="48">
        <v>0</v>
      </c>
      <c r="Q60" s="48">
        <v>0</v>
      </c>
      <c r="R60" s="79"/>
    </row>
    <row r="61" spans="1:18" s="44" customFormat="1" ht="10.5" customHeight="1">
      <c r="A61" s="56" t="s">
        <v>163</v>
      </c>
      <c r="B61" s="55">
        <v>2</v>
      </c>
      <c r="C61" s="54">
        <v>35</v>
      </c>
      <c r="D61" s="53">
        <v>14</v>
      </c>
      <c r="E61" s="53">
        <v>21</v>
      </c>
      <c r="F61" s="45">
        <v>11</v>
      </c>
      <c r="G61" s="45">
        <v>4</v>
      </c>
      <c r="H61" s="45">
        <v>7</v>
      </c>
      <c r="I61" s="45">
        <v>12</v>
      </c>
      <c r="J61" s="48">
        <v>4</v>
      </c>
      <c r="K61" s="48">
        <v>8</v>
      </c>
      <c r="L61" s="45">
        <v>12</v>
      </c>
      <c r="M61" s="48">
        <v>6</v>
      </c>
      <c r="N61" s="48">
        <v>6</v>
      </c>
      <c r="O61" s="45">
        <v>0</v>
      </c>
      <c r="P61" s="48">
        <v>0</v>
      </c>
      <c r="Q61" s="48">
        <v>0</v>
      </c>
      <c r="R61" s="79"/>
    </row>
    <row r="62" spans="1:18" s="44" customFormat="1" ht="10.5" customHeight="1">
      <c r="A62" s="56" t="s">
        <v>162</v>
      </c>
      <c r="B62" s="55">
        <v>4</v>
      </c>
      <c r="C62" s="54">
        <v>157</v>
      </c>
      <c r="D62" s="53">
        <v>76</v>
      </c>
      <c r="E62" s="53">
        <v>81</v>
      </c>
      <c r="F62" s="45">
        <v>37</v>
      </c>
      <c r="G62" s="45">
        <v>19</v>
      </c>
      <c r="H62" s="45">
        <v>18</v>
      </c>
      <c r="I62" s="45">
        <v>36</v>
      </c>
      <c r="J62" s="48">
        <v>15</v>
      </c>
      <c r="K62" s="48">
        <v>21</v>
      </c>
      <c r="L62" s="45">
        <v>84</v>
      </c>
      <c r="M62" s="48">
        <v>42</v>
      </c>
      <c r="N62" s="48">
        <v>42</v>
      </c>
      <c r="O62" s="45">
        <v>0</v>
      </c>
      <c r="P62" s="48">
        <v>0</v>
      </c>
      <c r="Q62" s="48">
        <v>0</v>
      </c>
      <c r="R62" s="79"/>
    </row>
    <row r="63" spans="1:18" s="44" customFormat="1" ht="6" customHeight="1">
      <c r="A63" s="51"/>
      <c r="B63" s="52"/>
      <c r="C63" s="51"/>
      <c r="D63" s="51"/>
      <c r="E63" s="51"/>
      <c r="F63" s="51"/>
      <c r="G63" s="51"/>
      <c r="H63" s="51"/>
      <c r="I63" s="51"/>
      <c r="J63" s="51"/>
      <c r="K63" s="51"/>
      <c r="L63" s="51"/>
      <c r="M63" s="50"/>
      <c r="N63" s="50"/>
      <c r="O63" s="51"/>
      <c r="P63" s="50"/>
      <c r="Q63" s="50"/>
      <c r="R63" s="79"/>
    </row>
    <row r="64" spans="1:18" s="44" customFormat="1" ht="10.5" customHeight="1">
      <c r="A64" s="48" t="s">
        <v>124</v>
      </c>
      <c r="B64" s="49"/>
      <c r="C64" s="48"/>
      <c r="D64" s="48"/>
      <c r="E64" s="48"/>
      <c r="F64" s="48"/>
      <c r="G64" s="48"/>
      <c r="H64" s="48"/>
      <c r="I64" s="48"/>
      <c r="J64" s="48"/>
      <c r="K64" s="48"/>
      <c r="L64" s="48"/>
      <c r="M64" s="48"/>
      <c r="N64" s="48"/>
      <c r="O64" s="48"/>
      <c r="P64" s="48"/>
      <c r="Q64" s="48"/>
      <c r="R64" s="79"/>
    </row>
    <row r="65" spans="1:18" s="44" customFormat="1" ht="10.5" customHeight="1">
      <c r="A65" s="47" t="s">
        <v>156</v>
      </c>
      <c r="B65" s="49"/>
      <c r="C65" s="48"/>
      <c r="D65" s="48"/>
      <c r="E65" s="48"/>
      <c r="F65" s="48"/>
      <c r="G65" s="48"/>
      <c r="H65" s="48"/>
      <c r="I65" s="48"/>
      <c r="J65" s="48"/>
      <c r="K65" s="48"/>
      <c r="L65" s="48"/>
      <c r="M65" s="48"/>
      <c r="N65" s="48"/>
      <c r="O65" s="48"/>
      <c r="P65" s="48"/>
      <c r="Q65" s="48"/>
      <c r="R65" s="79"/>
    </row>
    <row r="66" spans="1:18" s="44" customFormat="1" ht="10.5" customHeight="1">
      <c r="A66" s="47" t="s">
        <v>121</v>
      </c>
      <c r="B66" s="46"/>
      <c r="C66" s="45"/>
      <c r="D66" s="45"/>
      <c r="E66" s="45"/>
      <c r="F66" s="45"/>
      <c r="G66" s="45"/>
      <c r="H66" s="45"/>
      <c r="I66" s="45"/>
      <c r="J66" s="45"/>
      <c r="K66" s="45"/>
      <c r="L66" s="45"/>
      <c r="M66" s="45"/>
      <c r="N66" s="45"/>
      <c r="O66" s="45"/>
      <c r="P66" s="45"/>
      <c r="Q66" s="45"/>
      <c r="R66" s="79"/>
    </row>
    <row r="67" spans="1:18" s="44" customFormat="1" ht="10.5" customHeight="1">
      <c r="A67" s="45" t="s">
        <v>155</v>
      </c>
      <c r="B67" s="46"/>
      <c r="C67" s="45"/>
      <c r="D67" s="45"/>
      <c r="E67" s="45"/>
      <c r="F67" s="45"/>
      <c r="G67" s="45"/>
      <c r="H67" s="45"/>
      <c r="I67" s="45"/>
      <c r="J67" s="45"/>
      <c r="K67" s="45"/>
      <c r="L67" s="45"/>
      <c r="M67" s="45"/>
      <c r="N67" s="45"/>
      <c r="O67" s="45"/>
      <c r="P67" s="45"/>
      <c r="Q67" s="45"/>
      <c r="R67" s="79"/>
    </row>
    <row r="68" spans="1:18" s="44" customFormat="1" ht="10.5" customHeight="1">
      <c r="B68" s="46"/>
      <c r="C68" s="45"/>
      <c r="D68" s="45"/>
      <c r="E68" s="45"/>
      <c r="F68" s="45"/>
      <c r="G68" s="45"/>
      <c r="H68" s="45"/>
      <c r="I68" s="45"/>
      <c r="J68" s="45"/>
      <c r="K68" s="45"/>
      <c r="L68" s="45"/>
      <c r="M68" s="45"/>
      <c r="N68" s="45"/>
      <c r="O68" s="45"/>
      <c r="P68" s="45"/>
      <c r="Q68" s="45"/>
      <c r="R68" s="79"/>
    </row>
  </sheetData>
  <mergeCells count="8">
    <mergeCell ref="C14:Q14"/>
    <mergeCell ref="A14:A16"/>
    <mergeCell ref="B14:B16"/>
    <mergeCell ref="C15:E15"/>
    <mergeCell ref="F15:H15"/>
    <mergeCell ref="I15:K15"/>
    <mergeCell ref="L15:N15"/>
    <mergeCell ref="O15:Q15"/>
  </mergeCells>
  <phoneticPr fontId="7"/>
  <pageMargins left="0.6692913385826772" right="0.6692913385826772" top="0.78740157480314965" bottom="0.78740157480314965"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R69"/>
  <sheetViews>
    <sheetView zoomScaleNormal="100" workbookViewId="0"/>
  </sheetViews>
  <sheetFormatPr defaultRowHeight="10.5" customHeight="1"/>
  <cols>
    <col min="1" max="1" width="11.42578125" style="42" customWidth="1"/>
    <col min="2" max="2" width="5.7109375" style="43" customWidth="1"/>
    <col min="3" max="17" width="5.7109375" style="42" customWidth="1"/>
    <col min="18" max="18" width="6.28515625" style="78" customWidth="1"/>
    <col min="19" max="16384" width="9.140625" style="41"/>
  </cols>
  <sheetData>
    <row r="1" spans="1:18" s="82" customFormat="1" ht="13.5" customHeight="1"/>
    <row r="2" spans="1:18" s="84" customFormat="1" ht="13.5" customHeight="1">
      <c r="A2" s="207" t="s">
        <v>161</v>
      </c>
      <c r="B2" s="207"/>
      <c r="C2" s="207"/>
      <c r="D2" s="207"/>
      <c r="E2" s="207"/>
      <c r="F2" s="207"/>
      <c r="G2" s="207"/>
      <c r="H2" s="207"/>
      <c r="I2" s="207"/>
      <c r="J2" s="207"/>
      <c r="K2" s="207"/>
      <c r="L2" s="207"/>
      <c r="M2" s="207"/>
    </row>
    <row r="3" spans="1:18" s="84" customFormat="1" ht="10.5" customHeight="1">
      <c r="A3" s="76"/>
      <c r="B3" s="76"/>
      <c r="C3" s="76"/>
      <c r="D3" s="76"/>
      <c r="E3" s="76"/>
      <c r="F3" s="76"/>
      <c r="G3" s="76"/>
      <c r="H3" s="76"/>
      <c r="I3" s="76"/>
      <c r="J3" s="76"/>
      <c r="K3" s="76"/>
      <c r="L3" s="76"/>
      <c r="M3" s="76"/>
    </row>
    <row r="4" spans="1:18" s="82" customFormat="1" ht="10.5" customHeight="1">
      <c r="A4" s="83" t="s">
        <v>160</v>
      </c>
      <c r="B4" s="83"/>
      <c r="C4" s="83"/>
      <c r="D4" s="83"/>
      <c r="E4" s="83"/>
      <c r="F4" s="83"/>
      <c r="G4" s="83"/>
      <c r="H4" s="83"/>
      <c r="I4" s="83"/>
      <c r="J4" s="83"/>
      <c r="K4" s="83"/>
      <c r="L4" s="83"/>
      <c r="M4" s="83"/>
    </row>
    <row r="5" spans="1:18" s="82" customFormat="1" ht="10.5" customHeight="1">
      <c r="A5" s="83" t="s">
        <v>159</v>
      </c>
      <c r="B5" s="75"/>
      <c r="C5" s="75"/>
      <c r="D5" s="75"/>
      <c r="E5" s="75"/>
      <c r="F5" s="75"/>
      <c r="G5" s="75"/>
      <c r="H5" s="75"/>
      <c r="I5" s="75"/>
      <c r="J5" s="75"/>
      <c r="K5" s="75"/>
      <c r="L5" s="75"/>
      <c r="M5" s="75"/>
    </row>
    <row r="6" spans="1:18" s="82" customFormat="1" ht="10.5" customHeight="1">
      <c r="A6" s="75"/>
      <c r="B6" s="75"/>
      <c r="C6" s="75"/>
      <c r="D6" s="75"/>
      <c r="E6" s="75"/>
      <c r="F6" s="75"/>
      <c r="G6" s="75"/>
      <c r="H6" s="75"/>
      <c r="I6" s="75"/>
      <c r="J6" s="75"/>
      <c r="K6" s="75"/>
      <c r="L6" s="75"/>
      <c r="M6" s="75"/>
    </row>
    <row r="7" spans="1:18" s="80" customFormat="1" ht="13.5" customHeight="1">
      <c r="A7" s="211" t="s">
        <v>152</v>
      </c>
      <c r="B7" s="211"/>
      <c r="C7" s="211"/>
      <c r="D7" s="211"/>
      <c r="E7" s="211"/>
      <c r="F7" s="211"/>
      <c r="G7" s="211"/>
      <c r="H7" s="211"/>
      <c r="I7" s="211"/>
      <c r="J7" s="211"/>
      <c r="K7" s="211"/>
    </row>
    <row r="8" spans="1:18" s="80" customFormat="1" ht="10.5" customHeight="1">
      <c r="A8" s="81"/>
      <c r="B8" s="81"/>
      <c r="C8" s="81"/>
      <c r="D8" s="81"/>
      <c r="E8" s="81"/>
      <c r="F8" s="81"/>
      <c r="G8" s="81"/>
      <c r="H8" s="81"/>
      <c r="I8" s="81"/>
      <c r="J8" s="81"/>
      <c r="K8" s="81"/>
    </row>
    <row r="9" spans="1:18" s="80" customFormat="1" ht="10.5" customHeight="1">
      <c r="A9" s="47" t="s">
        <v>158</v>
      </c>
      <c r="B9" s="81"/>
      <c r="C9" s="81"/>
      <c r="D9" s="81"/>
      <c r="E9" s="81"/>
      <c r="F9" s="81"/>
      <c r="G9" s="81"/>
      <c r="H9" s="81"/>
      <c r="I9" s="81"/>
      <c r="J9" s="81"/>
      <c r="K9" s="81"/>
    </row>
    <row r="10" spans="1:18" s="80" customFormat="1" ht="10.5" customHeight="1">
      <c r="A10" s="47"/>
      <c r="B10" s="73"/>
      <c r="C10" s="47"/>
      <c r="D10" s="72"/>
      <c r="E10" s="47"/>
      <c r="F10" s="47"/>
      <c r="G10" s="47"/>
      <c r="H10" s="47"/>
      <c r="I10" s="47"/>
      <c r="J10" s="47"/>
      <c r="K10" s="47"/>
    </row>
    <row r="11" spans="1:18" s="44" customFormat="1" ht="13.5" customHeight="1">
      <c r="A11" s="208" t="s">
        <v>151</v>
      </c>
      <c r="B11" s="208"/>
      <c r="C11" s="208"/>
      <c r="D11" s="208"/>
      <c r="E11" s="208"/>
      <c r="F11" s="208"/>
      <c r="G11" s="208"/>
      <c r="H11" s="208"/>
      <c r="I11" s="208"/>
      <c r="J11" s="208"/>
      <c r="K11" s="208"/>
      <c r="L11" s="208"/>
      <c r="M11" s="208"/>
      <c r="N11" s="208"/>
      <c r="O11" s="208"/>
      <c r="P11" s="208"/>
      <c r="Q11" s="208"/>
      <c r="R11" s="79"/>
    </row>
    <row r="12" spans="1:18" s="44" customFormat="1" ht="10.5" customHeight="1">
      <c r="A12" s="70"/>
      <c r="B12" s="46"/>
      <c r="C12" s="45"/>
      <c r="D12" s="45"/>
      <c r="E12" s="45"/>
      <c r="F12" s="45"/>
      <c r="G12" s="45"/>
      <c r="H12" s="45"/>
      <c r="I12" s="45"/>
      <c r="J12" s="45"/>
      <c r="K12" s="45"/>
      <c r="L12" s="45"/>
      <c r="M12" s="45"/>
      <c r="N12" s="45"/>
      <c r="O12" s="45"/>
      <c r="P12" s="45"/>
      <c r="Q12" s="45"/>
      <c r="R12" s="79"/>
    </row>
    <row r="13" spans="1:18" s="44" customFormat="1" ht="10.5" customHeight="1">
      <c r="A13" s="45" t="s">
        <v>150</v>
      </c>
      <c r="B13" s="46"/>
      <c r="C13" s="45"/>
      <c r="D13" s="45"/>
      <c r="E13" s="45"/>
      <c r="F13" s="45"/>
      <c r="G13" s="45"/>
      <c r="H13" s="45"/>
      <c r="I13" s="45"/>
      <c r="J13" s="45"/>
      <c r="K13" s="45"/>
      <c r="L13" s="45"/>
      <c r="M13" s="45"/>
      <c r="N13" s="45"/>
      <c r="O13" s="45"/>
      <c r="P13" s="45"/>
      <c r="Q13" s="69" t="s">
        <v>157</v>
      </c>
      <c r="R13" s="79"/>
    </row>
    <row r="14" spans="1:18" s="44" customFormat="1" ht="12" customHeight="1">
      <c r="A14" s="197" t="s">
        <v>148</v>
      </c>
      <c r="B14" s="204" t="s">
        <v>147</v>
      </c>
      <c r="C14" s="194" t="s">
        <v>146</v>
      </c>
      <c r="D14" s="195"/>
      <c r="E14" s="195"/>
      <c r="F14" s="195"/>
      <c r="G14" s="195"/>
      <c r="H14" s="195"/>
      <c r="I14" s="195"/>
      <c r="J14" s="195"/>
      <c r="K14" s="195"/>
      <c r="L14" s="195"/>
      <c r="M14" s="195"/>
      <c r="N14" s="195"/>
      <c r="O14" s="195"/>
      <c r="P14" s="195"/>
      <c r="Q14" s="195"/>
      <c r="R14" s="79"/>
    </row>
    <row r="15" spans="1:18" s="44" customFormat="1" ht="12" customHeight="1">
      <c r="A15" s="198"/>
      <c r="B15" s="209"/>
      <c r="C15" s="194" t="s">
        <v>141</v>
      </c>
      <c r="D15" s="195"/>
      <c r="E15" s="196"/>
      <c r="F15" s="194" t="s">
        <v>145</v>
      </c>
      <c r="G15" s="195"/>
      <c r="H15" s="196"/>
      <c r="I15" s="194" t="s">
        <v>144</v>
      </c>
      <c r="J15" s="195"/>
      <c r="K15" s="196"/>
      <c r="L15" s="194" t="s">
        <v>143</v>
      </c>
      <c r="M15" s="195"/>
      <c r="N15" s="196"/>
      <c r="O15" s="194" t="s">
        <v>142</v>
      </c>
      <c r="P15" s="195"/>
      <c r="Q15" s="195"/>
      <c r="R15" s="79"/>
    </row>
    <row r="16" spans="1:18" s="44" customFormat="1" ht="12" customHeight="1">
      <c r="A16" s="199"/>
      <c r="B16" s="210"/>
      <c r="C16" s="68" t="s">
        <v>141</v>
      </c>
      <c r="D16" s="68" t="s">
        <v>140</v>
      </c>
      <c r="E16" s="68" t="s">
        <v>139</v>
      </c>
      <c r="F16" s="68" t="s">
        <v>141</v>
      </c>
      <c r="G16" s="68" t="s">
        <v>140</v>
      </c>
      <c r="H16" s="68" t="s">
        <v>139</v>
      </c>
      <c r="I16" s="68" t="s">
        <v>141</v>
      </c>
      <c r="J16" s="68" t="s">
        <v>140</v>
      </c>
      <c r="K16" s="68" t="s">
        <v>139</v>
      </c>
      <c r="L16" s="68" t="s">
        <v>141</v>
      </c>
      <c r="M16" s="68" t="s">
        <v>140</v>
      </c>
      <c r="N16" s="68" t="s">
        <v>139</v>
      </c>
      <c r="O16" s="68" t="s">
        <v>141</v>
      </c>
      <c r="P16" s="68" t="s">
        <v>140</v>
      </c>
      <c r="Q16" s="67" t="s">
        <v>139</v>
      </c>
      <c r="R16" s="79"/>
    </row>
    <row r="17" spans="1:18" s="44" customFormat="1" ht="6" customHeight="1">
      <c r="A17" s="45"/>
      <c r="B17" s="66"/>
      <c r="C17" s="65"/>
      <c r="D17" s="45"/>
      <c r="E17" s="45"/>
      <c r="F17" s="45"/>
      <c r="G17" s="45"/>
      <c r="H17" s="45"/>
      <c r="I17" s="45"/>
      <c r="J17" s="45"/>
      <c r="K17" s="45"/>
      <c r="L17" s="45"/>
      <c r="M17" s="45"/>
      <c r="N17" s="45"/>
      <c r="O17" s="45"/>
      <c r="P17" s="45"/>
      <c r="Q17" s="45"/>
      <c r="R17" s="79"/>
    </row>
    <row r="18" spans="1:18" s="44" customFormat="1" ht="10.5" customHeight="1">
      <c r="A18" s="64" t="s">
        <v>138</v>
      </c>
      <c r="B18" s="63">
        <v>70</v>
      </c>
      <c r="C18" s="62">
        <v>5328</v>
      </c>
      <c r="D18" s="62">
        <v>3712</v>
      </c>
      <c r="E18" s="62">
        <v>1616</v>
      </c>
      <c r="F18" s="62">
        <v>1381</v>
      </c>
      <c r="G18" s="62">
        <v>969</v>
      </c>
      <c r="H18" s="62">
        <v>412</v>
      </c>
      <c r="I18" s="61">
        <v>1372</v>
      </c>
      <c r="J18" s="61">
        <v>966</v>
      </c>
      <c r="K18" s="61">
        <v>406</v>
      </c>
      <c r="L18" s="61">
        <v>2341</v>
      </c>
      <c r="M18" s="61">
        <v>1598</v>
      </c>
      <c r="N18" s="61">
        <v>743</v>
      </c>
      <c r="O18" s="61">
        <v>234</v>
      </c>
      <c r="P18" s="61">
        <v>179</v>
      </c>
      <c r="Q18" s="61">
        <v>55</v>
      </c>
      <c r="R18" s="79"/>
    </row>
    <row r="19" spans="1:18" s="44" customFormat="1" ht="6" customHeight="1">
      <c r="A19" s="60"/>
      <c r="B19" s="55"/>
      <c r="C19" s="45"/>
      <c r="D19" s="45"/>
      <c r="E19" s="45"/>
      <c r="F19" s="45"/>
      <c r="G19" s="45"/>
      <c r="H19" s="45"/>
      <c r="I19" s="48"/>
      <c r="J19" s="48"/>
      <c r="K19" s="48"/>
      <c r="L19" s="48"/>
      <c r="M19" s="48"/>
      <c r="N19" s="48"/>
      <c r="O19" s="48"/>
      <c r="P19" s="48"/>
      <c r="Q19" s="48"/>
      <c r="R19" s="79"/>
    </row>
    <row r="20" spans="1:18" s="44" customFormat="1" ht="10.5" customHeight="1">
      <c r="A20" s="57" t="s">
        <v>137</v>
      </c>
      <c r="B20" s="55">
        <v>18</v>
      </c>
      <c r="C20" s="45">
        <v>3830</v>
      </c>
      <c r="D20" s="45">
        <v>2798</v>
      </c>
      <c r="E20" s="45">
        <v>1032</v>
      </c>
      <c r="F20" s="45">
        <v>1035</v>
      </c>
      <c r="G20" s="45">
        <v>762</v>
      </c>
      <c r="H20" s="45">
        <v>273</v>
      </c>
      <c r="I20" s="48">
        <v>1019</v>
      </c>
      <c r="J20" s="48">
        <v>761</v>
      </c>
      <c r="K20" s="48">
        <v>258</v>
      </c>
      <c r="L20" s="48">
        <v>1611</v>
      </c>
      <c r="M20" s="48">
        <v>1149</v>
      </c>
      <c r="N20" s="48">
        <v>462</v>
      </c>
      <c r="O20" s="48">
        <v>165</v>
      </c>
      <c r="P20" s="48">
        <v>126</v>
      </c>
      <c r="Q20" s="48">
        <v>39</v>
      </c>
      <c r="R20" s="79"/>
    </row>
    <row r="21" spans="1:18" s="44" customFormat="1" ht="10.5" customHeight="1">
      <c r="A21" s="57" t="s">
        <v>136</v>
      </c>
      <c r="B21" s="55">
        <v>9</v>
      </c>
      <c r="C21" s="45">
        <v>396</v>
      </c>
      <c r="D21" s="45">
        <v>262</v>
      </c>
      <c r="E21" s="45">
        <v>134</v>
      </c>
      <c r="F21" s="45">
        <v>92</v>
      </c>
      <c r="G21" s="45">
        <v>66</v>
      </c>
      <c r="H21" s="45">
        <v>26</v>
      </c>
      <c r="I21" s="48">
        <v>99</v>
      </c>
      <c r="J21" s="48">
        <v>60</v>
      </c>
      <c r="K21" s="48">
        <v>39</v>
      </c>
      <c r="L21" s="48">
        <v>136</v>
      </c>
      <c r="M21" s="48">
        <v>83</v>
      </c>
      <c r="N21" s="48">
        <v>53</v>
      </c>
      <c r="O21" s="48">
        <v>69</v>
      </c>
      <c r="P21" s="48">
        <v>53</v>
      </c>
      <c r="Q21" s="48">
        <v>16</v>
      </c>
      <c r="R21" s="79"/>
    </row>
    <row r="22" spans="1:18" s="44" customFormat="1" ht="10.5" customHeight="1">
      <c r="A22" s="57" t="s">
        <v>134</v>
      </c>
      <c r="B22" s="55">
        <v>43</v>
      </c>
      <c r="C22" s="45">
        <v>1102</v>
      </c>
      <c r="D22" s="45">
        <v>652</v>
      </c>
      <c r="E22" s="45">
        <v>450</v>
      </c>
      <c r="F22" s="45">
        <v>254</v>
      </c>
      <c r="G22" s="45">
        <v>141</v>
      </c>
      <c r="H22" s="45">
        <v>113</v>
      </c>
      <c r="I22" s="48">
        <v>254</v>
      </c>
      <c r="J22" s="48">
        <v>145</v>
      </c>
      <c r="K22" s="48">
        <v>109</v>
      </c>
      <c r="L22" s="48">
        <v>594</v>
      </c>
      <c r="M22" s="48">
        <v>366</v>
      </c>
      <c r="N22" s="48">
        <v>228</v>
      </c>
      <c r="O22" s="48">
        <v>0</v>
      </c>
      <c r="P22" s="48">
        <v>0</v>
      </c>
      <c r="Q22" s="48">
        <v>0</v>
      </c>
      <c r="R22" s="79"/>
    </row>
    <row r="23" spans="1:18" s="44" customFormat="1" ht="6" customHeight="1">
      <c r="A23" s="45"/>
      <c r="B23" s="55"/>
      <c r="C23" s="45"/>
      <c r="D23" s="45"/>
      <c r="E23" s="45"/>
      <c r="F23" s="45"/>
      <c r="G23" s="45"/>
      <c r="H23" s="45"/>
      <c r="I23" s="48"/>
      <c r="J23" s="48"/>
      <c r="K23" s="48"/>
      <c r="L23" s="48"/>
      <c r="M23" s="48"/>
      <c r="N23" s="48"/>
      <c r="O23" s="48"/>
      <c r="P23" s="48"/>
      <c r="Q23" s="48"/>
      <c r="R23" s="79"/>
    </row>
    <row r="24" spans="1:18" s="44" customFormat="1" ht="10.5" customHeight="1">
      <c r="A24" s="56" t="s">
        <v>133</v>
      </c>
      <c r="B24" s="55">
        <v>17</v>
      </c>
      <c r="C24" s="54">
        <v>783</v>
      </c>
      <c r="D24" s="53">
        <v>473</v>
      </c>
      <c r="E24" s="53">
        <v>310</v>
      </c>
      <c r="F24" s="45">
        <v>175</v>
      </c>
      <c r="G24" s="45">
        <v>105</v>
      </c>
      <c r="H24" s="45">
        <v>70</v>
      </c>
      <c r="I24" s="48">
        <v>198</v>
      </c>
      <c r="J24" s="48">
        <v>115</v>
      </c>
      <c r="K24" s="48">
        <v>83</v>
      </c>
      <c r="L24" s="48">
        <v>410</v>
      </c>
      <c r="M24" s="48">
        <v>253</v>
      </c>
      <c r="N24" s="48">
        <v>157</v>
      </c>
      <c r="O24" s="48">
        <v>0</v>
      </c>
      <c r="P24" s="48">
        <v>0</v>
      </c>
      <c r="Q24" s="48">
        <v>0</v>
      </c>
      <c r="R24" s="79"/>
    </row>
    <row r="25" spans="1:18" s="44" customFormat="1" ht="10.5" customHeight="1">
      <c r="A25" s="56" t="s">
        <v>132</v>
      </c>
      <c r="B25" s="55">
        <v>22</v>
      </c>
      <c r="C25" s="54">
        <v>590</v>
      </c>
      <c r="D25" s="53">
        <v>385</v>
      </c>
      <c r="E25" s="53">
        <v>205</v>
      </c>
      <c r="F25" s="45">
        <v>123</v>
      </c>
      <c r="G25" s="45">
        <v>75</v>
      </c>
      <c r="H25" s="45">
        <v>48</v>
      </c>
      <c r="I25" s="48">
        <v>116</v>
      </c>
      <c r="J25" s="48">
        <v>76</v>
      </c>
      <c r="K25" s="48">
        <v>40</v>
      </c>
      <c r="L25" s="48">
        <v>351</v>
      </c>
      <c r="M25" s="48">
        <v>234</v>
      </c>
      <c r="N25" s="48">
        <v>117</v>
      </c>
      <c r="O25" s="48">
        <v>0</v>
      </c>
      <c r="P25" s="48">
        <v>0</v>
      </c>
      <c r="Q25" s="48">
        <v>0</v>
      </c>
      <c r="R25" s="79"/>
    </row>
    <row r="26" spans="1:18" s="44" customFormat="1" ht="10.5" customHeight="1">
      <c r="A26" s="59" t="s">
        <v>131</v>
      </c>
      <c r="B26" s="55">
        <v>3</v>
      </c>
      <c r="C26" s="54">
        <v>586</v>
      </c>
      <c r="D26" s="53">
        <v>467</v>
      </c>
      <c r="E26" s="53">
        <v>119</v>
      </c>
      <c r="F26" s="45">
        <v>182</v>
      </c>
      <c r="G26" s="45">
        <v>140</v>
      </c>
      <c r="H26" s="45">
        <v>42</v>
      </c>
      <c r="I26" s="48">
        <v>164</v>
      </c>
      <c r="J26" s="48">
        <v>140</v>
      </c>
      <c r="K26" s="48">
        <v>24</v>
      </c>
      <c r="L26" s="48">
        <v>240</v>
      </c>
      <c r="M26" s="48">
        <v>187</v>
      </c>
      <c r="N26" s="48">
        <v>53</v>
      </c>
      <c r="O26" s="48">
        <v>0</v>
      </c>
      <c r="P26" s="48">
        <v>0</v>
      </c>
      <c r="Q26" s="48">
        <v>0</v>
      </c>
      <c r="R26" s="79"/>
    </row>
    <row r="27" spans="1:18" s="44" customFormat="1" ht="10.5" customHeight="1">
      <c r="A27" s="58" t="s">
        <v>130</v>
      </c>
      <c r="B27" s="55">
        <v>5</v>
      </c>
      <c r="C27" s="54">
        <v>1015</v>
      </c>
      <c r="D27" s="53">
        <v>857</v>
      </c>
      <c r="E27" s="53">
        <v>158</v>
      </c>
      <c r="F27" s="45">
        <v>307</v>
      </c>
      <c r="G27" s="45">
        <v>253</v>
      </c>
      <c r="H27" s="45">
        <v>54</v>
      </c>
      <c r="I27" s="48">
        <v>306</v>
      </c>
      <c r="J27" s="48">
        <v>269</v>
      </c>
      <c r="K27" s="48">
        <v>37</v>
      </c>
      <c r="L27" s="48">
        <v>402</v>
      </c>
      <c r="M27" s="48">
        <v>335</v>
      </c>
      <c r="N27" s="48">
        <v>67</v>
      </c>
      <c r="O27" s="48">
        <v>0</v>
      </c>
      <c r="P27" s="48">
        <v>0</v>
      </c>
      <c r="Q27" s="48">
        <v>0</v>
      </c>
      <c r="R27" s="79"/>
    </row>
    <row r="28" spans="1:18" s="44" customFormat="1" ht="10.5" customHeight="1">
      <c r="A28" s="56" t="s">
        <v>135</v>
      </c>
      <c r="B28" s="55">
        <v>2</v>
      </c>
      <c r="C28" s="54">
        <v>291</v>
      </c>
      <c r="D28" s="53">
        <v>214</v>
      </c>
      <c r="E28" s="53">
        <v>77</v>
      </c>
      <c r="F28" s="45">
        <v>70</v>
      </c>
      <c r="G28" s="45">
        <v>56</v>
      </c>
      <c r="H28" s="45">
        <v>14</v>
      </c>
      <c r="I28" s="48">
        <v>81</v>
      </c>
      <c r="J28" s="48">
        <v>57</v>
      </c>
      <c r="K28" s="48">
        <v>24</v>
      </c>
      <c r="L28" s="48">
        <v>140</v>
      </c>
      <c r="M28" s="48">
        <v>101</v>
      </c>
      <c r="N28" s="48">
        <v>39</v>
      </c>
      <c r="O28" s="48">
        <v>0</v>
      </c>
      <c r="P28" s="48">
        <v>0</v>
      </c>
      <c r="Q28" s="48">
        <v>0</v>
      </c>
      <c r="R28" s="79"/>
    </row>
    <row r="29" spans="1:18" s="44" customFormat="1" ht="10.5" customHeight="1">
      <c r="A29" s="56" t="s">
        <v>129</v>
      </c>
      <c r="B29" s="55">
        <v>6</v>
      </c>
      <c r="C29" s="54">
        <v>1202</v>
      </c>
      <c r="D29" s="53">
        <v>873</v>
      </c>
      <c r="E29" s="53">
        <v>329</v>
      </c>
      <c r="F29" s="45">
        <v>314</v>
      </c>
      <c r="G29" s="45">
        <v>231</v>
      </c>
      <c r="H29" s="45">
        <v>83</v>
      </c>
      <c r="I29" s="48">
        <v>296</v>
      </c>
      <c r="J29" s="48">
        <v>203</v>
      </c>
      <c r="K29" s="48">
        <v>93</v>
      </c>
      <c r="L29" s="48">
        <v>358</v>
      </c>
      <c r="M29" s="48">
        <v>260</v>
      </c>
      <c r="N29" s="48">
        <v>98</v>
      </c>
      <c r="O29" s="48">
        <v>234</v>
      </c>
      <c r="P29" s="48">
        <v>179</v>
      </c>
      <c r="Q29" s="48">
        <v>55</v>
      </c>
      <c r="R29" s="79"/>
    </row>
    <row r="30" spans="1:18" s="44" customFormat="1" ht="10.5" customHeight="1">
      <c r="A30" s="56" t="s">
        <v>128</v>
      </c>
      <c r="B30" s="55">
        <v>1</v>
      </c>
      <c r="C30" s="54">
        <v>3</v>
      </c>
      <c r="D30" s="53">
        <v>0</v>
      </c>
      <c r="E30" s="53">
        <v>3</v>
      </c>
      <c r="F30" s="45">
        <v>0</v>
      </c>
      <c r="G30" s="45">
        <v>0</v>
      </c>
      <c r="H30" s="45">
        <v>0</v>
      </c>
      <c r="I30" s="48">
        <v>1</v>
      </c>
      <c r="J30" s="48">
        <v>0</v>
      </c>
      <c r="K30" s="48">
        <v>1</v>
      </c>
      <c r="L30" s="48">
        <v>2</v>
      </c>
      <c r="M30" s="48">
        <v>0</v>
      </c>
      <c r="N30" s="48">
        <v>2</v>
      </c>
      <c r="O30" s="48">
        <v>0</v>
      </c>
      <c r="P30" s="48">
        <v>0</v>
      </c>
      <c r="Q30" s="48">
        <v>0</v>
      </c>
      <c r="R30" s="79"/>
    </row>
    <row r="31" spans="1:18" s="44" customFormat="1" ht="10.5" customHeight="1">
      <c r="A31" s="56" t="s">
        <v>127</v>
      </c>
      <c r="B31" s="55">
        <v>3</v>
      </c>
      <c r="C31" s="54">
        <v>146</v>
      </c>
      <c r="D31" s="53">
        <v>64</v>
      </c>
      <c r="E31" s="53">
        <v>82</v>
      </c>
      <c r="F31" s="45">
        <v>37</v>
      </c>
      <c r="G31" s="45">
        <v>19</v>
      </c>
      <c r="H31" s="45">
        <v>18</v>
      </c>
      <c r="I31" s="48">
        <v>31</v>
      </c>
      <c r="J31" s="48">
        <v>14</v>
      </c>
      <c r="K31" s="48">
        <v>17</v>
      </c>
      <c r="L31" s="48">
        <v>78</v>
      </c>
      <c r="M31" s="48">
        <v>31</v>
      </c>
      <c r="N31" s="48">
        <v>47</v>
      </c>
      <c r="O31" s="48">
        <v>0</v>
      </c>
      <c r="P31" s="48">
        <v>0</v>
      </c>
      <c r="Q31" s="48">
        <v>0</v>
      </c>
      <c r="R31" s="79"/>
    </row>
    <row r="32" spans="1:18" s="44" customFormat="1" ht="10.5" customHeight="1">
      <c r="A32" s="56" t="s">
        <v>126</v>
      </c>
      <c r="B32" s="55">
        <v>4</v>
      </c>
      <c r="C32" s="54">
        <v>86</v>
      </c>
      <c r="D32" s="53">
        <v>38</v>
      </c>
      <c r="E32" s="53">
        <v>48</v>
      </c>
      <c r="F32" s="45">
        <v>25</v>
      </c>
      <c r="G32" s="45">
        <v>10</v>
      </c>
      <c r="H32" s="45">
        <v>15</v>
      </c>
      <c r="I32" s="48">
        <v>22</v>
      </c>
      <c r="J32" s="48">
        <v>10</v>
      </c>
      <c r="K32" s="48">
        <v>12</v>
      </c>
      <c r="L32" s="48">
        <v>39</v>
      </c>
      <c r="M32" s="48">
        <v>18</v>
      </c>
      <c r="N32" s="48">
        <v>21</v>
      </c>
      <c r="O32" s="48">
        <v>0</v>
      </c>
      <c r="P32" s="48">
        <v>0</v>
      </c>
      <c r="Q32" s="48">
        <v>0</v>
      </c>
      <c r="R32" s="79"/>
    </row>
    <row r="33" spans="1:18" s="44" customFormat="1" ht="10.5" customHeight="1">
      <c r="A33" s="56" t="s">
        <v>125</v>
      </c>
      <c r="B33" s="55">
        <v>7</v>
      </c>
      <c r="C33" s="54">
        <v>626</v>
      </c>
      <c r="D33" s="53">
        <v>341</v>
      </c>
      <c r="E33" s="53">
        <v>285</v>
      </c>
      <c r="F33" s="45">
        <v>148</v>
      </c>
      <c r="G33" s="45">
        <v>80</v>
      </c>
      <c r="H33" s="45">
        <v>68</v>
      </c>
      <c r="I33" s="48">
        <v>157</v>
      </c>
      <c r="J33" s="48">
        <v>82</v>
      </c>
      <c r="K33" s="48">
        <v>75</v>
      </c>
      <c r="L33" s="48">
        <v>321</v>
      </c>
      <c r="M33" s="48">
        <v>179</v>
      </c>
      <c r="N33" s="48">
        <v>142</v>
      </c>
      <c r="O33" s="48">
        <v>0</v>
      </c>
      <c r="P33" s="48">
        <v>0</v>
      </c>
      <c r="Q33" s="48">
        <v>0</v>
      </c>
      <c r="R33" s="79"/>
    </row>
    <row r="34" spans="1:18" s="44" customFormat="1" ht="6" customHeight="1">
      <c r="A34" s="56"/>
      <c r="B34" s="55"/>
      <c r="C34" s="45"/>
      <c r="D34" s="45"/>
      <c r="E34" s="45"/>
      <c r="F34" s="45"/>
      <c r="G34" s="45"/>
      <c r="H34" s="45"/>
      <c r="I34" s="48"/>
      <c r="J34" s="48"/>
      <c r="K34" s="48"/>
      <c r="L34" s="48"/>
      <c r="M34" s="48"/>
      <c r="N34" s="48"/>
      <c r="O34" s="48"/>
      <c r="P34" s="48"/>
      <c r="Q34" s="48"/>
      <c r="R34" s="79"/>
    </row>
    <row r="35" spans="1:18" s="44" customFormat="1" ht="10.5" customHeight="1">
      <c r="A35" s="57" t="s">
        <v>137</v>
      </c>
      <c r="B35" s="55">
        <v>18</v>
      </c>
      <c r="C35" s="54">
        <v>3830</v>
      </c>
      <c r="D35" s="53">
        <v>2798</v>
      </c>
      <c r="E35" s="53">
        <v>1032</v>
      </c>
      <c r="F35" s="45">
        <v>1035</v>
      </c>
      <c r="G35" s="45">
        <v>762</v>
      </c>
      <c r="H35" s="45">
        <v>273</v>
      </c>
      <c r="I35" s="48">
        <v>1019</v>
      </c>
      <c r="J35" s="48">
        <v>761</v>
      </c>
      <c r="K35" s="48">
        <v>258</v>
      </c>
      <c r="L35" s="48">
        <v>1611</v>
      </c>
      <c r="M35" s="48">
        <v>1149</v>
      </c>
      <c r="N35" s="48">
        <v>462</v>
      </c>
      <c r="O35" s="48">
        <v>165</v>
      </c>
      <c r="P35" s="48">
        <v>126</v>
      </c>
      <c r="Q35" s="48">
        <v>39</v>
      </c>
      <c r="R35" s="79"/>
    </row>
    <row r="36" spans="1:18" s="44" customFormat="1" ht="10.5" customHeight="1">
      <c r="A36" s="56" t="s">
        <v>133</v>
      </c>
      <c r="B36" s="55">
        <v>2</v>
      </c>
      <c r="C36" s="54">
        <v>234</v>
      </c>
      <c r="D36" s="53">
        <v>144</v>
      </c>
      <c r="E36" s="53">
        <v>90</v>
      </c>
      <c r="F36" s="45">
        <v>52</v>
      </c>
      <c r="G36" s="45">
        <v>35</v>
      </c>
      <c r="H36" s="45">
        <v>17</v>
      </c>
      <c r="I36" s="48">
        <v>66</v>
      </c>
      <c r="J36" s="48">
        <v>41</v>
      </c>
      <c r="K36" s="48">
        <v>25</v>
      </c>
      <c r="L36" s="48">
        <v>116</v>
      </c>
      <c r="M36" s="48">
        <v>68</v>
      </c>
      <c r="N36" s="48">
        <v>48</v>
      </c>
      <c r="O36" s="48">
        <v>0</v>
      </c>
      <c r="P36" s="48">
        <v>0</v>
      </c>
      <c r="Q36" s="48">
        <v>0</v>
      </c>
      <c r="R36" s="79"/>
    </row>
    <row r="37" spans="1:18" s="44" customFormat="1" ht="10.5" customHeight="1">
      <c r="A37" s="56" t="s">
        <v>132</v>
      </c>
      <c r="B37" s="55">
        <v>2</v>
      </c>
      <c r="C37" s="54">
        <v>229</v>
      </c>
      <c r="D37" s="53">
        <v>166</v>
      </c>
      <c r="E37" s="53">
        <v>63</v>
      </c>
      <c r="F37" s="45">
        <v>43</v>
      </c>
      <c r="G37" s="45">
        <v>27</v>
      </c>
      <c r="H37" s="45">
        <v>16</v>
      </c>
      <c r="I37" s="48">
        <v>52</v>
      </c>
      <c r="J37" s="48">
        <v>37</v>
      </c>
      <c r="K37" s="48">
        <v>15</v>
      </c>
      <c r="L37" s="48">
        <v>134</v>
      </c>
      <c r="M37" s="48">
        <v>102</v>
      </c>
      <c r="N37" s="48">
        <v>32</v>
      </c>
      <c r="O37" s="48">
        <v>0</v>
      </c>
      <c r="P37" s="48">
        <v>0</v>
      </c>
      <c r="Q37" s="48">
        <v>0</v>
      </c>
      <c r="R37" s="79"/>
    </row>
    <row r="38" spans="1:18" s="44" customFormat="1" ht="10.5" customHeight="1">
      <c r="A38" s="56" t="s">
        <v>131</v>
      </c>
      <c r="B38" s="55">
        <v>2</v>
      </c>
      <c r="C38" s="54">
        <v>583</v>
      </c>
      <c r="D38" s="53">
        <v>465</v>
      </c>
      <c r="E38" s="53">
        <v>118</v>
      </c>
      <c r="F38" s="45">
        <v>181</v>
      </c>
      <c r="G38" s="45">
        <v>140</v>
      </c>
      <c r="H38" s="45">
        <v>41</v>
      </c>
      <c r="I38" s="48">
        <v>163</v>
      </c>
      <c r="J38" s="48">
        <v>139</v>
      </c>
      <c r="K38" s="48">
        <v>24</v>
      </c>
      <c r="L38" s="48">
        <v>239</v>
      </c>
      <c r="M38" s="48">
        <v>186</v>
      </c>
      <c r="N38" s="48">
        <v>53</v>
      </c>
      <c r="O38" s="48">
        <v>0</v>
      </c>
      <c r="P38" s="48">
        <v>0</v>
      </c>
      <c r="Q38" s="48">
        <v>0</v>
      </c>
      <c r="R38" s="79"/>
    </row>
    <row r="39" spans="1:18" s="44" customFormat="1" ht="10.5" customHeight="1">
      <c r="A39" s="56" t="s">
        <v>130</v>
      </c>
      <c r="B39" s="55">
        <v>4</v>
      </c>
      <c r="C39" s="54">
        <v>1011</v>
      </c>
      <c r="D39" s="53">
        <v>855</v>
      </c>
      <c r="E39" s="53">
        <v>156</v>
      </c>
      <c r="F39" s="45">
        <v>306</v>
      </c>
      <c r="G39" s="45">
        <v>252</v>
      </c>
      <c r="H39" s="45">
        <v>54</v>
      </c>
      <c r="I39" s="48">
        <v>306</v>
      </c>
      <c r="J39" s="48">
        <v>269</v>
      </c>
      <c r="K39" s="48">
        <v>37</v>
      </c>
      <c r="L39" s="48">
        <v>399</v>
      </c>
      <c r="M39" s="48">
        <v>334</v>
      </c>
      <c r="N39" s="48">
        <v>65</v>
      </c>
      <c r="O39" s="48">
        <v>0</v>
      </c>
      <c r="P39" s="48">
        <v>0</v>
      </c>
      <c r="Q39" s="48">
        <v>0</v>
      </c>
      <c r="R39" s="79"/>
    </row>
    <row r="40" spans="1:18" s="44" customFormat="1" ht="10.5" customHeight="1">
      <c r="A40" s="56" t="s">
        <v>135</v>
      </c>
      <c r="B40" s="55">
        <v>1</v>
      </c>
      <c r="C40" s="54">
        <v>283</v>
      </c>
      <c r="D40" s="53">
        <v>208</v>
      </c>
      <c r="E40" s="53">
        <v>75</v>
      </c>
      <c r="F40" s="45">
        <v>70</v>
      </c>
      <c r="G40" s="45">
        <v>56</v>
      </c>
      <c r="H40" s="45">
        <v>14</v>
      </c>
      <c r="I40" s="48">
        <v>81</v>
      </c>
      <c r="J40" s="48">
        <v>57</v>
      </c>
      <c r="K40" s="48">
        <v>24</v>
      </c>
      <c r="L40" s="48">
        <v>132</v>
      </c>
      <c r="M40" s="48">
        <v>95</v>
      </c>
      <c r="N40" s="48">
        <v>37</v>
      </c>
      <c r="O40" s="48">
        <v>0</v>
      </c>
      <c r="P40" s="48">
        <v>0</v>
      </c>
      <c r="Q40" s="48">
        <v>0</v>
      </c>
      <c r="R40" s="79"/>
    </row>
    <row r="41" spans="1:18" s="44" customFormat="1" ht="10.5" customHeight="1">
      <c r="A41" s="56" t="s">
        <v>129</v>
      </c>
      <c r="B41" s="55">
        <v>4</v>
      </c>
      <c r="C41" s="54">
        <v>924</v>
      </c>
      <c r="D41" s="53">
        <v>664</v>
      </c>
      <c r="E41" s="53">
        <v>260</v>
      </c>
      <c r="F41" s="45">
        <v>248</v>
      </c>
      <c r="G41" s="45">
        <v>177</v>
      </c>
      <c r="H41" s="45">
        <v>71</v>
      </c>
      <c r="I41" s="48">
        <v>230</v>
      </c>
      <c r="J41" s="48">
        <v>158</v>
      </c>
      <c r="K41" s="48">
        <v>72</v>
      </c>
      <c r="L41" s="48">
        <v>281</v>
      </c>
      <c r="M41" s="48">
        <v>203</v>
      </c>
      <c r="N41" s="48">
        <v>78</v>
      </c>
      <c r="O41" s="48">
        <v>165</v>
      </c>
      <c r="P41" s="48">
        <v>126</v>
      </c>
      <c r="Q41" s="48">
        <v>39</v>
      </c>
      <c r="R41" s="79"/>
    </row>
    <row r="42" spans="1:18" s="44" customFormat="1" ht="10.5" customHeight="1">
      <c r="A42" s="56" t="s">
        <v>127</v>
      </c>
      <c r="B42" s="55">
        <v>1</v>
      </c>
      <c r="C42" s="54">
        <v>120</v>
      </c>
      <c r="D42" s="53">
        <v>47</v>
      </c>
      <c r="E42" s="53">
        <v>73</v>
      </c>
      <c r="F42" s="45">
        <v>30</v>
      </c>
      <c r="G42" s="45">
        <v>14</v>
      </c>
      <c r="H42" s="45">
        <v>16</v>
      </c>
      <c r="I42" s="48">
        <v>25</v>
      </c>
      <c r="J42" s="48">
        <v>11</v>
      </c>
      <c r="K42" s="48">
        <v>14</v>
      </c>
      <c r="L42" s="48">
        <v>65</v>
      </c>
      <c r="M42" s="48">
        <v>22</v>
      </c>
      <c r="N42" s="48">
        <v>43</v>
      </c>
      <c r="O42" s="48">
        <v>0</v>
      </c>
      <c r="P42" s="48">
        <v>0</v>
      </c>
      <c r="Q42" s="48">
        <v>0</v>
      </c>
      <c r="R42" s="79"/>
    </row>
    <row r="43" spans="1:18" s="44" customFormat="1" ht="10.5" customHeight="1">
      <c r="A43" s="56" t="s">
        <v>125</v>
      </c>
      <c r="B43" s="55">
        <v>2</v>
      </c>
      <c r="C43" s="54">
        <v>446</v>
      </c>
      <c r="D43" s="53">
        <v>249</v>
      </c>
      <c r="E43" s="53">
        <v>197</v>
      </c>
      <c r="F43" s="45">
        <v>105</v>
      </c>
      <c r="G43" s="45">
        <v>61</v>
      </c>
      <c r="H43" s="45">
        <v>44</v>
      </c>
      <c r="I43" s="48">
        <v>96</v>
      </c>
      <c r="J43" s="48">
        <v>49</v>
      </c>
      <c r="K43" s="48">
        <v>47</v>
      </c>
      <c r="L43" s="48">
        <v>245</v>
      </c>
      <c r="M43" s="48">
        <v>139</v>
      </c>
      <c r="N43" s="48">
        <v>106</v>
      </c>
      <c r="O43" s="48">
        <v>0</v>
      </c>
      <c r="P43" s="48">
        <v>0</v>
      </c>
      <c r="Q43" s="48">
        <v>0</v>
      </c>
      <c r="R43" s="79"/>
    </row>
    <row r="44" spans="1:18" s="44" customFormat="1" ht="6" customHeight="1">
      <c r="A44" s="56"/>
      <c r="B44" s="55"/>
      <c r="C44" s="45"/>
      <c r="D44" s="45"/>
      <c r="E44" s="45"/>
      <c r="F44" s="45"/>
      <c r="G44" s="45"/>
      <c r="H44" s="45"/>
      <c r="I44" s="48"/>
      <c r="J44" s="48"/>
      <c r="K44" s="48"/>
      <c r="L44" s="48"/>
      <c r="M44" s="48"/>
      <c r="N44" s="48"/>
      <c r="O44" s="48"/>
      <c r="P44" s="48"/>
      <c r="Q44" s="48"/>
      <c r="R44" s="79"/>
    </row>
    <row r="45" spans="1:18" s="44" customFormat="1" ht="10.5" customHeight="1">
      <c r="A45" s="57" t="s">
        <v>136</v>
      </c>
      <c r="B45" s="55">
        <v>9</v>
      </c>
      <c r="C45" s="54">
        <v>396</v>
      </c>
      <c r="D45" s="53">
        <v>262</v>
      </c>
      <c r="E45" s="53">
        <v>134</v>
      </c>
      <c r="F45" s="45">
        <v>92</v>
      </c>
      <c r="G45" s="45">
        <v>66</v>
      </c>
      <c r="H45" s="45">
        <v>26</v>
      </c>
      <c r="I45" s="48">
        <v>99</v>
      </c>
      <c r="J45" s="48">
        <v>60</v>
      </c>
      <c r="K45" s="48">
        <v>39</v>
      </c>
      <c r="L45" s="48">
        <v>136</v>
      </c>
      <c r="M45" s="48">
        <v>83</v>
      </c>
      <c r="N45" s="48">
        <v>53</v>
      </c>
      <c r="O45" s="48">
        <v>69</v>
      </c>
      <c r="P45" s="48">
        <v>53</v>
      </c>
      <c r="Q45" s="48">
        <v>16</v>
      </c>
      <c r="R45" s="79"/>
    </row>
    <row r="46" spans="1:18" s="44" customFormat="1" ht="10.5" customHeight="1">
      <c r="A46" s="56" t="s">
        <v>133</v>
      </c>
      <c r="B46" s="55">
        <v>1</v>
      </c>
      <c r="C46" s="54">
        <v>33</v>
      </c>
      <c r="D46" s="53">
        <v>16</v>
      </c>
      <c r="E46" s="53">
        <v>17</v>
      </c>
      <c r="F46" s="45">
        <v>8</v>
      </c>
      <c r="G46" s="45">
        <v>3</v>
      </c>
      <c r="H46" s="45">
        <v>5</v>
      </c>
      <c r="I46" s="48">
        <v>3</v>
      </c>
      <c r="J46" s="48">
        <v>1</v>
      </c>
      <c r="K46" s="48">
        <v>2</v>
      </c>
      <c r="L46" s="48">
        <v>22</v>
      </c>
      <c r="M46" s="48">
        <v>12</v>
      </c>
      <c r="N46" s="48">
        <v>10</v>
      </c>
      <c r="O46" s="48">
        <v>0</v>
      </c>
      <c r="P46" s="48">
        <v>0</v>
      </c>
      <c r="Q46" s="48">
        <v>0</v>
      </c>
      <c r="R46" s="79"/>
    </row>
    <row r="47" spans="1:18" s="44" customFormat="1" ht="10.5" customHeight="1">
      <c r="A47" s="56" t="s">
        <v>132</v>
      </c>
      <c r="B47" s="55">
        <v>2</v>
      </c>
      <c r="C47" s="54">
        <v>13</v>
      </c>
      <c r="D47" s="53">
        <v>6</v>
      </c>
      <c r="E47" s="53">
        <v>7</v>
      </c>
      <c r="F47" s="45">
        <v>3</v>
      </c>
      <c r="G47" s="45">
        <v>2</v>
      </c>
      <c r="H47" s="45">
        <v>1</v>
      </c>
      <c r="I47" s="48">
        <v>3</v>
      </c>
      <c r="J47" s="48">
        <v>1</v>
      </c>
      <c r="K47" s="48">
        <v>2</v>
      </c>
      <c r="L47" s="48">
        <v>7</v>
      </c>
      <c r="M47" s="48">
        <v>3</v>
      </c>
      <c r="N47" s="48">
        <v>4</v>
      </c>
      <c r="O47" s="48">
        <v>0</v>
      </c>
      <c r="P47" s="48">
        <v>0</v>
      </c>
      <c r="Q47" s="48">
        <v>0</v>
      </c>
      <c r="R47" s="79"/>
    </row>
    <row r="48" spans="1:18" s="44" customFormat="1" ht="10.5" customHeight="1">
      <c r="A48" s="56" t="s">
        <v>135</v>
      </c>
      <c r="B48" s="55">
        <v>1</v>
      </c>
      <c r="C48" s="54">
        <v>8</v>
      </c>
      <c r="D48" s="53">
        <v>6</v>
      </c>
      <c r="E48" s="53">
        <v>2</v>
      </c>
      <c r="F48" s="45">
        <v>0</v>
      </c>
      <c r="G48" s="45">
        <v>0</v>
      </c>
      <c r="H48" s="45">
        <v>0</v>
      </c>
      <c r="I48" s="48">
        <v>0</v>
      </c>
      <c r="J48" s="48">
        <v>0</v>
      </c>
      <c r="K48" s="48">
        <v>0</v>
      </c>
      <c r="L48" s="48">
        <v>8</v>
      </c>
      <c r="M48" s="48">
        <v>6</v>
      </c>
      <c r="N48" s="48">
        <v>2</v>
      </c>
      <c r="O48" s="48">
        <v>0</v>
      </c>
      <c r="P48" s="48">
        <v>0</v>
      </c>
      <c r="Q48" s="48">
        <v>0</v>
      </c>
      <c r="R48" s="79"/>
    </row>
    <row r="49" spans="1:18" s="44" customFormat="1" ht="10.5" customHeight="1">
      <c r="A49" s="56" t="s">
        <v>129</v>
      </c>
      <c r="B49" s="55">
        <v>1</v>
      </c>
      <c r="C49" s="54">
        <v>256</v>
      </c>
      <c r="D49" s="53">
        <v>193</v>
      </c>
      <c r="E49" s="53">
        <v>63</v>
      </c>
      <c r="F49" s="45">
        <v>58</v>
      </c>
      <c r="G49" s="45">
        <v>49</v>
      </c>
      <c r="H49" s="45">
        <v>9</v>
      </c>
      <c r="I49" s="48">
        <v>62</v>
      </c>
      <c r="J49" s="48">
        <v>41</v>
      </c>
      <c r="K49" s="48">
        <v>21</v>
      </c>
      <c r="L49" s="48">
        <v>67</v>
      </c>
      <c r="M49" s="48">
        <v>50</v>
      </c>
      <c r="N49" s="48">
        <v>17</v>
      </c>
      <c r="O49" s="48">
        <v>69</v>
      </c>
      <c r="P49" s="48">
        <v>53</v>
      </c>
      <c r="Q49" s="48">
        <v>16</v>
      </c>
      <c r="R49" s="79"/>
    </row>
    <row r="50" spans="1:18" s="44" customFormat="1" ht="10.5" customHeight="1">
      <c r="A50" s="56" t="s">
        <v>126</v>
      </c>
      <c r="B50" s="55">
        <v>2</v>
      </c>
      <c r="C50" s="54">
        <v>51</v>
      </c>
      <c r="D50" s="53">
        <v>21</v>
      </c>
      <c r="E50" s="53">
        <v>30</v>
      </c>
      <c r="F50" s="45">
        <v>13</v>
      </c>
      <c r="G50" s="45">
        <v>6</v>
      </c>
      <c r="H50" s="45">
        <v>7</v>
      </c>
      <c r="I50" s="48">
        <v>12</v>
      </c>
      <c r="J50" s="48">
        <v>5</v>
      </c>
      <c r="K50" s="48">
        <v>7</v>
      </c>
      <c r="L50" s="48">
        <v>26</v>
      </c>
      <c r="M50" s="48">
        <v>10</v>
      </c>
      <c r="N50" s="48">
        <v>16</v>
      </c>
      <c r="O50" s="48">
        <v>0</v>
      </c>
      <c r="P50" s="48">
        <v>0</v>
      </c>
      <c r="Q50" s="48">
        <v>0</v>
      </c>
      <c r="R50" s="79"/>
    </row>
    <row r="51" spans="1:18" s="44" customFormat="1" ht="10.5" customHeight="1">
      <c r="A51" s="56" t="s">
        <v>125</v>
      </c>
      <c r="B51" s="55">
        <v>2</v>
      </c>
      <c r="C51" s="54">
        <v>35</v>
      </c>
      <c r="D51" s="53">
        <v>20</v>
      </c>
      <c r="E51" s="53">
        <v>15</v>
      </c>
      <c r="F51" s="45">
        <v>10</v>
      </c>
      <c r="G51" s="45">
        <v>6</v>
      </c>
      <c r="H51" s="45">
        <v>4</v>
      </c>
      <c r="I51" s="48">
        <v>19</v>
      </c>
      <c r="J51" s="48">
        <v>12</v>
      </c>
      <c r="K51" s="48">
        <v>7</v>
      </c>
      <c r="L51" s="48">
        <v>6</v>
      </c>
      <c r="M51" s="48">
        <v>2</v>
      </c>
      <c r="N51" s="48">
        <v>4</v>
      </c>
      <c r="O51" s="48">
        <v>0</v>
      </c>
      <c r="P51" s="48">
        <v>0</v>
      </c>
      <c r="Q51" s="48">
        <v>0</v>
      </c>
      <c r="R51" s="79"/>
    </row>
    <row r="52" spans="1:18" s="44" customFormat="1" ht="6" customHeight="1">
      <c r="A52" s="56"/>
      <c r="B52" s="55"/>
      <c r="C52" s="45"/>
      <c r="D52" s="45"/>
      <c r="E52" s="45"/>
      <c r="F52" s="45"/>
      <c r="G52" s="45"/>
      <c r="H52" s="45"/>
      <c r="I52" s="48"/>
      <c r="J52" s="48"/>
      <c r="K52" s="48"/>
      <c r="L52" s="48"/>
      <c r="M52" s="48"/>
      <c r="N52" s="48"/>
      <c r="O52" s="48"/>
      <c r="P52" s="48"/>
      <c r="Q52" s="48"/>
      <c r="R52" s="79"/>
    </row>
    <row r="53" spans="1:18" s="44" customFormat="1" ht="10.5" customHeight="1">
      <c r="A53" s="57" t="s">
        <v>134</v>
      </c>
      <c r="B53" s="55">
        <v>43</v>
      </c>
      <c r="C53" s="54">
        <v>1102</v>
      </c>
      <c r="D53" s="53">
        <v>652</v>
      </c>
      <c r="E53" s="53">
        <v>450</v>
      </c>
      <c r="F53" s="45">
        <v>254</v>
      </c>
      <c r="G53" s="45">
        <v>141</v>
      </c>
      <c r="H53" s="45">
        <v>113</v>
      </c>
      <c r="I53" s="48">
        <v>254</v>
      </c>
      <c r="J53" s="48">
        <v>145</v>
      </c>
      <c r="K53" s="48">
        <v>109</v>
      </c>
      <c r="L53" s="48">
        <v>594</v>
      </c>
      <c r="M53" s="48">
        <v>366</v>
      </c>
      <c r="N53" s="48">
        <v>228</v>
      </c>
      <c r="O53" s="48">
        <v>0</v>
      </c>
      <c r="P53" s="48">
        <v>0</v>
      </c>
      <c r="Q53" s="48">
        <v>0</v>
      </c>
      <c r="R53" s="79"/>
    </row>
    <row r="54" spans="1:18" s="44" customFormat="1" ht="10.5" customHeight="1">
      <c r="A54" s="56" t="s">
        <v>133</v>
      </c>
      <c r="B54" s="55">
        <v>14</v>
      </c>
      <c r="C54" s="54">
        <v>516</v>
      </c>
      <c r="D54" s="53">
        <v>313</v>
      </c>
      <c r="E54" s="53">
        <v>203</v>
      </c>
      <c r="F54" s="45">
        <v>115</v>
      </c>
      <c r="G54" s="45">
        <v>67</v>
      </c>
      <c r="H54" s="45">
        <v>48</v>
      </c>
      <c r="I54" s="48">
        <v>129</v>
      </c>
      <c r="J54" s="48">
        <v>73</v>
      </c>
      <c r="K54" s="48">
        <v>56</v>
      </c>
      <c r="L54" s="48">
        <v>272</v>
      </c>
      <c r="M54" s="48">
        <v>173</v>
      </c>
      <c r="N54" s="48">
        <v>99</v>
      </c>
      <c r="O54" s="48">
        <v>0</v>
      </c>
      <c r="P54" s="48">
        <v>0</v>
      </c>
      <c r="Q54" s="48">
        <v>0</v>
      </c>
      <c r="R54" s="79"/>
    </row>
    <row r="55" spans="1:18" s="44" customFormat="1" ht="10.5" customHeight="1">
      <c r="A55" s="56" t="s">
        <v>132</v>
      </c>
      <c r="B55" s="55">
        <v>18</v>
      </c>
      <c r="C55" s="54">
        <v>348</v>
      </c>
      <c r="D55" s="53">
        <v>213</v>
      </c>
      <c r="E55" s="53">
        <v>135</v>
      </c>
      <c r="F55" s="45">
        <v>77</v>
      </c>
      <c r="G55" s="45">
        <v>46</v>
      </c>
      <c r="H55" s="45">
        <v>31</v>
      </c>
      <c r="I55" s="48">
        <v>61</v>
      </c>
      <c r="J55" s="48">
        <v>38</v>
      </c>
      <c r="K55" s="48">
        <v>23</v>
      </c>
      <c r="L55" s="48">
        <v>210</v>
      </c>
      <c r="M55" s="48">
        <v>129</v>
      </c>
      <c r="N55" s="48">
        <v>81</v>
      </c>
      <c r="O55" s="48">
        <v>0</v>
      </c>
      <c r="P55" s="48">
        <v>0</v>
      </c>
      <c r="Q55" s="48">
        <v>0</v>
      </c>
      <c r="R55" s="79"/>
    </row>
    <row r="56" spans="1:18" s="44" customFormat="1" ht="10.5" customHeight="1">
      <c r="A56" s="56" t="s">
        <v>131</v>
      </c>
      <c r="B56" s="55">
        <v>1</v>
      </c>
      <c r="C56" s="54">
        <v>3</v>
      </c>
      <c r="D56" s="53">
        <v>2</v>
      </c>
      <c r="E56" s="53">
        <v>1</v>
      </c>
      <c r="F56" s="45">
        <v>1</v>
      </c>
      <c r="G56" s="45">
        <v>0</v>
      </c>
      <c r="H56" s="45">
        <v>1</v>
      </c>
      <c r="I56" s="48">
        <v>1</v>
      </c>
      <c r="J56" s="48">
        <v>1</v>
      </c>
      <c r="K56" s="48">
        <v>0</v>
      </c>
      <c r="L56" s="48">
        <v>1</v>
      </c>
      <c r="M56" s="48">
        <v>1</v>
      </c>
      <c r="N56" s="48">
        <v>0</v>
      </c>
      <c r="O56" s="48">
        <v>0</v>
      </c>
      <c r="P56" s="48">
        <v>0</v>
      </c>
      <c r="Q56" s="48">
        <v>0</v>
      </c>
      <c r="R56" s="79"/>
    </row>
    <row r="57" spans="1:18" s="44" customFormat="1" ht="10.5" customHeight="1">
      <c r="A57" s="56" t="s">
        <v>130</v>
      </c>
      <c r="B57" s="55">
        <v>1</v>
      </c>
      <c r="C57" s="54">
        <v>4</v>
      </c>
      <c r="D57" s="53">
        <v>2</v>
      </c>
      <c r="E57" s="53">
        <v>2</v>
      </c>
      <c r="F57" s="45">
        <v>1</v>
      </c>
      <c r="G57" s="45">
        <v>1</v>
      </c>
      <c r="H57" s="45">
        <v>0</v>
      </c>
      <c r="I57" s="48">
        <v>0</v>
      </c>
      <c r="J57" s="48">
        <v>0</v>
      </c>
      <c r="K57" s="48">
        <v>0</v>
      </c>
      <c r="L57" s="48">
        <v>3</v>
      </c>
      <c r="M57" s="48">
        <v>1</v>
      </c>
      <c r="N57" s="48">
        <v>2</v>
      </c>
      <c r="O57" s="48">
        <v>0</v>
      </c>
      <c r="P57" s="48">
        <v>0</v>
      </c>
      <c r="Q57" s="48">
        <v>0</v>
      </c>
      <c r="R57" s="79"/>
    </row>
    <row r="58" spans="1:18" s="44" customFormat="1" ht="10.5" customHeight="1">
      <c r="A58" s="56" t="s">
        <v>129</v>
      </c>
      <c r="B58" s="55">
        <v>1</v>
      </c>
      <c r="C58" s="54">
        <v>22</v>
      </c>
      <c r="D58" s="53">
        <v>16</v>
      </c>
      <c r="E58" s="53">
        <v>6</v>
      </c>
      <c r="F58" s="45">
        <v>8</v>
      </c>
      <c r="G58" s="45">
        <v>5</v>
      </c>
      <c r="H58" s="45">
        <v>3</v>
      </c>
      <c r="I58" s="48">
        <v>4</v>
      </c>
      <c r="J58" s="48">
        <v>4</v>
      </c>
      <c r="K58" s="48">
        <v>0</v>
      </c>
      <c r="L58" s="48">
        <v>10</v>
      </c>
      <c r="M58" s="48">
        <v>7</v>
      </c>
      <c r="N58" s="48">
        <v>3</v>
      </c>
      <c r="O58" s="48">
        <v>0</v>
      </c>
      <c r="P58" s="48">
        <v>0</v>
      </c>
      <c r="Q58" s="48">
        <v>0</v>
      </c>
      <c r="R58" s="79"/>
    </row>
    <row r="59" spans="1:18" s="44" customFormat="1" ht="10.5" customHeight="1">
      <c r="A59" s="56" t="s">
        <v>128</v>
      </c>
      <c r="B59" s="55">
        <v>1</v>
      </c>
      <c r="C59" s="54">
        <v>3</v>
      </c>
      <c r="D59" s="53">
        <v>0</v>
      </c>
      <c r="E59" s="53">
        <v>3</v>
      </c>
      <c r="F59" s="45">
        <v>0</v>
      </c>
      <c r="G59" s="45">
        <v>0</v>
      </c>
      <c r="H59" s="45">
        <v>0</v>
      </c>
      <c r="I59" s="48">
        <v>1</v>
      </c>
      <c r="J59" s="48">
        <v>0</v>
      </c>
      <c r="K59" s="48">
        <v>1</v>
      </c>
      <c r="L59" s="48">
        <v>2</v>
      </c>
      <c r="M59" s="48">
        <v>0</v>
      </c>
      <c r="N59" s="48">
        <v>2</v>
      </c>
      <c r="O59" s="48">
        <v>0</v>
      </c>
      <c r="P59" s="48">
        <v>0</v>
      </c>
      <c r="Q59" s="48">
        <v>0</v>
      </c>
      <c r="R59" s="79"/>
    </row>
    <row r="60" spans="1:18" s="44" customFormat="1" ht="10.5" customHeight="1">
      <c r="A60" s="56" t="s">
        <v>127</v>
      </c>
      <c r="B60" s="55">
        <v>2</v>
      </c>
      <c r="C60" s="54">
        <v>26</v>
      </c>
      <c r="D60" s="53">
        <v>17</v>
      </c>
      <c r="E60" s="53">
        <v>9</v>
      </c>
      <c r="F60" s="45">
        <v>7</v>
      </c>
      <c r="G60" s="45">
        <v>5</v>
      </c>
      <c r="H60" s="45">
        <v>2</v>
      </c>
      <c r="I60" s="48">
        <v>6</v>
      </c>
      <c r="J60" s="48">
        <v>3</v>
      </c>
      <c r="K60" s="48">
        <v>3</v>
      </c>
      <c r="L60" s="48">
        <v>13</v>
      </c>
      <c r="M60" s="48">
        <v>9</v>
      </c>
      <c r="N60" s="48">
        <v>4</v>
      </c>
      <c r="O60" s="48">
        <v>0</v>
      </c>
      <c r="P60" s="48">
        <v>0</v>
      </c>
      <c r="Q60" s="48">
        <v>0</v>
      </c>
      <c r="R60" s="79"/>
    </row>
    <row r="61" spans="1:18" s="44" customFormat="1" ht="10.5" customHeight="1">
      <c r="A61" s="56" t="s">
        <v>126</v>
      </c>
      <c r="B61" s="55">
        <v>2</v>
      </c>
      <c r="C61" s="54">
        <v>35</v>
      </c>
      <c r="D61" s="53">
        <v>17</v>
      </c>
      <c r="E61" s="53">
        <v>18</v>
      </c>
      <c r="F61" s="45">
        <v>12</v>
      </c>
      <c r="G61" s="45">
        <v>4</v>
      </c>
      <c r="H61" s="45">
        <v>8</v>
      </c>
      <c r="I61" s="48">
        <v>10</v>
      </c>
      <c r="J61" s="48">
        <v>5</v>
      </c>
      <c r="K61" s="48">
        <v>5</v>
      </c>
      <c r="L61" s="48">
        <v>13</v>
      </c>
      <c r="M61" s="48">
        <v>8</v>
      </c>
      <c r="N61" s="48">
        <v>5</v>
      </c>
      <c r="O61" s="48">
        <v>0</v>
      </c>
      <c r="P61" s="48">
        <v>0</v>
      </c>
      <c r="Q61" s="48">
        <v>0</v>
      </c>
      <c r="R61" s="79"/>
    </row>
    <row r="62" spans="1:18" s="44" customFormat="1" ht="10.5" customHeight="1">
      <c r="A62" s="56" t="s">
        <v>125</v>
      </c>
      <c r="B62" s="55">
        <v>3</v>
      </c>
      <c r="C62" s="54">
        <v>145</v>
      </c>
      <c r="D62" s="53">
        <v>72</v>
      </c>
      <c r="E62" s="53">
        <v>73</v>
      </c>
      <c r="F62" s="45">
        <v>33</v>
      </c>
      <c r="G62" s="45">
        <v>13</v>
      </c>
      <c r="H62" s="45">
        <v>20</v>
      </c>
      <c r="I62" s="48">
        <v>42</v>
      </c>
      <c r="J62" s="48">
        <v>21</v>
      </c>
      <c r="K62" s="48">
        <v>21</v>
      </c>
      <c r="L62" s="48">
        <v>70</v>
      </c>
      <c r="M62" s="48">
        <v>38</v>
      </c>
      <c r="N62" s="48">
        <v>32</v>
      </c>
      <c r="O62" s="48">
        <v>0</v>
      </c>
      <c r="P62" s="48">
        <v>0</v>
      </c>
      <c r="Q62" s="48">
        <v>0</v>
      </c>
      <c r="R62" s="79"/>
    </row>
    <row r="63" spans="1:18" s="44" customFormat="1" ht="6" customHeight="1">
      <c r="A63" s="51"/>
      <c r="B63" s="52"/>
      <c r="C63" s="51"/>
      <c r="D63" s="51"/>
      <c r="E63" s="51"/>
      <c r="F63" s="51"/>
      <c r="G63" s="51"/>
      <c r="H63" s="51"/>
      <c r="I63" s="51"/>
      <c r="J63" s="51"/>
      <c r="K63" s="51"/>
      <c r="L63" s="51"/>
      <c r="M63" s="50"/>
      <c r="N63" s="50"/>
      <c r="O63" s="51"/>
      <c r="P63" s="50"/>
      <c r="Q63" s="50"/>
      <c r="R63" s="79"/>
    </row>
    <row r="64" spans="1:18" s="44" customFormat="1" ht="10.5" customHeight="1">
      <c r="A64" s="48" t="s">
        <v>124</v>
      </c>
      <c r="B64" s="49"/>
      <c r="C64" s="48"/>
      <c r="D64" s="48"/>
      <c r="E64" s="48"/>
      <c r="F64" s="48"/>
      <c r="G64" s="48"/>
      <c r="H64" s="48"/>
      <c r="I64" s="48"/>
      <c r="J64" s="48"/>
      <c r="K64" s="48"/>
      <c r="L64" s="48"/>
      <c r="M64" s="48"/>
      <c r="N64" s="48"/>
      <c r="O64" s="48"/>
      <c r="P64" s="48"/>
      <c r="Q64" s="48"/>
      <c r="R64" s="79"/>
    </row>
    <row r="65" spans="1:18" s="44" customFormat="1" ht="10.5" customHeight="1">
      <c r="A65" s="47" t="s">
        <v>156</v>
      </c>
      <c r="B65" s="49"/>
      <c r="C65" s="48"/>
      <c r="D65" s="48"/>
      <c r="E65" s="48"/>
      <c r="F65" s="48"/>
      <c r="G65" s="48"/>
      <c r="H65" s="48"/>
      <c r="I65" s="48"/>
      <c r="J65" s="48"/>
      <c r="K65" s="48"/>
      <c r="L65" s="48"/>
      <c r="M65" s="48"/>
      <c r="N65" s="48"/>
      <c r="O65" s="48"/>
      <c r="P65" s="48"/>
      <c r="Q65" s="48"/>
      <c r="R65" s="79"/>
    </row>
    <row r="66" spans="1:18" s="44" customFormat="1" ht="10.5" customHeight="1">
      <c r="A66" s="47" t="s">
        <v>121</v>
      </c>
      <c r="B66" s="46"/>
      <c r="C66" s="45"/>
      <c r="D66" s="45"/>
      <c r="E66" s="45"/>
      <c r="F66" s="45"/>
      <c r="G66" s="45"/>
      <c r="H66" s="45"/>
      <c r="I66" s="45"/>
      <c r="J66" s="45"/>
      <c r="K66" s="45"/>
      <c r="L66" s="45"/>
      <c r="M66" s="45"/>
      <c r="N66" s="45"/>
      <c r="O66" s="45"/>
      <c r="P66" s="45"/>
      <c r="Q66" s="45"/>
      <c r="R66" s="79"/>
    </row>
    <row r="67" spans="1:18" s="44" customFormat="1" ht="10.5" customHeight="1">
      <c r="A67" s="45" t="s">
        <v>155</v>
      </c>
      <c r="B67" s="46"/>
      <c r="C67" s="45"/>
      <c r="D67" s="45"/>
      <c r="E67" s="45"/>
      <c r="F67" s="45"/>
      <c r="G67" s="45"/>
      <c r="H67" s="45"/>
      <c r="I67" s="45"/>
      <c r="J67" s="45"/>
      <c r="K67" s="45"/>
      <c r="L67" s="45"/>
      <c r="M67" s="45"/>
      <c r="N67" s="45"/>
      <c r="O67" s="45"/>
      <c r="P67" s="45"/>
      <c r="Q67" s="45"/>
      <c r="R67" s="79"/>
    </row>
    <row r="68" spans="1:18" s="44" customFormat="1" ht="10.5" customHeight="1">
      <c r="B68" s="46"/>
      <c r="C68" s="45"/>
      <c r="D68" s="45"/>
      <c r="E68" s="45"/>
      <c r="F68" s="45"/>
      <c r="G68" s="45"/>
      <c r="H68" s="45"/>
      <c r="I68" s="45"/>
      <c r="J68" s="45"/>
      <c r="K68" s="45"/>
      <c r="L68" s="45"/>
      <c r="M68" s="45"/>
      <c r="N68" s="45"/>
      <c r="O68" s="45"/>
      <c r="P68" s="45"/>
      <c r="Q68" s="45"/>
      <c r="R68" s="79"/>
    </row>
    <row r="69" spans="1:18" s="44" customFormat="1" ht="10.5" customHeight="1">
      <c r="A69" s="45"/>
      <c r="B69" s="46"/>
      <c r="C69" s="45"/>
      <c r="D69" s="45"/>
      <c r="E69" s="45"/>
      <c r="F69" s="45"/>
      <c r="G69" s="45"/>
      <c r="H69" s="45"/>
      <c r="I69" s="45"/>
      <c r="J69" s="45"/>
      <c r="K69" s="45"/>
      <c r="L69" s="45"/>
      <c r="M69" s="45"/>
      <c r="N69" s="45"/>
      <c r="O69" s="45"/>
      <c r="P69" s="45"/>
      <c r="Q69" s="45"/>
      <c r="R69" s="79"/>
    </row>
  </sheetData>
  <mergeCells count="11">
    <mergeCell ref="A2:M2"/>
    <mergeCell ref="A11:Q11"/>
    <mergeCell ref="C14:Q14"/>
    <mergeCell ref="A14:A16"/>
    <mergeCell ref="B14:B16"/>
    <mergeCell ref="C15:E15"/>
    <mergeCell ref="F15:H15"/>
    <mergeCell ref="I15:K15"/>
    <mergeCell ref="L15:N15"/>
    <mergeCell ref="O15:Q15"/>
    <mergeCell ref="A7:K7"/>
  </mergeCells>
  <phoneticPr fontId="7"/>
  <pageMargins left="0.6692913385826772" right="0.6692913385826772" top="0.78740157480314965" bottom="0.78740157480314965"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66"/>
  <sheetViews>
    <sheetView zoomScaleNormal="100" workbookViewId="0"/>
  </sheetViews>
  <sheetFormatPr defaultRowHeight="10.5" customHeight="1"/>
  <cols>
    <col min="1" max="1" width="11.42578125" style="42" customWidth="1"/>
    <col min="2" max="2" width="5.7109375" style="43" customWidth="1"/>
    <col min="3" max="17" width="5.7109375" style="42" customWidth="1"/>
    <col min="18" max="16384" width="9.140625" style="41"/>
  </cols>
  <sheetData>
    <row r="1" spans="1:17" ht="13.5" customHeight="1">
      <c r="A1" s="77" t="s">
        <v>154</v>
      </c>
      <c r="B1" s="77"/>
      <c r="C1" s="77"/>
      <c r="D1" s="77"/>
      <c r="E1" s="77"/>
      <c r="F1" s="77"/>
      <c r="G1" s="77"/>
      <c r="H1" s="77"/>
      <c r="I1" s="77"/>
      <c r="J1" s="77"/>
      <c r="K1" s="77"/>
      <c r="L1" s="77"/>
      <c r="M1" s="77"/>
    </row>
    <row r="2" spans="1:17" ht="10.5" customHeight="1">
      <c r="A2" s="76"/>
      <c r="B2" s="76"/>
      <c r="C2" s="76"/>
      <c r="D2" s="76"/>
      <c r="E2" s="76"/>
      <c r="F2" s="76"/>
      <c r="G2" s="76"/>
      <c r="H2" s="76"/>
      <c r="I2" s="76"/>
      <c r="J2" s="76"/>
      <c r="K2" s="76"/>
      <c r="L2" s="76"/>
      <c r="M2" s="76"/>
    </row>
    <row r="3" spans="1:17" ht="10.5" customHeight="1">
      <c r="A3" s="212" t="s">
        <v>153</v>
      </c>
      <c r="B3" s="212"/>
      <c r="C3" s="212"/>
      <c r="D3" s="212"/>
      <c r="E3" s="212"/>
      <c r="F3" s="212"/>
      <c r="G3" s="212"/>
      <c r="H3" s="212"/>
      <c r="I3" s="212"/>
      <c r="J3" s="212"/>
      <c r="K3" s="212"/>
      <c r="L3" s="212"/>
      <c r="M3" s="212"/>
    </row>
    <row r="4" spans="1:17" ht="10.5" customHeight="1">
      <c r="A4" s="75"/>
      <c r="B4" s="75"/>
      <c r="C4" s="75"/>
      <c r="D4" s="75"/>
      <c r="E4" s="75"/>
      <c r="F4" s="75"/>
      <c r="G4" s="75"/>
      <c r="H4" s="75"/>
      <c r="I4" s="75"/>
      <c r="J4" s="75"/>
      <c r="K4" s="75"/>
      <c r="L4" s="75"/>
      <c r="M4" s="75"/>
    </row>
    <row r="5" spans="1:17" ht="13.5" customHeight="1">
      <c r="A5" s="74" t="s">
        <v>152</v>
      </c>
      <c r="B5" s="74"/>
      <c r="C5" s="74"/>
      <c r="D5" s="74"/>
      <c r="E5" s="74"/>
      <c r="F5" s="74"/>
      <c r="G5" s="74"/>
      <c r="H5" s="74"/>
      <c r="I5" s="74"/>
      <c r="J5" s="74"/>
      <c r="K5" s="74"/>
      <c r="L5" s="74"/>
      <c r="M5" s="74"/>
    </row>
    <row r="6" spans="1:17" ht="10.5" customHeight="1">
      <c r="A6" s="47"/>
      <c r="B6" s="73"/>
      <c r="C6" s="47"/>
      <c r="D6" s="72"/>
      <c r="E6" s="47"/>
      <c r="F6" s="47"/>
      <c r="G6" s="47"/>
      <c r="H6" s="47"/>
      <c r="I6" s="47"/>
      <c r="J6" s="47"/>
      <c r="K6" s="47"/>
      <c r="L6" s="47"/>
      <c r="M6" s="47"/>
    </row>
    <row r="7" spans="1:17" s="44" customFormat="1" ht="13.5" customHeight="1">
      <c r="A7" s="71" t="s">
        <v>151</v>
      </c>
      <c r="B7" s="71"/>
      <c r="C7" s="71"/>
      <c r="D7" s="71"/>
      <c r="E7" s="71"/>
      <c r="F7" s="71"/>
      <c r="G7" s="71"/>
      <c r="H7" s="71"/>
      <c r="I7" s="71"/>
      <c r="J7" s="71"/>
      <c r="K7" s="71"/>
      <c r="L7" s="71"/>
      <c r="M7" s="71"/>
      <c r="N7" s="71"/>
      <c r="O7" s="71"/>
      <c r="P7" s="71"/>
      <c r="Q7" s="71"/>
    </row>
    <row r="8" spans="1:17" s="44" customFormat="1" ht="10.5" customHeight="1">
      <c r="A8" s="70"/>
      <c r="B8" s="46"/>
      <c r="C8" s="45"/>
      <c r="D8" s="45"/>
      <c r="E8" s="45"/>
      <c r="F8" s="45"/>
      <c r="G8" s="45"/>
      <c r="H8" s="45"/>
      <c r="I8" s="45"/>
      <c r="J8" s="45"/>
      <c r="K8" s="45"/>
      <c r="L8" s="45"/>
      <c r="M8" s="45"/>
      <c r="N8" s="45"/>
      <c r="O8" s="45"/>
      <c r="P8" s="45"/>
      <c r="Q8" s="45"/>
    </row>
    <row r="9" spans="1:17" s="44" customFormat="1" ht="10.5" customHeight="1">
      <c r="A9" s="70"/>
      <c r="B9" s="46"/>
      <c r="C9" s="45"/>
      <c r="D9" s="45"/>
      <c r="E9" s="45"/>
      <c r="F9" s="45"/>
      <c r="G9" s="45"/>
      <c r="H9" s="45"/>
      <c r="I9" s="45"/>
      <c r="J9" s="45"/>
      <c r="K9" s="45"/>
      <c r="L9" s="45"/>
      <c r="M9" s="45"/>
      <c r="N9" s="45"/>
      <c r="O9" s="45"/>
      <c r="P9" s="45"/>
      <c r="Q9" s="45"/>
    </row>
    <row r="10" spans="1:17" s="44" customFormat="1" ht="10.5" customHeight="1">
      <c r="A10" s="45" t="s">
        <v>150</v>
      </c>
      <c r="B10" s="46"/>
      <c r="C10" s="45"/>
      <c r="D10" s="45"/>
      <c r="E10" s="45"/>
      <c r="F10" s="45"/>
      <c r="G10" s="45"/>
      <c r="H10" s="45"/>
      <c r="I10" s="45"/>
      <c r="J10" s="45"/>
      <c r="K10" s="45"/>
      <c r="L10" s="45"/>
      <c r="M10" s="45"/>
      <c r="N10" s="45"/>
      <c r="O10" s="45"/>
      <c r="P10" s="45"/>
      <c r="Q10" s="69" t="s">
        <v>149</v>
      </c>
    </row>
    <row r="11" spans="1:17" s="44" customFormat="1" ht="12" customHeight="1">
      <c r="A11" s="197" t="s">
        <v>148</v>
      </c>
      <c r="B11" s="204" t="s">
        <v>147</v>
      </c>
      <c r="C11" s="194" t="s">
        <v>146</v>
      </c>
      <c r="D11" s="195"/>
      <c r="E11" s="195"/>
      <c r="F11" s="195"/>
      <c r="G11" s="195"/>
      <c r="H11" s="195"/>
      <c r="I11" s="195"/>
      <c r="J11" s="195"/>
      <c r="K11" s="195"/>
      <c r="L11" s="195"/>
      <c r="M11" s="195"/>
      <c r="N11" s="195"/>
      <c r="O11" s="195"/>
      <c r="P11" s="195"/>
      <c r="Q11" s="195"/>
    </row>
    <row r="12" spans="1:17" s="44" customFormat="1" ht="12" customHeight="1">
      <c r="A12" s="198"/>
      <c r="B12" s="205"/>
      <c r="C12" s="194" t="s">
        <v>141</v>
      </c>
      <c r="D12" s="195"/>
      <c r="E12" s="196"/>
      <c r="F12" s="194" t="s">
        <v>145</v>
      </c>
      <c r="G12" s="195"/>
      <c r="H12" s="196"/>
      <c r="I12" s="194" t="s">
        <v>144</v>
      </c>
      <c r="J12" s="195"/>
      <c r="K12" s="196"/>
      <c r="L12" s="194" t="s">
        <v>143</v>
      </c>
      <c r="M12" s="195"/>
      <c r="N12" s="196"/>
      <c r="O12" s="194" t="s">
        <v>142</v>
      </c>
      <c r="P12" s="195"/>
      <c r="Q12" s="195"/>
    </row>
    <row r="13" spans="1:17" s="44" customFormat="1" ht="12" customHeight="1">
      <c r="A13" s="199"/>
      <c r="B13" s="206"/>
      <c r="C13" s="68" t="s">
        <v>141</v>
      </c>
      <c r="D13" s="68" t="s">
        <v>140</v>
      </c>
      <c r="E13" s="68" t="s">
        <v>139</v>
      </c>
      <c r="F13" s="68" t="s">
        <v>141</v>
      </c>
      <c r="G13" s="68" t="s">
        <v>140</v>
      </c>
      <c r="H13" s="68" t="s">
        <v>139</v>
      </c>
      <c r="I13" s="68" t="s">
        <v>141</v>
      </c>
      <c r="J13" s="68" t="s">
        <v>140</v>
      </c>
      <c r="K13" s="68" t="s">
        <v>139</v>
      </c>
      <c r="L13" s="68" t="s">
        <v>141</v>
      </c>
      <c r="M13" s="68" t="s">
        <v>140</v>
      </c>
      <c r="N13" s="68" t="s">
        <v>139</v>
      </c>
      <c r="O13" s="68" t="s">
        <v>141</v>
      </c>
      <c r="P13" s="68" t="s">
        <v>140</v>
      </c>
      <c r="Q13" s="67" t="s">
        <v>139</v>
      </c>
    </row>
    <row r="14" spans="1:17" s="44" customFormat="1" ht="6" customHeight="1">
      <c r="A14" s="45"/>
      <c r="B14" s="66"/>
      <c r="C14" s="65"/>
      <c r="D14" s="45"/>
      <c r="E14" s="45"/>
      <c r="F14" s="45"/>
      <c r="G14" s="45"/>
      <c r="H14" s="45"/>
      <c r="I14" s="45"/>
      <c r="J14" s="45"/>
      <c r="K14" s="45"/>
      <c r="L14" s="45"/>
      <c r="M14" s="45"/>
      <c r="N14" s="45"/>
      <c r="O14" s="45"/>
      <c r="P14" s="45"/>
      <c r="Q14" s="45"/>
    </row>
    <row r="15" spans="1:17" s="44" customFormat="1" ht="10.5" customHeight="1">
      <c r="A15" s="64" t="s">
        <v>138</v>
      </c>
      <c r="B15" s="63">
        <v>66</v>
      </c>
      <c r="C15" s="62">
        <v>5357</v>
      </c>
      <c r="D15" s="62">
        <v>3813</v>
      </c>
      <c r="E15" s="62">
        <v>1544</v>
      </c>
      <c r="F15" s="62">
        <v>1410</v>
      </c>
      <c r="G15" s="62">
        <v>998</v>
      </c>
      <c r="H15" s="62">
        <v>412</v>
      </c>
      <c r="I15" s="61">
        <v>1363</v>
      </c>
      <c r="J15" s="61">
        <v>969</v>
      </c>
      <c r="K15" s="61">
        <v>394</v>
      </c>
      <c r="L15" s="61">
        <v>2373</v>
      </c>
      <c r="M15" s="61">
        <v>1679</v>
      </c>
      <c r="N15" s="61">
        <v>694</v>
      </c>
      <c r="O15" s="61">
        <v>211</v>
      </c>
      <c r="P15" s="61">
        <v>167</v>
      </c>
      <c r="Q15" s="61">
        <v>44</v>
      </c>
    </row>
    <row r="16" spans="1:17" s="44" customFormat="1" ht="6" customHeight="1">
      <c r="A16" s="60"/>
      <c r="B16" s="55"/>
      <c r="C16" s="45"/>
      <c r="D16" s="45"/>
      <c r="E16" s="45"/>
      <c r="F16" s="45"/>
      <c r="G16" s="45"/>
      <c r="H16" s="45"/>
      <c r="I16" s="48"/>
      <c r="J16" s="48"/>
      <c r="K16" s="48"/>
      <c r="L16" s="48"/>
      <c r="M16" s="48"/>
      <c r="N16" s="48"/>
      <c r="O16" s="48"/>
      <c r="P16" s="48"/>
      <c r="Q16" s="48"/>
    </row>
    <row r="17" spans="1:17" s="44" customFormat="1" ht="10.5" customHeight="1">
      <c r="A17" s="57" t="s">
        <v>137</v>
      </c>
      <c r="B17" s="55">
        <v>17</v>
      </c>
      <c r="C17" s="45">
        <v>3880</v>
      </c>
      <c r="D17" s="45">
        <v>2893</v>
      </c>
      <c r="E17" s="45">
        <v>987</v>
      </c>
      <c r="F17" s="45">
        <v>1061</v>
      </c>
      <c r="G17" s="45">
        <v>794</v>
      </c>
      <c r="H17" s="45">
        <v>267</v>
      </c>
      <c r="I17" s="48">
        <v>967</v>
      </c>
      <c r="J17" s="48">
        <v>725</v>
      </c>
      <c r="K17" s="48">
        <v>242</v>
      </c>
      <c r="L17" s="48">
        <v>1700</v>
      </c>
      <c r="M17" s="48">
        <v>1254</v>
      </c>
      <c r="N17" s="48">
        <v>446</v>
      </c>
      <c r="O17" s="48">
        <v>152</v>
      </c>
      <c r="P17" s="48">
        <v>120</v>
      </c>
      <c r="Q17" s="48">
        <v>32</v>
      </c>
    </row>
    <row r="18" spans="1:17" s="44" customFormat="1" ht="10.5" customHeight="1">
      <c r="A18" s="57" t="s">
        <v>136</v>
      </c>
      <c r="B18" s="55">
        <v>9</v>
      </c>
      <c r="C18" s="45">
        <v>402</v>
      </c>
      <c r="D18" s="45">
        <v>265</v>
      </c>
      <c r="E18" s="45">
        <v>137</v>
      </c>
      <c r="F18" s="45">
        <v>94</v>
      </c>
      <c r="G18" s="45">
        <v>58</v>
      </c>
      <c r="H18" s="45">
        <v>36</v>
      </c>
      <c r="I18" s="48">
        <v>110</v>
      </c>
      <c r="J18" s="48">
        <v>68</v>
      </c>
      <c r="K18" s="48">
        <v>42</v>
      </c>
      <c r="L18" s="48">
        <v>139</v>
      </c>
      <c r="M18" s="48">
        <v>92</v>
      </c>
      <c r="N18" s="48">
        <v>47</v>
      </c>
      <c r="O18" s="48">
        <v>59</v>
      </c>
      <c r="P18" s="48">
        <v>47</v>
      </c>
      <c r="Q18" s="48">
        <v>12</v>
      </c>
    </row>
    <row r="19" spans="1:17" s="44" customFormat="1" ht="10.5" customHeight="1">
      <c r="A19" s="57" t="s">
        <v>134</v>
      </c>
      <c r="B19" s="55">
        <v>40</v>
      </c>
      <c r="C19" s="45">
        <v>1075</v>
      </c>
      <c r="D19" s="45">
        <v>655</v>
      </c>
      <c r="E19" s="45">
        <v>420</v>
      </c>
      <c r="F19" s="45">
        <v>255</v>
      </c>
      <c r="G19" s="45">
        <v>146</v>
      </c>
      <c r="H19" s="45">
        <v>109</v>
      </c>
      <c r="I19" s="48">
        <v>286</v>
      </c>
      <c r="J19" s="48">
        <v>176</v>
      </c>
      <c r="K19" s="48">
        <v>110</v>
      </c>
      <c r="L19" s="48">
        <v>534</v>
      </c>
      <c r="M19" s="48">
        <v>333</v>
      </c>
      <c r="N19" s="48">
        <v>201</v>
      </c>
      <c r="O19" s="48">
        <v>0</v>
      </c>
      <c r="P19" s="48">
        <v>0</v>
      </c>
      <c r="Q19" s="48">
        <v>0</v>
      </c>
    </row>
    <row r="20" spans="1:17" s="44" customFormat="1" ht="6" customHeight="1">
      <c r="A20" s="45"/>
      <c r="B20" s="55"/>
      <c r="C20" s="45"/>
      <c r="D20" s="45"/>
      <c r="E20" s="45"/>
      <c r="F20" s="45"/>
      <c r="G20" s="45"/>
      <c r="H20" s="45"/>
      <c r="I20" s="48"/>
      <c r="J20" s="48"/>
      <c r="K20" s="48"/>
      <c r="L20" s="48"/>
      <c r="M20" s="48"/>
      <c r="N20" s="48"/>
      <c r="O20" s="48"/>
      <c r="P20" s="48"/>
      <c r="Q20" s="48"/>
    </row>
    <row r="21" spans="1:17" s="44" customFormat="1" ht="10.5" customHeight="1">
      <c r="A21" s="56" t="s">
        <v>133</v>
      </c>
      <c r="B21" s="55">
        <v>15</v>
      </c>
      <c r="C21" s="54">
        <v>782</v>
      </c>
      <c r="D21" s="53">
        <v>480</v>
      </c>
      <c r="E21" s="53">
        <v>302</v>
      </c>
      <c r="F21" s="45">
        <v>196</v>
      </c>
      <c r="G21" s="45">
        <v>116</v>
      </c>
      <c r="H21" s="45">
        <v>80</v>
      </c>
      <c r="I21" s="48">
        <v>190</v>
      </c>
      <c r="J21" s="48">
        <v>121</v>
      </c>
      <c r="K21" s="48">
        <v>69</v>
      </c>
      <c r="L21" s="48">
        <v>396</v>
      </c>
      <c r="M21" s="48">
        <v>243</v>
      </c>
      <c r="N21" s="48">
        <v>153</v>
      </c>
      <c r="O21" s="48">
        <v>0</v>
      </c>
      <c r="P21" s="48">
        <v>0</v>
      </c>
      <c r="Q21" s="48">
        <v>0</v>
      </c>
    </row>
    <row r="22" spans="1:17" s="44" customFormat="1" ht="10.5" customHeight="1">
      <c r="A22" s="56" t="s">
        <v>132</v>
      </c>
      <c r="B22" s="55">
        <v>21</v>
      </c>
      <c r="C22" s="54">
        <v>593</v>
      </c>
      <c r="D22" s="53">
        <v>406</v>
      </c>
      <c r="E22" s="53">
        <v>187</v>
      </c>
      <c r="F22" s="45">
        <v>118</v>
      </c>
      <c r="G22" s="45">
        <v>77</v>
      </c>
      <c r="H22" s="45">
        <v>41</v>
      </c>
      <c r="I22" s="48">
        <v>140</v>
      </c>
      <c r="J22" s="48">
        <v>93</v>
      </c>
      <c r="K22" s="48">
        <v>47</v>
      </c>
      <c r="L22" s="48">
        <v>335</v>
      </c>
      <c r="M22" s="48">
        <v>236</v>
      </c>
      <c r="N22" s="48">
        <v>99</v>
      </c>
      <c r="O22" s="48">
        <v>0</v>
      </c>
      <c r="P22" s="48">
        <v>0</v>
      </c>
      <c r="Q22" s="48">
        <v>0</v>
      </c>
    </row>
    <row r="23" spans="1:17" s="44" customFormat="1" ht="10.5" customHeight="1">
      <c r="A23" s="59" t="s">
        <v>131</v>
      </c>
      <c r="B23" s="55">
        <v>3</v>
      </c>
      <c r="C23" s="54">
        <v>583</v>
      </c>
      <c r="D23" s="53">
        <v>476</v>
      </c>
      <c r="E23" s="53">
        <v>107</v>
      </c>
      <c r="F23" s="45">
        <v>170</v>
      </c>
      <c r="G23" s="45">
        <v>146</v>
      </c>
      <c r="H23" s="45">
        <v>24</v>
      </c>
      <c r="I23" s="48">
        <v>141</v>
      </c>
      <c r="J23" s="48">
        <v>116</v>
      </c>
      <c r="K23" s="48">
        <v>25</v>
      </c>
      <c r="L23" s="48">
        <v>272</v>
      </c>
      <c r="M23" s="48">
        <v>214</v>
      </c>
      <c r="N23" s="48">
        <v>58</v>
      </c>
      <c r="O23" s="48">
        <v>0</v>
      </c>
      <c r="P23" s="48">
        <v>0</v>
      </c>
      <c r="Q23" s="48">
        <v>0</v>
      </c>
    </row>
    <row r="24" spans="1:17" s="44" customFormat="1" ht="10.5" customHeight="1">
      <c r="A24" s="58" t="s">
        <v>130</v>
      </c>
      <c r="B24" s="55">
        <v>5</v>
      </c>
      <c r="C24" s="54">
        <v>1028</v>
      </c>
      <c r="D24" s="53">
        <v>892</v>
      </c>
      <c r="E24" s="53">
        <v>136</v>
      </c>
      <c r="F24" s="45">
        <v>319</v>
      </c>
      <c r="G24" s="45">
        <v>281</v>
      </c>
      <c r="H24" s="45">
        <v>38</v>
      </c>
      <c r="I24" s="48">
        <v>290</v>
      </c>
      <c r="J24" s="48">
        <v>249</v>
      </c>
      <c r="K24" s="48">
        <v>41</v>
      </c>
      <c r="L24" s="48">
        <v>419</v>
      </c>
      <c r="M24" s="48">
        <v>362</v>
      </c>
      <c r="N24" s="48">
        <v>57</v>
      </c>
      <c r="O24" s="48">
        <v>0</v>
      </c>
      <c r="P24" s="48">
        <v>0</v>
      </c>
      <c r="Q24" s="48">
        <v>0</v>
      </c>
    </row>
    <row r="25" spans="1:17" s="44" customFormat="1" ht="10.5" customHeight="1">
      <c r="A25" s="56" t="s">
        <v>135</v>
      </c>
      <c r="B25" s="55">
        <v>2</v>
      </c>
      <c r="C25" s="54">
        <v>306</v>
      </c>
      <c r="D25" s="53">
        <v>223</v>
      </c>
      <c r="E25" s="53">
        <v>83</v>
      </c>
      <c r="F25" s="45">
        <v>84</v>
      </c>
      <c r="G25" s="45">
        <v>60</v>
      </c>
      <c r="H25" s="45">
        <v>24</v>
      </c>
      <c r="I25" s="48">
        <v>64</v>
      </c>
      <c r="J25" s="48">
        <v>47</v>
      </c>
      <c r="K25" s="48">
        <v>17</v>
      </c>
      <c r="L25" s="48">
        <v>158</v>
      </c>
      <c r="M25" s="48">
        <v>116</v>
      </c>
      <c r="N25" s="48">
        <v>42</v>
      </c>
      <c r="O25" s="48">
        <v>0</v>
      </c>
      <c r="P25" s="48">
        <v>0</v>
      </c>
      <c r="Q25" s="48">
        <v>0</v>
      </c>
    </row>
    <row r="26" spans="1:17" s="44" customFormat="1" ht="10.5" customHeight="1">
      <c r="A26" s="56" t="s">
        <v>129</v>
      </c>
      <c r="B26" s="55">
        <v>5</v>
      </c>
      <c r="C26" s="54">
        <v>1217</v>
      </c>
      <c r="D26" s="53">
        <v>900</v>
      </c>
      <c r="E26" s="53">
        <v>317</v>
      </c>
      <c r="F26" s="45">
        <v>298</v>
      </c>
      <c r="G26" s="45">
        <v>205</v>
      </c>
      <c r="H26" s="45">
        <v>93</v>
      </c>
      <c r="I26" s="48">
        <v>318</v>
      </c>
      <c r="J26" s="48">
        <v>231</v>
      </c>
      <c r="K26" s="48">
        <v>87</v>
      </c>
      <c r="L26" s="48">
        <v>390</v>
      </c>
      <c r="M26" s="48">
        <v>297</v>
      </c>
      <c r="N26" s="48">
        <v>93</v>
      </c>
      <c r="O26" s="48">
        <v>211</v>
      </c>
      <c r="P26" s="48">
        <v>167</v>
      </c>
      <c r="Q26" s="48">
        <v>44</v>
      </c>
    </row>
    <row r="27" spans="1:17" s="44" customFormat="1" ht="10.5" customHeight="1">
      <c r="A27" s="56" t="s">
        <v>128</v>
      </c>
      <c r="B27" s="55">
        <v>1</v>
      </c>
      <c r="C27" s="54">
        <v>4</v>
      </c>
      <c r="D27" s="53">
        <v>0</v>
      </c>
      <c r="E27" s="53">
        <v>4</v>
      </c>
      <c r="F27" s="45">
        <v>1</v>
      </c>
      <c r="G27" s="45">
        <v>0</v>
      </c>
      <c r="H27" s="45">
        <v>1</v>
      </c>
      <c r="I27" s="48">
        <v>2</v>
      </c>
      <c r="J27" s="48">
        <v>0</v>
      </c>
      <c r="K27" s="48">
        <v>2</v>
      </c>
      <c r="L27" s="48">
        <v>1</v>
      </c>
      <c r="M27" s="48">
        <v>0</v>
      </c>
      <c r="N27" s="48">
        <v>1</v>
      </c>
      <c r="O27" s="48">
        <v>0</v>
      </c>
      <c r="P27" s="48">
        <v>0</v>
      </c>
      <c r="Q27" s="48">
        <v>0</v>
      </c>
    </row>
    <row r="28" spans="1:17" s="44" customFormat="1" ht="10.5" customHeight="1">
      <c r="A28" s="56" t="s">
        <v>127</v>
      </c>
      <c r="B28" s="55">
        <v>3</v>
      </c>
      <c r="C28" s="54">
        <v>137</v>
      </c>
      <c r="D28" s="53">
        <v>59</v>
      </c>
      <c r="E28" s="53">
        <v>78</v>
      </c>
      <c r="F28" s="45">
        <v>32</v>
      </c>
      <c r="G28" s="45">
        <v>13</v>
      </c>
      <c r="H28" s="45">
        <v>19</v>
      </c>
      <c r="I28" s="48">
        <v>38</v>
      </c>
      <c r="J28" s="48">
        <v>18</v>
      </c>
      <c r="K28" s="48">
        <v>20</v>
      </c>
      <c r="L28" s="48">
        <v>67</v>
      </c>
      <c r="M28" s="48">
        <v>28</v>
      </c>
      <c r="N28" s="48">
        <v>39</v>
      </c>
      <c r="O28" s="48">
        <v>0</v>
      </c>
      <c r="P28" s="48">
        <v>0</v>
      </c>
      <c r="Q28" s="48">
        <v>0</v>
      </c>
    </row>
    <row r="29" spans="1:17" s="44" customFormat="1" ht="10.5" customHeight="1">
      <c r="A29" s="56" t="s">
        <v>126</v>
      </c>
      <c r="B29" s="55">
        <v>4</v>
      </c>
      <c r="C29" s="54">
        <v>88</v>
      </c>
      <c r="D29" s="53">
        <v>42</v>
      </c>
      <c r="E29" s="53">
        <v>46</v>
      </c>
      <c r="F29" s="45">
        <v>22</v>
      </c>
      <c r="G29" s="45">
        <v>10</v>
      </c>
      <c r="H29" s="45">
        <v>12</v>
      </c>
      <c r="I29" s="48">
        <v>28</v>
      </c>
      <c r="J29" s="48">
        <v>13</v>
      </c>
      <c r="K29" s="48">
        <v>15</v>
      </c>
      <c r="L29" s="48">
        <v>38</v>
      </c>
      <c r="M29" s="48">
        <v>19</v>
      </c>
      <c r="N29" s="48">
        <v>19</v>
      </c>
      <c r="O29" s="48">
        <v>0</v>
      </c>
      <c r="P29" s="48">
        <v>0</v>
      </c>
      <c r="Q29" s="48">
        <v>0</v>
      </c>
    </row>
    <row r="30" spans="1:17" s="44" customFormat="1" ht="10.5" customHeight="1">
      <c r="A30" s="56" t="s">
        <v>125</v>
      </c>
      <c r="B30" s="55">
        <v>7</v>
      </c>
      <c r="C30" s="54">
        <v>619</v>
      </c>
      <c r="D30" s="53">
        <v>335</v>
      </c>
      <c r="E30" s="53">
        <v>284</v>
      </c>
      <c r="F30" s="45">
        <v>170</v>
      </c>
      <c r="G30" s="45">
        <v>90</v>
      </c>
      <c r="H30" s="45">
        <v>80</v>
      </c>
      <c r="I30" s="48">
        <v>152</v>
      </c>
      <c r="J30" s="48">
        <v>81</v>
      </c>
      <c r="K30" s="48">
        <v>71</v>
      </c>
      <c r="L30" s="48">
        <v>297</v>
      </c>
      <c r="M30" s="48">
        <v>164</v>
      </c>
      <c r="N30" s="48">
        <v>133</v>
      </c>
      <c r="O30" s="48">
        <v>0</v>
      </c>
      <c r="P30" s="48">
        <v>0</v>
      </c>
      <c r="Q30" s="48">
        <v>0</v>
      </c>
    </row>
    <row r="31" spans="1:17" s="44" customFormat="1" ht="6" customHeight="1">
      <c r="A31" s="56"/>
      <c r="B31" s="55"/>
      <c r="C31" s="45"/>
      <c r="D31" s="45"/>
      <c r="E31" s="45"/>
      <c r="F31" s="45"/>
      <c r="G31" s="45"/>
      <c r="H31" s="45"/>
      <c r="I31" s="48"/>
      <c r="J31" s="48"/>
      <c r="K31" s="48"/>
      <c r="L31" s="48"/>
      <c r="M31" s="48"/>
      <c r="N31" s="48"/>
      <c r="O31" s="48"/>
      <c r="P31" s="48"/>
      <c r="Q31" s="48"/>
    </row>
    <row r="32" spans="1:17" s="44" customFormat="1" ht="10.5" customHeight="1">
      <c r="A32" s="57" t="s">
        <v>137</v>
      </c>
      <c r="B32" s="55">
        <v>17</v>
      </c>
      <c r="C32" s="54">
        <v>3880</v>
      </c>
      <c r="D32" s="53">
        <v>2893</v>
      </c>
      <c r="E32" s="53">
        <v>987</v>
      </c>
      <c r="F32" s="45">
        <v>1061</v>
      </c>
      <c r="G32" s="45">
        <v>794</v>
      </c>
      <c r="H32" s="45">
        <v>267</v>
      </c>
      <c r="I32" s="48">
        <v>967</v>
      </c>
      <c r="J32" s="48">
        <v>725</v>
      </c>
      <c r="K32" s="48">
        <v>242</v>
      </c>
      <c r="L32" s="48">
        <v>1700</v>
      </c>
      <c r="M32" s="48">
        <v>1254</v>
      </c>
      <c r="N32" s="48">
        <v>446</v>
      </c>
      <c r="O32" s="48">
        <v>152</v>
      </c>
      <c r="P32" s="48">
        <v>120</v>
      </c>
      <c r="Q32" s="48">
        <v>32</v>
      </c>
    </row>
    <row r="33" spans="1:17" s="44" customFormat="1" ht="10.5" customHeight="1">
      <c r="A33" s="56" t="s">
        <v>133</v>
      </c>
      <c r="B33" s="55">
        <v>2</v>
      </c>
      <c r="C33" s="54">
        <v>249</v>
      </c>
      <c r="D33" s="53">
        <v>155</v>
      </c>
      <c r="E33" s="53">
        <v>94</v>
      </c>
      <c r="F33" s="45">
        <v>70</v>
      </c>
      <c r="G33" s="45">
        <v>44</v>
      </c>
      <c r="H33" s="45">
        <v>26</v>
      </c>
      <c r="I33" s="48">
        <v>56</v>
      </c>
      <c r="J33" s="48">
        <v>35</v>
      </c>
      <c r="K33" s="48">
        <v>21</v>
      </c>
      <c r="L33" s="48">
        <v>123</v>
      </c>
      <c r="M33" s="48">
        <v>76</v>
      </c>
      <c r="N33" s="48">
        <v>47</v>
      </c>
      <c r="O33" s="48">
        <v>0</v>
      </c>
      <c r="P33" s="48">
        <v>0</v>
      </c>
      <c r="Q33" s="48">
        <v>0</v>
      </c>
    </row>
    <row r="34" spans="1:17" s="44" customFormat="1" ht="10.5" customHeight="1">
      <c r="A34" s="56" t="s">
        <v>132</v>
      </c>
      <c r="B34" s="55">
        <v>2</v>
      </c>
      <c r="C34" s="54">
        <v>249</v>
      </c>
      <c r="D34" s="53">
        <v>188</v>
      </c>
      <c r="E34" s="53">
        <v>61</v>
      </c>
      <c r="F34" s="45">
        <v>53</v>
      </c>
      <c r="G34" s="45">
        <v>38</v>
      </c>
      <c r="H34" s="45">
        <v>15</v>
      </c>
      <c r="I34" s="48">
        <v>52</v>
      </c>
      <c r="J34" s="48">
        <v>39</v>
      </c>
      <c r="K34" s="48">
        <v>13</v>
      </c>
      <c r="L34" s="48">
        <v>144</v>
      </c>
      <c r="M34" s="48">
        <v>111</v>
      </c>
      <c r="N34" s="48">
        <v>33</v>
      </c>
      <c r="O34" s="48">
        <v>0</v>
      </c>
      <c r="P34" s="48">
        <v>0</v>
      </c>
      <c r="Q34" s="48">
        <v>0</v>
      </c>
    </row>
    <row r="35" spans="1:17" s="44" customFormat="1" ht="10.5" customHeight="1">
      <c r="A35" s="56" t="s">
        <v>131</v>
      </c>
      <c r="B35" s="55">
        <v>2</v>
      </c>
      <c r="C35" s="54">
        <v>579</v>
      </c>
      <c r="D35" s="53">
        <v>472</v>
      </c>
      <c r="E35" s="53">
        <v>107</v>
      </c>
      <c r="F35" s="45">
        <v>169</v>
      </c>
      <c r="G35" s="45">
        <v>145</v>
      </c>
      <c r="H35" s="45">
        <v>24</v>
      </c>
      <c r="I35" s="48">
        <v>141</v>
      </c>
      <c r="J35" s="48">
        <v>116</v>
      </c>
      <c r="K35" s="48">
        <v>25</v>
      </c>
      <c r="L35" s="48">
        <v>269</v>
      </c>
      <c r="M35" s="48">
        <v>211</v>
      </c>
      <c r="N35" s="48">
        <v>58</v>
      </c>
      <c r="O35" s="48">
        <v>0</v>
      </c>
      <c r="P35" s="48">
        <v>0</v>
      </c>
      <c r="Q35" s="48">
        <v>0</v>
      </c>
    </row>
    <row r="36" spans="1:17" s="44" customFormat="1" ht="10.5" customHeight="1">
      <c r="A36" s="56" t="s">
        <v>130</v>
      </c>
      <c r="B36" s="55">
        <v>4</v>
      </c>
      <c r="C36" s="54">
        <v>1023</v>
      </c>
      <c r="D36" s="53">
        <v>889</v>
      </c>
      <c r="E36" s="53">
        <v>134</v>
      </c>
      <c r="F36" s="45">
        <v>319</v>
      </c>
      <c r="G36" s="45">
        <v>281</v>
      </c>
      <c r="H36" s="45">
        <v>38</v>
      </c>
      <c r="I36" s="48">
        <v>288</v>
      </c>
      <c r="J36" s="48">
        <v>249</v>
      </c>
      <c r="K36" s="48">
        <v>39</v>
      </c>
      <c r="L36" s="48">
        <v>416</v>
      </c>
      <c r="M36" s="48">
        <v>359</v>
      </c>
      <c r="N36" s="48">
        <v>57</v>
      </c>
      <c r="O36" s="48">
        <v>0</v>
      </c>
      <c r="P36" s="48">
        <v>0</v>
      </c>
      <c r="Q36" s="48">
        <v>0</v>
      </c>
    </row>
    <row r="37" spans="1:17" s="44" customFormat="1" ht="10.5" customHeight="1">
      <c r="A37" s="56" t="s">
        <v>135</v>
      </c>
      <c r="B37" s="55">
        <v>1</v>
      </c>
      <c r="C37" s="54">
        <v>290</v>
      </c>
      <c r="D37" s="53">
        <v>210</v>
      </c>
      <c r="E37" s="53">
        <v>80</v>
      </c>
      <c r="F37" s="45">
        <v>84</v>
      </c>
      <c r="G37" s="45">
        <v>60</v>
      </c>
      <c r="H37" s="45">
        <v>24</v>
      </c>
      <c r="I37" s="48">
        <v>61</v>
      </c>
      <c r="J37" s="48">
        <v>45</v>
      </c>
      <c r="K37" s="48">
        <v>16</v>
      </c>
      <c r="L37" s="48">
        <v>145</v>
      </c>
      <c r="M37" s="48">
        <v>105</v>
      </c>
      <c r="N37" s="48">
        <v>40</v>
      </c>
      <c r="O37" s="48">
        <v>0</v>
      </c>
      <c r="P37" s="48">
        <v>0</v>
      </c>
      <c r="Q37" s="48">
        <v>0</v>
      </c>
    </row>
    <row r="38" spans="1:17" s="44" customFormat="1" ht="10.5" customHeight="1">
      <c r="A38" s="56" t="s">
        <v>129</v>
      </c>
      <c r="B38" s="55">
        <v>3</v>
      </c>
      <c r="C38" s="54">
        <v>929</v>
      </c>
      <c r="D38" s="53">
        <v>688</v>
      </c>
      <c r="E38" s="53">
        <v>241</v>
      </c>
      <c r="F38" s="45">
        <v>236</v>
      </c>
      <c r="G38" s="45">
        <v>161</v>
      </c>
      <c r="H38" s="45">
        <v>75</v>
      </c>
      <c r="I38" s="48">
        <v>231</v>
      </c>
      <c r="J38" s="48">
        <v>170</v>
      </c>
      <c r="K38" s="48">
        <v>61</v>
      </c>
      <c r="L38" s="48">
        <v>310</v>
      </c>
      <c r="M38" s="48">
        <v>237</v>
      </c>
      <c r="N38" s="48">
        <v>73</v>
      </c>
      <c r="O38" s="48">
        <v>152</v>
      </c>
      <c r="P38" s="48">
        <v>120</v>
      </c>
      <c r="Q38" s="48">
        <v>32</v>
      </c>
    </row>
    <row r="39" spans="1:17" s="44" customFormat="1" ht="10.5" customHeight="1">
      <c r="A39" s="56" t="s">
        <v>127</v>
      </c>
      <c r="B39" s="55">
        <v>1</v>
      </c>
      <c r="C39" s="54">
        <v>112</v>
      </c>
      <c r="D39" s="53">
        <v>45</v>
      </c>
      <c r="E39" s="53">
        <v>67</v>
      </c>
      <c r="F39" s="45">
        <v>25</v>
      </c>
      <c r="G39" s="45">
        <v>11</v>
      </c>
      <c r="H39" s="45">
        <v>14</v>
      </c>
      <c r="I39" s="48">
        <v>30</v>
      </c>
      <c r="J39" s="48">
        <v>11</v>
      </c>
      <c r="K39" s="48">
        <v>19</v>
      </c>
      <c r="L39" s="48">
        <v>57</v>
      </c>
      <c r="M39" s="48">
        <v>23</v>
      </c>
      <c r="N39" s="48">
        <v>34</v>
      </c>
      <c r="O39" s="48">
        <v>0</v>
      </c>
      <c r="P39" s="48">
        <v>0</v>
      </c>
      <c r="Q39" s="48">
        <v>0</v>
      </c>
    </row>
    <row r="40" spans="1:17" s="44" customFormat="1" ht="10.5" customHeight="1">
      <c r="A40" s="56" t="s">
        <v>125</v>
      </c>
      <c r="B40" s="55">
        <v>2</v>
      </c>
      <c r="C40" s="54">
        <v>449</v>
      </c>
      <c r="D40" s="53">
        <v>246</v>
      </c>
      <c r="E40" s="53">
        <v>203</v>
      </c>
      <c r="F40" s="45">
        <v>105</v>
      </c>
      <c r="G40" s="45">
        <v>54</v>
      </c>
      <c r="H40" s="45">
        <v>51</v>
      </c>
      <c r="I40" s="48">
        <v>108</v>
      </c>
      <c r="J40" s="48">
        <v>60</v>
      </c>
      <c r="K40" s="48">
        <v>48</v>
      </c>
      <c r="L40" s="48">
        <v>236</v>
      </c>
      <c r="M40" s="48">
        <v>132</v>
      </c>
      <c r="N40" s="48">
        <v>104</v>
      </c>
      <c r="O40" s="48">
        <v>0</v>
      </c>
      <c r="P40" s="48">
        <v>0</v>
      </c>
      <c r="Q40" s="48">
        <v>0</v>
      </c>
    </row>
    <row r="41" spans="1:17" s="44" customFormat="1" ht="6" customHeight="1">
      <c r="A41" s="56"/>
      <c r="B41" s="55"/>
      <c r="C41" s="45"/>
      <c r="D41" s="45"/>
      <c r="E41" s="45"/>
      <c r="F41" s="45"/>
      <c r="G41" s="45"/>
      <c r="H41" s="45"/>
      <c r="I41" s="48"/>
      <c r="J41" s="48"/>
      <c r="K41" s="48"/>
      <c r="L41" s="48"/>
      <c r="M41" s="48"/>
      <c r="N41" s="48"/>
      <c r="O41" s="48"/>
      <c r="P41" s="48"/>
      <c r="Q41" s="48"/>
    </row>
    <row r="42" spans="1:17" s="44" customFormat="1" ht="10.5" customHeight="1">
      <c r="A42" s="57" t="s">
        <v>136</v>
      </c>
      <c r="B42" s="55">
        <v>9</v>
      </c>
      <c r="C42" s="54">
        <v>402</v>
      </c>
      <c r="D42" s="53">
        <v>265</v>
      </c>
      <c r="E42" s="53">
        <v>137</v>
      </c>
      <c r="F42" s="45">
        <v>94</v>
      </c>
      <c r="G42" s="45">
        <v>58</v>
      </c>
      <c r="H42" s="45">
        <v>36</v>
      </c>
      <c r="I42" s="48">
        <v>110</v>
      </c>
      <c r="J42" s="48">
        <v>68</v>
      </c>
      <c r="K42" s="48">
        <v>42</v>
      </c>
      <c r="L42" s="48">
        <v>139</v>
      </c>
      <c r="M42" s="48">
        <v>92</v>
      </c>
      <c r="N42" s="48">
        <v>47</v>
      </c>
      <c r="O42" s="48">
        <v>59</v>
      </c>
      <c r="P42" s="48">
        <v>47</v>
      </c>
      <c r="Q42" s="48">
        <v>12</v>
      </c>
    </row>
    <row r="43" spans="1:17" s="44" customFormat="1" ht="10.5" customHeight="1">
      <c r="A43" s="56" t="s">
        <v>133</v>
      </c>
      <c r="B43" s="55">
        <v>1</v>
      </c>
      <c r="C43" s="54">
        <v>34</v>
      </c>
      <c r="D43" s="53">
        <v>17</v>
      </c>
      <c r="E43" s="53">
        <v>17</v>
      </c>
      <c r="F43" s="45">
        <v>3</v>
      </c>
      <c r="G43" s="45">
        <v>1</v>
      </c>
      <c r="H43" s="45">
        <v>2</v>
      </c>
      <c r="I43" s="48">
        <v>9</v>
      </c>
      <c r="J43" s="48">
        <v>4</v>
      </c>
      <c r="K43" s="48">
        <v>5</v>
      </c>
      <c r="L43" s="48">
        <v>22</v>
      </c>
      <c r="M43" s="48">
        <v>12</v>
      </c>
      <c r="N43" s="48">
        <v>10</v>
      </c>
      <c r="O43" s="48">
        <v>0</v>
      </c>
      <c r="P43" s="48">
        <v>0</v>
      </c>
      <c r="Q43" s="48">
        <v>0</v>
      </c>
    </row>
    <row r="44" spans="1:17" s="44" customFormat="1" ht="10.5" customHeight="1">
      <c r="A44" s="56" t="s">
        <v>132</v>
      </c>
      <c r="B44" s="55">
        <v>2</v>
      </c>
      <c r="C44" s="54">
        <v>10</v>
      </c>
      <c r="D44" s="53">
        <v>4</v>
      </c>
      <c r="E44" s="53">
        <v>6</v>
      </c>
      <c r="F44" s="45">
        <v>3</v>
      </c>
      <c r="G44" s="45">
        <v>1</v>
      </c>
      <c r="H44" s="45">
        <v>2</v>
      </c>
      <c r="I44" s="48">
        <v>4</v>
      </c>
      <c r="J44" s="48">
        <v>2</v>
      </c>
      <c r="K44" s="48">
        <v>2</v>
      </c>
      <c r="L44" s="48">
        <v>3</v>
      </c>
      <c r="M44" s="48">
        <v>1</v>
      </c>
      <c r="N44" s="48">
        <v>2</v>
      </c>
      <c r="O44" s="48">
        <v>0</v>
      </c>
      <c r="P44" s="48">
        <v>0</v>
      </c>
      <c r="Q44" s="48">
        <v>0</v>
      </c>
    </row>
    <row r="45" spans="1:17" s="44" customFormat="1" ht="10.5" customHeight="1">
      <c r="A45" s="56" t="s">
        <v>135</v>
      </c>
      <c r="B45" s="55">
        <v>1</v>
      </c>
      <c r="C45" s="54">
        <v>16</v>
      </c>
      <c r="D45" s="53">
        <v>13</v>
      </c>
      <c r="E45" s="53">
        <v>3</v>
      </c>
      <c r="F45" s="45">
        <v>0</v>
      </c>
      <c r="G45" s="45">
        <v>0</v>
      </c>
      <c r="H45" s="45">
        <v>0</v>
      </c>
      <c r="I45" s="48">
        <v>3</v>
      </c>
      <c r="J45" s="48">
        <v>2</v>
      </c>
      <c r="K45" s="48">
        <v>1</v>
      </c>
      <c r="L45" s="48">
        <v>13</v>
      </c>
      <c r="M45" s="48">
        <v>11</v>
      </c>
      <c r="N45" s="48">
        <v>2</v>
      </c>
      <c r="O45" s="48">
        <v>0</v>
      </c>
      <c r="P45" s="48">
        <v>0</v>
      </c>
      <c r="Q45" s="48">
        <v>0</v>
      </c>
    </row>
    <row r="46" spans="1:17" s="44" customFormat="1" ht="10.5" customHeight="1">
      <c r="A46" s="56" t="s">
        <v>129</v>
      </c>
      <c r="B46" s="55">
        <v>1</v>
      </c>
      <c r="C46" s="54">
        <v>261</v>
      </c>
      <c r="D46" s="53">
        <v>192</v>
      </c>
      <c r="E46" s="53">
        <v>69</v>
      </c>
      <c r="F46" s="45">
        <v>56</v>
      </c>
      <c r="G46" s="45">
        <v>39</v>
      </c>
      <c r="H46" s="45">
        <v>17</v>
      </c>
      <c r="I46" s="48">
        <v>75</v>
      </c>
      <c r="J46" s="48">
        <v>53</v>
      </c>
      <c r="K46" s="48">
        <v>22</v>
      </c>
      <c r="L46" s="48">
        <v>71</v>
      </c>
      <c r="M46" s="48">
        <v>53</v>
      </c>
      <c r="N46" s="48">
        <v>18</v>
      </c>
      <c r="O46" s="48">
        <v>59</v>
      </c>
      <c r="P46" s="48">
        <v>47</v>
      </c>
      <c r="Q46" s="48">
        <v>12</v>
      </c>
    </row>
    <row r="47" spans="1:17" s="44" customFormat="1" ht="10.5" customHeight="1">
      <c r="A47" s="56" t="s">
        <v>126</v>
      </c>
      <c r="B47" s="55">
        <v>2</v>
      </c>
      <c r="C47" s="54">
        <v>54</v>
      </c>
      <c r="D47" s="53">
        <v>24</v>
      </c>
      <c r="E47" s="53">
        <v>30</v>
      </c>
      <c r="F47" s="45">
        <v>12</v>
      </c>
      <c r="G47" s="45">
        <v>5</v>
      </c>
      <c r="H47" s="45">
        <v>7</v>
      </c>
      <c r="I47" s="48">
        <v>15</v>
      </c>
      <c r="J47" s="48">
        <v>6</v>
      </c>
      <c r="K47" s="48">
        <v>9</v>
      </c>
      <c r="L47" s="48">
        <v>27</v>
      </c>
      <c r="M47" s="48">
        <v>13</v>
      </c>
      <c r="N47" s="48">
        <v>14</v>
      </c>
      <c r="O47" s="48">
        <v>0</v>
      </c>
      <c r="P47" s="48">
        <v>0</v>
      </c>
      <c r="Q47" s="48">
        <v>0</v>
      </c>
    </row>
    <row r="48" spans="1:17" s="44" customFormat="1" ht="10.5" customHeight="1">
      <c r="A48" s="56" t="s">
        <v>125</v>
      </c>
      <c r="B48" s="55">
        <v>2</v>
      </c>
      <c r="C48" s="54">
        <v>27</v>
      </c>
      <c r="D48" s="53">
        <v>15</v>
      </c>
      <c r="E48" s="53">
        <v>12</v>
      </c>
      <c r="F48" s="45">
        <v>20</v>
      </c>
      <c r="G48" s="45">
        <v>12</v>
      </c>
      <c r="H48" s="45">
        <v>8</v>
      </c>
      <c r="I48" s="48">
        <v>4</v>
      </c>
      <c r="J48" s="48">
        <v>1</v>
      </c>
      <c r="K48" s="48">
        <v>3</v>
      </c>
      <c r="L48" s="48">
        <v>3</v>
      </c>
      <c r="M48" s="48">
        <v>2</v>
      </c>
      <c r="N48" s="48">
        <v>1</v>
      </c>
      <c r="O48" s="48">
        <v>0</v>
      </c>
      <c r="P48" s="48">
        <v>0</v>
      </c>
      <c r="Q48" s="48">
        <v>0</v>
      </c>
    </row>
    <row r="49" spans="1:17" s="44" customFormat="1" ht="6" customHeight="1">
      <c r="A49" s="56"/>
      <c r="B49" s="55"/>
      <c r="C49" s="45"/>
      <c r="D49" s="45"/>
      <c r="E49" s="45"/>
      <c r="F49" s="45"/>
      <c r="G49" s="45"/>
      <c r="H49" s="45"/>
      <c r="I49" s="48"/>
      <c r="J49" s="48"/>
      <c r="K49" s="48"/>
      <c r="L49" s="48"/>
      <c r="M49" s="48"/>
      <c r="N49" s="48"/>
      <c r="O49" s="48"/>
      <c r="P49" s="48"/>
      <c r="Q49" s="48"/>
    </row>
    <row r="50" spans="1:17" s="44" customFormat="1" ht="10.5" customHeight="1">
      <c r="A50" s="57" t="s">
        <v>134</v>
      </c>
      <c r="B50" s="55">
        <v>40</v>
      </c>
      <c r="C50" s="54">
        <v>1075</v>
      </c>
      <c r="D50" s="53">
        <v>655</v>
      </c>
      <c r="E50" s="53">
        <v>420</v>
      </c>
      <c r="F50" s="45">
        <v>255</v>
      </c>
      <c r="G50" s="45">
        <v>146</v>
      </c>
      <c r="H50" s="45">
        <v>109</v>
      </c>
      <c r="I50" s="48">
        <v>286</v>
      </c>
      <c r="J50" s="48">
        <v>176</v>
      </c>
      <c r="K50" s="48">
        <v>110</v>
      </c>
      <c r="L50" s="48">
        <v>534</v>
      </c>
      <c r="M50" s="48">
        <v>333</v>
      </c>
      <c r="N50" s="48">
        <v>201</v>
      </c>
      <c r="O50" s="48">
        <v>0</v>
      </c>
      <c r="P50" s="48">
        <v>0</v>
      </c>
      <c r="Q50" s="48">
        <v>0</v>
      </c>
    </row>
    <row r="51" spans="1:17" s="44" customFormat="1" ht="10.5" customHeight="1">
      <c r="A51" s="56" t="s">
        <v>133</v>
      </c>
      <c r="B51" s="55">
        <v>12</v>
      </c>
      <c r="C51" s="54">
        <v>499</v>
      </c>
      <c r="D51" s="53">
        <v>308</v>
      </c>
      <c r="E51" s="53">
        <v>191</v>
      </c>
      <c r="F51" s="45">
        <v>123</v>
      </c>
      <c r="G51" s="45">
        <v>71</v>
      </c>
      <c r="H51" s="45">
        <v>52</v>
      </c>
      <c r="I51" s="48">
        <v>125</v>
      </c>
      <c r="J51" s="48">
        <v>82</v>
      </c>
      <c r="K51" s="48">
        <v>43</v>
      </c>
      <c r="L51" s="48">
        <v>251</v>
      </c>
      <c r="M51" s="48">
        <v>155</v>
      </c>
      <c r="N51" s="48">
        <v>96</v>
      </c>
      <c r="O51" s="48">
        <v>0</v>
      </c>
      <c r="P51" s="48">
        <v>0</v>
      </c>
      <c r="Q51" s="48">
        <v>0</v>
      </c>
    </row>
    <row r="52" spans="1:17" s="44" customFormat="1" ht="10.5" customHeight="1">
      <c r="A52" s="56" t="s">
        <v>132</v>
      </c>
      <c r="B52" s="55">
        <v>17</v>
      </c>
      <c r="C52" s="54">
        <v>334</v>
      </c>
      <c r="D52" s="53">
        <v>214</v>
      </c>
      <c r="E52" s="53">
        <v>120</v>
      </c>
      <c r="F52" s="45">
        <v>62</v>
      </c>
      <c r="G52" s="45">
        <v>38</v>
      </c>
      <c r="H52" s="45">
        <v>24</v>
      </c>
      <c r="I52" s="48">
        <v>84</v>
      </c>
      <c r="J52" s="48">
        <v>52</v>
      </c>
      <c r="K52" s="48">
        <v>32</v>
      </c>
      <c r="L52" s="48">
        <v>188</v>
      </c>
      <c r="M52" s="48">
        <v>124</v>
      </c>
      <c r="N52" s="48">
        <v>64</v>
      </c>
      <c r="O52" s="48">
        <v>0</v>
      </c>
      <c r="P52" s="48">
        <v>0</v>
      </c>
      <c r="Q52" s="48">
        <v>0</v>
      </c>
    </row>
    <row r="53" spans="1:17" s="44" customFormat="1" ht="10.5" customHeight="1">
      <c r="A53" s="56" t="s">
        <v>131</v>
      </c>
      <c r="B53" s="55">
        <v>1</v>
      </c>
      <c r="C53" s="54">
        <v>4</v>
      </c>
      <c r="D53" s="53">
        <v>4</v>
      </c>
      <c r="E53" s="53">
        <v>0</v>
      </c>
      <c r="F53" s="45">
        <v>1</v>
      </c>
      <c r="G53" s="45">
        <v>1</v>
      </c>
      <c r="H53" s="45">
        <v>0</v>
      </c>
      <c r="I53" s="48">
        <v>0</v>
      </c>
      <c r="J53" s="48">
        <v>0</v>
      </c>
      <c r="K53" s="48">
        <v>0</v>
      </c>
      <c r="L53" s="48">
        <v>3</v>
      </c>
      <c r="M53" s="48">
        <v>3</v>
      </c>
      <c r="N53" s="48">
        <v>0</v>
      </c>
      <c r="O53" s="48">
        <v>0</v>
      </c>
      <c r="P53" s="48">
        <v>0</v>
      </c>
      <c r="Q53" s="48">
        <v>0</v>
      </c>
    </row>
    <row r="54" spans="1:17" s="44" customFormat="1" ht="10.5" customHeight="1">
      <c r="A54" s="56" t="s">
        <v>130</v>
      </c>
      <c r="B54" s="55">
        <v>1</v>
      </c>
      <c r="C54" s="54">
        <v>5</v>
      </c>
      <c r="D54" s="53">
        <v>3</v>
      </c>
      <c r="E54" s="53">
        <v>2</v>
      </c>
      <c r="F54" s="45">
        <v>0</v>
      </c>
      <c r="G54" s="45">
        <v>0</v>
      </c>
      <c r="H54" s="45">
        <v>0</v>
      </c>
      <c r="I54" s="48">
        <v>2</v>
      </c>
      <c r="J54" s="48">
        <v>0</v>
      </c>
      <c r="K54" s="48">
        <v>2</v>
      </c>
      <c r="L54" s="48">
        <v>3</v>
      </c>
      <c r="M54" s="48">
        <v>3</v>
      </c>
      <c r="N54" s="48">
        <v>0</v>
      </c>
      <c r="O54" s="48">
        <v>0</v>
      </c>
      <c r="P54" s="48">
        <v>0</v>
      </c>
      <c r="Q54" s="48">
        <v>0</v>
      </c>
    </row>
    <row r="55" spans="1:17" s="44" customFormat="1" ht="10.5" customHeight="1">
      <c r="A55" s="56" t="s">
        <v>129</v>
      </c>
      <c r="B55" s="55">
        <v>1</v>
      </c>
      <c r="C55" s="54">
        <v>27</v>
      </c>
      <c r="D55" s="53">
        <v>20</v>
      </c>
      <c r="E55" s="53">
        <v>7</v>
      </c>
      <c r="F55" s="45">
        <v>6</v>
      </c>
      <c r="G55" s="45">
        <v>5</v>
      </c>
      <c r="H55" s="45">
        <v>1</v>
      </c>
      <c r="I55" s="48">
        <v>12</v>
      </c>
      <c r="J55" s="48">
        <v>8</v>
      </c>
      <c r="K55" s="48">
        <v>4</v>
      </c>
      <c r="L55" s="48">
        <v>9</v>
      </c>
      <c r="M55" s="48">
        <v>7</v>
      </c>
      <c r="N55" s="48">
        <v>2</v>
      </c>
      <c r="O55" s="48">
        <v>0</v>
      </c>
      <c r="P55" s="48">
        <v>0</v>
      </c>
      <c r="Q55" s="48">
        <v>0</v>
      </c>
    </row>
    <row r="56" spans="1:17" s="44" customFormat="1" ht="10.5" customHeight="1">
      <c r="A56" s="56" t="s">
        <v>128</v>
      </c>
      <c r="B56" s="55">
        <v>1</v>
      </c>
      <c r="C56" s="54">
        <v>4</v>
      </c>
      <c r="D56" s="53">
        <v>0</v>
      </c>
      <c r="E56" s="53">
        <v>4</v>
      </c>
      <c r="F56" s="45">
        <v>1</v>
      </c>
      <c r="G56" s="45">
        <v>0</v>
      </c>
      <c r="H56" s="45">
        <v>1</v>
      </c>
      <c r="I56" s="48">
        <v>2</v>
      </c>
      <c r="J56" s="48">
        <v>0</v>
      </c>
      <c r="K56" s="48">
        <v>2</v>
      </c>
      <c r="L56" s="48">
        <v>1</v>
      </c>
      <c r="M56" s="48">
        <v>0</v>
      </c>
      <c r="N56" s="48">
        <v>1</v>
      </c>
      <c r="O56" s="48">
        <v>0</v>
      </c>
      <c r="P56" s="48">
        <v>0</v>
      </c>
      <c r="Q56" s="48">
        <v>0</v>
      </c>
    </row>
    <row r="57" spans="1:17" s="44" customFormat="1" ht="10.5" customHeight="1">
      <c r="A57" s="56" t="s">
        <v>127</v>
      </c>
      <c r="B57" s="55">
        <v>2</v>
      </c>
      <c r="C57" s="54">
        <v>25</v>
      </c>
      <c r="D57" s="53">
        <v>14</v>
      </c>
      <c r="E57" s="53">
        <v>11</v>
      </c>
      <c r="F57" s="45">
        <v>7</v>
      </c>
      <c r="G57" s="45">
        <v>2</v>
      </c>
      <c r="H57" s="45">
        <v>5</v>
      </c>
      <c r="I57" s="48">
        <v>8</v>
      </c>
      <c r="J57" s="48">
        <v>7</v>
      </c>
      <c r="K57" s="48">
        <v>1</v>
      </c>
      <c r="L57" s="48">
        <v>10</v>
      </c>
      <c r="M57" s="48">
        <v>5</v>
      </c>
      <c r="N57" s="48">
        <v>5</v>
      </c>
      <c r="O57" s="48">
        <v>0</v>
      </c>
      <c r="P57" s="48">
        <v>0</v>
      </c>
      <c r="Q57" s="48">
        <v>0</v>
      </c>
    </row>
    <row r="58" spans="1:17" s="44" customFormat="1" ht="10.5" customHeight="1">
      <c r="A58" s="56" t="s">
        <v>126</v>
      </c>
      <c r="B58" s="55">
        <v>2</v>
      </c>
      <c r="C58" s="54">
        <v>34</v>
      </c>
      <c r="D58" s="53">
        <v>18</v>
      </c>
      <c r="E58" s="53">
        <v>16</v>
      </c>
      <c r="F58" s="45">
        <v>10</v>
      </c>
      <c r="G58" s="45">
        <v>5</v>
      </c>
      <c r="H58" s="45">
        <v>5</v>
      </c>
      <c r="I58" s="48">
        <v>13</v>
      </c>
      <c r="J58" s="48">
        <v>7</v>
      </c>
      <c r="K58" s="48">
        <v>6</v>
      </c>
      <c r="L58" s="48">
        <v>11</v>
      </c>
      <c r="M58" s="48">
        <v>6</v>
      </c>
      <c r="N58" s="48">
        <v>5</v>
      </c>
      <c r="O58" s="48">
        <v>0</v>
      </c>
      <c r="P58" s="48">
        <v>0</v>
      </c>
      <c r="Q58" s="48">
        <v>0</v>
      </c>
    </row>
    <row r="59" spans="1:17" s="44" customFormat="1" ht="10.5" customHeight="1">
      <c r="A59" s="56" t="s">
        <v>125</v>
      </c>
      <c r="B59" s="55">
        <v>3</v>
      </c>
      <c r="C59" s="54">
        <v>143</v>
      </c>
      <c r="D59" s="53">
        <v>74</v>
      </c>
      <c r="E59" s="53">
        <v>69</v>
      </c>
      <c r="F59" s="45">
        <v>45</v>
      </c>
      <c r="G59" s="45">
        <v>24</v>
      </c>
      <c r="H59" s="45">
        <v>21</v>
      </c>
      <c r="I59" s="48">
        <v>40</v>
      </c>
      <c r="J59" s="48">
        <v>20</v>
      </c>
      <c r="K59" s="48">
        <v>20</v>
      </c>
      <c r="L59" s="48">
        <v>58</v>
      </c>
      <c r="M59" s="48">
        <v>30</v>
      </c>
      <c r="N59" s="48">
        <v>28</v>
      </c>
      <c r="O59" s="48">
        <v>0</v>
      </c>
      <c r="P59" s="48">
        <v>0</v>
      </c>
      <c r="Q59" s="48">
        <v>0</v>
      </c>
    </row>
    <row r="60" spans="1:17" s="44" customFormat="1" ht="6" customHeight="1">
      <c r="A60" s="51"/>
      <c r="B60" s="52"/>
      <c r="C60" s="51"/>
      <c r="D60" s="51"/>
      <c r="E60" s="51"/>
      <c r="F60" s="51"/>
      <c r="G60" s="51"/>
      <c r="H60" s="51"/>
      <c r="I60" s="51"/>
      <c r="J60" s="51"/>
      <c r="K60" s="51"/>
      <c r="L60" s="51"/>
      <c r="M60" s="50"/>
      <c r="N60" s="50"/>
      <c r="O60" s="51"/>
      <c r="P60" s="50"/>
      <c r="Q60" s="50"/>
    </row>
    <row r="61" spans="1:17" s="44" customFormat="1" ht="10.5" customHeight="1">
      <c r="A61" s="48" t="s">
        <v>124</v>
      </c>
      <c r="B61" s="49"/>
      <c r="C61" s="48"/>
      <c r="D61" s="48"/>
      <c r="E61" s="48"/>
      <c r="F61" s="48"/>
      <c r="G61" s="48"/>
      <c r="H61" s="48"/>
      <c r="I61" s="48"/>
      <c r="J61" s="48"/>
      <c r="K61" s="48"/>
      <c r="L61" s="48"/>
      <c r="M61" s="48"/>
      <c r="N61" s="48"/>
      <c r="O61" s="48"/>
      <c r="P61" s="48"/>
      <c r="Q61" s="48"/>
    </row>
    <row r="62" spans="1:17" s="44" customFormat="1" ht="10.5" customHeight="1">
      <c r="A62" s="45" t="s">
        <v>123</v>
      </c>
      <c r="B62" s="49"/>
      <c r="C62" s="48"/>
      <c r="D62" s="48"/>
      <c r="E62" s="48"/>
      <c r="F62" s="48"/>
      <c r="G62" s="48"/>
      <c r="H62" s="48"/>
      <c r="I62" s="48"/>
      <c r="J62" s="48"/>
      <c r="K62" s="48"/>
      <c r="L62" s="48"/>
      <c r="M62" s="48"/>
      <c r="N62" s="48"/>
      <c r="O62" s="48"/>
      <c r="P62" s="48"/>
      <c r="Q62" s="48"/>
    </row>
    <row r="63" spans="1:17" s="44" customFormat="1" ht="10.5" customHeight="1">
      <c r="A63" s="47" t="s">
        <v>122</v>
      </c>
      <c r="B63" s="46"/>
      <c r="C63" s="45"/>
      <c r="D63" s="45"/>
      <c r="E63" s="45"/>
      <c r="F63" s="45"/>
      <c r="G63" s="45"/>
      <c r="H63" s="45"/>
      <c r="I63" s="45"/>
      <c r="J63" s="45"/>
      <c r="K63" s="45"/>
      <c r="L63" s="45"/>
      <c r="M63" s="45"/>
      <c r="N63" s="45"/>
      <c r="O63" s="45"/>
      <c r="P63" s="45"/>
      <c r="Q63" s="45"/>
    </row>
    <row r="64" spans="1:17" s="44" customFormat="1" ht="10.5" customHeight="1">
      <c r="A64" s="47" t="s">
        <v>121</v>
      </c>
      <c r="B64" s="46"/>
      <c r="C64" s="45"/>
      <c r="D64" s="45"/>
      <c r="E64" s="45"/>
      <c r="F64" s="45"/>
      <c r="G64" s="45"/>
      <c r="H64" s="45"/>
      <c r="I64" s="45"/>
      <c r="J64" s="45"/>
      <c r="K64" s="45"/>
      <c r="L64" s="45"/>
      <c r="M64" s="45"/>
      <c r="N64" s="45"/>
      <c r="O64" s="45"/>
      <c r="P64" s="45"/>
      <c r="Q64" s="45"/>
    </row>
    <row r="65" spans="1:17" s="44" customFormat="1" ht="10.5" customHeight="1">
      <c r="A65" s="45" t="s">
        <v>120</v>
      </c>
      <c r="B65" s="46"/>
      <c r="C65" s="45"/>
      <c r="D65" s="45"/>
      <c r="E65" s="45"/>
      <c r="F65" s="45"/>
      <c r="G65" s="45"/>
      <c r="H65" s="45"/>
      <c r="I65" s="45"/>
      <c r="J65" s="45"/>
      <c r="K65" s="45"/>
      <c r="L65" s="45"/>
      <c r="M65" s="45"/>
      <c r="N65" s="45"/>
      <c r="O65" s="45"/>
      <c r="P65" s="45"/>
      <c r="Q65" s="45"/>
    </row>
    <row r="66" spans="1:17" s="44" customFormat="1" ht="10.5" customHeight="1">
      <c r="A66" s="45" t="s">
        <v>119</v>
      </c>
      <c r="B66" s="46"/>
      <c r="C66" s="45"/>
      <c r="D66" s="45"/>
      <c r="E66" s="45"/>
      <c r="F66" s="45"/>
      <c r="G66" s="45"/>
      <c r="H66" s="45"/>
      <c r="I66" s="45"/>
      <c r="J66" s="45"/>
      <c r="K66" s="45"/>
      <c r="L66" s="45"/>
      <c r="M66" s="45"/>
      <c r="N66" s="45"/>
      <c r="O66" s="45"/>
      <c r="P66" s="45"/>
      <c r="Q66" s="45"/>
    </row>
  </sheetData>
  <mergeCells count="9">
    <mergeCell ref="A3:M3"/>
    <mergeCell ref="C11:Q11"/>
    <mergeCell ref="A11:A13"/>
    <mergeCell ref="B11:B13"/>
    <mergeCell ref="C12:E12"/>
    <mergeCell ref="F12:H12"/>
    <mergeCell ref="I12:K12"/>
    <mergeCell ref="L12:N12"/>
    <mergeCell ref="O12:Q12"/>
  </mergeCells>
  <phoneticPr fontId="7"/>
  <pageMargins left="0.6692913385826772" right="0.6692913385826772" top="0.78740157480314965" bottom="0.78740157480314965" header="0.51181102362204722" footer="0.51181102362204722"/>
  <pageSetup paperSize="9"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9"/>
  <sheetViews>
    <sheetView zoomScaleNormal="100" zoomScaleSheetLayoutView="100" workbookViewId="0"/>
  </sheetViews>
  <sheetFormatPr defaultRowHeight="10.5"/>
  <cols>
    <col min="1" max="1" width="1" style="2" customWidth="1"/>
    <col min="2" max="2" width="0.85546875" style="2" customWidth="1"/>
    <col min="3" max="3" width="16.140625" style="2" customWidth="1"/>
    <col min="4" max="14" width="7.7109375" style="2" customWidth="1"/>
    <col min="15" max="16384" width="9.140625" style="2"/>
  </cols>
  <sheetData>
    <row r="1" spans="1:17" ht="13.5" customHeight="1">
      <c r="A1" s="21" t="s">
        <v>118</v>
      </c>
      <c r="P1" s="36"/>
      <c r="Q1" s="36"/>
    </row>
    <row r="2" spans="1:17" ht="13.5" customHeight="1">
      <c r="A2" s="21"/>
      <c r="P2" s="36"/>
      <c r="Q2" s="36"/>
    </row>
    <row r="3" spans="1:17" ht="32.25" customHeight="1">
      <c r="A3" s="218" t="s">
        <v>117</v>
      </c>
      <c r="B3" s="218"/>
      <c r="C3" s="218"/>
      <c r="D3" s="218"/>
      <c r="E3" s="218"/>
      <c r="F3" s="218"/>
      <c r="G3" s="218"/>
      <c r="H3" s="218"/>
      <c r="I3" s="218"/>
      <c r="J3" s="218"/>
      <c r="K3" s="218"/>
      <c r="L3" s="218"/>
      <c r="M3" s="218"/>
      <c r="N3" s="218"/>
      <c r="P3" s="36"/>
      <c r="Q3" s="36"/>
    </row>
    <row r="4" spans="1:17" ht="13.5" customHeight="1">
      <c r="A4" s="21"/>
      <c r="P4" s="36"/>
      <c r="Q4" s="36"/>
    </row>
    <row r="5" spans="1:17" ht="13.5" customHeight="1">
      <c r="A5" s="21" t="s">
        <v>116</v>
      </c>
      <c r="B5" s="35"/>
      <c r="C5" s="35"/>
      <c r="D5" s="35"/>
      <c r="E5" s="35"/>
      <c r="F5" s="35"/>
      <c r="G5" s="35"/>
      <c r="H5" s="35"/>
      <c r="I5" s="35"/>
      <c r="J5" s="35"/>
      <c r="K5" s="35"/>
      <c r="L5" s="35"/>
      <c r="M5" s="35"/>
      <c r="P5" s="36"/>
      <c r="Q5" s="36"/>
    </row>
    <row r="6" spans="1:17" ht="13.5" customHeight="1">
      <c r="A6" s="21"/>
      <c r="B6" s="35"/>
      <c r="C6" s="35"/>
      <c r="D6" s="35"/>
      <c r="E6" s="35"/>
      <c r="F6" s="35"/>
      <c r="G6" s="35"/>
      <c r="H6" s="35"/>
      <c r="I6" s="35"/>
      <c r="J6" s="35"/>
      <c r="K6" s="35"/>
      <c r="L6" s="35"/>
      <c r="M6" s="35"/>
      <c r="P6" s="36"/>
      <c r="Q6" s="36"/>
    </row>
    <row r="7" spans="1:17" ht="13.5" customHeight="1">
      <c r="A7" s="21" t="s">
        <v>76</v>
      </c>
      <c r="B7" s="21"/>
      <c r="C7" s="21"/>
      <c r="D7" s="21"/>
      <c r="E7" s="21"/>
      <c r="F7" s="21"/>
      <c r="G7" s="21"/>
      <c r="H7" s="21"/>
      <c r="I7" s="21"/>
      <c r="J7" s="21"/>
      <c r="K7" s="21"/>
      <c r="L7" s="21"/>
      <c r="M7" s="21"/>
      <c r="N7" s="21"/>
      <c r="P7" s="36"/>
      <c r="Q7" s="36"/>
    </row>
    <row r="8" spans="1:17" ht="10.5" customHeight="1">
      <c r="A8" s="1" t="s">
        <v>0</v>
      </c>
      <c r="P8" s="36"/>
      <c r="Q8" s="36"/>
    </row>
    <row r="9" spans="1:17" ht="10.5" customHeight="1">
      <c r="A9" s="37" t="s">
        <v>115</v>
      </c>
      <c r="C9" s="3"/>
      <c r="D9" s="3"/>
      <c r="E9" s="3"/>
      <c r="F9" s="3"/>
      <c r="G9" s="3"/>
      <c r="H9" s="3"/>
      <c r="I9" s="3"/>
      <c r="J9" s="3"/>
      <c r="K9" s="3"/>
      <c r="L9" s="3"/>
      <c r="M9" s="3"/>
      <c r="N9" s="18" t="s">
        <v>114</v>
      </c>
      <c r="P9" s="36"/>
      <c r="Q9" s="36"/>
    </row>
    <row r="10" spans="1:17" ht="12" customHeight="1">
      <c r="A10" s="221" t="s">
        <v>113</v>
      </c>
      <c r="B10" s="222"/>
      <c r="C10" s="223"/>
      <c r="D10" s="213" t="s">
        <v>112</v>
      </c>
      <c r="E10" s="214"/>
      <c r="F10" s="215"/>
      <c r="G10" s="219" t="s">
        <v>111</v>
      </c>
      <c r="H10" s="227"/>
      <c r="I10" s="219" t="s">
        <v>110</v>
      </c>
      <c r="J10" s="227"/>
      <c r="K10" s="219" t="s">
        <v>109</v>
      </c>
      <c r="L10" s="227"/>
      <c r="M10" s="219" t="s">
        <v>108</v>
      </c>
      <c r="N10" s="220"/>
      <c r="P10" s="36"/>
      <c r="Q10" s="36"/>
    </row>
    <row r="11" spans="1:17" ht="12" customHeight="1">
      <c r="A11" s="224"/>
      <c r="B11" s="224"/>
      <c r="C11" s="225"/>
      <c r="D11" s="15" t="s">
        <v>107</v>
      </c>
      <c r="E11" s="15" t="s">
        <v>106</v>
      </c>
      <c r="F11" s="15" t="s">
        <v>105</v>
      </c>
      <c r="G11" s="15" t="s">
        <v>106</v>
      </c>
      <c r="H11" s="15" t="s">
        <v>105</v>
      </c>
      <c r="I11" s="15" t="s">
        <v>106</v>
      </c>
      <c r="J11" s="15" t="s">
        <v>105</v>
      </c>
      <c r="K11" s="15" t="s">
        <v>106</v>
      </c>
      <c r="L11" s="15" t="s">
        <v>105</v>
      </c>
      <c r="M11" s="15" t="s">
        <v>106</v>
      </c>
      <c r="N11" s="16" t="s">
        <v>105</v>
      </c>
      <c r="P11" s="36"/>
      <c r="Q11" s="36"/>
    </row>
    <row r="12" spans="1:17" ht="10.5" customHeight="1">
      <c r="B12" s="8"/>
      <c r="C12" s="6"/>
      <c r="D12" s="11"/>
      <c r="E12" s="11"/>
      <c r="F12" s="11"/>
      <c r="G12" s="11"/>
      <c r="H12" s="11"/>
      <c r="I12" s="11"/>
      <c r="J12" s="11"/>
      <c r="K12" s="11"/>
      <c r="L12" s="11"/>
      <c r="M12" s="11"/>
      <c r="N12" s="11"/>
      <c r="P12" s="36"/>
      <c r="Q12" s="36"/>
    </row>
    <row r="13" spans="1:17" ht="10.5" customHeight="1">
      <c r="A13" s="226" t="s">
        <v>104</v>
      </c>
      <c r="B13" s="226"/>
      <c r="C13" s="226"/>
      <c r="D13" s="40">
        <v>5424</v>
      </c>
      <c r="E13" s="17">
        <v>3902</v>
      </c>
      <c r="F13" s="17">
        <v>1522</v>
      </c>
      <c r="G13" s="17">
        <v>999</v>
      </c>
      <c r="H13" s="17">
        <v>408</v>
      </c>
      <c r="I13" s="17">
        <v>1055</v>
      </c>
      <c r="J13" s="17">
        <v>371</v>
      </c>
      <c r="K13" s="17">
        <v>1662</v>
      </c>
      <c r="L13" s="17">
        <v>676</v>
      </c>
      <c r="M13" s="20">
        <v>186</v>
      </c>
      <c r="N13" s="20">
        <v>67</v>
      </c>
      <c r="P13" s="36"/>
      <c r="Q13" s="36"/>
    </row>
    <row r="14" spans="1:17" ht="10.5" customHeight="1">
      <c r="A14" s="39"/>
      <c r="B14" s="28"/>
      <c r="C14" s="29"/>
      <c r="D14" s="17"/>
      <c r="E14" s="17"/>
      <c r="F14" s="17"/>
      <c r="G14" s="17"/>
      <c r="H14" s="17"/>
      <c r="I14" s="17"/>
      <c r="J14" s="17"/>
      <c r="K14" s="17"/>
      <c r="L14" s="17"/>
      <c r="M14" s="20"/>
      <c r="N14" s="20"/>
      <c r="P14" s="36"/>
      <c r="Q14" s="36"/>
    </row>
    <row r="15" spans="1:17" ht="10.5" customHeight="1">
      <c r="B15" s="216" t="s">
        <v>103</v>
      </c>
      <c r="C15" s="217"/>
      <c r="D15" s="10">
        <v>3936</v>
      </c>
      <c r="E15" s="11">
        <v>2946</v>
      </c>
      <c r="F15" s="11">
        <v>990</v>
      </c>
      <c r="G15" s="11">
        <v>756</v>
      </c>
      <c r="H15" s="12">
        <v>253</v>
      </c>
      <c r="I15" s="11">
        <v>807</v>
      </c>
      <c r="J15" s="12">
        <v>232</v>
      </c>
      <c r="K15" s="12">
        <v>1246</v>
      </c>
      <c r="L15" s="11">
        <v>459</v>
      </c>
      <c r="M15" s="12">
        <v>137</v>
      </c>
      <c r="N15" s="12">
        <v>46</v>
      </c>
      <c r="P15" s="36"/>
      <c r="Q15" s="36"/>
    </row>
    <row r="16" spans="1:17" ht="10.5" customHeight="1">
      <c r="B16" s="216" t="s">
        <v>102</v>
      </c>
      <c r="C16" s="217"/>
      <c r="D16" s="10">
        <v>403</v>
      </c>
      <c r="E16" s="11">
        <v>268</v>
      </c>
      <c r="F16" s="11">
        <v>135</v>
      </c>
      <c r="G16" s="11">
        <v>66</v>
      </c>
      <c r="H16" s="12">
        <v>41</v>
      </c>
      <c r="I16" s="11">
        <v>74</v>
      </c>
      <c r="J16" s="12">
        <v>37</v>
      </c>
      <c r="K16" s="12">
        <v>79</v>
      </c>
      <c r="L16" s="11">
        <v>36</v>
      </c>
      <c r="M16" s="12">
        <v>49</v>
      </c>
      <c r="N16" s="12">
        <v>21</v>
      </c>
      <c r="P16" s="36"/>
      <c r="Q16" s="36"/>
    </row>
    <row r="17" spans="2:17" ht="10.5" customHeight="1">
      <c r="B17" s="216" t="s">
        <v>101</v>
      </c>
      <c r="C17" s="217"/>
      <c r="D17" s="10">
        <v>1085</v>
      </c>
      <c r="E17" s="11">
        <v>688</v>
      </c>
      <c r="F17" s="11">
        <v>397</v>
      </c>
      <c r="G17" s="11">
        <v>177</v>
      </c>
      <c r="H17" s="12">
        <v>114</v>
      </c>
      <c r="I17" s="11">
        <v>174</v>
      </c>
      <c r="J17" s="12">
        <v>102</v>
      </c>
      <c r="K17" s="12">
        <v>337</v>
      </c>
      <c r="L17" s="11">
        <v>181</v>
      </c>
      <c r="M17" s="12" t="s">
        <v>52</v>
      </c>
      <c r="N17" s="12" t="s">
        <v>52</v>
      </c>
      <c r="P17" s="36"/>
      <c r="Q17" s="36"/>
    </row>
    <row r="18" spans="2:17" ht="10.5" customHeight="1">
      <c r="B18" s="22"/>
      <c r="C18" s="7"/>
      <c r="D18" s="11"/>
      <c r="E18" s="11"/>
      <c r="F18" s="11"/>
      <c r="G18" s="11"/>
      <c r="H18" s="11"/>
      <c r="I18" s="11"/>
      <c r="J18" s="11"/>
      <c r="K18" s="11"/>
      <c r="L18" s="11"/>
      <c r="M18" s="12"/>
      <c r="N18" s="12"/>
      <c r="P18" s="36"/>
      <c r="Q18" s="36"/>
    </row>
    <row r="19" spans="2:17" ht="10.5" customHeight="1">
      <c r="B19" s="22"/>
      <c r="C19" s="7" t="s">
        <v>100</v>
      </c>
      <c r="D19" s="11">
        <v>685</v>
      </c>
      <c r="E19" s="11">
        <v>428</v>
      </c>
      <c r="F19" s="11">
        <v>257</v>
      </c>
      <c r="G19" s="11">
        <v>102</v>
      </c>
      <c r="H19" s="11">
        <v>63</v>
      </c>
      <c r="I19" s="11">
        <v>106</v>
      </c>
      <c r="J19" s="11">
        <v>56</v>
      </c>
      <c r="K19" s="11">
        <v>220</v>
      </c>
      <c r="L19" s="11">
        <v>138</v>
      </c>
      <c r="M19" s="12" t="s">
        <v>52</v>
      </c>
      <c r="N19" s="12" t="s">
        <v>52</v>
      </c>
      <c r="P19" s="36"/>
      <c r="Q19" s="36"/>
    </row>
    <row r="20" spans="2:17" ht="10.5" customHeight="1">
      <c r="B20" s="22"/>
      <c r="C20" s="7" t="s">
        <v>99</v>
      </c>
      <c r="D20" s="11">
        <v>19</v>
      </c>
      <c r="E20" s="11">
        <v>11</v>
      </c>
      <c r="F20" s="11">
        <v>8</v>
      </c>
      <c r="G20" s="11">
        <v>5</v>
      </c>
      <c r="H20" s="11">
        <v>2</v>
      </c>
      <c r="I20" s="11">
        <v>3</v>
      </c>
      <c r="J20" s="11">
        <v>3</v>
      </c>
      <c r="K20" s="11">
        <v>3</v>
      </c>
      <c r="L20" s="11">
        <v>3</v>
      </c>
      <c r="M20" s="12" t="s">
        <v>52</v>
      </c>
      <c r="N20" s="12" t="s">
        <v>52</v>
      </c>
      <c r="P20" s="36"/>
      <c r="Q20" s="36"/>
    </row>
    <row r="21" spans="2:17" ht="10.5" customHeight="1">
      <c r="B21" s="8"/>
      <c r="C21" s="7" t="s">
        <v>1</v>
      </c>
      <c r="D21" s="11">
        <v>47</v>
      </c>
      <c r="E21" s="11">
        <v>38</v>
      </c>
      <c r="F21" s="11">
        <v>9</v>
      </c>
      <c r="G21" s="11">
        <v>6</v>
      </c>
      <c r="H21" s="12" t="s">
        <v>52</v>
      </c>
      <c r="I21" s="11">
        <v>11</v>
      </c>
      <c r="J21" s="11">
        <v>3</v>
      </c>
      <c r="K21" s="11">
        <v>21</v>
      </c>
      <c r="L21" s="11">
        <v>6</v>
      </c>
      <c r="M21" s="12" t="s">
        <v>52</v>
      </c>
      <c r="N21" s="12" t="s">
        <v>52</v>
      </c>
      <c r="P21" s="36"/>
      <c r="Q21" s="36"/>
    </row>
    <row r="22" spans="2:17" ht="10.5" customHeight="1">
      <c r="B22" s="8"/>
      <c r="C22" s="7" t="s">
        <v>98</v>
      </c>
      <c r="D22" s="11">
        <v>3</v>
      </c>
      <c r="E22" s="12" t="s">
        <v>52</v>
      </c>
      <c r="F22" s="11">
        <v>3</v>
      </c>
      <c r="G22" s="12" t="s">
        <v>52</v>
      </c>
      <c r="H22" s="11">
        <v>1</v>
      </c>
      <c r="I22" s="12" t="s">
        <v>52</v>
      </c>
      <c r="J22" s="11">
        <v>1</v>
      </c>
      <c r="K22" s="12" t="s">
        <v>52</v>
      </c>
      <c r="L22" s="11">
        <v>1</v>
      </c>
      <c r="M22" s="12" t="s">
        <v>52</v>
      </c>
      <c r="N22" s="12" t="s">
        <v>52</v>
      </c>
      <c r="P22" s="36"/>
      <c r="Q22" s="36"/>
    </row>
    <row r="23" spans="2:17" ht="10.5" customHeight="1">
      <c r="B23" s="8"/>
      <c r="C23" s="7" t="s">
        <v>97</v>
      </c>
      <c r="D23" s="11">
        <v>17</v>
      </c>
      <c r="E23" s="11">
        <v>8</v>
      </c>
      <c r="F23" s="11">
        <v>9</v>
      </c>
      <c r="G23" s="11">
        <v>2</v>
      </c>
      <c r="H23" s="12" t="s">
        <v>52</v>
      </c>
      <c r="I23" s="12" t="s">
        <v>52</v>
      </c>
      <c r="J23" s="11">
        <v>2</v>
      </c>
      <c r="K23" s="11">
        <v>6</v>
      </c>
      <c r="L23" s="11">
        <v>7</v>
      </c>
      <c r="M23" s="11" t="s">
        <v>52</v>
      </c>
      <c r="N23" s="11" t="s">
        <v>52</v>
      </c>
      <c r="P23" s="36"/>
      <c r="Q23" s="36"/>
    </row>
    <row r="24" spans="2:17" ht="10.5" customHeight="1">
      <c r="B24" s="8"/>
      <c r="C24" s="7" t="s">
        <v>2</v>
      </c>
      <c r="D24" s="11">
        <v>16</v>
      </c>
      <c r="E24" s="11">
        <v>13</v>
      </c>
      <c r="F24" s="11">
        <v>3</v>
      </c>
      <c r="G24" s="12">
        <v>6</v>
      </c>
      <c r="H24" s="12">
        <v>3</v>
      </c>
      <c r="I24" s="12">
        <v>2</v>
      </c>
      <c r="J24" s="12" t="s">
        <v>52</v>
      </c>
      <c r="K24" s="11">
        <v>5</v>
      </c>
      <c r="L24" s="12" t="s">
        <v>52</v>
      </c>
      <c r="M24" s="12" t="s">
        <v>52</v>
      </c>
      <c r="N24" s="12" t="s">
        <v>52</v>
      </c>
      <c r="P24" s="36"/>
      <c r="Q24" s="36"/>
    </row>
    <row r="25" spans="2:17" ht="10.5" customHeight="1">
      <c r="B25" s="8"/>
      <c r="C25" s="7" t="s">
        <v>3</v>
      </c>
      <c r="D25" s="11">
        <v>146</v>
      </c>
      <c r="E25" s="11">
        <v>100</v>
      </c>
      <c r="F25" s="12">
        <v>46</v>
      </c>
      <c r="G25" s="12">
        <v>19</v>
      </c>
      <c r="H25" s="12">
        <v>10</v>
      </c>
      <c r="I25" s="12">
        <v>20</v>
      </c>
      <c r="J25" s="12">
        <v>18</v>
      </c>
      <c r="K25" s="11">
        <v>61</v>
      </c>
      <c r="L25" s="12">
        <v>18</v>
      </c>
      <c r="M25" s="12" t="s">
        <v>52</v>
      </c>
      <c r="N25" s="12" t="s">
        <v>52</v>
      </c>
      <c r="P25" s="36"/>
      <c r="Q25" s="36"/>
    </row>
    <row r="26" spans="2:17" ht="10.5" customHeight="1">
      <c r="B26" s="8"/>
      <c r="C26" s="7" t="s">
        <v>4</v>
      </c>
      <c r="D26" s="11">
        <v>87</v>
      </c>
      <c r="E26" s="11">
        <v>49</v>
      </c>
      <c r="F26" s="11">
        <v>38</v>
      </c>
      <c r="G26" s="11">
        <v>12</v>
      </c>
      <c r="H26" s="12">
        <v>12</v>
      </c>
      <c r="I26" s="12">
        <v>14</v>
      </c>
      <c r="J26" s="12">
        <v>10</v>
      </c>
      <c r="K26" s="12">
        <v>23</v>
      </c>
      <c r="L26" s="12">
        <v>16</v>
      </c>
      <c r="M26" s="12" t="s">
        <v>52</v>
      </c>
      <c r="N26" s="12" t="s">
        <v>52</v>
      </c>
      <c r="P26" s="36"/>
      <c r="Q26" s="36"/>
    </row>
    <row r="27" spans="2:17" ht="10.5" customHeight="1">
      <c r="B27" s="8"/>
      <c r="C27" s="7" t="s">
        <v>96</v>
      </c>
      <c r="D27" s="11">
        <v>5</v>
      </c>
      <c r="E27" s="11">
        <v>2</v>
      </c>
      <c r="F27" s="11">
        <v>3</v>
      </c>
      <c r="G27" s="11">
        <v>1</v>
      </c>
      <c r="H27" s="12">
        <v>3</v>
      </c>
      <c r="I27" s="12">
        <v>1</v>
      </c>
      <c r="J27" s="12" t="s">
        <v>52</v>
      </c>
      <c r="K27" s="12" t="s">
        <v>52</v>
      </c>
      <c r="L27" s="12" t="s">
        <v>52</v>
      </c>
      <c r="M27" s="12" t="s">
        <v>52</v>
      </c>
      <c r="N27" s="12" t="s">
        <v>52</v>
      </c>
      <c r="P27" s="36"/>
      <c r="Q27" s="36"/>
    </row>
    <row r="28" spans="2:17" ht="10.5" customHeight="1">
      <c r="B28" s="8"/>
      <c r="C28" s="7" t="s">
        <v>5</v>
      </c>
      <c r="D28" s="11">
        <v>218</v>
      </c>
      <c r="E28" s="11">
        <v>168</v>
      </c>
      <c r="F28" s="11">
        <v>50</v>
      </c>
      <c r="G28" s="11">
        <v>33</v>
      </c>
      <c r="H28" s="11">
        <v>7</v>
      </c>
      <c r="I28" s="11">
        <v>36</v>
      </c>
      <c r="J28" s="11">
        <v>9</v>
      </c>
      <c r="K28" s="12">
        <v>99</v>
      </c>
      <c r="L28" s="12">
        <v>34</v>
      </c>
      <c r="M28" s="12" t="s">
        <v>52</v>
      </c>
      <c r="N28" s="12" t="s">
        <v>52</v>
      </c>
      <c r="P28" s="36"/>
      <c r="Q28" s="36"/>
    </row>
    <row r="29" spans="2:17" ht="10.5" customHeight="1">
      <c r="B29" s="8"/>
      <c r="C29" s="7" t="s">
        <v>95</v>
      </c>
      <c r="D29" s="11">
        <v>5</v>
      </c>
      <c r="E29" s="12" t="s">
        <v>52</v>
      </c>
      <c r="F29" s="11">
        <v>5</v>
      </c>
      <c r="G29" s="12" t="s">
        <v>52</v>
      </c>
      <c r="H29" s="11">
        <v>3</v>
      </c>
      <c r="I29" s="12" t="s">
        <v>52</v>
      </c>
      <c r="J29" s="11">
        <v>2</v>
      </c>
      <c r="K29" s="12" t="s">
        <v>52</v>
      </c>
      <c r="L29" s="12" t="s">
        <v>52</v>
      </c>
      <c r="M29" s="12" t="s">
        <v>52</v>
      </c>
      <c r="N29" s="12" t="s">
        <v>52</v>
      </c>
      <c r="P29" s="36"/>
      <c r="Q29" s="36"/>
    </row>
    <row r="30" spans="2:17" ht="10.5" customHeight="1">
      <c r="B30" s="8"/>
      <c r="C30" s="7" t="s">
        <v>94</v>
      </c>
      <c r="D30" s="11">
        <v>7</v>
      </c>
      <c r="E30" s="11">
        <v>3</v>
      </c>
      <c r="F30" s="11">
        <v>4</v>
      </c>
      <c r="G30" s="11">
        <v>1</v>
      </c>
      <c r="H30" s="11">
        <v>2</v>
      </c>
      <c r="I30" s="12" t="s">
        <v>52</v>
      </c>
      <c r="J30" s="11">
        <v>1</v>
      </c>
      <c r="K30" s="11">
        <v>2</v>
      </c>
      <c r="L30" s="11">
        <v>1</v>
      </c>
      <c r="M30" s="12" t="s">
        <v>52</v>
      </c>
      <c r="N30" s="12" t="s">
        <v>52</v>
      </c>
      <c r="P30" s="36"/>
      <c r="Q30" s="36"/>
    </row>
    <row r="31" spans="2:17" ht="10.5" customHeight="1">
      <c r="B31" s="8"/>
      <c r="C31" s="7" t="s">
        <v>93</v>
      </c>
      <c r="D31" s="11">
        <v>6</v>
      </c>
      <c r="E31" s="11">
        <v>4</v>
      </c>
      <c r="F31" s="11">
        <v>2</v>
      </c>
      <c r="G31" s="12" t="s">
        <v>52</v>
      </c>
      <c r="H31" s="11">
        <v>1</v>
      </c>
      <c r="I31" s="12" t="s">
        <v>52</v>
      </c>
      <c r="J31" s="12" t="s">
        <v>52</v>
      </c>
      <c r="K31" s="11">
        <v>4</v>
      </c>
      <c r="L31" s="11">
        <v>1</v>
      </c>
      <c r="M31" s="11" t="s">
        <v>52</v>
      </c>
      <c r="N31" s="11" t="s">
        <v>52</v>
      </c>
      <c r="P31" s="36"/>
      <c r="Q31" s="36"/>
    </row>
    <row r="32" spans="2:17" ht="10.5" customHeight="1">
      <c r="B32" s="8"/>
      <c r="C32" s="7" t="s">
        <v>6</v>
      </c>
      <c r="D32" s="11">
        <v>21</v>
      </c>
      <c r="E32" s="11">
        <v>18</v>
      </c>
      <c r="F32" s="11">
        <v>3</v>
      </c>
      <c r="G32" s="11">
        <v>3</v>
      </c>
      <c r="H32" s="11">
        <v>1</v>
      </c>
      <c r="I32" s="11">
        <v>3</v>
      </c>
      <c r="J32" s="12" t="s">
        <v>52</v>
      </c>
      <c r="K32" s="11">
        <v>12</v>
      </c>
      <c r="L32" s="11">
        <v>2</v>
      </c>
      <c r="M32" s="12" t="s">
        <v>52</v>
      </c>
      <c r="N32" s="12" t="s">
        <v>52</v>
      </c>
      <c r="P32" s="36"/>
      <c r="Q32" s="36"/>
    </row>
    <row r="33" spans="1:17" ht="10.5" customHeight="1">
      <c r="B33" s="8"/>
      <c r="C33" s="24" t="s">
        <v>7</v>
      </c>
      <c r="D33" s="11">
        <v>1</v>
      </c>
      <c r="E33" s="11">
        <v>1</v>
      </c>
      <c r="F33" s="12" t="s">
        <v>52</v>
      </c>
      <c r="G33" s="12" t="s">
        <v>52</v>
      </c>
      <c r="H33" s="12" t="s">
        <v>52</v>
      </c>
      <c r="I33" s="12" t="s">
        <v>52</v>
      </c>
      <c r="J33" s="12" t="s">
        <v>52</v>
      </c>
      <c r="K33" s="11">
        <v>1</v>
      </c>
      <c r="L33" s="12" t="s">
        <v>52</v>
      </c>
      <c r="M33" s="12" t="s">
        <v>52</v>
      </c>
      <c r="N33" s="12" t="s">
        <v>52</v>
      </c>
      <c r="P33" s="36"/>
      <c r="Q33" s="36"/>
    </row>
    <row r="34" spans="1:17" ht="10.5" customHeight="1">
      <c r="B34" s="8"/>
      <c r="C34" s="24" t="s">
        <v>92</v>
      </c>
      <c r="D34" s="11">
        <v>23</v>
      </c>
      <c r="E34" s="11">
        <v>17</v>
      </c>
      <c r="F34" s="11">
        <v>6</v>
      </c>
      <c r="G34" s="11">
        <v>3</v>
      </c>
      <c r="H34" s="11">
        <v>1</v>
      </c>
      <c r="I34" s="11">
        <v>6</v>
      </c>
      <c r="J34" s="11">
        <v>2</v>
      </c>
      <c r="K34" s="11">
        <v>8</v>
      </c>
      <c r="L34" s="11">
        <v>3</v>
      </c>
      <c r="M34" s="12" t="s">
        <v>52</v>
      </c>
      <c r="N34" s="12" t="s">
        <v>52</v>
      </c>
      <c r="P34" s="36"/>
      <c r="Q34" s="36"/>
    </row>
    <row r="35" spans="1:17" ht="10.5" customHeight="1">
      <c r="A35" s="30"/>
      <c r="B35" s="8"/>
      <c r="C35" s="24" t="s">
        <v>8</v>
      </c>
      <c r="D35" s="11">
        <v>95</v>
      </c>
      <c r="E35" s="11">
        <v>70</v>
      </c>
      <c r="F35" s="11">
        <v>25</v>
      </c>
      <c r="G35" s="11">
        <v>20</v>
      </c>
      <c r="H35" s="11">
        <v>8</v>
      </c>
      <c r="I35" s="12">
        <v>18</v>
      </c>
      <c r="J35" s="12">
        <v>5</v>
      </c>
      <c r="K35" s="12">
        <v>32</v>
      </c>
      <c r="L35" s="12">
        <v>12</v>
      </c>
      <c r="M35" s="12" t="s">
        <v>52</v>
      </c>
      <c r="N35" s="12" t="s">
        <v>52</v>
      </c>
      <c r="P35" s="36"/>
      <c r="Q35" s="36"/>
    </row>
    <row r="36" spans="1:17" ht="10.5" customHeight="1">
      <c r="A36" s="30"/>
      <c r="B36" s="8"/>
      <c r="C36" s="24" t="s">
        <v>9</v>
      </c>
      <c r="D36" s="11">
        <v>539</v>
      </c>
      <c r="E36" s="11">
        <v>446</v>
      </c>
      <c r="F36" s="11">
        <v>93</v>
      </c>
      <c r="G36" s="11">
        <v>113</v>
      </c>
      <c r="H36" s="12">
        <v>23</v>
      </c>
      <c r="I36" s="11">
        <v>127</v>
      </c>
      <c r="J36" s="12">
        <v>25</v>
      </c>
      <c r="K36" s="11">
        <v>206</v>
      </c>
      <c r="L36" s="11">
        <v>45</v>
      </c>
      <c r="M36" s="12" t="s">
        <v>52</v>
      </c>
      <c r="N36" s="12" t="s">
        <v>52</v>
      </c>
      <c r="P36" s="36"/>
      <c r="Q36" s="36"/>
    </row>
    <row r="37" spans="1:17" ht="10.5" customHeight="1">
      <c r="A37" s="30"/>
      <c r="B37" s="8"/>
      <c r="C37" s="24" t="s">
        <v>34</v>
      </c>
      <c r="D37" s="11">
        <v>55</v>
      </c>
      <c r="E37" s="11">
        <v>38</v>
      </c>
      <c r="F37" s="11">
        <v>17</v>
      </c>
      <c r="G37" s="11">
        <v>8</v>
      </c>
      <c r="H37" s="11">
        <v>2</v>
      </c>
      <c r="I37" s="11">
        <v>11</v>
      </c>
      <c r="J37" s="11">
        <v>6</v>
      </c>
      <c r="K37" s="11">
        <v>19</v>
      </c>
      <c r="L37" s="11">
        <v>9</v>
      </c>
      <c r="M37" s="12" t="s">
        <v>52</v>
      </c>
      <c r="N37" s="12" t="s">
        <v>52</v>
      </c>
      <c r="P37" s="36"/>
      <c r="Q37" s="36"/>
    </row>
    <row r="38" spans="1:17" ht="10.5" customHeight="1">
      <c r="A38" s="30"/>
      <c r="B38" s="8"/>
      <c r="C38" s="24" t="s">
        <v>10</v>
      </c>
      <c r="D38" s="11">
        <v>546</v>
      </c>
      <c r="E38" s="11">
        <v>482</v>
      </c>
      <c r="F38" s="11">
        <v>64</v>
      </c>
      <c r="G38" s="11">
        <v>160</v>
      </c>
      <c r="H38" s="11">
        <v>21</v>
      </c>
      <c r="I38" s="11">
        <v>156</v>
      </c>
      <c r="J38" s="11">
        <v>18</v>
      </c>
      <c r="K38" s="11">
        <v>166</v>
      </c>
      <c r="L38" s="11">
        <v>25</v>
      </c>
      <c r="M38" s="11" t="s">
        <v>52</v>
      </c>
      <c r="N38" s="11" t="s">
        <v>52</v>
      </c>
      <c r="P38" s="36"/>
      <c r="Q38" s="36"/>
    </row>
    <row r="39" spans="1:17" ht="10.5" customHeight="1">
      <c r="B39" s="8"/>
      <c r="C39" s="24" t="s">
        <v>11</v>
      </c>
      <c r="D39" s="11">
        <v>173</v>
      </c>
      <c r="E39" s="11">
        <v>124</v>
      </c>
      <c r="F39" s="11">
        <v>49</v>
      </c>
      <c r="G39" s="11">
        <v>38</v>
      </c>
      <c r="H39" s="11">
        <v>15</v>
      </c>
      <c r="I39" s="11">
        <v>33</v>
      </c>
      <c r="J39" s="11">
        <v>8</v>
      </c>
      <c r="K39" s="11">
        <v>53</v>
      </c>
      <c r="L39" s="11">
        <v>26</v>
      </c>
      <c r="M39" s="12" t="s">
        <v>52</v>
      </c>
      <c r="N39" s="12" t="s">
        <v>52</v>
      </c>
      <c r="P39" s="36"/>
      <c r="Q39" s="36"/>
    </row>
    <row r="40" spans="1:17" ht="10.5" customHeight="1">
      <c r="B40" s="8"/>
      <c r="C40" s="24" t="s">
        <v>22</v>
      </c>
      <c r="D40" s="11">
        <v>176</v>
      </c>
      <c r="E40" s="11">
        <v>160</v>
      </c>
      <c r="F40" s="11">
        <v>16</v>
      </c>
      <c r="G40" s="11">
        <v>36</v>
      </c>
      <c r="H40" s="11">
        <v>4</v>
      </c>
      <c r="I40" s="11">
        <v>58</v>
      </c>
      <c r="J40" s="11">
        <v>3</v>
      </c>
      <c r="K40" s="11">
        <v>66</v>
      </c>
      <c r="L40" s="11">
        <v>9</v>
      </c>
      <c r="M40" s="12" t="s">
        <v>52</v>
      </c>
      <c r="N40" s="12" t="s">
        <v>52</v>
      </c>
      <c r="P40" s="36"/>
      <c r="Q40" s="36"/>
    </row>
    <row r="41" spans="1:17" ht="10.5" customHeight="1">
      <c r="B41" s="8"/>
      <c r="C41" s="38" t="s">
        <v>91</v>
      </c>
      <c r="D41" s="11">
        <v>90</v>
      </c>
      <c r="E41" s="11">
        <v>82</v>
      </c>
      <c r="F41" s="11">
        <v>8</v>
      </c>
      <c r="G41" s="11">
        <v>27</v>
      </c>
      <c r="H41" s="11">
        <v>2</v>
      </c>
      <c r="I41" s="11">
        <v>21</v>
      </c>
      <c r="J41" s="11">
        <v>4</v>
      </c>
      <c r="K41" s="11">
        <v>34</v>
      </c>
      <c r="L41" s="11">
        <v>2</v>
      </c>
      <c r="M41" s="12" t="s">
        <v>52</v>
      </c>
      <c r="N41" s="12" t="s">
        <v>52</v>
      </c>
      <c r="P41" s="36"/>
      <c r="Q41" s="36"/>
    </row>
    <row r="42" spans="1:17" ht="10.5" customHeight="1">
      <c r="B42" s="8"/>
      <c r="C42" s="24" t="s">
        <v>12</v>
      </c>
      <c r="D42" s="11">
        <v>346</v>
      </c>
      <c r="E42" s="11">
        <v>251</v>
      </c>
      <c r="F42" s="11">
        <v>95</v>
      </c>
      <c r="G42" s="11">
        <v>51</v>
      </c>
      <c r="H42" s="11">
        <v>20</v>
      </c>
      <c r="I42" s="11">
        <v>60</v>
      </c>
      <c r="J42" s="11">
        <v>19</v>
      </c>
      <c r="K42" s="11">
        <v>140</v>
      </c>
      <c r="L42" s="11">
        <v>56</v>
      </c>
      <c r="M42" s="12" t="s">
        <v>52</v>
      </c>
      <c r="N42" s="12" t="s">
        <v>52</v>
      </c>
      <c r="P42" s="36"/>
      <c r="Q42" s="36"/>
    </row>
    <row r="43" spans="1:17" ht="10.5" customHeight="1">
      <c r="B43" s="8"/>
      <c r="C43" s="24" t="s">
        <v>17</v>
      </c>
      <c r="D43" s="11">
        <v>977</v>
      </c>
      <c r="E43" s="11">
        <v>733</v>
      </c>
      <c r="F43" s="11">
        <v>244</v>
      </c>
      <c r="G43" s="11">
        <v>171</v>
      </c>
      <c r="H43" s="11">
        <v>60</v>
      </c>
      <c r="I43" s="11">
        <v>196</v>
      </c>
      <c r="J43" s="11">
        <v>60</v>
      </c>
      <c r="K43" s="11">
        <v>180</v>
      </c>
      <c r="L43" s="11">
        <v>57</v>
      </c>
      <c r="M43" s="12">
        <v>186</v>
      </c>
      <c r="N43" s="12">
        <v>67</v>
      </c>
      <c r="P43" s="36"/>
      <c r="Q43" s="36"/>
    </row>
    <row r="44" spans="1:17" ht="10.5" customHeight="1">
      <c r="B44" s="8"/>
      <c r="C44" s="7" t="s">
        <v>13</v>
      </c>
      <c r="D44" s="11">
        <v>148</v>
      </c>
      <c r="E44" s="11">
        <v>118</v>
      </c>
      <c r="F44" s="11">
        <v>30</v>
      </c>
      <c r="G44" s="11">
        <v>39</v>
      </c>
      <c r="H44" s="11">
        <v>14</v>
      </c>
      <c r="I44" s="11">
        <v>38</v>
      </c>
      <c r="J44" s="11">
        <v>9</v>
      </c>
      <c r="K44" s="11">
        <v>41</v>
      </c>
      <c r="L44" s="11">
        <v>7</v>
      </c>
      <c r="M44" s="12" t="s">
        <v>52</v>
      </c>
      <c r="N44" s="12" t="s">
        <v>52</v>
      </c>
      <c r="P44" s="36"/>
      <c r="Q44" s="36"/>
    </row>
    <row r="45" spans="1:17" ht="10.5" customHeight="1">
      <c r="B45" s="8"/>
      <c r="C45" s="7" t="s">
        <v>90</v>
      </c>
      <c r="D45" s="11">
        <v>158</v>
      </c>
      <c r="E45" s="11">
        <v>115</v>
      </c>
      <c r="F45" s="11">
        <v>43</v>
      </c>
      <c r="G45" s="11">
        <v>28</v>
      </c>
      <c r="H45" s="11">
        <v>16</v>
      </c>
      <c r="I45" s="11">
        <v>31</v>
      </c>
      <c r="J45" s="11">
        <v>11</v>
      </c>
      <c r="K45" s="11">
        <v>56</v>
      </c>
      <c r="L45" s="11">
        <v>16</v>
      </c>
      <c r="M45" s="12" t="s">
        <v>52</v>
      </c>
      <c r="N45" s="12" t="s">
        <v>52</v>
      </c>
      <c r="P45" s="36"/>
      <c r="Q45" s="36"/>
    </row>
    <row r="46" spans="1:17" ht="10.5" customHeight="1">
      <c r="B46" s="8"/>
      <c r="C46" s="7" t="s">
        <v>89</v>
      </c>
      <c r="D46" s="11">
        <v>3</v>
      </c>
      <c r="E46" s="12" t="s">
        <v>52</v>
      </c>
      <c r="F46" s="11">
        <v>3</v>
      </c>
      <c r="G46" s="12" t="s">
        <v>52</v>
      </c>
      <c r="H46" s="11">
        <v>2</v>
      </c>
      <c r="I46" s="12" t="s">
        <v>52</v>
      </c>
      <c r="J46" s="11">
        <v>1</v>
      </c>
      <c r="K46" s="12" t="s">
        <v>52</v>
      </c>
      <c r="L46" s="12" t="s">
        <v>52</v>
      </c>
      <c r="M46" s="12" t="s">
        <v>52</v>
      </c>
      <c r="N46" s="12" t="s">
        <v>52</v>
      </c>
      <c r="P46" s="36"/>
      <c r="Q46" s="36"/>
    </row>
    <row r="47" spans="1:17" ht="10.5" customHeight="1">
      <c r="B47" s="8"/>
      <c r="C47" s="7" t="s">
        <v>14</v>
      </c>
      <c r="D47" s="11">
        <v>135</v>
      </c>
      <c r="E47" s="11">
        <v>56</v>
      </c>
      <c r="F47" s="11">
        <v>79</v>
      </c>
      <c r="G47" s="11">
        <v>17</v>
      </c>
      <c r="H47" s="11">
        <v>21</v>
      </c>
      <c r="I47" s="12">
        <v>16</v>
      </c>
      <c r="J47" s="12">
        <v>18</v>
      </c>
      <c r="K47" s="12">
        <v>23</v>
      </c>
      <c r="L47" s="12">
        <v>40</v>
      </c>
      <c r="M47" s="12" t="s">
        <v>52</v>
      </c>
      <c r="N47" s="12" t="s">
        <v>52</v>
      </c>
      <c r="P47" s="36"/>
      <c r="Q47" s="36"/>
    </row>
    <row r="48" spans="1:17" ht="10.5" customHeight="1">
      <c r="B48" s="8"/>
      <c r="C48" s="7" t="s">
        <v>88</v>
      </c>
      <c r="D48" s="11">
        <v>2</v>
      </c>
      <c r="E48" s="12" t="s">
        <v>52</v>
      </c>
      <c r="F48" s="11">
        <v>2</v>
      </c>
      <c r="G48" s="12" t="s">
        <v>52</v>
      </c>
      <c r="H48" s="12" t="s">
        <v>52</v>
      </c>
      <c r="I48" s="12" t="s">
        <v>52</v>
      </c>
      <c r="J48" s="12">
        <v>2</v>
      </c>
      <c r="K48" s="12" t="s">
        <v>52</v>
      </c>
      <c r="L48" s="12" t="s">
        <v>52</v>
      </c>
      <c r="M48" s="12" t="s">
        <v>52</v>
      </c>
      <c r="N48" s="12" t="s">
        <v>52</v>
      </c>
      <c r="P48" s="36"/>
      <c r="Q48" s="36"/>
    </row>
    <row r="49" spans="1:17" ht="10.5" customHeight="1">
      <c r="B49" s="8"/>
      <c r="C49" s="7" t="s">
        <v>87</v>
      </c>
      <c r="D49" s="11">
        <v>35</v>
      </c>
      <c r="E49" s="11">
        <v>19</v>
      </c>
      <c r="F49" s="11">
        <v>16</v>
      </c>
      <c r="G49" s="11">
        <v>7</v>
      </c>
      <c r="H49" s="11">
        <v>6</v>
      </c>
      <c r="I49" s="12">
        <v>8</v>
      </c>
      <c r="J49" s="12">
        <v>6</v>
      </c>
      <c r="K49" s="12">
        <v>4</v>
      </c>
      <c r="L49" s="12">
        <v>4</v>
      </c>
      <c r="M49" s="12" t="s">
        <v>52</v>
      </c>
      <c r="N49" s="12" t="s">
        <v>52</v>
      </c>
      <c r="P49" s="36"/>
      <c r="Q49" s="36"/>
    </row>
    <row r="50" spans="1:17" ht="10.5" customHeight="1">
      <c r="B50" s="8"/>
      <c r="C50" s="7" t="s">
        <v>86</v>
      </c>
      <c r="D50" s="11">
        <v>29</v>
      </c>
      <c r="E50" s="11">
        <v>18</v>
      </c>
      <c r="F50" s="11">
        <v>11</v>
      </c>
      <c r="G50" s="12">
        <v>6</v>
      </c>
      <c r="H50" s="12">
        <v>4</v>
      </c>
      <c r="I50" s="12">
        <v>4</v>
      </c>
      <c r="J50" s="12">
        <v>4</v>
      </c>
      <c r="K50" s="12">
        <v>8</v>
      </c>
      <c r="L50" s="12">
        <v>3</v>
      </c>
      <c r="M50" s="12" t="s">
        <v>52</v>
      </c>
      <c r="N50" s="12" t="s">
        <v>52</v>
      </c>
      <c r="P50" s="36"/>
      <c r="Q50" s="36"/>
    </row>
    <row r="51" spans="1:17" ht="10.5" customHeight="1">
      <c r="B51" s="8"/>
      <c r="C51" s="7" t="s">
        <v>85</v>
      </c>
      <c r="D51" s="11">
        <v>19</v>
      </c>
      <c r="E51" s="11">
        <v>5</v>
      </c>
      <c r="F51" s="11">
        <v>14</v>
      </c>
      <c r="G51" s="12" t="s">
        <v>52</v>
      </c>
      <c r="H51" s="12">
        <v>5</v>
      </c>
      <c r="I51" s="12" t="s">
        <v>52</v>
      </c>
      <c r="J51" s="12">
        <v>2</v>
      </c>
      <c r="K51" s="12">
        <v>5</v>
      </c>
      <c r="L51" s="12">
        <v>7</v>
      </c>
      <c r="M51" s="12" t="s">
        <v>52</v>
      </c>
      <c r="N51" s="12" t="s">
        <v>52</v>
      </c>
      <c r="P51" s="36"/>
      <c r="Q51" s="36"/>
    </row>
    <row r="52" spans="1:17" ht="10.5" customHeight="1">
      <c r="B52" s="8"/>
      <c r="C52" s="7" t="s">
        <v>15</v>
      </c>
      <c r="D52" s="11">
        <v>18</v>
      </c>
      <c r="E52" s="11">
        <v>9</v>
      </c>
      <c r="F52" s="11">
        <v>9</v>
      </c>
      <c r="G52" s="12">
        <v>3</v>
      </c>
      <c r="H52" s="12">
        <v>1</v>
      </c>
      <c r="I52" s="12">
        <v>1</v>
      </c>
      <c r="J52" s="12">
        <v>3</v>
      </c>
      <c r="K52" s="12">
        <v>5</v>
      </c>
      <c r="L52" s="12">
        <v>5</v>
      </c>
      <c r="M52" s="12" t="s">
        <v>52</v>
      </c>
      <c r="N52" s="12" t="s">
        <v>52</v>
      </c>
      <c r="P52" s="36"/>
      <c r="Q52" s="36"/>
    </row>
    <row r="53" spans="1:17" ht="10.5" customHeight="1">
      <c r="B53" s="8"/>
      <c r="C53" s="23" t="s">
        <v>84</v>
      </c>
      <c r="D53" s="11">
        <v>124</v>
      </c>
      <c r="E53" s="11">
        <v>63</v>
      </c>
      <c r="F53" s="11">
        <v>61</v>
      </c>
      <c r="G53" s="12">
        <v>13</v>
      </c>
      <c r="H53" s="12">
        <v>18</v>
      </c>
      <c r="I53" s="12">
        <v>14</v>
      </c>
      <c r="J53" s="12">
        <v>12</v>
      </c>
      <c r="K53" s="12">
        <v>36</v>
      </c>
      <c r="L53" s="12">
        <v>31</v>
      </c>
      <c r="M53" s="12" t="s">
        <v>52</v>
      </c>
      <c r="N53" s="12" t="s">
        <v>52</v>
      </c>
      <c r="P53" s="36"/>
      <c r="Q53" s="36"/>
    </row>
    <row r="54" spans="1:17" ht="10.5" customHeight="1">
      <c r="B54" s="8"/>
      <c r="C54" s="7" t="s">
        <v>83</v>
      </c>
      <c r="D54" s="11">
        <v>334</v>
      </c>
      <c r="E54" s="11">
        <v>194</v>
      </c>
      <c r="F54" s="11">
        <v>140</v>
      </c>
      <c r="G54" s="12">
        <v>50</v>
      </c>
      <c r="H54" s="12">
        <v>34</v>
      </c>
      <c r="I54" s="12">
        <v>46</v>
      </c>
      <c r="J54" s="12">
        <v>31</v>
      </c>
      <c r="K54" s="12">
        <v>98</v>
      </c>
      <c r="L54" s="12">
        <v>75</v>
      </c>
      <c r="M54" s="12" t="s">
        <v>52</v>
      </c>
      <c r="N54" s="12" t="s">
        <v>52</v>
      </c>
      <c r="P54" s="36"/>
      <c r="Q54" s="36"/>
    </row>
    <row r="55" spans="1:17" ht="10.5" customHeight="1">
      <c r="B55" s="8"/>
      <c r="C55" s="7" t="s">
        <v>82</v>
      </c>
      <c r="D55" s="11">
        <v>9</v>
      </c>
      <c r="E55" s="11">
        <v>4</v>
      </c>
      <c r="F55" s="11">
        <v>5</v>
      </c>
      <c r="G55" s="12">
        <v>1</v>
      </c>
      <c r="H55" s="12">
        <v>3</v>
      </c>
      <c r="I55" s="12" t="s">
        <v>52</v>
      </c>
      <c r="J55" s="12">
        <v>1</v>
      </c>
      <c r="K55" s="12">
        <v>3</v>
      </c>
      <c r="L55" s="12">
        <v>1</v>
      </c>
      <c r="M55" s="12" t="s">
        <v>52</v>
      </c>
      <c r="N55" s="12" t="s">
        <v>52</v>
      </c>
      <c r="P55" s="36"/>
      <c r="Q55" s="36"/>
    </row>
    <row r="56" spans="1:17" ht="10.5" customHeight="1">
      <c r="B56" s="8"/>
      <c r="C56" s="7" t="s">
        <v>81</v>
      </c>
      <c r="D56" s="11">
        <v>90</v>
      </c>
      <c r="E56" s="11">
        <v>49</v>
      </c>
      <c r="F56" s="11">
        <v>41</v>
      </c>
      <c r="G56" s="11">
        <v>17</v>
      </c>
      <c r="H56" s="11">
        <v>18</v>
      </c>
      <c r="I56" s="11">
        <v>12</v>
      </c>
      <c r="J56" s="11">
        <v>12</v>
      </c>
      <c r="K56" s="11">
        <v>20</v>
      </c>
      <c r="L56" s="11">
        <v>11</v>
      </c>
      <c r="M56" s="12" t="s">
        <v>52</v>
      </c>
      <c r="N56" s="12" t="s">
        <v>52</v>
      </c>
      <c r="P56" s="36"/>
      <c r="Q56" s="36"/>
    </row>
    <row r="57" spans="1:17" ht="10.5" customHeight="1">
      <c r="B57" s="8"/>
      <c r="C57" s="7" t="s">
        <v>80</v>
      </c>
      <c r="D57" s="11">
        <v>17</v>
      </c>
      <c r="E57" s="11">
        <v>6</v>
      </c>
      <c r="F57" s="11">
        <v>11</v>
      </c>
      <c r="G57" s="11">
        <v>1</v>
      </c>
      <c r="H57" s="11">
        <v>2</v>
      </c>
      <c r="I57" s="12">
        <v>3</v>
      </c>
      <c r="J57" s="12">
        <v>4</v>
      </c>
      <c r="K57" s="12">
        <v>2</v>
      </c>
      <c r="L57" s="12">
        <v>5</v>
      </c>
      <c r="M57" s="12" t="s">
        <v>52</v>
      </c>
      <c r="N57" s="12" t="s">
        <v>52</v>
      </c>
      <c r="P57" s="36"/>
      <c r="Q57" s="36"/>
    </row>
    <row r="58" spans="1:17" s="30" customFormat="1" ht="6" customHeight="1">
      <c r="A58" s="37"/>
      <c r="B58" s="9"/>
      <c r="C58" s="31"/>
      <c r="D58" s="13"/>
      <c r="E58" s="14"/>
      <c r="F58" s="14"/>
      <c r="G58" s="14"/>
      <c r="H58" s="14"/>
      <c r="I58" s="19"/>
      <c r="J58" s="19"/>
      <c r="K58" s="19"/>
      <c r="L58" s="19"/>
      <c r="M58" s="19"/>
      <c r="N58" s="19"/>
      <c r="P58" s="36"/>
      <c r="Q58" s="36"/>
    </row>
    <row r="59" spans="1:17" ht="10.5" customHeight="1">
      <c r="A59" s="5" t="s">
        <v>79</v>
      </c>
      <c r="P59" s="36"/>
      <c r="Q59" s="36"/>
    </row>
  </sheetData>
  <mergeCells count="11">
    <mergeCell ref="D10:F10"/>
    <mergeCell ref="B15:C15"/>
    <mergeCell ref="B16:C16"/>
    <mergeCell ref="B17:C17"/>
    <mergeCell ref="A3:N3"/>
    <mergeCell ref="M10:N10"/>
    <mergeCell ref="A10:C11"/>
    <mergeCell ref="A13:C13"/>
    <mergeCell ref="G10:H10"/>
    <mergeCell ref="I10:J10"/>
    <mergeCell ref="K10:L10"/>
  </mergeCells>
  <phoneticPr fontId="7"/>
  <printOptions gridLinesSet="0"/>
  <pageMargins left="0.6692913385826772" right="0.6692913385826772" top="0.64" bottom="0.78740157480314965" header="0" footer="0"/>
  <pageSetup paperSize="9" pageOrder="overThenDown"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58"/>
  <sheetViews>
    <sheetView zoomScaleNormal="100" workbookViewId="0"/>
  </sheetViews>
  <sheetFormatPr defaultRowHeight="10.5"/>
  <cols>
    <col min="1" max="1" width="2.7109375" style="2" customWidth="1"/>
    <col min="2" max="2" width="20.140625" style="2" customWidth="1"/>
    <col min="3" max="13" width="7.28515625" style="2" customWidth="1"/>
    <col min="14" max="16384" width="9.140625" style="2"/>
  </cols>
  <sheetData>
    <row r="1" spans="1:13" ht="13.5" customHeight="1">
      <c r="A1" s="21" t="s">
        <v>78</v>
      </c>
    </row>
    <row r="2" spans="1:13" ht="10.5" customHeight="1">
      <c r="A2" s="35"/>
      <c r="B2" s="35"/>
      <c r="C2" s="35"/>
      <c r="D2" s="35"/>
      <c r="E2" s="35"/>
      <c r="F2" s="35"/>
      <c r="G2" s="35"/>
      <c r="H2" s="35"/>
      <c r="I2" s="35"/>
      <c r="J2" s="35"/>
      <c r="K2" s="35"/>
      <c r="L2" s="35"/>
      <c r="M2" s="35"/>
    </row>
    <row r="3" spans="1:13" s="4" customFormat="1" ht="13.5" customHeight="1">
      <c r="A3" s="21" t="s">
        <v>77</v>
      </c>
      <c r="B3" s="21"/>
      <c r="C3" s="21"/>
      <c r="D3" s="21"/>
      <c r="E3" s="21"/>
      <c r="F3" s="21"/>
      <c r="G3" s="21"/>
      <c r="H3" s="21"/>
      <c r="I3" s="21"/>
      <c r="J3" s="21"/>
      <c r="K3" s="21"/>
      <c r="L3" s="21"/>
      <c r="M3" s="21"/>
    </row>
    <row r="4" spans="1:13" ht="10.5" customHeight="1">
      <c r="A4" s="35"/>
      <c r="B4" s="35"/>
      <c r="C4" s="35"/>
      <c r="D4" s="35"/>
      <c r="E4" s="35"/>
      <c r="F4" s="35"/>
      <c r="G4" s="35"/>
      <c r="H4" s="35"/>
      <c r="I4" s="35"/>
      <c r="J4" s="35"/>
      <c r="K4" s="35"/>
      <c r="L4" s="35"/>
      <c r="M4" s="35"/>
    </row>
    <row r="5" spans="1:13" ht="13.5" customHeight="1">
      <c r="A5" s="21" t="s">
        <v>76</v>
      </c>
      <c r="B5" s="21"/>
      <c r="C5" s="21"/>
      <c r="D5" s="21"/>
      <c r="E5" s="21"/>
      <c r="F5" s="21"/>
      <c r="G5" s="21"/>
      <c r="H5" s="21"/>
      <c r="I5" s="21"/>
      <c r="J5" s="21"/>
      <c r="K5" s="21"/>
      <c r="L5" s="21"/>
      <c r="M5" s="21"/>
    </row>
    <row r="6" spans="1:13" ht="10.5" customHeight="1">
      <c r="A6" s="1" t="s">
        <v>0</v>
      </c>
    </row>
    <row r="7" spans="1:13" ht="10.5" customHeight="1">
      <c r="B7" s="3"/>
      <c r="C7" s="3"/>
      <c r="D7" s="3"/>
      <c r="E7" s="3"/>
      <c r="F7" s="3"/>
      <c r="G7" s="3"/>
      <c r="H7" s="3"/>
      <c r="I7" s="3"/>
      <c r="J7" s="3"/>
      <c r="K7" s="3"/>
      <c r="L7" s="3"/>
      <c r="M7" s="18" t="s">
        <v>75</v>
      </c>
    </row>
    <row r="8" spans="1:13" ht="10.5" customHeight="1">
      <c r="A8" s="221" t="s">
        <v>74</v>
      </c>
      <c r="B8" s="223"/>
      <c r="C8" s="25"/>
      <c r="D8" s="26" t="s">
        <v>73</v>
      </c>
      <c r="E8" s="27"/>
      <c r="F8" s="219" t="s">
        <v>72</v>
      </c>
      <c r="G8" s="219"/>
      <c r="H8" s="219" t="s">
        <v>71</v>
      </c>
      <c r="I8" s="219"/>
      <c r="J8" s="219" t="s">
        <v>70</v>
      </c>
      <c r="K8" s="219"/>
      <c r="L8" s="219" t="s">
        <v>69</v>
      </c>
      <c r="M8" s="229"/>
    </row>
    <row r="9" spans="1:13" ht="10.5" customHeight="1">
      <c r="A9" s="224"/>
      <c r="B9" s="225"/>
      <c r="C9" s="15" t="s">
        <v>68</v>
      </c>
      <c r="D9" s="15" t="s">
        <v>67</v>
      </c>
      <c r="E9" s="15" t="s">
        <v>66</v>
      </c>
      <c r="F9" s="15" t="s">
        <v>67</v>
      </c>
      <c r="G9" s="15" t="s">
        <v>66</v>
      </c>
      <c r="H9" s="15" t="s">
        <v>67</v>
      </c>
      <c r="I9" s="15" t="s">
        <v>66</v>
      </c>
      <c r="J9" s="15" t="s">
        <v>67</v>
      </c>
      <c r="K9" s="15" t="s">
        <v>66</v>
      </c>
      <c r="L9" s="15" t="s">
        <v>67</v>
      </c>
      <c r="M9" s="16" t="s">
        <v>66</v>
      </c>
    </row>
    <row r="10" spans="1:13" ht="10.5" customHeight="1">
      <c r="A10" s="8"/>
      <c r="B10" s="6"/>
      <c r="C10" s="11"/>
      <c r="D10" s="11"/>
      <c r="E10" s="11"/>
      <c r="F10" s="11"/>
      <c r="G10" s="11"/>
      <c r="H10" s="11"/>
      <c r="I10" s="11"/>
      <c r="J10" s="11"/>
      <c r="K10" s="11"/>
      <c r="L10" s="11"/>
      <c r="M10" s="11"/>
    </row>
    <row r="11" spans="1:13" ht="10.5" customHeight="1">
      <c r="A11" s="226" t="s">
        <v>65</v>
      </c>
      <c r="B11" s="228"/>
      <c r="C11" s="17">
        <v>5492</v>
      </c>
      <c r="D11" s="17">
        <v>4004</v>
      </c>
      <c r="E11" s="17">
        <v>1488</v>
      </c>
      <c r="F11" s="17">
        <v>1104</v>
      </c>
      <c r="G11" s="17">
        <v>384</v>
      </c>
      <c r="H11" s="17">
        <v>1042</v>
      </c>
      <c r="I11" s="17">
        <v>368</v>
      </c>
      <c r="J11" s="17">
        <v>1659</v>
      </c>
      <c r="K11" s="17">
        <v>670</v>
      </c>
      <c r="L11" s="20">
        <v>199</v>
      </c>
      <c r="M11" s="20">
        <v>66</v>
      </c>
    </row>
    <row r="12" spans="1:13" ht="10.5" customHeight="1">
      <c r="A12" s="28"/>
      <c r="B12" s="29"/>
      <c r="C12" s="17"/>
      <c r="D12" s="17"/>
      <c r="E12" s="17"/>
      <c r="F12" s="17"/>
      <c r="G12" s="17"/>
      <c r="H12" s="17"/>
      <c r="I12" s="17"/>
      <c r="J12" s="17"/>
      <c r="K12" s="17"/>
      <c r="L12" s="20"/>
      <c r="M12" s="20"/>
    </row>
    <row r="13" spans="1:13" ht="10.5" customHeight="1">
      <c r="B13" s="22" t="s">
        <v>64</v>
      </c>
      <c r="C13" s="10">
        <v>4030</v>
      </c>
      <c r="D13" s="11">
        <v>3052</v>
      </c>
      <c r="E13" s="11">
        <v>978</v>
      </c>
      <c r="F13" s="11">
        <v>847</v>
      </c>
      <c r="G13" s="12">
        <v>241</v>
      </c>
      <c r="H13" s="11">
        <v>798</v>
      </c>
      <c r="I13" s="12">
        <v>239</v>
      </c>
      <c r="J13" s="12">
        <v>1278</v>
      </c>
      <c r="K13" s="11">
        <v>451</v>
      </c>
      <c r="L13" s="12">
        <v>129</v>
      </c>
      <c r="M13" s="12">
        <v>47</v>
      </c>
    </row>
    <row r="14" spans="1:13" ht="10.5" customHeight="1">
      <c r="B14" s="22" t="s">
        <v>63</v>
      </c>
      <c r="C14" s="10">
        <v>434</v>
      </c>
      <c r="D14" s="11">
        <v>301</v>
      </c>
      <c r="E14" s="11">
        <v>133</v>
      </c>
      <c r="F14" s="11">
        <v>74</v>
      </c>
      <c r="G14" s="12">
        <v>36</v>
      </c>
      <c r="H14" s="11">
        <v>67</v>
      </c>
      <c r="I14" s="12">
        <v>27</v>
      </c>
      <c r="J14" s="12">
        <v>90</v>
      </c>
      <c r="K14" s="11">
        <v>51</v>
      </c>
      <c r="L14" s="12">
        <v>70</v>
      </c>
      <c r="M14" s="12">
        <v>19</v>
      </c>
    </row>
    <row r="15" spans="1:13" ht="10.5" customHeight="1">
      <c r="B15" s="22" t="s">
        <v>62</v>
      </c>
      <c r="C15" s="10">
        <v>1028</v>
      </c>
      <c r="D15" s="11">
        <v>651</v>
      </c>
      <c r="E15" s="11">
        <v>377</v>
      </c>
      <c r="F15" s="11">
        <v>183</v>
      </c>
      <c r="G15" s="12">
        <v>107</v>
      </c>
      <c r="H15" s="11">
        <v>177</v>
      </c>
      <c r="I15" s="12">
        <v>102</v>
      </c>
      <c r="J15" s="12">
        <v>291</v>
      </c>
      <c r="K15" s="11">
        <v>168</v>
      </c>
      <c r="L15" s="12" t="s">
        <v>52</v>
      </c>
      <c r="M15" s="12" t="s">
        <v>52</v>
      </c>
    </row>
    <row r="16" spans="1:13" ht="10.5" customHeight="1">
      <c r="A16" s="22"/>
      <c r="B16" s="7"/>
      <c r="C16" s="11"/>
      <c r="D16" s="11"/>
      <c r="E16" s="11"/>
      <c r="F16" s="11"/>
      <c r="G16" s="11"/>
      <c r="H16" s="11"/>
      <c r="I16" s="11"/>
      <c r="J16" s="11"/>
      <c r="K16" s="11"/>
      <c r="L16" s="12"/>
      <c r="M16" s="12"/>
    </row>
    <row r="17" spans="1:13" ht="10.5" customHeight="1">
      <c r="A17" s="22"/>
      <c r="B17" s="7" t="s">
        <v>23</v>
      </c>
      <c r="C17" s="11">
        <v>704</v>
      </c>
      <c r="D17" s="11">
        <v>436</v>
      </c>
      <c r="E17" s="11">
        <v>268</v>
      </c>
      <c r="F17" s="11">
        <v>108</v>
      </c>
      <c r="G17" s="11">
        <v>57</v>
      </c>
      <c r="H17" s="11">
        <v>109</v>
      </c>
      <c r="I17" s="11">
        <v>65</v>
      </c>
      <c r="J17" s="11">
        <v>219</v>
      </c>
      <c r="K17" s="11">
        <v>146</v>
      </c>
      <c r="L17" s="12" t="s">
        <v>52</v>
      </c>
      <c r="M17" s="12" t="s">
        <v>52</v>
      </c>
    </row>
    <row r="18" spans="1:13" ht="10.5" customHeight="1">
      <c r="A18" s="22"/>
      <c r="B18" s="7" t="s">
        <v>46</v>
      </c>
      <c r="C18" s="11">
        <v>12</v>
      </c>
      <c r="D18" s="11">
        <v>6</v>
      </c>
      <c r="E18" s="11">
        <v>6</v>
      </c>
      <c r="F18" s="11">
        <v>3</v>
      </c>
      <c r="G18" s="11">
        <v>3</v>
      </c>
      <c r="H18" s="11">
        <v>3</v>
      </c>
      <c r="I18" s="11">
        <v>3</v>
      </c>
      <c r="J18" s="11" t="s">
        <v>52</v>
      </c>
      <c r="K18" s="11" t="s">
        <v>52</v>
      </c>
      <c r="L18" s="12" t="s">
        <v>52</v>
      </c>
      <c r="M18" s="12" t="s">
        <v>52</v>
      </c>
    </row>
    <row r="19" spans="1:13" ht="10.5" customHeight="1">
      <c r="A19" s="8"/>
      <c r="B19" s="7" t="s">
        <v>1</v>
      </c>
      <c r="C19" s="11">
        <v>48</v>
      </c>
      <c r="D19" s="11">
        <v>36</v>
      </c>
      <c r="E19" s="11">
        <v>12</v>
      </c>
      <c r="F19" s="11">
        <v>11</v>
      </c>
      <c r="G19" s="11">
        <v>3</v>
      </c>
      <c r="H19" s="11">
        <v>5</v>
      </c>
      <c r="I19" s="11">
        <v>1</v>
      </c>
      <c r="J19" s="11">
        <v>20</v>
      </c>
      <c r="K19" s="11">
        <v>8</v>
      </c>
      <c r="L19" s="12" t="s">
        <v>52</v>
      </c>
      <c r="M19" s="12" t="s">
        <v>52</v>
      </c>
    </row>
    <row r="20" spans="1:13" ht="10.5" customHeight="1">
      <c r="A20" s="8"/>
      <c r="B20" s="7" t="s">
        <v>45</v>
      </c>
      <c r="C20" s="11">
        <v>2</v>
      </c>
      <c r="D20" s="11" t="s">
        <v>52</v>
      </c>
      <c r="E20" s="11">
        <v>2</v>
      </c>
      <c r="F20" s="11" t="s">
        <v>52</v>
      </c>
      <c r="G20" s="11">
        <v>1</v>
      </c>
      <c r="H20" s="11" t="s">
        <v>52</v>
      </c>
      <c r="I20" s="11">
        <v>1</v>
      </c>
      <c r="J20" s="11" t="s">
        <v>52</v>
      </c>
      <c r="K20" s="11" t="s">
        <v>52</v>
      </c>
      <c r="L20" s="12" t="s">
        <v>52</v>
      </c>
      <c r="M20" s="12" t="s">
        <v>52</v>
      </c>
    </row>
    <row r="21" spans="1:13" ht="10.5" customHeight="1">
      <c r="A21" s="8"/>
      <c r="B21" s="7" t="s">
        <v>42</v>
      </c>
      <c r="C21" s="11">
        <v>16</v>
      </c>
      <c r="D21" s="11">
        <v>7</v>
      </c>
      <c r="E21" s="11">
        <v>9</v>
      </c>
      <c r="F21" s="11" t="s">
        <v>52</v>
      </c>
      <c r="G21" s="11">
        <v>2</v>
      </c>
      <c r="H21" s="11">
        <v>3</v>
      </c>
      <c r="I21" s="11">
        <v>1</v>
      </c>
      <c r="J21" s="11">
        <v>4</v>
      </c>
      <c r="K21" s="11">
        <v>6</v>
      </c>
      <c r="L21" s="11" t="s">
        <v>52</v>
      </c>
      <c r="M21" s="11" t="s">
        <v>52</v>
      </c>
    </row>
    <row r="22" spans="1:13" ht="10.5" customHeight="1">
      <c r="A22" s="8"/>
      <c r="B22" s="7" t="s">
        <v>2</v>
      </c>
      <c r="C22" s="11">
        <v>9</v>
      </c>
      <c r="D22" s="11">
        <v>8</v>
      </c>
      <c r="E22" s="11">
        <v>1</v>
      </c>
      <c r="F22" s="12">
        <v>2</v>
      </c>
      <c r="G22" s="12" t="s">
        <v>52</v>
      </c>
      <c r="H22" s="12">
        <v>2</v>
      </c>
      <c r="I22" s="12" t="s">
        <v>52</v>
      </c>
      <c r="J22" s="11">
        <v>4</v>
      </c>
      <c r="K22" s="11">
        <v>1</v>
      </c>
      <c r="L22" s="12" t="s">
        <v>52</v>
      </c>
      <c r="M22" s="12" t="s">
        <v>52</v>
      </c>
    </row>
    <row r="23" spans="1:13" ht="10.5" customHeight="1">
      <c r="A23" s="8"/>
      <c r="B23" s="7" t="s">
        <v>3</v>
      </c>
      <c r="C23" s="11">
        <v>138</v>
      </c>
      <c r="D23" s="11">
        <v>92</v>
      </c>
      <c r="E23" s="12">
        <v>46</v>
      </c>
      <c r="F23" s="12">
        <v>21</v>
      </c>
      <c r="G23" s="12">
        <v>19</v>
      </c>
      <c r="H23" s="12">
        <v>22</v>
      </c>
      <c r="I23" s="12">
        <v>9</v>
      </c>
      <c r="J23" s="11">
        <v>49</v>
      </c>
      <c r="K23" s="12">
        <v>18</v>
      </c>
      <c r="L23" s="12" t="s">
        <v>52</v>
      </c>
      <c r="M23" s="12" t="s">
        <v>52</v>
      </c>
    </row>
    <row r="24" spans="1:13" ht="10.5" customHeight="1">
      <c r="A24" s="8"/>
      <c r="B24" s="7" t="s">
        <v>4</v>
      </c>
      <c r="C24" s="11">
        <v>75</v>
      </c>
      <c r="D24" s="11">
        <v>39</v>
      </c>
      <c r="E24" s="11">
        <v>36</v>
      </c>
      <c r="F24" s="11">
        <v>14</v>
      </c>
      <c r="G24" s="12">
        <v>10</v>
      </c>
      <c r="H24" s="12">
        <v>14</v>
      </c>
      <c r="I24" s="12">
        <v>9</v>
      </c>
      <c r="J24" s="12">
        <v>11</v>
      </c>
      <c r="K24" s="12">
        <v>17</v>
      </c>
      <c r="L24" s="12" t="s">
        <v>52</v>
      </c>
      <c r="M24" s="12" t="s">
        <v>52</v>
      </c>
    </row>
    <row r="25" spans="1:13" ht="10.5" customHeight="1">
      <c r="A25" s="8"/>
      <c r="B25" s="7" t="s">
        <v>61</v>
      </c>
      <c r="C25" s="11">
        <v>1</v>
      </c>
      <c r="D25" s="11">
        <v>1</v>
      </c>
      <c r="E25" s="11" t="s">
        <v>52</v>
      </c>
      <c r="F25" s="11">
        <v>1</v>
      </c>
      <c r="G25" s="12" t="s">
        <v>52</v>
      </c>
      <c r="H25" s="12" t="s">
        <v>52</v>
      </c>
      <c r="I25" s="12" t="s">
        <v>52</v>
      </c>
      <c r="J25" s="12" t="s">
        <v>52</v>
      </c>
      <c r="K25" s="12" t="s">
        <v>52</v>
      </c>
      <c r="L25" s="12" t="s">
        <v>52</v>
      </c>
      <c r="M25" s="12" t="s">
        <v>52</v>
      </c>
    </row>
    <row r="26" spans="1:13" ht="10.5" customHeight="1">
      <c r="A26" s="8"/>
      <c r="B26" s="7" t="s">
        <v>5</v>
      </c>
      <c r="C26" s="11">
        <v>232</v>
      </c>
      <c r="D26" s="11">
        <v>179</v>
      </c>
      <c r="E26" s="11">
        <v>53</v>
      </c>
      <c r="F26" s="11">
        <v>36</v>
      </c>
      <c r="G26" s="11">
        <v>10</v>
      </c>
      <c r="H26" s="11">
        <v>39</v>
      </c>
      <c r="I26" s="11">
        <v>13</v>
      </c>
      <c r="J26" s="12">
        <v>104</v>
      </c>
      <c r="K26" s="12">
        <v>30</v>
      </c>
      <c r="L26" s="12" t="s">
        <v>52</v>
      </c>
      <c r="M26" s="12" t="s">
        <v>52</v>
      </c>
    </row>
    <row r="27" spans="1:13" ht="10.5" customHeight="1">
      <c r="A27" s="8"/>
      <c r="B27" s="7" t="s">
        <v>60</v>
      </c>
      <c r="C27" s="11">
        <v>2</v>
      </c>
      <c r="D27" s="11" t="s">
        <v>52</v>
      </c>
      <c r="E27" s="11">
        <v>2</v>
      </c>
      <c r="F27" s="11" t="s">
        <v>52</v>
      </c>
      <c r="G27" s="11">
        <v>2</v>
      </c>
      <c r="H27" s="11" t="s">
        <v>52</v>
      </c>
      <c r="I27" s="11" t="s">
        <v>52</v>
      </c>
      <c r="J27" s="12" t="s">
        <v>52</v>
      </c>
      <c r="K27" s="12" t="s">
        <v>52</v>
      </c>
      <c r="L27" s="12" t="s">
        <v>52</v>
      </c>
      <c r="M27" s="12" t="s">
        <v>52</v>
      </c>
    </row>
    <row r="28" spans="1:13" ht="10.5" customHeight="1">
      <c r="A28" s="8"/>
      <c r="B28" s="7" t="s">
        <v>33</v>
      </c>
      <c r="C28" s="11">
        <v>4</v>
      </c>
      <c r="D28" s="11">
        <v>2</v>
      </c>
      <c r="E28" s="11">
        <v>2</v>
      </c>
      <c r="F28" s="11" t="s">
        <v>52</v>
      </c>
      <c r="G28" s="11">
        <v>1</v>
      </c>
      <c r="H28" s="11">
        <v>1</v>
      </c>
      <c r="I28" s="11" t="s">
        <v>52</v>
      </c>
      <c r="J28" s="11">
        <v>1</v>
      </c>
      <c r="K28" s="11">
        <v>1</v>
      </c>
      <c r="L28" s="12" t="s">
        <v>52</v>
      </c>
      <c r="M28" s="12" t="s">
        <v>52</v>
      </c>
    </row>
    <row r="29" spans="1:13" ht="10.5" customHeight="1">
      <c r="A29" s="8"/>
      <c r="B29" s="7" t="s">
        <v>40</v>
      </c>
      <c r="C29" s="11">
        <v>8</v>
      </c>
      <c r="D29" s="11">
        <v>6</v>
      </c>
      <c r="E29" s="11">
        <v>2</v>
      </c>
      <c r="F29" s="11" t="s">
        <v>52</v>
      </c>
      <c r="G29" s="11" t="s">
        <v>52</v>
      </c>
      <c r="H29" s="11" t="s">
        <v>52</v>
      </c>
      <c r="I29" s="11">
        <v>1</v>
      </c>
      <c r="J29" s="11">
        <v>6</v>
      </c>
      <c r="K29" s="11">
        <v>1</v>
      </c>
      <c r="L29" s="11" t="s">
        <v>52</v>
      </c>
      <c r="M29" s="11" t="s">
        <v>52</v>
      </c>
    </row>
    <row r="30" spans="1:13" ht="10.5" customHeight="1">
      <c r="A30" s="8"/>
      <c r="B30" s="7" t="s">
        <v>6</v>
      </c>
      <c r="C30" s="11">
        <v>19</v>
      </c>
      <c r="D30" s="11">
        <v>17</v>
      </c>
      <c r="E30" s="11">
        <v>2</v>
      </c>
      <c r="F30" s="11">
        <v>3</v>
      </c>
      <c r="G30" s="11" t="s">
        <v>52</v>
      </c>
      <c r="H30" s="11">
        <v>2</v>
      </c>
      <c r="I30" s="11" t="s">
        <v>52</v>
      </c>
      <c r="J30" s="11">
        <v>12</v>
      </c>
      <c r="K30" s="11">
        <v>2</v>
      </c>
      <c r="L30" s="12" t="s">
        <v>52</v>
      </c>
      <c r="M30" s="12" t="s">
        <v>52</v>
      </c>
    </row>
    <row r="31" spans="1:13" ht="10.5" customHeight="1">
      <c r="A31" s="8"/>
      <c r="B31" s="24" t="s">
        <v>7</v>
      </c>
      <c r="C31" s="11">
        <v>1</v>
      </c>
      <c r="D31" s="11">
        <v>1</v>
      </c>
      <c r="E31" s="11" t="s">
        <v>52</v>
      </c>
      <c r="F31" s="11" t="s">
        <v>52</v>
      </c>
      <c r="G31" s="11" t="s">
        <v>52</v>
      </c>
      <c r="H31" s="11">
        <v>1</v>
      </c>
      <c r="I31" s="11" t="s">
        <v>52</v>
      </c>
      <c r="J31" s="11" t="s">
        <v>52</v>
      </c>
      <c r="K31" s="11" t="s">
        <v>52</v>
      </c>
      <c r="L31" s="12" t="s">
        <v>52</v>
      </c>
      <c r="M31" s="12" t="s">
        <v>52</v>
      </c>
    </row>
    <row r="32" spans="1:13" ht="10.5" customHeight="1">
      <c r="A32" s="8"/>
      <c r="B32" s="24" t="s">
        <v>30</v>
      </c>
      <c r="C32" s="11">
        <v>25</v>
      </c>
      <c r="D32" s="11">
        <v>18</v>
      </c>
      <c r="E32" s="11">
        <v>7</v>
      </c>
      <c r="F32" s="11">
        <v>6</v>
      </c>
      <c r="G32" s="11">
        <v>2</v>
      </c>
      <c r="H32" s="11">
        <v>3</v>
      </c>
      <c r="I32" s="11" t="s">
        <v>52</v>
      </c>
      <c r="J32" s="11">
        <v>9</v>
      </c>
      <c r="K32" s="11">
        <v>5</v>
      </c>
      <c r="L32" s="12" t="s">
        <v>52</v>
      </c>
      <c r="M32" s="12" t="s">
        <v>52</v>
      </c>
    </row>
    <row r="33" spans="1:13" ht="10.5" customHeight="1">
      <c r="A33" s="8"/>
      <c r="B33" s="24" t="s">
        <v>8</v>
      </c>
      <c r="C33" s="11">
        <v>83</v>
      </c>
      <c r="D33" s="11">
        <v>63</v>
      </c>
      <c r="E33" s="11">
        <v>20</v>
      </c>
      <c r="F33" s="11">
        <v>19</v>
      </c>
      <c r="G33" s="11">
        <v>5</v>
      </c>
      <c r="H33" s="12">
        <v>17</v>
      </c>
      <c r="I33" s="12">
        <v>5</v>
      </c>
      <c r="J33" s="12">
        <v>27</v>
      </c>
      <c r="K33" s="12">
        <v>10</v>
      </c>
      <c r="L33" s="12" t="s">
        <v>52</v>
      </c>
      <c r="M33" s="12" t="s">
        <v>52</v>
      </c>
    </row>
    <row r="34" spans="1:13" ht="10.5" customHeight="1">
      <c r="A34" s="8"/>
      <c r="B34" s="24" t="s">
        <v>9</v>
      </c>
      <c r="C34" s="11">
        <v>562</v>
      </c>
      <c r="D34" s="11">
        <v>469</v>
      </c>
      <c r="E34" s="11">
        <v>93</v>
      </c>
      <c r="F34" s="11">
        <v>134</v>
      </c>
      <c r="G34" s="12">
        <v>28</v>
      </c>
      <c r="H34" s="11">
        <v>132</v>
      </c>
      <c r="I34" s="12">
        <v>22</v>
      </c>
      <c r="J34" s="11">
        <v>203</v>
      </c>
      <c r="K34" s="11">
        <v>43</v>
      </c>
      <c r="L34" s="12" t="s">
        <v>52</v>
      </c>
      <c r="M34" s="12" t="s">
        <v>52</v>
      </c>
    </row>
    <row r="35" spans="1:13" ht="10.5" customHeight="1">
      <c r="A35" s="8"/>
      <c r="B35" s="24" t="s">
        <v>34</v>
      </c>
      <c r="C35" s="11">
        <v>63</v>
      </c>
      <c r="D35" s="11">
        <v>43</v>
      </c>
      <c r="E35" s="11">
        <v>20</v>
      </c>
      <c r="F35" s="11">
        <v>10</v>
      </c>
      <c r="G35" s="11">
        <v>6</v>
      </c>
      <c r="H35" s="11">
        <v>9</v>
      </c>
      <c r="I35" s="11">
        <v>3</v>
      </c>
      <c r="J35" s="11">
        <v>24</v>
      </c>
      <c r="K35" s="11">
        <v>11</v>
      </c>
      <c r="L35" s="12" t="s">
        <v>52</v>
      </c>
      <c r="M35" s="12" t="s">
        <v>52</v>
      </c>
    </row>
    <row r="36" spans="1:13" ht="10.5" customHeight="1">
      <c r="A36" s="8"/>
      <c r="B36" s="24" t="s">
        <v>10</v>
      </c>
      <c r="C36" s="11">
        <v>530</v>
      </c>
      <c r="D36" s="11">
        <v>468</v>
      </c>
      <c r="E36" s="11">
        <v>62</v>
      </c>
      <c r="F36" s="11">
        <v>165</v>
      </c>
      <c r="G36" s="11">
        <v>18</v>
      </c>
      <c r="H36" s="11">
        <v>132</v>
      </c>
      <c r="I36" s="11">
        <v>20</v>
      </c>
      <c r="J36" s="11">
        <v>171</v>
      </c>
      <c r="K36" s="11">
        <v>24</v>
      </c>
      <c r="L36" s="11" t="s">
        <v>52</v>
      </c>
      <c r="M36" s="11" t="s">
        <v>52</v>
      </c>
    </row>
    <row r="37" spans="1:13" ht="10.5" customHeight="1">
      <c r="A37" s="8"/>
      <c r="B37" s="24" t="s">
        <v>11</v>
      </c>
      <c r="C37" s="11">
        <v>165</v>
      </c>
      <c r="D37" s="11">
        <v>126</v>
      </c>
      <c r="E37" s="11">
        <v>39</v>
      </c>
      <c r="F37" s="11">
        <v>34</v>
      </c>
      <c r="G37" s="11">
        <v>8</v>
      </c>
      <c r="H37" s="11">
        <v>34</v>
      </c>
      <c r="I37" s="11">
        <v>12</v>
      </c>
      <c r="J37" s="11">
        <v>58</v>
      </c>
      <c r="K37" s="11">
        <v>19</v>
      </c>
      <c r="L37" s="12" t="s">
        <v>52</v>
      </c>
      <c r="M37" s="12" t="s">
        <v>52</v>
      </c>
    </row>
    <row r="38" spans="1:13" ht="10.5" customHeight="1">
      <c r="A38" s="8"/>
      <c r="B38" s="24" t="s">
        <v>22</v>
      </c>
      <c r="C38" s="11">
        <v>201</v>
      </c>
      <c r="D38" s="11">
        <v>184</v>
      </c>
      <c r="E38" s="11">
        <v>17</v>
      </c>
      <c r="F38" s="11">
        <v>64</v>
      </c>
      <c r="G38" s="11">
        <v>3</v>
      </c>
      <c r="H38" s="11">
        <v>57</v>
      </c>
      <c r="I38" s="11">
        <v>9</v>
      </c>
      <c r="J38" s="11">
        <v>63</v>
      </c>
      <c r="K38" s="11">
        <v>5</v>
      </c>
      <c r="L38" s="12" t="s">
        <v>52</v>
      </c>
      <c r="M38" s="12" t="s">
        <v>52</v>
      </c>
    </row>
    <row r="39" spans="1:13" ht="10.5" customHeight="1">
      <c r="A39" s="8"/>
      <c r="B39" s="24" t="s">
        <v>59</v>
      </c>
      <c r="C39" s="11">
        <v>84</v>
      </c>
      <c r="D39" s="11">
        <v>77</v>
      </c>
      <c r="E39" s="11">
        <v>7</v>
      </c>
      <c r="F39" s="11">
        <v>21</v>
      </c>
      <c r="G39" s="11">
        <v>4</v>
      </c>
      <c r="H39" s="11">
        <v>21</v>
      </c>
      <c r="I39" s="11">
        <v>2</v>
      </c>
      <c r="J39" s="11">
        <v>35</v>
      </c>
      <c r="K39" s="11">
        <v>1</v>
      </c>
      <c r="L39" s="12" t="s">
        <v>52</v>
      </c>
      <c r="M39" s="12" t="s">
        <v>52</v>
      </c>
    </row>
    <row r="40" spans="1:13" ht="10.5" customHeight="1">
      <c r="A40" s="8"/>
      <c r="B40" s="24" t="s">
        <v>12</v>
      </c>
      <c r="C40" s="11">
        <v>394</v>
      </c>
      <c r="D40" s="11">
        <v>287</v>
      </c>
      <c r="E40" s="11">
        <v>107</v>
      </c>
      <c r="F40" s="11">
        <v>67</v>
      </c>
      <c r="G40" s="11">
        <v>22</v>
      </c>
      <c r="H40" s="11">
        <v>72</v>
      </c>
      <c r="I40" s="11">
        <v>29</v>
      </c>
      <c r="J40" s="11">
        <v>148</v>
      </c>
      <c r="K40" s="11">
        <v>56</v>
      </c>
      <c r="L40" s="12" t="s">
        <v>52</v>
      </c>
      <c r="M40" s="12" t="s">
        <v>52</v>
      </c>
    </row>
    <row r="41" spans="1:13" ht="10.5" customHeight="1">
      <c r="A41" s="8"/>
      <c r="B41" s="24" t="s">
        <v>17</v>
      </c>
      <c r="C41" s="11">
        <v>1020</v>
      </c>
      <c r="D41" s="11">
        <v>773</v>
      </c>
      <c r="E41" s="11">
        <v>247</v>
      </c>
      <c r="F41" s="11">
        <v>197</v>
      </c>
      <c r="G41" s="11">
        <v>59</v>
      </c>
      <c r="H41" s="11">
        <v>179</v>
      </c>
      <c r="I41" s="11">
        <v>51</v>
      </c>
      <c r="J41" s="11">
        <v>198</v>
      </c>
      <c r="K41" s="11">
        <v>71</v>
      </c>
      <c r="L41" s="12">
        <v>199</v>
      </c>
      <c r="M41" s="12">
        <v>66</v>
      </c>
    </row>
    <row r="42" spans="1:13" ht="10.5" customHeight="1">
      <c r="A42" s="8"/>
      <c r="B42" s="7" t="s">
        <v>13</v>
      </c>
      <c r="C42" s="11">
        <v>138</v>
      </c>
      <c r="D42" s="11">
        <v>120</v>
      </c>
      <c r="E42" s="11">
        <v>18</v>
      </c>
      <c r="F42" s="11">
        <v>40</v>
      </c>
      <c r="G42" s="11">
        <v>9</v>
      </c>
      <c r="H42" s="11">
        <v>43</v>
      </c>
      <c r="I42" s="11">
        <v>7</v>
      </c>
      <c r="J42" s="11">
        <v>37</v>
      </c>
      <c r="K42" s="11">
        <v>2</v>
      </c>
      <c r="L42" s="12" t="s">
        <v>52</v>
      </c>
      <c r="M42" s="12" t="s">
        <v>52</v>
      </c>
    </row>
    <row r="43" spans="1:13" ht="10.5" customHeight="1">
      <c r="A43" s="8"/>
      <c r="B43" s="7" t="s">
        <v>24</v>
      </c>
      <c r="C43" s="11">
        <v>161</v>
      </c>
      <c r="D43" s="11">
        <v>121</v>
      </c>
      <c r="E43" s="11">
        <v>40</v>
      </c>
      <c r="F43" s="11">
        <v>33</v>
      </c>
      <c r="G43" s="11">
        <v>11</v>
      </c>
      <c r="H43" s="11">
        <v>24</v>
      </c>
      <c r="I43" s="11">
        <v>9</v>
      </c>
      <c r="J43" s="11">
        <v>64</v>
      </c>
      <c r="K43" s="11">
        <v>20</v>
      </c>
      <c r="L43" s="12" t="s">
        <v>52</v>
      </c>
      <c r="M43" s="12" t="s">
        <v>52</v>
      </c>
    </row>
    <row r="44" spans="1:13" ht="10.5" customHeight="1">
      <c r="A44" s="8"/>
      <c r="B44" s="7" t="s">
        <v>41</v>
      </c>
      <c r="C44" s="11">
        <v>3</v>
      </c>
      <c r="D44" s="11" t="s">
        <v>52</v>
      </c>
      <c r="E44" s="11">
        <v>3</v>
      </c>
      <c r="F44" s="11" t="s">
        <v>52</v>
      </c>
      <c r="G44" s="11">
        <v>1</v>
      </c>
      <c r="H44" s="11" t="s">
        <v>52</v>
      </c>
      <c r="I44" s="11" t="s">
        <v>52</v>
      </c>
      <c r="J44" s="11" t="s">
        <v>52</v>
      </c>
      <c r="K44" s="11">
        <v>2</v>
      </c>
      <c r="L44" s="11" t="s">
        <v>52</v>
      </c>
      <c r="M44" s="11" t="s">
        <v>52</v>
      </c>
    </row>
    <row r="45" spans="1:13" ht="10.5" customHeight="1">
      <c r="A45" s="8"/>
      <c r="B45" s="7" t="s">
        <v>14</v>
      </c>
      <c r="C45" s="11">
        <v>134</v>
      </c>
      <c r="D45" s="11">
        <v>56</v>
      </c>
      <c r="E45" s="11">
        <v>78</v>
      </c>
      <c r="F45" s="11">
        <v>17</v>
      </c>
      <c r="G45" s="11">
        <v>18</v>
      </c>
      <c r="H45" s="12">
        <v>19</v>
      </c>
      <c r="I45" s="12">
        <v>21</v>
      </c>
      <c r="J45" s="12">
        <v>20</v>
      </c>
      <c r="K45" s="12">
        <v>39</v>
      </c>
      <c r="L45" s="12" t="s">
        <v>52</v>
      </c>
      <c r="M45" s="12" t="s">
        <v>52</v>
      </c>
    </row>
    <row r="46" spans="1:13" ht="10.5" customHeight="1">
      <c r="A46" s="8"/>
      <c r="B46" s="7" t="s">
        <v>58</v>
      </c>
      <c r="C46" s="11">
        <v>2</v>
      </c>
      <c r="D46" s="11" t="s">
        <v>52</v>
      </c>
      <c r="E46" s="11">
        <v>2</v>
      </c>
      <c r="F46" s="11" t="s">
        <v>52</v>
      </c>
      <c r="G46" s="11">
        <v>2</v>
      </c>
      <c r="H46" s="12" t="s">
        <v>52</v>
      </c>
      <c r="I46" s="12" t="s">
        <v>52</v>
      </c>
      <c r="J46" s="12" t="s">
        <v>52</v>
      </c>
      <c r="K46" s="12" t="s">
        <v>52</v>
      </c>
      <c r="L46" s="12" t="s">
        <v>52</v>
      </c>
      <c r="M46" s="12" t="s">
        <v>52</v>
      </c>
    </row>
    <row r="47" spans="1:13" ht="10.5" customHeight="1">
      <c r="A47" s="8"/>
      <c r="B47" s="7" t="s">
        <v>32</v>
      </c>
      <c r="C47" s="11">
        <v>34</v>
      </c>
      <c r="D47" s="11">
        <v>19</v>
      </c>
      <c r="E47" s="11">
        <v>15</v>
      </c>
      <c r="F47" s="11">
        <v>8</v>
      </c>
      <c r="G47" s="11">
        <v>6</v>
      </c>
      <c r="H47" s="12">
        <v>5</v>
      </c>
      <c r="I47" s="12">
        <v>4</v>
      </c>
      <c r="J47" s="12">
        <v>6</v>
      </c>
      <c r="K47" s="12">
        <v>5</v>
      </c>
      <c r="L47" s="12" t="s">
        <v>52</v>
      </c>
      <c r="M47" s="12" t="s">
        <v>52</v>
      </c>
    </row>
    <row r="48" spans="1:13" ht="10.5" customHeight="1">
      <c r="A48" s="8"/>
      <c r="B48" s="7" t="s">
        <v>25</v>
      </c>
      <c r="C48" s="11">
        <v>38</v>
      </c>
      <c r="D48" s="11">
        <v>24</v>
      </c>
      <c r="E48" s="11">
        <v>14</v>
      </c>
      <c r="F48" s="12">
        <v>5</v>
      </c>
      <c r="G48" s="12">
        <v>4</v>
      </c>
      <c r="H48" s="12">
        <v>5</v>
      </c>
      <c r="I48" s="12">
        <v>3</v>
      </c>
      <c r="J48" s="12">
        <v>14</v>
      </c>
      <c r="K48" s="12">
        <v>7</v>
      </c>
      <c r="L48" s="12" t="s">
        <v>52</v>
      </c>
      <c r="M48" s="12" t="s">
        <v>52</v>
      </c>
    </row>
    <row r="49" spans="1:13" ht="10.5" customHeight="1">
      <c r="A49" s="8"/>
      <c r="B49" s="7" t="s">
        <v>38</v>
      </c>
      <c r="C49" s="11">
        <v>17</v>
      </c>
      <c r="D49" s="11">
        <v>6</v>
      </c>
      <c r="E49" s="11">
        <v>11</v>
      </c>
      <c r="F49" s="12" t="s">
        <v>52</v>
      </c>
      <c r="G49" s="12">
        <v>2</v>
      </c>
      <c r="H49" s="12">
        <v>2</v>
      </c>
      <c r="I49" s="12">
        <v>3</v>
      </c>
      <c r="J49" s="12">
        <v>4</v>
      </c>
      <c r="K49" s="12">
        <v>6</v>
      </c>
      <c r="L49" s="12" t="s">
        <v>52</v>
      </c>
      <c r="M49" s="12" t="s">
        <v>52</v>
      </c>
    </row>
    <row r="50" spans="1:13" ht="10.5" customHeight="1">
      <c r="A50" s="8"/>
      <c r="B50" s="7" t="s">
        <v>15</v>
      </c>
      <c r="C50" s="11">
        <v>18</v>
      </c>
      <c r="D50" s="11">
        <v>6</v>
      </c>
      <c r="E50" s="11">
        <v>12</v>
      </c>
      <c r="F50" s="12">
        <v>1</v>
      </c>
      <c r="G50" s="12">
        <v>3</v>
      </c>
      <c r="H50" s="12">
        <v>2</v>
      </c>
      <c r="I50" s="12">
        <v>3</v>
      </c>
      <c r="J50" s="12">
        <v>3</v>
      </c>
      <c r="K50" s="12">
        <v>6</v>
      </c>
      <c r="L50" s="12" t="s">
        <v>52</v>
      </c>
      <c r="M50" s="12" t="s">
        <v>52</v>
      </c>
    </row>
    <row r="51" spans="1:13" ht="10.5" customHeight="1">
      <c r="A51" s="8"/>
      <c r="B51" s="23" t="s">
        <v>35</v>
      </c>
      <c r="C51" s="11">
        <v>118</v>
      </c>
      <c r="D51" s="11">
        <v>66</v>
      </c>
      <c r="E51" s="11">
        <v>52</v>
      </c>
      <c r="F51" s="12">
        <v>16</v>
      </c>
      <c r="G51" s="12">
        <v>12</v>
      </c>
      <c r="H51" s="12">
        <v>13</v>
      </c>
      <c r="I51" s="12">
        <v>8</v>
      </c>
      <c r="J51" s="12">
        <v>37</v>
      </c>
      <c r="K51" s="12">
        <v>32</v>
      </c>
      <c r="L51" s="12" t="s">
        <v>52</v>
      </c>
      <c r="M51" s="12" t="s">
        <v>52</v>
      </c>
    </row>
    <row r="52" spans="1:13" ht="10.5" customHeight="1">
      <c r="A52" s="8"/>
      <c r="B52" s="7" t="s">
        <v>16</v>
      </c>
      <c r="C52" s="11">
        <v>324</v>
      </c>
      <c r="D52" s="11">
        <v>185</v>
      </c>
      <c r="E52" s="11">
        <v>139</v>
      </c>
      <c r="F52" s="12">
        <v>47</v>
      </c>
      <c r="G52" s="12">
        <v>32</v>
      </c>
      <c r="H52" s="12">
        <v>41</v>
      </c>
      <c r="I52" s="12">
        <v>35</v>
      </c>
      <c r="J52" s="12">
        <v>97</v>
      </c>
      <c r="K52" s="12">
        <v>72</v>
      </c>
      <c r="L52" s="12" t="s">
        <v>52</v>
      </c>
      <c r="M52" s="12" t="s">
        <v>52</v>
      </c>
    </row>
    <row r="53" spans="1:13" ht="10.5" customHeight="1">
      <c r="A53" s="8"/>
      <c r="B53" s="7" t="s">
        <v>36</v>
      </c>
      <c r="C53" s="11">
        <v>15</v>
      </c>
      <c r="D53" s="11">
        <v>10</v>
      </c>
      <c r="E53" s="11">
        <v>5</v>
      </c>
      <c r="F53" s="12" t="s">
        <v>52</v>
      </c>
      <c r="G53" s="12">
        <v>1</v>
      </c>
      <c r="H53" s="12">
        <v>3</v>
      </c>
      <c r="I53" s="12" t="s">
        <v>52</v>
      </c>
      <c r="J53" s="12">
        <v>7</v>
      </c>
      <c r="K53" s="12">
        <v>4</v>
      </c>
      <c r="L53" s="12" t="s">
        <v>52</v>
      </c>
      <c r="M53" s="12" t="s">
        <v>52</v>
      </c>
    </row>
    <row r="54" spans="1:13" ht="10.5" customHeight="1">
      <c r="A54" s="8"/>
      <c r="B54" s="7" t="s">
        <v>44</v>
      </c>
      <c r="C54" s="11">
        <v>74</v>
      </c>
      <c r="D54" s="11">
        <v>44</v>
      </c>
      <c r="E54" s="11">
        <v>30</v>
      </c>
      <c r="F54" s="11">
        <v>18</v>
      </c>
      <c r="G54" s="11">
        <v>16</v>
      </c>
      <c r="H54" s="11">
        <v>26</v>
      </c>
      <c r="I54" s="11">
        <v>14</v>
      </c>
      <c r="J54" s="11" t="s">
        <v>52</v>
      </c>
      <c r="K54" s="11" t="s">
        <v>52</v>
      </c>
      <c r="L54" s="12" t="s">
        <v>52</v>
      </c>
      <c r="M54" s="12" t="s">
        <v>52</v>
      </c>
    </row>
    <row r="55" spans="1:13" ht="10.5" customHeight="1">
      <c r="A55" s="8"/>
      <c r="B55" s="7" t="s">
        <v>39</v>
      </c>
      <c r="C55" s="11">
        <v>18</v>
      </c>
      <c r="D55" s="11">
        <v>9</v>
      </c>
      <c r="E55" s="11">
        <v>9</v>
      </c>
      <c r="F55" s="11">
        <v>3</v>
      </c>
      <c r="G55" s="11">
        <v>4</v>
      </c>
      <c r="H55" s="12">
        <v>2</v>
      </c>
      <c r="I55" s="12">
        <v>5</v>
      </c>
      <c r="J55" s="12">
        <v>4</v>
      </c>
      <c r="K55" s="12" t="s">
        <v>52</v>
      </c>
      <c r="L55" s="12" t="s">
        <v>52</v>
      </c>
      <c r="M55" s="12" t="s">
        <v>52</v>
      </c>
    </row>
    <row r="56" spans="1:13" s="30" customFormat="1" ht="10.5" customHeight="1">
      <c r="A56" s="9"/>
      <c r="B56" s="31"/>
      <c r="C56" s="13"/>
      <c r="D56" s="14"/>
      <c r="E56" s="14"/>
      <c r="F56" s="14"/>
      <c r="G56" s="14"/>
      <c r="H56" s="19"/>
      <c r="I56" s="19"/>
      <c r="J56" s="19"/>
      <c r="K56" s="19"/>
      <c r="L56" s="19"/>
      <c r="M56" s="19"/>
    </row>
    <row r="57" spans="1:13" ht="10.5" customHeight="1">
      <c r="A57" s="5" t="s">
        <v>57</v>
      </c>
    </row>
    <row r="58" spans="1:13" ht="10.5" customHeight="1">
      <c r="A58" s="5"/>
    </row>
  </sheetData>
  <mergeCells count="6">
    <mergeCell ref="H8:I8"/>
    <mergeCell ref="J8:K8"/>
    <mergeCell ref="A11:B11"/>
    <mergeCell ref="L8:M8"/>
    <mergeCell ref="A8:B9"/>
    <mergeCell ref="F8:G8"/>
  </mergeCells>
  <phoneticPr fontId="7"/>
  <printOptions gridLinesSet="0"/>
  <pageMargins left="0.6692913385826772" right="0.6692913385826772" top="0.78740157480314965" bottom="0.6692913385826772" header="0" footer="0"/>
  <pageSetup paperSize="9" pageOrder="overThenDown"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N58"/>
  <sheetViews>
    <sheetView zoomScaleNormal="100" workbookViewId="0"/>
  </sheetViews>
  <sheetFormatPr defaultRowHeight="10.5"/>
  <cols>
    <col min="1" max="1" width="2.7109375" style="2" customWidth="1"/>
    <col min="2" max="2" width="20.140625" style="2" customWidth="1"/>
    <col min="3" max="13" width="7.28515625" style="2" customWidth="1"/>
    <col min="14" max="16384" width="9.140625" style="2"/>
  </cols>
  <sheetData>
    <row r="1" spans="1:14" s="32" customFormat="1" ht="13.5" customHeight="1">
      <c r="A1" s="21" t="s">
        <v>53</v>
      </c>
      <c r="B1" s="21"/>
      <c r="C1" s="21"/>
      <c r="D1" s="21"/>
      <c r="E1" s="21"/>
      <c r="F1" s="21"/>
      <c r="G1" s="21"/>
      <c r="H1" s="21"/>
      <c r="I1" s="21"/>
      <c r="J1" s="21"/>
      <c r="K1" s="21"/>
    </row>
    <row r="2" spans="1:14" s="32" customFormat="1" ht="10.5" customHeight="1">
      <c r="A2" s="21"/>
      <c r="B2" s="21"/>
      <c r="C2" s="21"/>
      <c r="D2" s="21"/>
      <c r="E2" s="21"/>
      <c r="F2" s="21"/>
      <c r="G2" s="21"/>
      <c r="H2" s="21"/>
      <c r="I2" s="21"/>
      <c r="J2" s="21"/>
      <c r="K2" s="21"/>
    </row>
    <row r="3" spans="1:14" ht="31.5" customHeight="1">
      <c r="A3" s="203" t="s">
        <v>54</v>
      </c>
      <c r="B3" s="230"/>
      <c r="C3" s="230"/>
      <c r="D3" s="230"/>
      <c r="E3" s="230"/>
      <c r="F3" s="230"/>
      <c r="G3" s="230"/>
      <c r="H3" s="230"/>
      <c r="I3" s="230"/>
      <c r="J3" s="230"/>
      <c r="K3" s="230"/>
      <c r="L3" s="230"/>
      <c r="M3" s="230"/>
      <c r="N3" s="34"/>
    </row>
    <row r="4" spans="1:14" ht="10.5" customHeight="1">
      <c r="A4" s="33"/>
      <c r="B4" s="34"/>
      <c r="C4" s="34"/>
      <c r="D4" s="34"/>
      <c r="E4" s="34"/>
      <c r="F4" s="34"/>
      <c r="G4" s="34"/>
      <c r="H4" s="34"/>
      <c r="I4" s="34"/>
      <c r="J4" s="34"/>
      <c r="K4" s="34"/>
      <c r="L4" s="34"/>
      <c r="M4" s="34"/>
      <c r="N4" s="34"/>
    </row>
    <row r="5" spans="1:14" s="4" customFormat="1" ht="13.5" customHeight="1">
      <c r="A5" s="21" t="s">
        <v>56</v>
      </c>
      <c r="B5" s="21"/>
      <c r="C5" s="21"/>
      <c r="D5" s="21"/>
      <c r="E5" s="21"/>
      <c r="F5" s="21"/>
      <c r="G5" s="21"/>
      <c r="H5" s="21"/>
      <c r="I5" s="21"/>
      <c r="J5" s="21"/>
      <c r="K5" s="21"/>
      <c r="L5" s="21"/>
      <c r="M5" s="21"/>
    </row>
    <row r="6" spans="1:14" s="4" customFormat="1" ht="10.5" customHeight="1">
      <c r="A6" s="21"/>
      <c r="B6" s="21"/>
      <c r="C6" s="21"/>
      <c r="D6" s="21"/>
      <c r="E6" s="21"/>
      <c r="F6" s="21"/>
      <c r="G6" s="21"/>
      <c r="H6" s="21"/>
      <c r="I6" s="21"/>
      <c r="J6" s="21"/>
      <c r="K6" s="21"/>
      <c r="L6" s="21"/>
      <c r="M6" s="21"/>
    </row>
    <row r="7" spans="1:14" ht="13.5" customHeight="1">
      <c r="A7" s="21" t="s">
        <v>55</v>
      </c>
      <c r="B7" s="21"/>
      <c r="C7" s="21"/>
      <c r="D7" s="21"/>
      <c r="E7" s="21"/>
      <c r="F7" s="21"/>
      <c r="G7" s="21"/>
      <c r="H7" s="21"/>
      <c r="I7" s="21"/>
      <c r="J7" s="21"/>
      <c r="K7" s="21"/>
      <c r="L7" s="21"/>
      <c r="M7" s="21"/>
    </row>
    <row r="8" spans="1:14" ht="10.5" customHeight="1">
      <c r="A8" s="21"/>
      <c r="B8" s="21"/>
      <c r="C8" s="21"/>
      <c r="D8" s="21"/>
      <c r="E8" s="21"/>
      <c r="F8" s="21"/>
      <c r="G8" s="21"/>
      <c r="H8" s="21"/>
      <c r="I8" s="21"/>
      <c r="J8" s="21"/>
      <c r="K8" s="21"/>
      <c r="L8" s="21"/>
      <c r="M8" s="21"/>
    </row>
    <row r="9" spans="1:14" ht="10.5" customHeight="1">
      <c r="A9" s="1" t="s">
        <v>0</v>
      </c>
    </row>
    <row r="10" spans="1:14" ht="10.5" customHeight="1">
      <c r="B10" s="3"/>
      <c r="C10" s="3"/>
      <c r="D10" s="3"/>
      <c r="E10" s="3"/>
      <c r="F10" s="3"/>
      <c r="G10" s="3"/>
      <c r="H10" s="3"/>
      <c r="I10" s="3"/>
      <c r="J10" s="3"/>
      <c r="K10" s="3"/>
      <c r="L10" s="3"/>
      <c r="M10" s="18" t="s">
        <v>43</v>
      </c>
    </row>
    <row r="11" spans="1:14" ht="10.5" customHeight="1">
      <c r="A11" s="221" t="s">
        <v>26</v>
      </c>
      <c r="B11" s="223"/>
      <c r="C11" s="25"/>
      <c r="D11" s="26" t="s">
        <v>51</v>
      </c>
      <c r="E11" s="27"/>
      <c r="F11" s="219" t="s">
        <v>47</v>
      </c>
      <c r="G11" s="219"/>
      <c r="H11" s="219" t="s">
        <v>48</v>
      </c>
      <c r="I11" s="219"/>
      <c r="J11" s="219" t="s">
        <v>49</v>
      </c>
      <c r="K11" s="219"/>
      <c r="L11" s="219" t="s">
        <v>50</v>
      </c>
      <c r="M11" s="229"/>
    </row>
    <row r="12" spans="1:14" ht="10.5" customHeight="1">
      <c r="A12" s="224"/>
      <c r="B12" s="225"/>
      <c r="C12" s="15" t="s">
        <v>18</v>
      </c>
      <c r="D12" s="15" t="s">
        <v>19</v>
      </c>
      <c r="E12" s="15" t="s">
        <v>20</v>
      </c>
      <c r="F12" s="15" t="s">
        <v>19</v>
      </c>
      <c r="G12" s="15" t="s">
        <v>20</v>
      </c>
      <c r="H12" s="15" t="s">
        <v>19</v>
      </c>
      <c r="I12" s="15" t="s">
        <v>20</v>
      </c>
      <c r="J12" s="15" t="s">
        <v>19</v>
      </c>
      <c r="K12" s="15" t="s">
        <v>20</v>
      </c>
      <c r="L12" s="15" t="s">
        <v>19</v>
      </c>
      <c r="M12" s="16" t="s">
        <v>20</v>
      </c>
    </row>
    <row r="13" spans="1:14" ht="10.5" customHeight="1">
      <c r="A13" s="8"/>
      <c r="B13" s="6"/>
      <c r="C13" s="11"/>
      <c r="D13" s="11"/>
      <c r="E13" s="11"/>
      <c r="F13" s="11"/>
      <c r="G13" s="11"/>
      <c r="H13" s="11"/>
      <c r="I13" s="11"/>
      <c r="J13" s="11"/>
      <c r="K13" s="11"/>
      <c r="L13" s="11"/>
      <c r="M13" s="11"/>
    </row>
    <row r="14" spans="1:14" ht="10.5" customHeight="1">
      <c r="A14" s="226" t="s">
        <v>21</v>
      </c>
      <c r="B14" s="228"/>
      <c r="C14" s="17">
        <v>5426</v>
      </c>
      <c r="D14" s="17">
        <v>3934</v>
      </c>
      <c r="E14" s="17">
        <v>1492</v>
      </c>
      <c r="F14" s="17">
        <v>1087</v>
      </c>
      <c r="G14" s="17">
        <v>388</v>
      </c>
      <c r="H14" s="17">
        <v>1054</v>
      </c>
      <c r="I14" s="17">
        <v>392</v>
      </c>
      <c r="J14" s="17">
        <v>1620</v>
      </c>
      <c r="K14" s="17">
        <v>652</v>
      </c>
      <c r="L14" s="20">
        <v>173</v>
      </c>
      <c r="M14" s="20">
        <v>60</v>
      </c>
    </row>
    <row r="15" spans="1:14" ht="10.5" customHeight="1">
      <c r="A15" s="28"/>
      <c r="B15" s="29"/>
      <c r="C15" s="17"/>
      <c r="D15" s="17"/>
      <c r="E15" s="17"/>
      <c r="F15" s="17"/>
      <c r="G15" s="17"/>
      <c r="H15" s="17"/>
      <c r="I15" s="17"/>
      <c r="J15" s="17"/>
      <c r="K15" s="17"/>
      <c r="L15" s="20"/>
      <c r="M15" s="20"/>
    </row>
    <row r="16" spans="1:14" ht="10.5" customHeight="1">
      <c r="B16" s="22" t="s">
        <v>27</v>
      </c>
      <c r="C16" s="10">
        <v>4030</v>
      </c>
      <c r="D16" s="11">
        <v>3033</v>
      </c>
      <c r="E16" s="11">
        <v>997</v>
      </c>
      <c r="F16" s="11">
        <v>838</v>
      </c>
      <c r="G16" s="12">
        <v>252</v>
      </c>
      <c r="H16" s="11">
        <v>829</v>
      </c>
      <c r="I16" s="12">
        <v>257</v>
      </c>
      <c r="J16" s="12">
        <v>1249</v>
      </c>
      <c r="K16" s="11">
        <v>445</v>
      </c>
      <c r="L16" s="12">
        <v>117</v>
      </c>
      <c r="M16" s="12">
        <v>43</v>
      </c>
    </row>
    <row r="17" spans="1:13" ht="10.5" customHeight="1">
      <c r="B17" s="22" t="s">
        <v>28</v>
      </c>
      <c r="C17" s="10">
        <v>438</v>
      </c>
      <c r="D17" s="11">
        <v>304</v>
      </c>
      <c r="E17" s="11">
        <v>134</v>
      </c>
      <c r="F17" s="12">
        <v>68</v>
      </c>
      <c r="G17" s="12">
        <v>30</v>
      </c>
      <c r="H17" s="11">
        <v>75</v>
      </c>
      <c r="I17" s="11">
        <v>45</v>
      </c>
      <c r="J17" s="11">
        <v>105</v>
      </c>
      <c r="K17" s="11">
        <v>42</v>
      </c>
      <c r="L17" s="12">
        <v>56</v>
      </c>
      <c r="M17" s="12">
        <v>17</v>
      </c>
    </row>
    <row r="18" spans="1:13" ht="10.5" customHeight="1">
      <c r="B18" s="22" t="s">
        <v>29</v>
      </c>
      <c r="C18" s="10">
        <v>958</v>
      </c>
      <c r="D18" s="11">
        <v>597</v>
      </c>
      <c r="E18" s="11">
        <v>361</v>
      </c>
      <c r="F18" s="11">
        <v>181</v>
      </c>
      <c r="G18" s="11">
        <v>106</v>
      </c>
      <c r="H18" s="11">
        <v>150</v>
      </c>
      <c r="I18" s="11">
        <v>90</v>
      </c>
      <c r="J18" s="11">
        <v>266</v>
      </c>
      <c r="K18" s="11">
        <v>165</v>
      </c>
      <c r="L18" s="12" t="s">
        <v>52</v>
      </c>
      <c r="M18" s="12" t="s">
        <v>52</v>
      </c>
    </row>
    <row r="19" spans="1:13" ht="10.5" customHeight="1">
      <c r="A19" s="22"/>
      <c r="B19" s="7"/>
      <c r="C19" s="11"/>
      <c r="D19" s="11"/>
      <c r="E19" s="11"/>
      <c r="F19" s="11"/>
      <c r="G19" s="11"/>
      <c r="H19" s="11"/>
      <c r="I19" s="11"/>
      <c r="J19" s="11"/>
      <c r="K19" s="11"/>
      <c r="L19" s="12"/>
      <c r="M19" s="12"/>
    </row>
    <row r="20" spans="1:13" ht="10.5" customHeight="1">
      <c r="A20" s="22"/>
      <c r="B20" s="7" t="s">
        <v>23</v>
      </c>
      <c r="C20" s="11">
        <v>727</v>
      </c>
      <c r="D20" s="11">
        <v>442</v>
      </c>
      <c r="E20" s="11">
        <v>285</v>
      </c>
      <c r="F20" s="11">
        <v>111</v>
      </c>
      <c r="G20" s="11">
        <v>66</v>
      </c>
      <c r="H20" s="11">
        <v>112</v>
      </c>
      <c r="I20" s="11">
        <v>79</v>
      </c>
      <c r="J20" s="11">
        <v>219</v>
      </c>
      <c r="K20" s="11">
        <v>140</v>
      </c>
      <c r="L20" s="12" t="s">
        <v>52</v>
      </c>
      <c r="M20" s="12" t="s">
        <v>52</v>
      </c>
    </row>
    <row r="21" spans="1:13" ht="10.5" customHeight="1">
      <c r="A21" s="22"/>
      <c r="B21" s="7" t="s">
        <v>46</v>
      </c>
      <c r="C21" s="11">
        <v>7</v>
      </c>
      <c r="D21" s="11">
        <v>3</v>
      </c>
      <c r="E21" s="11">
        <v>4</v>
      </c>
      <c r="F21" s="11">
        <v>3</v>
      </c>
      <c r="G21" s="11">
        <v>4</v>
      </c>
      <c r="H21" s="11" t="s">
        <v>52</v>
      </c>
      <c r="I21" s="11" t="s">
        <v>52</v>
      </c>
      <c r="J21" s="11" t="s">
        <v>52</v>
      </c>
      <c r="K21" s="11" t="s">
        <v>52</v>
      </c>
      <c r="L21" s="12" t="s">
        <v>52</v>
      </c>
      <c r="M21" s="12" t="s">
        <v>52</v>
      </c>
    </row>
    <row r="22" spans="1:13" ht="10.5" customHeight="1">
      <c r="A22" s="8"/>
      <c r="B22" s="7" t="s">
        <v>1</v>
      </c>
      <c r="C22" s="11">
        <v>36</v>
      </c>
      <c r="D22" s="11">
        <v>25</v>
      </c>
      <c r="E22" s="11">
        <v>11</v>
      </c>
      <c r="F22" s="11">
        <v>5</v>
      </c>
      <c r="G22" s="11">
        <v>1</v>
      </c>
      <c r="H22" s="11">
        <v>5</v>
      </c>
      <c r="I22" s="11">
        <v>2</v>
      </c>
      <c r="J22" s="11">
        <v>15</v>
      </c>
      <c r="K22" s="11">
        <v>8</v>
      </c>
      <c r="L22" s="12" t="s">
        <v>52</v>
      </c>
      <c r="M22" s="12" t="s">
        <v>52</v>
      </c>
    </row>
    <row r="23" spans="1:13" ht="10.5" customHeight="1">
      <c r="A23" s="8"/>
      <c r="B23" s="7" t="s">
        <v>45</v>
      </c>
      <c r="C23" s="11">
        <v>1</v>
      </c>
      <c r="D23" s="11" t="s">
        <v>52</v>
      </c>
      <c r="E23" s="11">
        <v>1</v>
      </c>
      <c r="F23" s="11" t="s">
        <v>52</v>
      </c>
      <c r="G23" s="11">
        <v>1</v>
      </c>
      <c r="H23" s="11" t="s">
        <v>52</v>
      </c>
      <c r="I23" s="11" t="s">
        <v>52</v>
      </c>
      <c r="J23" s="11" t="s">
        <v>52</v>
      </c>
      <c r="K23" s="11" t="s">
        <v>52</v>
      </c>
      <c r="L23" s="12" t="s">
        <v>52</v>
      </c>
      <c r="M23" s="12" t="s">
        <v>52</v>
      </c>
    </row>
    <row r="24" spans="1:13" ht="10.5" customHeight="1">
      <c r="A24" s="8"/>
      <c r="B24" s="7" t="s">
        <v>42</v>
      </c>
      <c r="C24" s="11">
        <v>15</v>
      </c>
      <c r="D24" s="11">
        <v>7</v>
      </c>
      <c r="E24" s="11">
        <v>8</v>
      </c>
      <c r="F24" s="11">
        <v>3</v>
      </c>
      <c r="G24" s="11">
        <v>1</v>
      </c>
      <c r="H24" s="11">
        <v>2</v>
      </c>
      <c r="I24" s="11">
        <v>3</v>
      </c>
      <c r="J24" s="11">
        <v>2</v>
      </c>
      <c r="K24" s="11">
        <v>4</v>
      </c>
      <c r="L24" s="11" t="s">
        <v>52</v>
      </c>
      <c r="M24" s="11" t="s">
        <v>52</v>
      </c>
    </row>
    <row r="25" spans="1:13" ht="10.5" customHeight="1">
      <c r="A25" s="8"/>
      <c r="B25" s="7" t="s">
        <v>2</v>
      </c>
      <c r="C25" s="11">
        <v>12</v>
      </c>
      <c r="D25" s="11">
        <v>8</v>
      </c>
      <c r="E25" s="11">
        <v>4</v>
      </c>
      <c r="F25" s="12">
        <v>2</v>
      </c>
      <c r="G25" s="12" t="s">
        <v>52</v>
      </c>
      <c r="H25" s="12">
        <v>4</v>
      </c>
      <c r="I25" s="12">
        <v>1</v>
      </c>
      <c r="J25" s="11">
        <v>2</v>
      </c>
      <c r="K25" s="11">
        <v>3</v>
      </c>
      <c r="L25" s="12" t="s">
        <v>52</v>
      </c>
      <c r="M25" s="12" t="s">
        <v>52</v>
      </c>
    </row>
    <row r="26" spans="1:13" ht="10.5" customHeight="1">
      <c r="A26" s="8"/>
      <c r="B26" s="7" t="s">
        <v>3</v>
      </c>
      <c r="C26" s="11">
        <v>129</v>
      </c>
      <c r="D26" s="11">
        <v>91</v>
      </c>
      <c r="E26" s="12">
        <v>38</v>
      </c>
      <c r="F26" s="12">
        <v>21</v>
      </c>
      <c r="G26" s="12">
        <v>10</v>
      </c>
      <c r="H26" s="12">
        <v>28</v>
      </c>
      <c r="I26" s="12">
        <v>10</v>
      </c>
      <c r="J26" s="11">
        <v>42</v>
      </c>
      <c r="K26" s="12">
        <v>18</v>
      </c>
      <c r="L26" s="12" t="s">
        <v>52</v>
      </c>
      <c r="M26" s="12" t="s">
        <v>52</v>
      </c>
    </row>
    <row r="27" spans="1:13" ht="10.5" customHeight="1">
      <c r="A27" s="8"/>
      <c r="B27" s="7" t="s">
        <v>4</v>
      </c>
      <c r="C27" s="11">
        <v>64</v>
      </c>
      <c r="D27" s="11">
        <v>33</v>
      </c>
      <c r="E27" s="11">
        <v>31</v>
      </c>
      <c r="F27" s="11">
        <v>12</v>
      </c>
      <c r="G27" s="12">
        <v>9</v>
      </c>
      <c r="H27" s="12">
        <v>8</v>
      </c>
      <c r="I27" s="12">
        <v>6</v>
      </c>
      <c r="J27" s="12">
        <v>13</v>
      </c>
      <c r="K27" s="12">
        <v>16</v>
      </c>
      <c r="L27" s="12" t="s">
        <v>52</v>
      </c>
      <c r="M27" s="12" t="s">
        <v>52</v>
      </c>
    </row>
    <row r="28" spans="1:13" ht="10.5" customHeight="1">
      <c r="A28" s="8"/>
      <c r="B28" s="7" t="s">
        <v>5</v>
      </c>
      <c r="C28" s="11">
        <v>259</v>
      </c>
      <c r="D28" s="11">
        <v>203</v>
      </c>
      <c r="E28" s="11">
        <v>56</v>
      </c>
      <c r="F28" s="11">
        <v>39</v>
      </c>
      <c r="G28" s="11">
        <v>13</v>
      </c>
      <c r="H28" s="11">
        <v>37</v>
      </c>
      <c r="I28" s="11">
        <v>13</v>
      </c>
      <c r="J28" s="12">
        <v>127</v>
      </c>
      <c r="K28" s="12">
        <v>30</v>
      </c>
      <c r="L28" s="12" t="s">
        <v>52</v>
      </c>
      <c r="M28" s="12" t="s">
        <v>52</v>
      </c>
    </row>
    <row r="29" spans="1:13" ht="10.5" customHeight="1">
      <c r="A29" s="8"/>
      <c r="B29" s="7" t="s">
        <v>33</v>
      </c>
      <c r="C29" s="11">
        <v>6</v>
      </c>
      <c r="D29" s="11">
        <v>4</v>
      </c>
      <c r="E29" s="11">
        <v>2</v>
      </c>
      <c r="F29" s="11">
        <v>2</v>
      </c>
      <c r="G29" s="11" t="s">
        <v>52</v>
      </c>
      <c r="H29" s="11" t="s">
        <v>52</v>
      </c>
      <c r="I29" s="11">
        <v>1</v>
      </c>
      <c r="J29" s="11">
        <v>2</v>
      </c>
      <c r="K29" s="11">
        <v>1</v>
      </c>
      <c r="L29" s="12" t="s">
        <v>52</v>
      </c>
      <c r="M29" s="12" t="s">
        <v>52</v>
      </c>
    </row>
    <row r="30" spans="1:13" ht="10.5" customHeight="1">
      <c r="A30" s="8"/>
      <c r="B30" s="7" t="s">
        <v>40</v>
      </c>
      <c r="C30" s="11">
        <v>8</v>
      </c>
      <c r="D30" s="11">
        <v>6</v>
      </c>
      <c r="E30" s="11">
        <v>2</v>
      </c>
      <c r="F30" s="11" t="s">
        <v>52</v>
      </c>
      <c r="G30" s="11">
        <v>1</v>
      </c>
      <c r="H30" s="11">
        <v>6</v>
      </c>
      <c r="I30" s="11">
        <v>1</v>
      </c>
      <c r="J30" s="11" t="s">
        <v>52</v>
      </c>
      <c r="K30" s="11" t="s">
        <v>52</v>
      </c>
      <c r="L30" s="11" t="s">
        <v>52</v>
      </c>
      <c r="M30" s="11" t="s">
        <v>52</v>
      </c>
    </row>
    <row r="31" spans="1:13" ht="10.5" customHeight="1">
      <c r="A31" s="8"/>
      <c r="B31" s="7" t="s">
        <v>6</v>
      </c>
      <c r="C31" s="11">
        <v>17</v>
      </c>
      <c r="D31" s="11">
        <v>15</v>
      </c>
      <c r="E31" s="11">
        <v>2</v>
      </c>
      <c r="F31" s="11">
        <v>2</v>
      </c>
      <c r="G31" s="11" t="s">
        <v>52</v>
      </c>
      <c r="H31" s="11">
        <v>5</v>
      </c>
      <c r="I31" s="11">
        <v>2</v>
      </c>
      <c r="J31" s="11">
        <v>8</v>
      </c>
      <c r="K31" s="11" t="s">
        <v>52</v>
      </c>
      <c r="L31" s="12" t="s">
        <v>52</v>
      </c>
      <c r="M31" s="12" t="s">
        <v>52</v>
      </c>
    </row>
    <row r="32" spans="1:13" ht="10.5" customHeight="1">
      <c r="A32" s="8"/>
      <c r="B32" s="24" t="s">
        <v>7</v>
      </c>
      <c r="C32" s="11">
        <v>1</v>
      </c>
      <c r="D32" s="11">
        <v>1</v>
      </c>
      <c r="E32" s="11" t="s">
        <v>52</v>
      </c>
      <c r="F32" s="11">
        <v>1</v>
      </c>
      <c r="G32" s="11" t="s">
        <v>52</v>
      </c>
      <c r="H32" s="11" t="s">
        <v>52</v>
      </c>
      <c r="I32" s="11" t="s">
        <v>52</v>
      </c>
      <c r="J32" s="11" t="s">
        <v>52</v>
      </c>
      <c r="K32" s="11" t="s">
        <v>52</v>
      </c>
      <c r="L32" s="12" t="s">
        <v>52</v>
      </c>
      <c r="M32" s="12" t="s">
        <v>52</v>
      </c>
    </row>
    <row r="33" spans="1:13" ht="10.5" customHeight="1">
      <c r="A33" s="8"/>
      <c r="B33" s="24" t="s">
        <v>30</v>
      </c>
      <c r="C33" s="11">
        <v>25</v>
      </c>
      <c r="D33" s="11">
        <v>17</v>
      </c>
      <c r="E33" s="11">
        <v>8</v>
      </c>
      <c r="F33" s="11">
        <v>3</v>
      </c>
      <c r="G33" s="11" t="s">
        <v>52</v>
      </c>
      <c r="H33" s="11">
        <v>4</v>
      </c>
      <c r="I33" s="11">
        <v>3</v>
      </c>
      <c r="J33" s="11">
        <v>10</v>
      </c>
      <c r="K33" s="11">
        <v>5</v>
      </c>
      <c r="L33" s="12" t="s">
        <v>52</v>
      </c>
      <c r="M33" s="12" t="s">
        <v>52</v>
      </c>
    </row>
    <row r="34" spans="1:13" ht="10.5" customHeight="1">
      <c r="A34" s="8"/>
      <c r="B34" s="24" t="s">
        <v>8</v>
      </c>
      <c r="C34" s="11">
        <v>68</v>
      </c>
      <c r="D34" s="11">
        <v>50</v>
      </c>
      <c r="E34" s="11">
        <v>18</v>
      </c>
      <c r="F34" s="11">
        <v>17</v>
      </c>
      <c r="G34" s="11">
        <v>5</v>
      </c>
      <c r="H34" s="12">
        <v>6</v>
      </c>
      <c r="I34" s="12">
        <v>4</v>
      </c>
      <c r="J34" s="12">
        <v>27</v>
      </c>
      <c r="K34" s="12">
        <v>9</v>
      </c>
      <c r="L34" s="12" t="s">
        <v>52</v>
      </c>
      <c r="M34" s="12" t="s">
        <v>52</v>
      </c>
    </row>
    <row r="35" spans="1:13" ht="10.5" customHeight="1">
      <c r="A35" s="8"/>
      <c r="B35" s="24" t="s">
        <v>9</v>
      </c>
      <c r="C35" s="11">
        <v>586</v>
      </c>
      <c r="D35" s="11">
        <v>502</v>
      </c>
      <c r="E35" s="11">
        <v>84</v>
      </c>
      <c r="F35" s="11">
        <v>141</v>
      </c>
      <c r="G35" s="12">
        <v>22</v>
      </c>
      <c r="H35" s="11">
        <v>129</v>
      </c>
      <c r="I35" s="12">
        <v>24</v>
      </c>
      <c r="J35" s="11">
        <v>232</v>
      </c>
      <c r="K35" s="11">
        <v>38</v>
      </c>
      <c r="L35" s="12" t="s">
        <v>52</v>
      </c>
      <c r="M35" s="12" t="s">
        <v>52</v>
      </c>
    </row>
    <row r="36" spans="1:13" ht="10.5" customHeight="1">
      <c r="A36" s="8"/>
      <c r="B36" s="24" t="s">
        <v>34</v>
      </c>
      <c r="C36" s="11">
        <v>59</v>
      </c>
      <c r="D36" s="11">
        <v>43</v>
      </c>
      <c r="E36" s="11">
        <v>16</v>
      </c>
      <c r="F36" s="11">
        <v>10</v>
      </c>
      <c r="G36" s="11">
        <v>3</v>
      </c>
      <c r="H36" s="11">
        <v>17</v>
      </c>
      <c r="I36" s="11">
        <v>9</v>
      </c>
      <c r="J36" s="11">
        <v>16</v>
      </c>
      <c r="K36" s="11">
        <v>4</v>
      </c>
      <c r="L36" s="12" t="s">
        <v>52</v>
      </c>
      <c r="M36" s="12" t="s">
        <v>52</v>
      </c>
    </row>
    <row r="37" spans="1:13" ht="10.5" customHeight="1">
      <c r="A37" s="8"/>
      <c r="B37" s="24" t="s">
        <v>10</v>
      </c>
      <c r="C37" s="11">
        <v>527</v>
      </c>
      <c r="D37" s="11">
        <v>459</v>
      </c>
      <c r="E37" s="11">
        <v>68</v>
      </c>
      <c r="F37" s="11">
        <v>146</v>
      </c>
      <c r="G37" s="11">
        <v>21</v>
      </c>
      <c r="H37" s="11">
        <v>149</v>
      </c>
      <c r="I37" s="11">
        <v>19</v>
      </c>
      <c r="J37" s="11">
        <v>164</v>
      </c>
      <c r="K37" s="11">
        <v>28</v>
      </c>
      <c r="L37" s="11" t="s">
        <v>52</v>
      </c>
      <c r="M37" s="11" t="s">
        <v>52</v>
      </c>
    </row>
    <row r="38" spans="1:13" ht="10.5" customHeight="1">
      <c r="A38" s="8"/>
      <c r="B38" s="24" t="s">
        <v>11</v>
      </c>
      <c r="C38" s="11">
        <v>177</v>
      </c>
      <c r="D38" s="11">
        <v>129</v>
      </c>
      <c r="E38" s="11">
        <v>48</v>
      </c>
      <c r="F38" s="11">
        <v>34</v>
      </c>
      <c r="G38" s="11">
        <v>12</v>
      </c>
      <c r="H38" s="11">
        <v>36</v>
      </c>
      <c r="I38" s="11">
        <v>10</v>
      </c>
      <c r="J38" s="11">
        <v>59</v>
      </c>
      <c r="K38" s="11">
        <v>26</v>
      </c>
      <c r="L38" s="12" t="s">
        <v>52</v>
      </c>
      <c r="M38" s="12" t="s">
        <v>52</v>
      </c>
    </row>
    <row r="39" spans="1:13" ht="10.5" customHeight="1">
      <c r="A39" s="8"/>
      <c r="B39" s="24" t="s">
        <v>22</v>
      </c>
      <c r="C39" s="11">
        <v>190</v>
      </c>
      <c r="D39" s="11">
        <v>171</v>
      </c>
      <c r="E39" s="11">
        <v>19</v>
      </c>
      <c r="F39" s="11">
        <v>64</v>
      </c>
      <c r="G39" s="11">
        <v>10</v>
      </c>
      <c r="H39" s="11">
        <v>52</v>
      </c>
      <c r="I39" s="11">
        <v>2</v>
      </c>
      <c r="J39" s="11">
        <v>55</v>
      </c>
      <c r="K39" s="11">
        <v>7</v>
      </c>
      <c r="L39" s="12" t="s">
        <v>52</v>
      </c>
      <c r="M39" s="12" t="s">
        <v>52</v>
      </c>
    </row>
    <row r="40" spans="1:13" ht="10.5" customHeight="1">
      <c r="A40" s="8"/>
      <c r="B40" s="24" t="s">
        <v>31</v>
      </c>
      <c r="C40" s="11">
        <v>90</v>
      </c>
      <c r="D40" s="11">
        <v>79</v>
      </c>
      <c r="E40" s="11">
        <v>11</v>
      </c>
      <c r="F40" s="11">
        <v>22</v>
      </c>
      <c r="G40" s="11">
        <v>3</v>
      </c>
      <c r="H40" s="11">
        <v>25</v>
      </c>
      <c r="I40" s="11">
        <v>2</v>
      </c>
      <c r="J40" s="11">
        <v>32</v>
      </c>
      <c r="K40" s="11">
        <v>6</v>
      </c>
      <c r="L40" s="12" t="s">
        <v>52</v>
      </c>
      <c r="M40" s="12" t="s">
        <v>52</v>
      </c>
    </row>
    <row r="41" spans="1:13" ht="10.5" customHeight="1">
      <c r="A41" s="8"/>
      <c r="B41" s="24" t="s">
        <v>12</v>
      </c>
      <c r="C41" s="11">
        <v>392</v>
      </c>
      <c r="D41" s="11">
        <v>282</v>
      </c>
      <c r="E41" s="11">
        <v>110</v>
      </c>
      <c r="F41" s="11">
        <v>76</v>
      </c>
      <c r="G41" s="11">
        <v>29</v>
      </c>
      <c r="H41" s="11">
        <v>61</v>
      </c>
      <c r="I41" s="11">
        <v>33</v>
      </c>
      <c r="J41" s="11">
        <v>145</v>
      </c>
      <c r="K41" s="11">
        <v>48</v>
      </c>
      <c r="L41" s="12" t="s">
        <v>52</v>
      </c>
      <c r="M41" s="12" t="s">
        <v>52</v>
      </c>
    </row>
    <row r="42" spans="1:13" ht="10.5" customHeight="1">
      <c r="A42" s="8"/>
      <c r="B42" s="24" t="s">
        <v>17</v>
      </c>
      <c r="C42" s="11">
        <v>1005</v>
      </c>
      <c r="D42" s="11">
        <v>754</v>
      </c>
      <c r="E42" s="11">
        <v>251</v>
      </c>
      <c r="F42" s="11">
        <v>181</v>
      </c>
      <c r="G42" s="11">
        <v>56</v>
      </c>
      <c r="H42" s="11">
        <v>195</v>
      </c>
      <c r="I42" s="11">
        <v>69</v>
      </c>
      <c r="J42" s="11">
        <v>205</v>
      </c>
      <c r="K42" s="11">
        <v>66</v>
      </c>
      <c r="L42" s="12">
        <v>173</v>
      </c>
      <c r="M42" s="12">
        <v>60</v>
      </c>
    </row>
    <row r="43" spans="1:13" ht="10.5" customHeight="1">
      <c r="A43" s="8"/>
      <c r="B43" s="7" t="s">
        <v>13</v>
      </c>
      <c r="C43" s="11">
        <v>120</v>
      </c>
      <c r="D43" s="11">
        <v>107</v>
      </c>
      <c r="E43" s="11">
        <v>13</v>
      </c>
      <c r="F43" s="11">
        <v>44</v>
      </c>
      <c r="G43" s="11">
        <v>7</v>
      </c>
      <c r="H43" s="11">
        <v>39</v>
      </c>
      <c r="I43" s="11">
        <v>2</v>
      </c>
      <c r="J43" s="11">
        <v>24</v>
      </c>
      <c r="K43" s="11">
        <v>4</v>
      </c>
      <c r="L43" s="12" t="s">
        <v>52</v>
      </c>
      <c r="M43" s="12" t="s">
        <v>52</v>
      </c>
    </row>
    <row r="44" spans="1:13" ht="10.5" customHeight="1">
      <c r="A44" s="8"/>
      <c r="B44" s="7" t="s">
        <v>24</v>
      </c>
      <c r="C44" s="11">
        <v>157</v>
      </c>
      <c r="D44" s="11">
        <v>116</v>
      </c>
      <c r="E44" s="11">
        <v>41</v>
      </c>
      <c r="F44" s="11">
        <v>26</v>
      </c>
      <c r="G44" s="11">
        <v>9</v>
      </c>
      <c r="H44" s="11">
        <v>33</v>
      </c>
      <c r="I44" s="11">
        <v>15</v>
      </c>
      <c r="J44" s="11">
        <v>57</v>
      </c>
      <c r="K44" s="11">
        <v>17</v>
      </c>
      <c r="L44" s="12" t="s">
        <v>52</v>
      </c>
      <c r="M44" s="12" t="s">
        <v>52</v>
      </c>
    </row>
    <row r="45" spans="1:13" ht="10.5" customHeight="1">
      <c r="A45" s="8"/>
      <c r="B45" s="7" t="s">
        <v>41</v>
      </c>
      <c r="C45" s="11">
        <v>2</v>
      </c>
      <c r="D45" s="11" t="s">
        <v>52</v>
      </c>
      <c r="E45" s="11">
        <v>2</v>
      </c>
      <c r="F45" s="11" t="s">
        <v>52</v>
      </c>
      <c r="G45" s="11" t="s">
        <v>52</v>
      </c>
      <c r="H45" s="11" t="s">
        <v>52</v>
      </c>
      <c r="I45" s="11">
        <v>2</v>
      </c>
      <c r="J45" s="11" t="s">
        <v>52</v>
      </c>
      <c r="K45" s="11" t="s">
        <v>52</v>
      </c>
      <c r="L45" s="11" t="s">
        <v>52</v>
      </c>
      <c r="M45" s="11" t="s">
        <v>52</v>
      </c>
    </row>
    <row r="46" spans="1:13" ht="10.5" customHeight="1">
      <c r="A46" s="8"/>
      <c r="B46" s="7" t="s">
        <v>14</v>
      </c>
      <c r="C46" s="11">
        <v>126</v>
      </c>
      <c r="D46" s="11">
        <v>48</v>
      </c>
      <c r="E46" s="11">
        <v>78</v>
      </c>
      <c r="F46" s="11">
        <v>19</v>
      </c>
      <c r="G46" s="11">
        <v>21</v>
      </c>
      <c r="H46" s="12">
        <v>10</v>
      </c>
      <c r="I46" s="12">
        <v>25</v>
      </c>
      <c r="J46" s="12">
        <v>19</v>
      </c>
      <c r="K46" s="12">
        <v>32</v>
      </c>
      <c r="L46" s="12" t="s">
        <v>52</v>
      </c>
      <c r="M46" s="12" t="s">
        <v>52</v>
      </c>
    </row>
    <row r="47" spans="1:13" ht="10.5" customHeight="1">
      <c r="A47" s="8"/>
      <c r="B47" s="7" t="s">
        <v>32</v>
      </c>
      <c r="C47" s="11">
        <v>32</v>
      </c>
      <c r="D47" s="11">
        <v>16</v>
      </c>
      <c r="E47" s="11">
        <v>16</v>
      </c>
      <c r="F47" s="11">
        <v>5</v>
      </c>
      <c r="G47" s="11">
        <v>4</v>
      </c>
      <c r="H47" s="12">
        <v>5</v>
      </c>
      <c r="I47" s="12">
        <v>4</v>
      </c>
      <c r="J47" s="12">
        <v>6</v>
      </c>
      <c r="K47" s="12">
        <v>8</v>
      </c>
      <c r="L47" s="12" t="s">
        <v>52</v>
      </c>
      <c r="M47" s="12" t="s">
        <v>52</v>
      </c>
    </row>
    <row r="48" spans="1:13" ht="10.5" customHeight="1">
      <c r="A48" s="8"/>
      <c r="B48" s="7" t="s">
        <v>25</v>
      </c>
      <c r="C48" s="11">
        <v>43</v>
      </c>
      <c r="D48" s="11">
        <v>26</v>
      </c>
      <c r="E48" s="11">
        <v>17</v>
      </c>
      <c r="F48" s="12">
        <v>5</v>
      </c>
      <c r="G48" s="12">
        <v>3</v>
      </c>
      <c r="H48" s="12">
        <v>10</v>
      </c>
      <c r="I48" s="12">
        <v>5</v>
      </c>
      <c r="J48" s="12">
        <v>11</v>
      </c>
      <c r="K48" s="12">
        <v>9</v>
      </c>
      <c r="L48" s="12" t="s">
        <v>52</v>
      </c>
      <c r="M48" s="12" t="s">
        <v>52</v>
      </c>
    </row>
    <row r="49" spans="1:13" ht="10.5" customHeight="1">
      <c r="A49" s="8"/>
      <c r="B49" s="7" t="s">
        <v>38</v>
      </c>
      <c r="C49" s="11">
        <v>15</v>
      </c>
      <c r="D49" s="11">
        <v>6</v>
      </c>
      <c r="E49" s="11">
        <v>9</v>
      </c>
      <c r="F49" s="12">
        <v>2</v>
      </c>
      <c r="G49" s="12">
        <v>3</v>
      </c>
      <c r="H49" s="12">
        <v>1</v>
      </c>
      <c r="I49" s="12">
        <v>4</v>
      </c>
      <c r="J49" s="12">
        <v>3</v>
      </c>
      <c r="K49" s="12">
        <v>2</v>
      </c>
      <c r="L49" s="12" t="s">
        <v>52</v>
      </c>
      <c r="M49" s="12" t="s">
        <v>52</v>
      </c>
    </row>
    <row r="50" spans="1:13" ht="10.5" customHeight="1">
      <c r="A50" s="8"/>
      <c r="B50" s="7" t="s">
        <v>44</v>
      </c>
      <c r="C50" s="11">
        <v>45</v>
      </c>
      <c r="D50" s="11">
        <v>29</v>
      </c>
      <c r="E50" s="11">
        <v>16</v>
      </c>
      <c r="F50" s="12">
        <v>29</v>
      </c>
      <c r="G50" s="12">
        <v>16</v>
      </c>
      <c r="H50" s="12" t="s">
        <v>52</v>
      </c>
      <c r="I50" s="12" t="s">
        <v>52</v>
      </c>
      <c r="J50" s="12" t="s">
        <v>52</v>
      </c>
      <c r="K50" s="12" t="s">
        <v>52</v>
      </c>
      <c r="L50" s="12" t="s">
        <v>52</v>
      </c>
      <c r="M50" s="12" t="s">
        <v>52</v>
      </c>
    </row>
    <row r="51" spans="1:13" ht="10.5" customHeight="1">
      <c r="A51" s="8"/>
      <c r="B51" s="7" t="s">
        <v>39</v>
      </c>
      <c r="C51" s="11">
        <v>17</v>
      </c>
      <c r="D51" s="11">
        <v>8</v>
      </c>
      <c r="E51" s="11">
        <v>9</v>
      </c>
      <c r="F51" s="12">
        <v>2</v>
      </c>
      <c r="G51" s="12">
        <v>5</v>
      </c>
      <c r="H51" s="12">
        <v>4</v>
      </c>
      <c r="I51" s="12" t="s">
        <v>52</v>
      </c>
      <c r="J51" s="12">
        <v>2</v>
      </c>
      <c r="K51" s="12">
        <v>4</v>
      </c>
      <c r="L51" s="12" t="s">
        <v>52</v>
      </c>
      <c r="M51" s="12" t="s">
        <v>52</v>
      </c>
    </row>
    <row r="52" spans="1:13" ht="10.5" customHeight="1">
      <c r="A52" s="8"/>
      <c r="B52" s="7" t="s">
        <v>15</v>
      </c>
      <c r="C52" s="11">
        <v>18</v>
      </c>
      <c r="D52" s="11">
        <v>5</v>
      </c>
      <c r="E52" s="11">
        <v>13</v>
      </c>
      <c r="F52" s="12">
        <v>2</v>
      </c>
      <c r="G52" s="12">
        <v>3</v>
      </c>
      <c r="H52" s="12">
        <v>2</v>
      </c>
      <c r="I52" s="12">
        <v>2</v>
      </c>
      <c r="J52" s="12">
        <v>1</v>
      </c>
      <c r="K52" s="12">
        <v>8</v>
      </c>
      <c r="L52" s="12" t="s">
        <v>52</v>
      </c>
      <c r="M52" s="12" t="s">
        <v>52</v>
      </c>
    </row>
    <row r="53" spans="1:13" ht="10.5" customHeight="1">
      <c r="A53" s="8"/>
      <c r="B53" s="23" t="s">
        <v>35</v>
      </c>
      <c r="C53" s="11">
        <v>111</v>
      </c>
      <c r="D53" s="11">
        <v>61</v>
      </c>
      <c r="E53" s="11">
        <v>50</v>
      </c>
      <c r="F53" s="12">
        <v>14</v>
      </c>
      <c r="G53" s="12">
        <v>11</v>
      </c>
      <c r="H53" s="12">
        <v>12</v>
      </c>
      <c r="I53" s="12">
        <v>8</v>
      </c>
      <c r="J53" s="12">
        <v>35</v>
      </c>
      <c r="K53" s="12">
        <v>31</v>
      </c>
      <c r="L53" s="12" t="s">
        <v>52</v>
      </c>
      <c r="M53" s="12" t="s">
        <v>52</v>
      </c>
    </row>
    <row r="54" spans="1:13" ht="10.5" customHeight="1">
      <c r="A54" s="8"/>
      <c r="B54" s="7" t="s">
        <v>16</v>
      </c>
      <c r="C54" s="11">
        <v>322</v>
      </c>
      <c r="D54" s="11">
        <v>176</v>
      </c>
      <c r="E54" s="11">
        <v>146</v>
      </c>
      <c r="F54" s="11">
        <v>41</v>
      </c>
      <c r="G54" s="11">
        <v>39</v>
      </c>
      <c r="H54" s="11">
        <v>53</v>
      </c>
      <c r="I54" s="11">
        <v>28</v>
      </c>
      <c r="J54" s="11">
        <v>82</v>
      </c>
      <c r="K54" s="11">
        <v>79</v>
      </c>
      <c r="L54" s="12" t="s">
        <v>52</v>
      </c>
      <c r="M54" s="12" t="s">
        <v>52</v>
      </c>
    </row>
    <row r="55" spans="1:13" ht="10.5" customHeight="1">
      <c r="A55" s="8"/>
      <c r="B55" s="7" t="s">
        <v>36</v>
      </c>
      <c r="C55" s="11">
        <v>17</v>
      </c>
      <c r="D55" s="11">
        <v>12</v>
      </c>
      <c r="E55" s="11">
        <v>5</v>
      </c>
      <c r="F55" s="11">
        <v>3</v>
      </c>
      <c r="G55" s="11" t="s">
        <v>52</v>
      </c>
      <c r="H55" s="12">
        <v>4</v>
      </c>
      <c r="I55" s="12">
        <v>4</v>
      </c>
      <c r="J55" s="12">
        <v>5</v>
      </c>
      <c r="K55" s="12">
        <v>1</v>
      </c>
      <c r="L55" s="12" t="s">
        <v>52</v>
      </c>
      <c r="M55" s="12" t="s">
        <v>52</v>
      </c>
    </row>
    <row r="56" spans="1:13" s="30" customFormat="1" ht="10.5" customHeight="1">
      <c r="A56" s="9"/>
      <c r="B56" s="31"/>
      <c r="C56" s="13"/>
      <c r="D56" s="14"/>
      <c r="E56" s="14"/>
      <c r="F56" s="14"/>
      <c r="G56" s="14"/>
      <c r="H56" s="19"/>
      <c r="I56" s="19"/>
      <c r="J56" s="19"/>
      <c r="K56" s="19"/>
      <c r="L56" s="19"/>
      <c r="M56" s="19"/>
    </row>
    <row r="57" spans="1:13" ht="10.5" customHeight="1">
      <c r="A57" s="5" t="s">
        <v>37</v>
      </c>
    </row>
    <row r="58" spans="1:13" ht="10.5" customHeight="1">
      <c r="A58" s="5"/>
    </row>
  </sheetData>
  <mergeCells count="7">
    <mergeCell ref="A14:B14"/>
    <mergeCell ref="A3:M3"/>
    <mergeCell ref="L11:M11"/>
    <mergeCell ref="A11:B12"/>
    <mergeCell ref="F11:G11"/>
    <mergeCell ref="H11:I11"/>
    <mergeCell ref="J11:K11"/>
  </mergeCells>
  <phoneticPr fontId="1"/>
  <printOptions gridLinesSet="0"/>
  <pageMargins left="0.6692913385826772" right="0.6692913385826772" top="0.78740157480314965" bottom="0.6692913385826772" header="0" footer="0"/>
  <pageSetup paperSize="9" pageOrder="overThenDown"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46"/>
  <sheetViews>
    <sheetView zoomScaleNormal="100" workbookViewId="0"/>
  </sheetViews>
  <sheetFormatPr defaultRowHeight="10.5"/>
  <cols>
    <col min="1" max="1" width="1.42578125" style="2" customWidth="1"/>
    <col min="2" max="2" width="25.140625" style="2" customWidth="1"/>
    <col min="3" max="13" width="7.7109375" style="2" customWidth="1"/>
    <col min="14" max="14" width="9.140625" style="2"/>
    <col min="15" max="15" width="4.85546875" style="2" customWidth="1"/>
    <col min="16" max="17" width="8" style="2" customWidth="1"/>
    <col min="18" max="16384" width="9.140625" style="2"/>
  </cols>
  <sheetData>
    <row r="1" spans="1:14" s="4" customFormat="1" ht="13.5">
      <c r="A1" s="21" t="s">
        <v>213</v>
      </c>
      <c r="B1" s="21"/>
      <c r="C1" s="21"/>
      <c r="D1" s="21"/>
      <c r="E1" s="21"/>
      <c r="F1" s="21"/>
      <c r="G1" s="21"/>
      <c r="H1" s="21"/>
      <c r="I1" s="21"/>
      <c r="J1" s="21"/>
      <c r="K1" s="21"/>
      <c r="L1" s="32"/>
      <c r="M1" s="32"/>
      <c r="N1" s="32"/>
    </row>
    <row r="2" spans="1:14" ht="13.5" customHeight="1">
      <c r="A2" s="21" t="s">
        <v>212</v>
      </c>
      <c r="B2" s="21"/>
      <c r="C2" s="21"/>
      <c r="D2" s="21"/>
      <c r="E2" s="21"/>
      <c r="F2" s="21"/>
      <c r="G2" s="21"/>
      <c r="H2" s="21"/>
      <c r="I2" s="21"/>
      <c r="J2" s="21"/>
      <c r="K2" s="21"/>
      <c r="L2" s="21"/>
      <c r="M2" s="21"/>
      <c r="N2" s="4"/>
    </row>
    <row r="3" spans="1:14" ht="10.5" customHeight="1">
      <c r="A3" s="1" t="s">
        <v>0</v>
      </c>
      <c r="B3" s="95"/>
      <c r="C3" s="95"/>
      <c r="D3" s="95"/>
      <c r="E3" s="95"/>
      <c r="F3" s="95"/>
      <c r="G3" s="95"/>
      <c r="H3" s="95"/>
      <c r="I3" s="95"/>
    </row>
    <row r="4" spans="1:14" ht="10.5" customHeight="1">
      <c r="A4" s="1" t="s">
        <v>211</v>
      </c>
      <c r="B4" s="95"/>
      <c r="C4" s="95"/>
      <c r="D4" s="95"/>
      <c r="E4" s="95"/>
      <c r="F4" s="95"/>
      <c r="G4" s="95"/>
      <c r="H4" s="95"/>
      <c r="I4" s="95"/>
    </row>
    <row r="5" spans="1:14" ht="10.5" customHeight="1">
      <c r="A5" s="95"/>
      <c r="B5" s="3"/>
      <c r="C5" s="3"/>
      <c r="D5" s="3"/>
      <c r="E5" s="3"/>
      <c r="F5" s="3"/>
      <c r="G5" s="3"/>
      <c r="H5" s="3"/>
      <c r="I5" s="3"/>
      <c r="J5" s="3"/>
      <c r="K5" s="3"/>
      <c r="L5" s="3"/>
      <c r="M5" s="18" t="s">
        <v>210</v>
      </c>
    </row>
    <row r="6" spans="1:14" ht="10.5" customHeight="1">
      <c r="A6" s="233" t="s">
        <v>209</v>
      </c>
      <c r="B6" s="234"/>
      <c r="C6" s="229" t="s">
        <v>141</v>
      </c>
      <c r="D6" s="236"/>
      <c r="E6" s="237"/>
      <c r="F6" s="219" t="s">
        <v>208</v>
      </c>
      <c r="G6" s="219"/>
      <c r="H6" s="219" t="s">
        <v>207</v>
      </c>
      <c r="I6" s="219"/>
      <c r="J6" s="219" t="s">
        <v>206</v>
      </c>
      <c r="K6" s="219"/>
      <c r="L6" s="219" t="s">
        <v>205</v>
      </c>
      <c r="M6" s="229"/>
    </row>
    <row r="7" spans="1:14" s="39" customFormat="1" ht="10.5" customHeight="1">
      <c r="A7" s="235"/>
      <c r="B7" s="235"/>
      <c r="C7" s="15" t="s">
        <v>204</v>
      </c>
      <c r="D7" s="15" t="s">
        <v>203</v>
      </c>
      <c r="E7" s="15" t="s">
        <v>202</v>
      </c>
      <c r="F7" s="15" t="s">
        <v>203</v>
      </c>
      <c r="G7" s="15" t="s">
        <v>202</v>
      </c>
      <c r="H7" s="15" t="s">
        <v>203</v>
      </c>
      <c r="I7" s="15" t="s">
        <v>202</v>
      </c>
      <c r="J7" s="15" t="s">
        <v>203</v>
      </c>
      <c r="K7" s="15" t="s">
        <v>202</v>
      </c>
      <c r="L7" s="15" t="s">
        <v>203</v>
      </c>
      <c r="M7" s="16" t="s">
        <v>202</v>
      </c>
      <c r="N7" s="2"/>
    </row>
    <row r="8" spans="1:14" ht="10.5" customHeight="1">
      <c r="A8" s="226" t="s">
        <v>201</v>
      </c>
      <c r="B8" s="228"/>
      <c r="C8" s="40">
        <v>5292</v>
      </c>
      <c r="D8" s="17">
        <v>3844</v>
      </c>
      <c r="E8" s="17">
        <v>1448</v>
      </c>
      <c r="F8" s="17">
        <v>1093</v>
      </c>
      <c r="G8" s="17">
        <v>403</v>
      </c>
      <c r="H8" s="17">
        <v>1043</v>
      </c>
      <c r="I8" s="17">
        <v>368</v>
      </c>
      <c r="J8" s="17">
        <v>1530</v>
      </c>
      <c r="K8" s="17">
        <v>619</v>
      </c>
      <c r="L8" s="17">
        <v>178</v>
      </c>
      <c r="M8" s="17">
        <v>58</v>
      </c>
      <c r="N8" s="39"/>
    </row>
    <row r="9" spans="1:14" ht="10.5" customHeight="1">
      <c r="A9" s="231" t="s">
        <v>200</v>
      </c>
      <c r="B9" s="232"/>
      <c r="C9" s="10">
        <v>3947</v>
      </c>
      <c r="D9" s="11">
        <v>2974</v>
      </c>
      <c r="E9" s="11">
        <v>973</v>
      </c>
      <c r="F9" s="11">
        <v>868</v>
      </c>
      <c r="G9" s="11">
        <v>270</v>
      </c>
      <c r="H9" s="11">
        <v>803</v>
      </c>
      <c r="I9" s="11">
        <v>251</v>
      </c>
      <c r="J9" s="11">
        <v>1182</v>
      </c>
      <c r="K9" s="11">
        <v>409</v>
      </c>
      <c r="L9" s="11">
        <v>121</v>
      </c>
      <c r="M9" s="11">
        <v>43</v>
      </c>
    </row>
    <row r="10" spans="1:14" ht="10.5" customHeight="1">
      <c r="A10" s="231" t="s">
        <v>199</v>
      </c>
      <c r="B10" s="232"/>
      <c r="C10" s="10">
        <v>448</v>
      </c>
      <c r="D10" s="11">
        <v>315</v>
      </c>
      <c r="E10" s="11">
        <v>133</v>
      </c>
      <c r="F10" s="11">
        <v>74</v>
      </c>
      <c r="G10" s="11">
        <v>43</v>
      </c>
      <c r="H10" s="11">
        <v>99</v>
      </c>
      <c r="I10" s="11">
        <v>33</v>
      </c>
      <c r="J10" s="11">
        <v>85</v>
      </c>
      <c r="K10" s="11">
        <v>42</v>
      </c>
      <c r="L10" s="12">
        <v>57</v>
      </c>
      <c r="M10" s="12">
        <v>15</v>
      </c>
    </row>
    <row r="11" spans="1:14" ht="10.5" customHeight="1">
      <c r="A11" s="231" t="s">
        <v>198</v>
      </c>
      <c r="B11" s="232"/>
      <c r="C11" s="10">
        <v>897</v>
      </c>
      <c r="D11" s="11">
        <v>555</v>
      </c>
      <c r="E11" s="11">
        <v>342</v>
      </c>
      <c r="F11" s="11">
        <v>151</v>
      </c>
      <c r="G11" s="11">
        <v>90</v>
      </c>
      <c r="H11" s="11">
        <v>141</v>
      </c>
      <c r="I11" s="11">
        <v>84</v>
      </c>
      <c r="J11" s="11">
        <v>263</v>
      </c>
      <c r="K11" s="11">
        <v>168</v>
      </c>
      <c r="L11" s="12" t="s">
        <v>52</v>
      </c>
      <c r="M11" s="12" t="s">
        <v>52</v>
      </c>
    </row>
    <row r="12" spans="1:14" ht="10.5" customHeight="1">
      <c r="A12" s="94"/>
      <c r="B12" s="92" t="s">
        <v>23</v>
      </c>
      <c r="C12" s="10">
        <v>744</v>
      </c>
      <c r="D12" s="11">
        <v>445</v>
      </c>
      <c r="E12" s="11">
        <v>299</v>
      </c>
      <c r="F12" s="11">
        <v>111</v>
      </c>
      <c r="G12" s="11">
        <v>77</v>
      </c>
      <c r="H12" s="11">
        <v>123</v>
      </c>
      <c r="I12" s="11">
        <v>64</v>
      </c>
      <c r="J12" s="11">
        <v>211</v>
      </c>
      <c r="K12" s="11">
        <v>158</v>
      </c>
      <c r="L12" s="12" t="s">
        <v>52</v>
      </c>
      <c r="M12" s="12" t="s">
        <v>52</v>
      </c>
    </row>
    <row r="13" spans="1:14" ht="10.5" customHeight="1">
      <c r="A13" s="8"/>
      <c r="B13" s="92" t="s">
        <v>1</v>
      </c>
      <c r="C13" s="10">
        <v>34</v>
      </c>
      <c r="D13" s="11">
        <v>24</v>
      </c>
      <c r="E13" s="11">
        <v>10</v>
      </c>
      <c r="F13" s="11">
        <v>5</v>
      </c>
      <c r="G13" s="12">
        <v>2</v>
      </c>
      <c r="H13" s="11">
        <v>2</v>
      </c>
      <c r="I13" s="12">
        <v>3</v>
      </c>
      <c r="J13" s="12">
        <v>17</v>
      </c>
      <c r="K13" s="11">
        <v>5</v>
      </c>
      <c r="L13" s="12" t="s">
        <v>52</v>
      </c>
      <c r="M13" s="12" t="s">
        <v>52</v>
      </c>
    </row>
    <row r="14" spans="1:14" ht="10.5" customHeight="1">
      <c r="A14" s="8"/>
      <c r="B14" s="92" t="s">
        <v>197</v>
      </c>
      <c r="C14" s="10">
        <v>15</v>
      </c>
      <c r="D14" s="11">
        <v>8</v>
      </c>
      <c r="E14" s="11">
        <v>7</v>
      </c>
      <c r="F14" s="11">
        <v>2</v>
      </c>
      <c r="G14" s="12">
        <v>3</v>
      </c>
      <c r="H14" s="11">
        <v>1</v>
      </c>
      <c r="I14" s="12">
        <v>4</v>
      </c>
      <c r="J14" s="12">
        <v>5</v>
      </c>
      <c r="K14" s="12" t="s">
        <v>52</v>
      </c>
      <c r="L14" s="12" t="s">
        <v>52</v>
      </c>
      <c r="M14" s="12" t="s">
        <v>52</v>
      </c>
    </row>
    <row r="15" spans="1:14" ht="10.5" customHeight="1">
      <c r="A15" s="8"/>
      <c r="B15" s="92" t="s">
        <v>2</v>
      </c>
      <c r="C15" s="10">
        <v>12</v>
      </c>
      <c r="D15" s="11">
        <v>9</v>
      </c>
      <c r="E15" s="11">
        <v>3</v>
      </c>
      <c r="F15" s="11">
        <v>5</v>
      </c>
      <c r="G15" s="12">
        <v>1</v>
      </c>
      <c r="H15" s="11">
        <v>1</v>
      </c>
      <c r="I15" s="11">
        <v>1</v>
      </c>
      <c r="J15" s="11">
        <v>3</v>
      </c>
      <c r="K15" s="11">
        <v>1</v>
      </c>
      <c r="L15" s="12" t="s">
        <v>52</v>
      </c>
      <c r="M15" s="12" t="s">
        <v>52</v>
      </c>
    </row>
    <row r="16" spans="1:14" ht="10.5" customHeight="1">
      <c r="A16" s="8"/>
      <c r="B16" s="92" t="s">
        <v>3</v>
      </c>
      <c r="C16" s="10">
        <v>135</v>
      </c>
      <c r="D16" s="11">
        <v>96</v>
      </c>
      <c r="E16" s="11">
        <v>39</v>
      </c>
      <c r="F16" s="11">
        <v>28</v>
      </c>
      <c r="G16" s="11">
        <v>10</v>
      </c>
      <c r="H16" s="11">
        <v>19</v>
      </c>
      <c r="I16" s="11">
        <v>12</v>
      </c>
      <c r="J16" s="11">
        <v>49</v>
      </c>
      <c r="K16" s="11">
        <v>17</v>
      </c>
      <c r="L16" s="12" t="s">
        <v>52</v>
      </c>
      <c r="M16" s="12" t="s">
        <v>52</v>
      </c>
    </row>
    <row r="17" spans="1:13" ht="10.5" customHeight="1">
      <c r="A17" s="8"/>
      <c r="B17" s="92" t="s">
        <v>4</v>
      </c>
      <c r="C17" s="10">
        <v>54</v>
      </c>
      <c r="D17" s="11">
        <v>25</v>
      </c>
      <c r="E17" s="11">
        <v>29</v>
      </c>
      <c r="F17" s="11">
        <v>8</v>
      </c>
      <c r="G17" s="11">
        <v>6</v>
      </c>
      <c r="H17" s="11">
        <v>7</v>
      </c>
      <c r="I17" s="11">
        <v>10</v>
      </c>
      <c r="J17" s="12">
        <v>10</v>
      </c>
      <c r="K17" s="11">
        <v>13</v>
      </c>
      <c r="L17" s="12" t="s">
        <v>52</v>
      </c>
      <c r="M17" s="12" t="s">
        <v>52</v>
      </c>
    </row>
    <row r="18" spans="1:13" ht="10.5" customHeight="1">
      <c r="A18" s="8"/>
      <c r="B18" s="92" t="s">
        <v>5</v>
      </c>
      <c r="C18" s="10">
        <v>243</v>
      </c>
      <c r="D18" s="11">
        <v>191</v>
      </c>
      <c r="E18" s="11">
        <v>52</v>
      </c>
      <c r="F18" s="11">
        <v>38</v>
      </c>
      <c r="G18" s="11">
        <v>14</v>
      </c>
      <c r="H18" s="11">
        <v>51</v>
      </c>
      <c r="I18" s="11">
        <v>11</v>
      </c>
      <c r="J18" s="11">
        <v>102</v>
      </c>
      <c r="K18" s="11">
        <v>27</v>
      </c>
      <c r="L18" s="12" t="s">
        <v>52</v>
      </c>
      <c r="M18" s="12" t="s">
        <v>52</v>
      </c>
    </row>
    <row r="19" spans="1:13" ht="10.5" customHeight="1">
      <c r="A19" s="8"/>
      <c r="B19" s="92" t="s">
        <v>94</v>
      </c>
      <c r="C19" s="10">
        <v>4</v>
      </c>
      <c r="D19" s="11">
        <v>2</v>
      </c>
      <c r="E19" s="11">
        <v>2</v>
      </c>
      <c r="F19" s="12" t="s">
        <v>52</v>
      </c>
      <c r="G19" s="11">
        <v>1</v>
      </c>
      <c r="H19" s="11">
        <v>2</v>
      </c>
      <c r="I19" s="11">
        <v>1</v>
      </c>
      <c r="J19" s="12" t="s">
        <v>52</v>
      </c>
      <c r="K19" s="12" t="s">
        <v>52</v>
      </c>
      <c r="L19" s="12" t="s">
        <v>52</v>
      </c>
      <c r="M19" s="12" t="s">
        <v>52</v>
      </c>
    </row>
    <row r="20" spans="1:13" ht="10.5" customHeight="1">
      <c r="A20" s="8"/>
      <c r="B20" s="92" t="s">
        <v>40</v>
      </c>
      <c r="C20" s="10">
        <v>7</v>
      </c>
      <c r="D20" s="11">
        <v>6</v>
      </c>
      <c r="E20" s="11">
        <v>1</v>
      </c>
      <c r="F20" s="11">
        <v>6</v>
      </c>
      <c r="G20" s="11">
        <v>1</v>
      </c>
      <c r="H20" s="12" t="s">
        <v>52</v>
      </c>
      <c r="I20" s="12" t="s">
        <v>52</v>
      </c>
      <c r="J20" s="12" t="s">
        <v>52</v>
      </c>
      <c r="K20" s="12" t="s">
        <v>52</v>
      </c>
      <c r="L20" s="12" t="s">
        <v>52</v>
      </c>
      <c r="M20" s="12" t="s">
        <v>52</v>
      </c>
    </row>
    <row r="21" spans="1:13" ht="10.5" customHeight="1">
      <c r="A21" s="8"/>
      <c r="B21" s="92" t="s">
        <v>6</v>
      </c>
      <c r="C21" s="10">
        <v>17</v>
      </c>
      <c r="D21" s="11">
        <v>14</v>
      </c>
      <c r="E21" s="11">
        <v>3</v>
      </c>
      <c r="F21" s="12">
        <v>5</v>
      </c>
      <c r="G21" s="12">
        <v>3</v>
      </c>
      <c r="H21" s="12">
        <v>3</v>
      </c>
      <c r="I21" s="12" t="s">
        <v>52</v>
      </c>
      <c r="J21" s="11">
        <v>6</v>
      </c>
      <c r="K21" s="12" t="s">
        <v>52</v>
      </c>
      <c r="L21" s="12" t="s">
        <v>52</v>
      </c>
      <c r="M21" s="12" t="s">
        <v>52</v>
      </c>
    </row>
    <row r="22" spans="1:13" ht="10.5" customHeight="1">
      <c r="A22" s="8"/>
      <c r="B22" s="93" t="s">
        <v>7</v>
      </c>
      <c r="C22" s="10">
        <v>1</v>
      </c>
      <c r="D22" s="11">
        <v>1</v>
      </c>
      <c r="E22" s="12" t="s">
        <v>52</v>
      </c>
      <c r="F22" s="12" t="s">
        <v>52</v>
      </c>
      <c r="G22" s="12" t="s">
        <v>52</v>
      </c>
      <c r="H22" s="12" t="s">
        <v>52</v>
      </c>
      <c r="I22" s="12" t="s">
        <v>52</v>
      </c>
      <c r="J22" s="11">
        <v>1</v>
      </c>
      <c r="K22" s="12" t="s">
        <v>52</v>
      </c>
      <c r="L22" s="12" t="s">
        <v>52</v>
      </c>
      <c r="M22" s="12" t="s">
        <v>52</v>
      </c>
    </row>
    <row r="23" spans="1:13" ht="10.5" customHeight="1">
      <c r="A23" s="8"/>
      <c r="B23" s="93" t="s">
        <v>30</v>
      </c>
      <c r="C23" s="10">
        <v>33</v>
      </c>
      <c r="D23" s="11">
        <v>25</v>
      </c>
      <c r="E23" s="11">
        <v>8</v>
      </c>
      <c r="F23" s="11">
        <v>5</v>
      </c>
      <c r="G23" s="12">
        <v>3</v>
      </c>
      <c r="H23" s="12">
        <v>6</v>
      </c>
      <c r="I23" s="12">
        <v>1</v>
      </c>
      <c r="J23" s="12">
        <v>14</v>
      </c>
      <c r="K23" s="12">
        <v>4</v>
      </c>
      <c r="L23" s="12" t="s">
        <v>52</v>
      </c>
      <c r="M23" s="12" t="s">
        <v>52</v>
      </c>
    </row>
    <row r="24" spans="1:13" ht="10.5" customHeight="1">
      <c r="A24" s="8"/>
      <c r="B24" s="93" t="s">
        <v>8</v>
      </c>
      <c r="C24" s="10">
        <v>51</v>
      </c>
      <c r="D24" s="11">
        <v>35</v>
      </c>
      <c r="E24" s="11">
        <v>16</v>
      </c>
      <c r="F24" s="11">
        <v>6</v>
      </c>
      <c r="G24" s="11">
        <v>4</v>
      </c>
      <c r="H24" s="11">
        <v>7</v>
      </c>
      <c r="I24" s="11">
        <v>5</v>
      </c>
      <c r="J24" s="12">
        <v>22</v>
      </c>
      <c r="K24" s="12">
        <v>7</v>
      </c>
      <c r="L24" s="12" t="s">
        <v>52</v>
      </c>
      <c r="M24" s="12" t="s">
        <v>52</v>
      </c>
    </row>
    <row r="25" spans="1:13" ht="10.5" customHeight="1">
      <c r="A25" s="8"/>
      <c r="B25" s="93" t="s">
        <v>9</v>
      </c>
      <c r="C25" s="10">
        <v>560</v>
      </c>
      <c r="D25" s="11">
        <v>477</v>
      </c>
      <c r="E25" s="11">
        <v>83</v>
      </c>
      <c r="F25" s="11">
        <v>139</v>
      </c>
      <c r="G25" s="11">
        <v>25</v>
      </c>
      <c r="H25" s="11">
        <v>141</v>
      </c>
      <c r="I25" s="11">
        <v>26</v>
      </c>
      <c r="J25" s="11">
        <v>197</v>
      </c>
      <c r="K25" s="11">
        <v>32</v>
      </c>
      <c r="L25" s="12" t="s">
        <v>52</v>
      </c>
      <c r="M25" s="12" t="s">
        <v>52</v>
      </c>
    </row>
    <row r="26" spans="1:13" ht="10.5" customHeight="1">
      <c r="A26" s="8"/>
      <c r="B26" s="93" t="s">
        <v>34</v>
      </c>
      <c r="C26" s="10">
        <v>55</v>
      </c>
      <c r="D26" s="11">
        <v>41</v>
      </c>
      <c r="E26" s="11">
        <v>14</v>
      </c>
      <c r="F26" s="11">
        <v>17</v>
      </c>
      <c r="G26" s="11">
        <v>9</v>
      </c>
      <c r="H26" s="12">
        <v>8</v>
      </c>
      <c r="I26" s="12">
        <v>1</v>
      </c>
      <c r="J26" s="12">
        <v>16</v>
      </c>
      <c r="K26" s="12">
        <v>4</v>
      </c>
      <c r="L26" s="12" t="s">
        <v>52</v>
      </c>
      <c r="M26" s="12" t="s">
        <v>52</v>
      </c>
    </row>
    <row r="27" spans="1:13" ht="10.5" customHeight="1">
      <c r="A27" s="8"/>
      <c r="B27" s="93" t="s">
        <v>10</v>
      </c>
      <c r="C27" s="10">
        <v>525</v>
      </c>
      <c r="D27" s="11">
        <v>462</v>
      </c>
      <c r="E27" s="11">
        <v>63</v>
      </c>
      <c r="F27" s="11">
        <v>160</v>
      </c>
      <c r="G27" s="11">
        <v>20</v>
      </c>
      <c r="H27" s="11">
        <v>129</v>
      </c>
      <c r="I27" s="11">
        <v>18</v>
      </c>
      <c r="J27" s="11">
        <v>173</v>
      </c>
      <c r="K27" s="11">
        <v>25</v>
      </c>
      <c r="L27" s="12" t="s">
        <v>52</v>
      </c>
      <c r="M27" s="12" t="s">
        <v>52</v>
      </c>
    </row>
    <row r="28" spans="1:13" ht="10.5" customHeight="1">
      <c r="A28" s="8"/>
      <c r="B28" s="93" t="s">
        <v>11</v>
      </c>
      <c r="C28" s="10">
        <v>175</v>
      </c>
      <c r="D28" s="11">
        <v>129</v>
      </c>
      <c r="E28" s="11">
        <v>46</v>
      </c>
      <c r="F28" s="11">
        <v>37</v>
      </c>
      <c r="G28" s="11">
        <v>10</v>
      </c>
      <c r="H28" s="11">
        <v>36</v>
      </c>
      <c r="I28" s="11">
        <v>14</v>
      </c>
      <c r="J28" s="11">
        <v>56</v>
      </c>
      <c r="K28" s="11">
        <v>22</v>
      </c>
      <c r="L28" s="12" t="s">
        <v>52</v>
      </c>
      <c r="M28" s="12" t="s">
        <v>52</v>
      </c>
    </row>
    <row r="29" spans="1:13" ht="10.5" customHeight="1">
      <c r="A29" s="8"/>
      <c r="B29" s="93" t="s">
        <v>22</v>
      </c>
      <c r="C29" s="10">
        <v>168</v>
      </c>
      <c r="D29" s="11">
        <v>155</v>
      </c>
      <c r="E29" s="11">
        <v>13</v>
      </c>
      <c r="F29" s="11">
        <v>55</v>
      </c>
      <c r="G29" s="11">
        <v>2</v>
      </c>
      <c r="H29" s="12">
        <v>50</v>
      </c>
      <c r="I29" s="12">
        <v>2</v>
      </c>
      <c r="J29" s="12">
        <v>50</v>
      </c>
      <c r="K29" s="12">
        <v>9</v>
      </c>
      <c r="L29" s="12" t="s">
        <v>52</v>
      </c>
      <c r="M29" s="12" t="s">
        <v>52</v>
      </c>
    </row>
    <row r="30" spans="1:13" ht="10.5" customHeight="1">
      <c r="A30" s="8"/>
      <c r="B30" s="93" t="s">
        <v>196</v>
      </c>
      <c r="C30" s="10">
        <v>84</v>
      </c>
      <c r="D30" s="11">
        <v>73</v>
      </c>
      <c r="E30" s="11">
        <v>11</v>
      </c>
      <c r="F30" s="11">
        <v>25</v>
      </c>
      <c r="G30" s="12">
        <v>2</v>
      </c>
      <c r="H30" s="11">
        <v>25</v>
      </c>
      <c r="I30" s="12">
        <v>4</v>
      </c>
      <c r="J30" s="11">
        <v>23</v>
      </c>
      <c r="K30" s="11">
        <v>5</v>
      </c>
      <c r="L30" s="12" t="s">
        <v>52</v>
      </c>
      <c r="M30" s="12" t="s">
        <v>52</v>
      </c>
    </row>
    <row r="31" spans="1:13" ht="10.5" customHeight="1">
      <c r="A31" s="8"/>
      <c r="B31" s="93" t="s">
        <v>12</v>
      </c>
      <c r="C31" s="10">
        <v>412</v>
      </c>
      <c r="D31" s="11">
        <v>293</v>
      </c>
      <c r="E31" s="11">
        <v>119</v>
      </c>
      <c r="F31" s="11">
        <v>67</v>
      </c>
      <c r="G31" s="11">
        <v>37</v>
      </c>
      <c r="H31" s="11">
        <v>80</v>
      </c>
      <c r="I31" s="11">
        <v>28</v>
      </c>
      <c r="J31" s="11">
        <v>146</v>
      </c>
      <c r="K31" s="11">
        <v>54</v>
      </c>
      <c r="L31" s="12" t="s">
        <v>52</v>
      </c>
      <c r="M31" s="12" t="s">
        <v>52</v>
      </c>
    </row>
    <row r="32" spans="1:13" ht="10.5" customHeight="1">
      <c r="A32" s="8"/>
      <c r="B32" s="93" t="s">
        <v>17</v>
      </c>
      <c r="C32" s="10">
        <v>1014</v>
      </c>
      <c r="D32" s="11">
        <v>758</v>
      </c>
      <c r="E32" s="11">
        <v>256</v>
      </c>
      <c r="F32" s="11">
        <v>197</v>
      </c>
      <c r="G32" s="11">
        <v>68</v>
      </c>
      <c r="H32" s="11">
        <v>204</v>
      </c>
      <c r="I32" s="11">
        <v>65</v>
      </c>
      <c r="J32" s="11">
        <v>179</v>
      </c>
      <c r="K32" s="11">
        <v>65</v>
      </c>
      <c r="L32" s="11">
        <v>178</v>
      </c>
      <c r="M32" s="11">
        <v>58</v>
      </c>
    </row>
    <row r="33" spans="1:13" ht="10.5" customHeight="1">
      <c r="A33" s="8"/>
      <c r="B33" s="92" t="s">
        <v>13</v>
      </c>
      <c r="C33" s="10">
        <v>117</v>
      </c>
      <c r="D33" s="11">
        <v>103</v>
      </c>
      <c r="E33" s="11">
        <v>14</v>
      </c>
      <c r="F33" s="11">
        <v>39</v>
      </c>
      <c r="G33" s="11">
        <v>2</v>
      </c>
      <c r="H33" s="11">
        <v>27</v>
      </c>
      <c r="I33" s="11">
        <v>4</v>
      </c>
      <c r="J33" s="11">
        <v>37</v>
      </c>
      <c r="K33" s="11">
        <v>8</v>
      </c>
      <c r="L33" s="12" t="s">
        <v>52</v>
      </c>
      <c r="M33" s="12" t="s">
        <v>52</v>
      </c>
    </row>
    <row r="34" spans="1:13" ht="10.5" customHeight="1">
      <c r="A34" s="8"/>
      <c r="B34" s="92" t="s">
        <v>24</v>
      </c>
      <c r="C34" s="10">
        <v>164</v>
      </c>
      <c r="D34" s="11">
        <v>127</v>
      </c>
      <c r="E34" s="11">
        <v>37</v>
      </c>
      <c r="F34" s="11">
        <v>34</v>
      </c>
      <c r="G34" s="11">
        <v>15</v>
      </c>
      <c r="H34" s="11">
        <v>35</v>
      </c>
      <c r="I34" s="11">
        <v>10</v>
      </c>
      <c r="J34" s="12">
        <v>58</v>
      </c>
      <c r="K34" s="12">
        <v>12</v>
      </c>
      <c r="L34" s="12" t="s">
        <v>52</v>
      </c>
      <c r="M34" s="12" t="s">
        <v>52</v>
      </c>
    </row>
    <row r="35" spans="1:13" ht="11.25" customHeight="1">
      <c r="A35" s="8"/>
      <c r="B35" s="92" t="s">
        <v>41</v>
      </c>
      <c r="C35" s="10">
        <v>2</v>
      </c>
      <c r="D35" s="12" t="s">
        <v>52</v>
      </c>
      <c r="E35" s="11">
        <v>2</v>
      </c>
      <c r="F35" s="12" t="s">
        <v>52</v>
      </c>
      <c r="G35" s="11">
        <v>2</v>
      </c>
      <c r="H35" s="12" t="s">
        <v>52</v>
      </c>
      <c r="I35" s="12" t="s">
        <v>52</v>
      </c>
      <c r="J35" s="12" t="s">
        <v>52</v>
      </c>
      <c r="K35" s="12" t="s">
        <v>52</v>
      </c>
      <c r="L35" s="12" t="s">
        <v>52</v>
      </c>
      <c r="M35" s="12" t="s">
        <v>52</v>
      </c>
    </row>
    <row r="36" spans="1:13" ht="10.5" customHeight="1">
      <c r="A36" s="8"/>
      <c r="B36" s="92" t="s">
        <v>14</v>
      </c>
      <c r="C36" s="10">
        <v>118</v>
      </c>
      <c r="D36" s="11">
        <v>46</v>
      </c>
      <c r="E36" s="11">
        <v>72</v>
      </c>
      <c r="F36" s="11">
        <v>10</v>
      </c>
      <c r="G36" s="11">
        <v>25</v>
      </c>
      <c r="H36" s="11">
        <v>10</v>
      </c>
      <c r="I36" s="11">
        <v>19</v>
      </c>
      <c r="J36" s="11">
        <v>26</v>
      </c>
      <c r="K36" s="11">
        <v>28</v>
      </c>
      <c r="L36" s="12" t="s">
        <v>52</v>
      </c>
      <c r="M36" s="12" t="s">
        <v>52</v>
      </c>
    </row>
    <row r="37" spans="1:13" ht="10.5" customHeight="1">
      <c r="A37" s="8"/>
      <c r="B37" s="92" t="s">
        <v>32</v>
      </c>
      <c r="C37" s="10">
        <v>26</v>
      </c>
      <c r="D37" s="11">
        <v>11</v>
      </c>
      <c r="E37" s="11">
        <v>15</v>
      </c>
      <c r="F37" s="11">
        <v>5</v>
      </c>
      <c r="G37" s="11">
        <v>4</v>
      </c>
      <c r="H37" s="12">
        <v>5</v>
      </c>
      <c r="I37" s="12">
        <v>8</v>
      </c>
      <c r="J37" s="12">
        <v>1</v>
      </c>
      <c r="K37" s="12">
        <v>3</v>
      </c>
      <c r="L37" s="12" t="s">
        <v>52</v>
      </c>
      <c r="M37" s="12" t="s">
        <v>52</v>
      </c>
    </row>
    <row r="38" spans="1:13" ht="10.5" customHeight="1">
      <c r="A38" s="8"/>
      <c r="B38" s="7" t="s">
        <v>25</v>
      </c>
      <c r="C38" s="10">
        <v>48</v>
      </c>
      <c r="D38" s="11">
        <v>28</v>
      </c>
      <c r="E38" s="11">
        <v>20</v>
      </c>
      <c r="F38" s="11">
        <v>10</v>
      </c>
      <c r="G38" s="11">
        <v>5</v>
      </c>
      <c r="H38" s="12">
        <v>8</v>
      </c>
      <c r="I38" s="12">
        <v>2</v>
      </c>
      <c r="J38" s="12">
        <v>10</v>
      </c>
      <c r="K38" s="12">
        <v>13</v>
      </c>
      <c r="L38" s="12" t="s">
        <v>52</v>
      </c>
      <c r="M38" s="12" t="s">
        <v>52</v>
      </c>
    </row>
    <row r="39" spans="1:13" ht="10.5" customHeight="1">
      <c r="A39" s="8"/>
      <c r="B39" s="7" t="s">
        <v>38</v>
      </c>
      <c r="C39" s="10">
        <v>10</v>
      </c>
      <c r="D39" s="11">
        <v>4</v>
      </c>
      <c r="E39" s="11">
        <v>6</v>
      </c>
      <c r="F39" s="11">
        <v>1</v>
      </c>
      <c r="G39" s="11">
        <v>4</v>
      </c>
      <c r="H39" s="12">
        <v>3</v>
      </c>
      <c r="I39" s="12">
        <v>2</v>
      </c>
      <c r="J39" s="12" t="s">
        <v>52</v>
      </c>
      <c r="K39" s="12" t="s">
        <v>52</v>
      </c>
      <c r="L39" s="12" t="s">
        <v>52</v>
      </c>
      <c r="M39" s="12" t="s">
        <v>52</v>
      </c>
    </row>
    <row r="40" spans="1:13" ht="10.5" customHeight="1">
      <c r="A40" s="8"/>
      <c r="B40" s="7" t="s">
        <v>39</v>
      </c>
      <c r="C40" s="10">
        <v>11</v>
      </c>
      <c r="D40" s="11">
        <v>6</v>
      </c>
      <c r="E40" s="11">
        <v>5</v>
      </c>
      <c r="F40" s="11">
        <v>4</v>
      </c>
      <c r="G40" s="11">
        <v>1</v>
      </c>
      <c r="H40" s="12">
        <v>2</v>
      </c>
      <c r="I40" s="12">
        <v>4</v>
      </c>
      <c r="J40" s="12" t="s">
        <v>52</v>
      </c>
      <c r="K40" s="12" t="s">
        <v>52</v>
      </c>
      <c r="L40" s="12" t="s">
        <v>52</v>
      </c>
      <c r="M40" s="12" t="s">
        <v>52</v>
      </c>
    </row>
    <row r="41" spans="1:13" ht="10.5" customHeight="1">
      <c r="A41" s="8"/>
      <c r="B41" s="7" t="s">
        <v>15</v>
      </c>
      <c r="C41" s="10">
        <v>16</v>
      </c>
      <c r="D41" s="11">
        <v>4</v>
      </c>
      <c r="E41" s="11">
        <v>12</v>
      </c>
      <c r="F41" s="12">
        <v>2</v>
      </c>
      <c r="G41" s="12">
        <v>2</v>
      </c>
      <c r="H41" s="12" t="s">
        <v>52</v>
      </c>
      <c r="I41" s="12">
        <v>3</v>
      </c>
      <c r="J41" s="12">
        <v>2</v>
      </c>
      <c r="K41" s="12">
        <v>7</v>
      </c>
      <c r="L41" s="12" t="s">
        <v>52</v>
      </c>
      <c r="M41" s="12" t="s">
        <v>52</v>
      </c>
    </row>
    <row r="42" spans="1:13" ht="10.5" customHeight="1">
      <c r="A42" s="8"/>
      <c r="B42" s="7" t="s">
        <v>195</v>
      </c>
      <c r="C42" s="10">
        <v>111</v>
      </c>
      <c r="D42" s="11">
        <v>60</v>
      </c>
      <c r="E42" s="11">
        <v>51</v>
      </c>
      <c r="F42" s="12">
        <v>14</v>
      </c>
      <c r="G42" s="12">
        <v>11</v>
      </c>
      <c r="H42" s="12">
        <v>18</v>
      </c>
      <c r="I42" s="12">
        <v>10</v>
      </c>
      <c r="J42" s="12">
        <v>28</v>
      </c>
      <c r="K42" s="12">
        <v>30</v>
      </c>
      <c r="L42" s="12" t="s">
        <v>52</v>
      </c>
      <c r="M42" s="12" t="s">
        <v>52</v>
      </c>
    </row>
    <row r="43" spans="1:13" ht="10.5" customHeight="1">
      <c r="A43" s="8"/>
      <c r="B43" s="7" t="s">
        <v>16</v>
      </c>
      <c r="C43" s="10">
        <v>307</v>
      </c>
      <c r="D43" s="11">
        <v>173</v>
      </c>
      <c r="E43" s="11">
        <v>134</v>
      </c>
      <c r="F43" s="11">
        <v>54</v>
      </c>
      <c r="G43" s="11">
        <v>30</v>
      </c>
      <c r="H43" s="12">
        <v>36</v>
      </c>
      <c r="I43" s="12">
        <v>35</v>
      </c>
      <c r="J43" s="12">
        <v>83</v>
      </c>
      <c r="K43" s="12">
        <v>69</v>
      </c>
      <c r="L43" s="12" t="s">
        <v>52</v>
      </c>
      <c r="M43" s="12" t="s">
        <v>52</v>
      </c>
    </row>
    <row r="44" spans="1:13" ht="10.5" customHeight="1">
      <c r="A44" s="9"/>
      <c r="B44" s="91" t="s">
        <v>36</v>
      </c>
      <c r="C44" s="13">
        <v>19</v>
      </c>
      <c r="D44" s="14">
        <v>13</v>
      </c>
      <c r="E44" s="14">
        <v>6</v>
      </c>
      <c r="F44" s="14">
        <v>4</v>
      </c>
      <c r="G44" s="14">
        <v>4</v>
      </c>
      <c r="H44" s="19">
        <v>4</v>
      </c>
      <c r="I44" s="19">
        <v>1</v>
      </c>
      <c r="J44" s="19">
        <v>5</v>
      </c>
      <c r="K44" s="19">
        <v>1</v>
      </c>
      <c r="L44" s="19" t="s">
        <v>52</v>
      </c>
      <c r="M44" s="19" t="s">
        <v>52</v>
      </c>
    </row>
    <row r="45" spans="1:13">
      <c r="A45" s="5" t="s">
        <v>194</v>
      </c>
    </row>
    <row r="46" spans="1:13">
      <c r="A46" s="5" t="s">
        <v>193</v>
      </c>
    </row>
  </sheetData>
  <mergeCells count="10">
    <mergeCell ref="A11:B11"/>
    <mergeCell ref="A8:B8"/>
    <mergeCell ref="J6:K6"/>
    <mergeCell ref="L6:M6"/>
    <mergeCell ref="A9:B9"/>
    <mergeCell ref="A10:B10"/>
    <mergeCell ref="A6:B7"/>
    <mergeCell ref="C6:E6"/>
    <mergeCell ref="F6:G6"/>
    <mergeCell ref="H6:I6"/>
  </mergeCells>
  <phoneticPr fontId="7"/>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D4F6E-6F30-422D-BD84-14A2232B4A32}">
  <dimension ref="A1:V68"/>
  <sheetViews>
    <sheetView zoomScaleNormal="100" zoomScaleSheetLayoutView="100" workbookViewId="0"/>
  </sheetViews>
  <sheetFormatPr defaultRowHeight="10.5" customHeight="1"/>
  <cols>
    <col min="1" max="2" width="2" style="132" customWidth="1"/>
    <col min="3" max="3" width="7.7109375" style="160" customWidth="1"/>
    <col min="4" max="4" width="5.140625" style="160" customWidth="1"/>
    <col min="5" max="5" width="6.140625" style="160" bestFit="1" customWidth="1"/>
    <col min="6" max="19" width="5.7109375" style="160" customWidth="1"/>
    <col min="20" max="20" width="6.28515625" style="132" customWidth="1"/>
    <col min="21" max="22" width="5.28515625" style="132" customWidth="1"/>
    <col min="23" max="23" width="5.140625" style="132" customWidth="1"/>
    <col min="24" max="16384" width="9.140625" style="132"/>
  </cols>
  <sheetData>
    <row r="1" spans="1:19" s="163" customFormat="1" ht="13.5" customHeight="1"/>
    <row r="2" spans="1:19" s="165" customFormat="1" ht="13.5" customHeight="1">
      <c r="A2" s="164" t="s">
        <v>53</v>
      </c>
      <c r="B2" s="164"/>
      <c r="C2" s="164"/>
      <c r="D2" s="164"/>
      <c r="E2" s="164"/>
      <c r="F2" s="164"/>
      <c r="G2" s="164"/>
      <c r="H2" s="164"/>
      <c r="I2" s="164"/>
      <c r="J2" s="164"/>
      <c r="K2" s="164"/>
      <c r="L2" s="164"/>
      <c r="M2" s="164"/>
      <c r="N2" s="164"/>
      <c r="O2" s="164"/>
      <c r="P2" s="164"/>
    </row>
    <row r="3" spans="1:19" s="165" customFormat="1" ht="10.5" customHeight="1">
      <c r="B3" s="166"/>
      <c r="C3" s="166"/>
      <c r="D3" s="166"/>
      <c r="E3" s="166"/>
      <c r="F3" s="166"/>
      <c r="G3" s="166"/>
      <c r="H3" s="166"/>
      <c r="I3" s="166"/>
      <c r="J3" s="166"/>
      <c r="K3" s="166"/>
      <c r="L3" s="166"/>
      <c r="M3" s="166"/>
      <c r="N3" s="166"/>
    </row>
    <row r="4" spans="1:19" s="163" customFormat="1" ht="10.5" customHeight="1">
      <c r="A4" s="167" t="s">
        <v>334</v>
      </c>
      <c r="C4" s="167"/>
      <c r="D4" s="167"/>
      <c r="E4" s="167"/>
      <c r="F4" s="167"/>
      <c r="G4" s="167"/>
      <c r="H4" s="167"/>
      <c r="I4" s="167"/>
      <c r="J4" s="167"/>
      <c r="K4" s="167"/>
      <c r="L4" s="167"/>
      <c r="M4" s="167"/>
      <c r="N4" s="167"/>
      <c r="O4" s="167"/>
      <c r="P4" s="167"/>
    </row>
    <row r="5" spans="1:19" s="163" customFormat="1" ht="10.5" customHeight="1">
      <c r="A5" s="167" t="s">
        <v>335</v>
      </c>
      <c r="C5" s="168"/>
      <c r="D5" s="168"/>
      <c r="E5" s="168"/>
      <c r="F5" s="168"/>
      <c r="G5" s="168"/>
      <c r="H5" s="168"/>
      <c r="I5" s="168"/>
      <c r="J5" s="168"/>
      <c r="K5" s="168"/>
      <c r="L5" s="168"/>
      <c r="M5" s="168"/>
      <c r="N5" s="168"/>
      <c r="O5" s="168"/>
      <c r="P5" s="168"/>
    </row>
    <row r="6" spans="1:19" s="169" customFormat="1" ht="10.5" customHeight="1">
      <c r="C6" s="170"/>
      <c r="D6" s="170"/>
      <c r="E6" s="170"/>
      <c r="F6" s="170"/>
      <c r="G6" s="170"/>
      <c r="H6" s="170"/>
      <c r="I6" s="170"/>
      <c r="J6" s="170"/>
      <c r="K6" s="170"/>
      <c r="L6" s="170"/>
      <c r="M6" s="170"/>
      <c r="N6" s="170"/>
      <c r="O6" s="170"/>
      <c r="P6" s="170"/>
    </row>
    <row r="7" spans="1:19" s="139" customFormat="1" ht="13.5" customHeight="1">
      <c r="A7" s="171" t="s">
        <v>152</v>
      </c>
      <c r="B7" s="171"/>
      <c r="C7" s="171"/>
      <c r="D7" s="171"/>
      <c r="E7" s="171"/>
      <c r="F7" s="171"/>
      <c r="G7" s="171"/>
      <c r="H7" s="171"/>
      <c r="I7" s="171"/>
      <c r="J7" s="171"/>
      <c r="K7" s="171"/>
      <c r="L7" s="171"/>
      <c r="M7" s="171"/>
      <c r="N7" s="171"/>
      <c r="O7" s="171"/>
      <c r="P7" s="171"/>
    </row>
    <row r="8" spans="1:19" s="139" customFormat="1" ht="13.5" customHeight="1">
      <c r="C8" s="172"/>
      <c r="D8" s="172"/>
      <c r="E8" s="172"/>
      <c r="F8" s="172"/>
      <c r="G8" s="172"/>
      <c r="H8" s="172"/>
      <c r="I8" s="172"/>
      <c r="J8" s="172"/>
      <c r="K8" s="172"/>
      <c r="L8" s="172"/>
      <c r="M8" s="172"/>
      <c r="N8" s="173"/>
      <c r="O8" s="173"/>
      <c r="P8" s="173"/>
    </row>
    <row r="9" spans="1:19" s="139" customFormat="1" ht="13.5" customHeight="1">
      <c r="A9" s="174" t="s">
        <v>158</v>
      </c>
      <c r="D9" s="172"/>
      <c r="E9" s="172"/>
      <c r="F9" s="172"/>
      <c r="G9" s="172"/>
      <c r="H9" s="172"/>
      <c r="I9" s="172"/>
      <c r="J9" s="172"/>
      <c r="K9" s="172"/>
      <c r="L9" s="172"/>
      <c r="M9" s="172"/>
      <c r="N9" s="173"/>
      <c r="O9" s="173"/>
      <c r="P9" s="173"/>
    </row>
    <row r="11" spans="1:19" ht="13.5" customHeight="1">
      <c r="A11" s="162" t="s">
        <v>151</v>
      </c>
      <c r="B11" s="162"/>
      <c r="C11" s="162"/>
      <c r="D11" s="162"/>
      <c r="E11" s="162"/>
      <c r="F11" s="162"/>
      <c r="G11" s="162"/>
      <c r="H11" s="162"/>
      <c r="I11" s="162"/>
      <c r="J11" s="162"/>
      <c r="K11" s="162"/>
      <c r="L11" s="162"/>
      <c r="M11" s="162"/>
      <c r="N11" s="162"/>
      <c r="O11" s="162"/>
      <c r="P11" s="162"/>
      <c r="Q11" s="162"/>
      <c r="R11" s="162"/>
      <c r="S11" s="162"/>
    </row>
    <row r="12" spans="1:19" ht="10.5" customHeight="1">
      <c r="C12" s="133"/>
      <c r="D12" s="134"/>
      <c r="E12" s="134"/>
      <c r="F12" s="134"/>
      <c r="G12" s="134"/>
      <c r="H12" s="134"/>
      <c r="I12" s="134"/>
      <c r="J12" s="134"/>
      <c r="K12" s="134"/>
      <c r="L12" s="134"/>
      <c r="M12" s="134"/>
      <c r="N12" s="134"/>
      <c r="O12" s="134"/>
      <c r="P12" s="134"/>
      <c r="Q12" s="134"/>
      <c r="R12" s="134"/>
      <c r="S12" s="134"/>
    </row>
    <row r="13" spans="1:19" ht="10.5" customHeight="1">
      <c r="C13" s="134"/>
      <c r="D13" s="134"/>
      <c r="E13" s="134"/>
      <c r="F13" s="134"/>
      <c r="G13" s="134"/>
      <c r="H13" s="134"/>
      <c r="I13" s="134"/>
      <c r="J13" s="134"/>
      <c r="K13" s="134"/>
      <c r="L13" s="134"/>
      <c r="M13" s="134"/>
      <c r="N13" s="134"/>
      <c r="O13" s="134"/>
      <c r="P13" s="134"/>
      <c r="Q13" s="134"/>
      <c r="R13" s="134"/>
      <c r="S13" s="135" t="s">
        <v>309</v>
      </c>
    </row>
    <row r="14" spans="1:19" ht="12" customHeight="1">
      <c r="A14" s="180" t="s">
        <v>310</v>
      </c>
      <c r="B14" s="180"/>
      <c r="C14" s="181"/>
      <c r="D14" s="186" t="s">
        <v>147</v>
      </c>
      <c r="E14" s="189" t="s">
        <v>311</v>
      </c>
      <c r="F14" s="190"/>
      <c r="G14" s="190"/>
      <c r="H14" s="190"/>
      <c r="I14" s="190"/>
      <c r="J14" s="190"/>
      <c r="K14" s="190"/>
      <c r="L14" s="190"/>
      <c r="M14" s="190"/>
      <c r="N14" s="190"/>
      <c r="O14" s="190"/>
      <c r="P14" s="190"/>
      <c r="Q14" s="190"/>
      <c r="R14" s="190"/>
      <c r="S14" s="190"/>
    </row>
    <row r="15" spans="1:19" ht="12" customHeight="1">
      <c r="A15" s="182"/>
      <c r="B15" s="182"/>
      <c r="C15" s="183"/>
      <c r="D15" s="187"/>
      <c r="E15" s="191" t="s">
        <v>141</v>
      </c>
      <c r="F15" s="192"/>
      <c r="G15" s="193"/>
      <c r="H15" s="191" t="s">
        <v>312</v>
      </c>
      <c r="I15" s="192"/>
      <c r="J15" s="193"/>
      <c r="K15" s="191" t="s">
        <v>313</v>
      </c>
      <c r="L15" s="192"/>
      <c r="M15" s="193"/>
      <c r="N15" s="191" t="s">
        <v>314</v>
      </c>
      <c r="O15" s="192"/>
      <c r="P15" s="193"/>
      <c r="Q15" s="191" t="s">
        <v>315</v>
      </c>
      <c r="R15" s="192"/>
      <c r="S15" s="192"/>
    </row>
    <row r="16" spans="1:19" ht="12" customHeight="1">
      <c r="A16" s="184"/>
      <c r="B16" s="184"/>
      <c r="C16" s="185"/>
      <c r="D16" s="188"/>
      <c r="E16" s="136" t="s">
        <v>141</v>
      </c>
      <c r="F16" s="137" t="s">
        <v>140</v>
      </c>
      <c r="G16" s="137" t="s">
        <v>139</v>
      </c>
      <c r="H16" s="136" t="s">
        <v>141</v>
      </c>
      <c r="I16" s="137" t="s">
        <v>140</v>
      </c>
      <c r="J16" s="137" t="s">
        <v>139</v>
      </c>
      <c r="K16" s="136" t="s">
        <v>141</v>
      </c>
      <c r="L16" s="137" t="s">
        <v>140</v>
      </c>
      <c r="M16" s="137" t="s">
        <v>139</v>
      </c>
      <c r="N16" s="136" t="s">
        <v>141</v>
      </c>
      <c r="O16" s="137" t="s">
        <v>140</v>
      </c>
      <c r="P16" s="137" t="s">
        <v>139</v>
      </c>
      <c r="Q16" s="136" t="s">
        <v>141</v>
      </c>
      <c r="R16" s="137" t="s">
        <v>140</v>
      </c>
      <c r="S16" s="138" t="s">
        <v>139</v>
      </c>
    </row>
    <row r="17" spans="1:19" ht="6" customHeight="1">
      <c r="A17" s="139"/>
      <c r="B17" s="139"/>
      <c r="C17" s="140"/>
      <c r="D17" s="141"/>
      <c r="E17" s="142"/>
      <c r="F17" s="134"/>
      <c r="G17" s="134"/>
      <c r="H17" s="134"/>
      <c r="I17" s="134"/>
      <c r="J17" s="134"/>
      <c r="K17" s="134"/>
      <c r="L17" s="134"/>
      <c r="M17" s="134"/>
      <c r="N17" s="134"/>
      <c r="O17" s="134"/>
      <c r="P17" s="134"/>
      <c r="Q17" s="134"/>
      <c r="R17" s="134"/>
      <c r="S17" s="134"/>
    </row>
    <row r="18" spans="1:19" ht="10.5" customHeight="1">
      <c r="A18" s="178" t="s">
        <v>316</v>
      </c>
      <c r="B18" s="178"/>
      <c r="C18" s="179"/>
      <c r="D18" s="143">
        <v>75</v>
      </c>
      <c r="E18" s="144">
        <v>5379</v>
      </c>
      <c r="F18" s="144">
        <v>3522</v>
      </c>
      <c r="G18" s="144">
        <v>1857</v>
      </c>
      <c r="H18" s="144">
        <v>1366</v>
      </c>
      <c r="I18" s="144">
        <v>924</v>
      </c>
      <c r="J18" s="144">
        <v>442</v>
      </c>
      <c r="K18" s="144">
        <v>1304</v>
      </c>
      <c r="L18" s="144">
        <v>872</v>
      </c>
      <c r="M18" s="144">
        <v>432</v>
      </c>
      <c r="N18" s="144">
        <v>2381</v>
      </c>
      <c r="O18" s="144">
        <v>1509</v>
      </c>
      <c r="P18" s="144">
        <v>872</v>
      </c>
      <c r="Q18" s="144">
        <v>328</v>
      </c>
      <c r="R18" s="144">
        <v>217</v>
      </c>
      <c r="S18" s="144">
        <v>111</v>
      </c>
    </row>
    <row r="19" spans="1:19" ht="6" customHeight="1">
      <c r="A19" s="139"/>
      <c r="B19" s="139"/>
      <c r="C19" s="145"/>
      <c r="D19" s="146"/>
      <c r="E19" s="134"/>
      <c r="F19" s="134"/>
      <c r="G19" s="134"/>
      <c r="H19" s="134"/>
      <c r="I19" s="134"/>
      <c r="J19" s="134"/>
      <c r="K19" s="134"/>
      <c r="L19" s="134"/>
      <c r="M19" s="134"/>
      <c r="N19" s="134"/>
      <c r="O19" s="134"/>
      <c r="P19" s="134"/>
      <c r="Q19" s="134"/>
      <c r="R19" s="134"/>
      <c r="S19" s="134"/>
    </row>
    <row r="20" spans="1:19" ht="10.5" customHeight="1">
      <c r="A20" s="139"/>
      <c r="B20" s="176" t="s">
        <v>317</v>
      </c>
      <c r="C20" s="177"/>
      <c r="D20" s="146">
        <v>19</v>
      </c>
      <c r="E20" s="147">
        <v>3964</v>
      </c>
      <c r="F20" s="147">
        <v>2733</v>
      </c>
      <c r="G20" s="147">
        <v>1231</v>
      </c>
      <c r="H20" s="147">
        <v>1064</v>
      </c>
      <c r="I20" s="134">
        <v>746</v>
      </c>
      <c r="J20" s="134">
        <v>318</v>
      </c>
      <c r="K20" s="147">
        <v>1022</v>
      </c>
      <c r="L20" s="134">
        <v>720</v>
      </c>
      <c r="M20" s="134">
        <v>302</v>
      </c>
      <c r="N20" s="147">
        <v>1651</v>
      </c>
      <c r="O20" s="134">
        <v>1123</v>
      </c>
      <c r="P20" s="134">
        <v>528</v>
      </c>
      <c r="Q20" s="147">
        <v>227</v>
      </c>
      <c r="R20" s="134">
        <v>144</v>
      </c>
      <c r="S20" s="134">
        <v>83</v>
      </c>
    </row>
    <row r="21" spans="1:19" ht="10.5" customHeight="1">
      <c r="A21" s="139"/>
      <c r="B21" s="176" t="s">
        <v>318</v>
      </c>
      <c r="C21" s="177"/>
      <c r="D21" s="146">
        <v>7</v>
      </c>
      <c r="E21" s="147">
        <v>432</v>
      </c>
      <c r="F21" s="147">
        <v>282</v>
      </c>
      <c r="G21" s="147">
        <v>150</v>
      </c>
      <c r="H21" s="147">
        <v>105</v>
      </c>
      <c r="I21" s="134">
        <v>74</v>
      </c>
      <c r="J21" s="134">
        <v>31</v>
      </c>
      <c r="K21" s="147">
        <v>106</v>
      </c>
      <c r="L21" s="134">
        <v>62</v>
      </c>
      <c r="M21" s="134">
        <v>44</v>
      </c>
      <c r="N21" s="147">
        <v>132</v>
      </c>
      <c r="O21" s="134">
        <v>82</v>
      </c>
      <c r="P21" s="134">
        <v>50</v>
      </c>
      <c r="Q21" s="147">
        <v>89</v>
      </c>
      <c r="R21" s="134">
        <v>64</v>
      </c>
      <c r="S21" s="134">
        <v>25</v>
      </c>
    </row>
    <row r="22" spans="1:19" ht="10.5" customHeight="1">
      <c r="A22" s="139"/>
      <c r="B22" s="176" t="s">
        <v>319</v>
      </c>
      <c r="C22" s="177"/>
      <c r="D22" s="146">
        <v>49</v>
      </c>
      <c r="E22" s="147">
        <v>983</v>
      </c>
      <c r="F22" s="147">
        <v>507</v>
      </c>
      <c r="G22" s="147">
        <v>476</v>
      </c>
      <c r="H22" s="147">
        <v>197</v>
      </c>
      <c r="I22" s="134">
        <v>104</v>
      </c>
      <c r="J22" s="134">
        <v>93</v>
      </c>
      <c r="K22" s="147">
        <v>176</v>
      </c>
      <c r="L22" s="134">
        <v>90</v>
      </c>
      <c r="M22" s="134">
        <v>86</v>
      </c>
      <c r="N22" s="147">
        <v>598</v>
      </c>
      <c r="O22" s="134">
        <v>304</v>
      </c>
      <c r="P22" s="134">
        <v>294</v>
      </c>
      <c r="Q22" s="147">
        <v>12</v>
      </c>
      <c r="R22" s="134">
        <v>9</v>
      </c>
      <c r="S22" s="134">
        <v>3</v>
      </c>
    </row>
    <row r="23" spans="1:19" ht="6" customHeight="1">
      <c r="A23" s="139"/>
      <c r="B23" s="139"/>
      <c r="C23" s="145"/>
      <c r="D23" s="146"/>
      <c r="E23" s="134"/>
      <c r="F23" s="134"/>
      <c r="G23" s="134"/>
      <c r="H23" s="134"/>
      <c r="I23" s="134"/>
      <c r="J23" s="134"/>
      <c r="K23" s="134"/>
      <c r="L23" s="134"/>
      <c r="M23" s="134"/>
      <c r="N23" s="134"/>
      <c r="O23" s="134"/>
      <c r="P23" s="134"/>
      <c r="Q23" s="134"/>
      <c r="R23" s="134"/>
      <c r="S23" s="134"/>
    </row>
    <row r="24" spans="1:19" ht="10.5" customHeight="1">
      <c r="A24" s="139"/>
      <c r="B24" s="139"/>
      <c r="C24" s="148" t="s">
        <v>320</v>
      </c>
      <c r="D24" s="146">
        <v>16</v>
      </c>
      <c r="E24" s="147">
        <v>568</v>
      </c>
      <c r="F24" s="147">
        <v>314</v>
      </c>
      <c r="G24" s="147">
        <v>254</v>
      </c>
      <c r="H24" s="147">
        <v>117</v>
      </c>
      <c r="I24" s="134">
        <v>67</v>
      </c>
      <c r="J24" s="134">
        <v>50</v>
      </c>
      <c r="K24" s="147">
        <v>116</v>
      </c>
      <c r="L24" s="134">
        <v>72</v>
      </c>
      <c r="M24" s="134">
        <v>44</v>
      </c>
      <c r="N24" s="147">
        <v>335</v>
      </c>
      <c r="O24" s="134">
        <v>175</v>
      </c>
      <c r="P24" s="134">
        <v>160</v>
      </c>
      <c r="Q24" s="147">
        <v>0</v>
      </c>
      <c r="R24" s="134">
        <v>0</v>
      </c>
      <c r="S24" s="134">
        <v>0</v>
      </c>
    </row>
    <row r="25" spans="1:19" ht="10.5" customHeight="1">
      <c r="A25" s="139"/>
      <c r="B25" s="139"/>
      <c r="C25" s="148" t="s">
        <v>321</v>
      </c>
      <c r="D25" s="146">
        <v>22</v>
      </c>
      <c r="E25" s="147">
        <v>482</v>
      </c>
      <c r="F25" s="147">
        <v>290</v>
      </c>
      <c r="G25" s="147">
        <v>192</v>
      </c>
      <c r="H25" s="147">
        <v>87</v>
      </c>
      <c r="I25" s="134">
        <v>51</v>
      </c>
      <c r="J25" s="134">
        <v>36</v>
      </c>
      <c r="K25" s="147">
        <v>88</v>
      </c>
      <c r="L25" s="134">
        <v>54</v>
      </c>
      <c r="M25" s="134">
        <v>34</v>
      </c>
      <c r="N25" s="147">
        <v>307</v>
      </c>
      <c r="O25" s="134">
        <v>185</v>
      </c>
      <c r="P25" s="134">
        <v>122</v>
      </c>
      <c r="Q25" s="147">
        <v>0</v>
      </c>
      <c r="R25" s="134">
        <v>0</v>
      </c>
      <c r="S25" s="134">
        <v>0</v>
      </c>
    </row>
    <row r="26" spans="1:19" ht="10.5" customHeight="1">
      <c r="A26" s="139"/>
      <c r="B26" s="139"/>
      <c r="C26" s="149" t="s">
        <v>322</v>
      </c>
      <c r="D26" s="146">
        <v>3</v>
      </c>
      <c r="E26" s="147">
        <v>583</v>
      </c>
      <c r="F26" s="147">
        <v>448</v>
      </c>
      <c r="G26" s="147">
        <v>135</v>
      </c>
      <c r="H26" s="147">
        <v>166</v>
      </c>
      <c r="I26" s="134">
        <v>127</v>
      </c>
      <c r="J26" s="134">
        <v>39</v>
      </c>
      <c r="K26" s="147">
        <v>156</v>
      </c>
      <c r="L26" s="134">
        <v>121</v>
      </c>
      <c r="M26" s="134">
        <v>35</v>
      </c>
      <c r="N26" s="147">
        <v>261</v>
      </c>
      <c r="O26" s="134">
        <v>200</v>
      </c>
      <c r="P26" s="134">
        <v>61</v>
      </c>
      <c r="Q26" s="147">
        <v>0</v>
      </c>
      <c r="R26" s="134">
        <v>0</v>
      </c>
      <c r="S26" s="134">
        <v>0</v>
      </c>
    </row>
    <row r="27" spans="1:19" ht="10.5" customHeight="1">
      <c r="A27" s="139"/>
      <c r="B27" s="139"/>
      <c r="C27" s="148" t="s">
        <v>323</v>
      </c>
      <c r="D27" s="146">
        <v>7</v>
      </c>
      <c r="E27" s="147">
        <v>1053</v>
      </c>
      <c r="F27" s="147">
        <v>831</v>
      </c>
      <c r="G27" s="147">
        <v>222</v>
      </c>
      <c r="H27" s="147">
        <v>300</v>
      </c>
      <c r="I27" s="134">
        <v>234</v>
      </c>
      <c r="J27" s="134">
        <v>66</v>
      </c>
      <c r="K27" s="147">
        <v>296</v>
      </c>
      <c r="L27" s="134">
        <v>242</v>
      </c>
      <c r="M27" s="134">
        <v>54</v>
      </c>
      <c r="N27" s="147">
        <v>457</v>
      </c>
      <c r="O27" s="134">
        <v>355</v>
      </c>
      <c r="P27" s="134">
        <v>102</v>
      </c>
      <c r="Q27" s="147">
        <v>0</v>
      </c>
      <c r="R27" s="134">
        <v>0</v>
      </c>
      <c r="S27" s="134">
        <v>0</v>
      </c>
    </row>
    <row r="28" spans="1:19" ht="10.5" customHeight="1">
      <c r="A28" s="139"/>
      <c r="B28" s="139"/>
      <c r="C28" s="148" t="s">
        <v>324</v>
      </c>
      <c r="D28" s="146">
        <v>1</v>
      </c>
      <c r="E28" s="147">
        <v>226</v>
      </c>
      <c r="F28" s="147">
        <v>154</v>
      </c>
      <c r="G28" s="147">
        <v>72</v>
      </c>
      <c r="H28" s="147">
        <v>69</v>
      </c>
      <c r="I28" s="134">
        <v>46</v>
      </c>
      <c r="J28" s="134">
        <v>23</v>
      </c>
      <c r="K28" s="147">
        <v>58</v>
      </c>
      <c r="L28" s="134">
        <v>40</v>
      </c>
      <c r="M28" s="134">
        <v>18</v>
      </c>
      <c r="N28" s="147">
        <v>99</v>
      </c>
      <c r="O28" s="134">
        <v>68</v>
      </c>
      <c r="P28" s="134">
        <v>31</v>
      </c>
      <c r="Q28" s="147">
        <v>0</v>
      </c>
      <c r="R28" s="134">
        <v>0</v>
      </c>
      <c r="S28" s="134">
        <v>0</v>
      </c>
    </row>
    <row r="29" spans="1:19" ht="10.5" customHeight="1">
      <c r="A29" s="139"/>
      <c r="B29" s="139"/>
      <c r="C29" s="148" t="s">
        <v>325</v>
      </c>
      <c r="D29" s="146">
        <v>8</v>
      </c>
      <c r="E29" s="147">
        <v>1536</v>
      </c>
      <c r="F29" s="147">
        <v>1026</v>
      </c>
      <c r="G29" s="147">
        <v>510</v>
      </c>
      <c r="H29" s="147">
        <v>396</v>
      </c>
      <c r="I29" s="134">
        <v>269</v>
      </c>
      <c r="J29" s="134">
        <v>127</v>
      </c>
      <c r="K29" s="147">
        <v>352</v>
      </c>
      <c r="L29" s="134">
        <v>240</v>
      </c>
      <c r="M29" s="134">
        <v>112</v>
      </c>
      <c r="N29" s="147">
        <v>460</v>
      </c>
      <c r="O29" s="134">
        <v>300</v>
      </c>
      <c r="P29" s="134">
        <v>160</v>
      </c>
      <c r="Q29" s="147">
        <v>328</v>
      </c>
      <c r="R29" s="134">
        <v>217</v>
      </c>
      <c r="S29" s="134">
        <v>111</v>
      </c>
    </row>
    <row r="30" spans="1:19" ht="10.5" customHeight="1">
      <c r="A30" s="139"/>
      <c r="B30" s="139"/>
      <c r="C30" s="148" t="s">
        <v>326</v>
      </c>
      <c r="D30" s="146">
        <v>1</v>
      </c>
      <c r="E30" s="147">
        <v>6</v>
      </c>
      <c r="F30" s="147">
        <v>0</v>
      </c>
      <c r="G30" s="147">
        <v>6</v>
      </c>
      <c r="H30" s="147">
        <v>0</v>
      </c>
      <c r="I30" s="134">
        <v>0</v>
      </c>
      <c r="J30" s="134">
        <v>0</v>
      </c>
      <c r="K30" s="147">
        <v>2</v>
      </c>
      <c r="L30" s="134">
        <v>0</v>
      </c>
      <c r="M30" s="134">
        <v>2</v>
      </c>
      <c r="N30" s="147">
        <v>4</v>
      </c>
      <c r="O30" s="134">
        <v>0</v>
      </c>
      <c r="P30" s="134">
        <v>4</v>
      </c>
      <c r="Q30" s="147">
        <v>0</v>
      </c>
      <c r="R30" s="134">
        <v>0</v>
      </c>
      <c r="S30" s="134">
        <v>0</v>
      </c>
    </row>
    <row r="31" spans="1:19" ht="10.5" customHeight="1">
      <c r="A31" s="139"/>
      <c r="B31" s="139"/>
      <c r="C31" s="148" t="s">
        <v>327</v>
      </c>
      <c r="D31" s="146">
        <v>3</v>
      </c>
      <c r="E31" s="147">
        <v>108</v>
      </c>
      <c r="F31" s="147">
        <v>49</v>
      </c>
      <c r="G31" s="147">
        <v>59</v>
      </c>
      <c r="H31" s="147">
        <v>29</v>
      </c>
      <c r="I31" s="134">
        <v>14</v>
      </c>
      <c r="J31" s="134">
        <v>15</v>
      </c>
      <c r="K31" s="147">
        <v>37</v>
      </c>
      <c r="L31" s="134">
        <v>12</v>
      </c>
      <c r="M31" s="134">
        <v>25</v>
      </c>
      <c r="N31" s="147">
        <v>42</v>
      </c>
      <c r="O31" s="134">
        <v>23</v>
      </c>
      <c r="P31" s="134">
        <v>19</v>
      </c>
      <c r="Q31" s="147">
        <v>0</v>
      </c>
      <c r="R31" s="134">
        <v>0</v>
      </c>
      <c r="S31" s="134">
        <v>0</v>
      </c>
    </row>
    <row r="32" spans="1:19" ht="10.5" customHeight="1">
      <c r="A32" s="139"/>
      <c r="B32" s="139"/>
      <c r="C32" s="148" t="s">
        <v>328</v>
      </c>
      <c r="D32" s="146">
        <v>5</v>
      </c>
      <c r="E32" s="147">
        <v>73</v>
      </c>
      <c r="F32" s="147">
        <v>28</v>
      </c>
      <c r="G32" s="147">
        <v>45</v>
      </c>
      <c r="H32" s="147">
        <v>20</v>
      </c>
      <c r="I32" s="134">
        <v>8</v>
      </c>
      <c r="J32" s="134">
        <v>12</v>
      </c>
      <c r="K32" s="147">
        <v>27</v>
      </c>
      <c r="L32" s="134">
        <v>8</v>
      </c>
      <c r="M32" s="134">
        <v>19</v>
      </c>
      <c r="N32" s="147">
        <v>26</v>
      </c>
      <c r="O32" s="134">
        <v>12</v>
      </c>
      <c r="P32" s="134">
        <v>14</v>
      </c>
      <c r="Q32" s="147">
        <v>0</v>
      </c>
      <c r="R32" s="134">
        <v>0</v>
      </c>
      <c r="S32" s="134">
        <v>0</v>
      </c>
    </row>
    <row r="33" spans="1:19" ht="10.5" customHeight="1">
      <c r="A33" s="139"/>
      <c r="B33" s="139"/>
      <c r="C33" s="148" t="s">
        <v>329</v>
      </c>
      <c r="D33" s="146">
        <v>9</v>
      </c>
      <c r="E33" s="147">
        <v>744</v>
      </c>
      <c r="F33" s="147">
        <v>382</v>
      </c>
      <c r="G33" s="147">
        <v>362</v>
      </c>
      <c r="H33" s="147">
        <v>182</v>
      </c>
      <c r="I33" s="134">
        <v>108</v>
      </c>
      <c r="J33" s="134">
        <v>74</v>
      </c>
      <c r="K33" s="147">
        <v>172</v>
      </c>
      <c r="L33" s="134">
        <v>83</v>
      </c>
      <c r="M33" s="134">
        <v>89</v>
      </c>
      <c r="N33" s="147">
        <v>390</v>
      </c>
      <c r="O33" s="134">
        <v>191</v>
      </c>
      <c r="P33" s="134">
        <v>199</v>
      </c>
      <c r="Q33" s="147">
        <v>0</v>
      </c>
      <c r="R33" s="134">
        <v>0</v>
      </c>
      <c r="S33" s="134">
        <v>0</v>
      </c>
    </row>
    <row r="34" spans="1:19" ht="6" customHeight="1">
      <c r="C34" s="150"/>
      <c r="D34" s="146"/>
      <c r="E34" s="147"/>
      <c r="F34" s="147"/>
      <c r="G34" s="147"/>
      <c r="H34" s="147"/>
      <c r="I34" s="134"/>
      <c r="J34" s="134"/>
      <c r="K34" s="147"/>
      <c r="L34" s="134"/>
      <c r="M34" s="134"/>
      <c r="N34" s="147"/>
      <c r="O34" s="134"/>
      <c r="P34" s="134"/>
      <c r="Q34" s="147"/>
      <c r="R34" s="134"/>
      <c r="S34" s="134"/>
    </row>
    <row r="35" spans="1:19" ht="10.5" customHeight="1">
      <c r="A35" s="139"/>
      <c r="B35" s="176" t="s">
        <v>330</v>
      </c>
      <c r="C35" s="177"/>
      <c r="D35" s="146">
        <v>19</v>
      </c>
      <c r="E35" s="134">
        <v>3964</v>
      </c>
      <c r="F35" s="134">
        <v>2733</v>
      </c>
      <c r="G35" s="134">
        <v>1231</v>
      </c>
      <c r="H35" s="134">
        <v>1064</v>
      </c>
      <c r="I35" s="134">
        <v>746</v>
      </c>
      <c r="J35" s="134">
        <v>318</v>
      </c>
      <c r="K35" s="134">
        <v>1022</v>
      </c>
      <c r="L35" s="134">
        <v>720</v>
      </c>
      <c r="M35" s="134">
        <v>302</v>
      </c>
      <c r="N35" s="134">
        <v>1651</v>
      </c>
      <c r="O35" s="134">
        <v>1123</v>
      </c>
      <c r="P35" s="134">
        <v>528</v>
      </c>
      <c r="Q35" s="134">
        <v>227</v>
      </c>
      <c r="R35" s="134">
        <v>144</v>
      </c>
      <c r="S35" s="134">
        <v>83</v>
      </c>
    </row>
    <row r="36" spans="1:19" ht="10.5" customHeight="1">
      <c r="A36" s="139"/>
      <c r="B36" s="139"/>
      <c r="C36" s="148" t="s">
        <v>320</v>
      </c>
      <c r="D36" s="146">
        <v>2</v>
      </c>
      <c r="E36" s="147">
        <v>221</v>
      </c>
      <c r="F36" s="147">
        <v>135</v>
      </c>
      <c r="G36" s="147">
        <v>86</v>
      </c>
      <c r="H36" s="147">
        <v>45</v>
      </c>
      <c r="I36" s="134">
        <v>30</v>
      </c>
      <c r="J36" s="134">
        <v>15</v>
      </c>
      <c r="K36" s="147">
        <v>58</v>
      </c>
      <c r="L36" s="134">
        <v>37</v>
      </c>
      <c r="M36" s="134">
        <v>21</v>
      </c>
      <c r="N36" s="147">
        <v>118</v>
      </c>
      <c r="O36" s="134">
        <v>68</v>
      </c>
      <c r="P36" s="134">
        <v>50</v>
      </c>
      <c r="Q36" s="147">
        <v>0</v>
      </c>
      <c r="R36" s="134">
        <v>0</v>
      </c>
      <c r="S36" s="134">
        <v>0</v>
      </c>
    </row>
    <row r="37" spans="1:19" ht="10.5" customHeight="1">
      <c r="A37" s="139"/>
      <c r="B37" s="139"/>
      <c r="C37" s="148" t="s">
        <v>321</v>
      </c>
      <c r="D37" s="146">
        <v>3</v>
      </c>
      <c r="E37" s="147">
        <v>196</v>
      </c>
      <c r="F37" s="147">
        <v>132</v>
      </c>
      <c r="G37" s="147">
        <v>64</v>
      </c>
      <c r="H37" s="147">
        <v>46</v>
      </c>
      <c r="I37" s="134">
        <v>32</v>
      </c>
      <c r="J37" s="134">
        <v>14</v>
      </c>
      <c r="K37" s="147">
        <v>44</v>
      </c>
      <c r="L37" s="134">
        <v>29</v>
      </c>
      <c r="M37" s="134">
        <v>15</v>
      </c>
      <c r="N37" s="147">
        <v>106</v>
      </c>
      <c r="O37" s="134">
        <v>71</v>
      </c>
      <c r="P37" s="134">
        <v>35</v>
      </c>
      <c r="Q37" s="147">
        <v>0</v>
      </c>
      <c r="R37" s="134">
        <v>0</v>
      </c>
      <c r="S37" s="134">
        <v>0</v>
      </c>
    </row>
    <row r="38" spans="1:19" ht="10.5" customHeight="1">
      <c r="A38" s="139"/>
      <c r="B38" s="139"/>
      <c r="C38" s="148" t="s">
        <v>322</v>
      </c>
      <c r="D38" s="146">
        <v>2</v>
      </c>
      <c r="E38" s="147">
        <v>577</v>
      </c>
      <c r="F38" s="147">
        <v>443</v>
      </c>
      <c r="G38" s="147">
        <v>134</v>
      </c>
      <c r="H38" s="147">
        <v>165</v>
      </c>
      <c r="I38" s="134">
        <v>126</v>
      </c>
      <c r="J38" s="134">
        <v>39</v>
      </c>
      <c r="K38" s="147">
        <v>155</v>
      </c>
      <c r="L38" s="134">
        <v>120</v>
      </c>
      <c r="M38" s="134">
        <v>35</v>
      </c>
      <c r="N38" s="147">
        <v>257</v>
      </c>
      <c r="O38" s="134">
        <v>197</v>
      </c>
      <c r="P38" s="134">
        <v>60</v>
      </c>
      <c r="Q38" s="147">
        <v>0</v>
      </c>
      <c r="R38" s="134">
        <v>0</v>
      </c>
      <c r="S38" s="134">
        <v>0</v>
      </c>
    </row>
    <row r="39" spans="1:19" ht="10.5" customHeight="1">
      <c r="A39" s="139"/>
      <c r="B39" s="139"/>
      <c r="C39" s="148" t="s">
        <v>323</v>
      </c>
      <c r="D39" s="146">
        <v>4</v>
      </c>
      <c r="E39" s="147">
        <v>1047</v>
      </c>
      <c r="F39" s="147">
        <v>826</v>
      </c>
      <c r="G39" s="147">
        <v>221</v>
      </c>
      <c r="H39" s="147">
        <v>299</v>
      </c>
      <c r="I39" s="134">
        <v>233</v>
      </c>
      <c r="J39" s="134">
        <v>66</v>
      </c>
      <c r="K39" s="147">
        <v>293</v>
      </c>
      <c r="L39" s="134">
        <v>239</v>
      </c>
      <c r="M39" s="134">
        <v>54</v>
      </c>
      <c r="N39" s="147">
        <v>455</v>
      </c>
      <c r="O39" s="134">
        <v>354</v>
      </c>
      <c r="P39" s="134">
        <v>101</v>
      </c>
      <c r="Q39" s="147">
        <v>0</v>
      </c>
      <c r="R39" s="134">
        <v>0</v>
      </c>
      <c r="S39" s="134">
        <v>0</v>
      </c>
    </row>
    <row r="40" spans="1:19" ht="10.5" customHeight="1">
      <c r="A40" s="139"/>
      <c r="B40" s="139"/>
      <c r="C40" s="148" t="s">
        <v>324</v>
      </c>
      <c r="D40" s="146">
        <v>1</v>
      </c>
      <c r="E40" s="147">
        <v>226</v>
      </c>
      <c r="F40" s="147">
        <v>154</v>
      </c>
      <c r="G40" s="147">
        <v>72</v>
      </c>
      <c r="H40" s="147">
        <v>69</v>
      </c>
      <c r="I40" s="134">
        <v>46</v>
      </c>
      <c r="J40" s="134">
        <v>23</v>
      </c>
      <c r="K40" s="147">
        <v>58</v>
      </c>
      <c r="L40" s="134">
        <v>40</v>
      </c>
      <c r="M40" s="134">
        <v>18</v>
      </c>
      <c r="N40" s="147">
        <v>99</v>
      </c>
      <c r="O40" s="134">
        <v>68</v>
      </c>
      <c r="P40" s="134">
        <v>31</v>
      </c>
      <c r="Q40" s="147">
        <v>0</v>
      </c>
      <c r="R40" s="134">
        <v>0</v>
      </c>
      <c r="S40" s="134">
        <v>0</v>
      </c>
    </row>
    <row r="41" spans="1:19" ht="10.5" customHeight="1">
      <c r="A41" s="139"/>
      <c r="B41" s="139"/>
      <c r="C41" s="148" t="s">
        <v>325</v>
      </c>
      <c r="D41" s="146">
        <v>3</v>
      </c>
      <c r="E41" s="147">
        <v>1127</v>
      </c>
      <c r="F41" s="147">
        <v>746</v>
      </c>
      <c r="G41" s="147">
        <v>381</v>
      </c>
      <c r="H41" s="147">
        <v>291</v>
      </c>
      <c r="I41" s="134">
        <v>191</v>
      </c>
      <c r="J41" s="134">
        <v>100</v>
      </c>
      <c r="K41" s="147">
        <v>264</v>
      </c>
      <c r="L41" s="134">
        <v>183</v>
      </c>
      <c r="M41" s="134">
        <v>81</v>
      </c>
      <c r="N41" s="147">
        <v>345</v>
      </c>
      <c r="O41" s="134">
        <v>228</v>
      </c>
      <c r="P41" s="134">
        <v>117</v>
      </c>
      <c r="Q41" s="147">
        <v>227</v>
      </c>
      <c r="R41" s="134">
        <v>144</v>
      </c>
      <c r="S41" s="134">
        <v>83</v>
      </c>
    </row>
    <row r="42" spans="1:19" ht="10.5" customHeight="1">
      <c r="A42" s="139"/>
      <c r="B42" s="139"/>
      <c r="C42" s="148" t="s">
        <v>327</v>
      </c>
      <c r="D42" s="146">
        <v>1</v>
      </c>
      <c r="E42" s="147">
        <v>93</v>
      </c>
      <c r="F42" s="147">
        <v>45</v>
      </c>
      <c r="G42" s="147">
        <v>48</v>
      </c>
      <c r="H42" s="147">
        <v>26</v>
      </c>
      <c r="I42" s="134">
        <v>13</v>
      </c>
      <c r="J42" s="134">
        <v>13</v>
      </c>
      <c r="K42" s="147">
        <v>32</v>
      </c>
      <c r="L42" s="134">
        <v>12</v>
      </c>
      <c r="M42" s="134">
        <v>20</v>
      </c>
      <c r="N42" s="147">
        <v>35</v>
      </c>
      <c r="O42" s="134">
        <v>20</v>
      </c>
      <c r="P42" s="134">
        <v>15</v>
      </c>
      <c r="Q42" s="147">
        <v>0</v>
      </c>
      <c r="R42" s="134">
        <v>0</v>
      </c>
      <c r="S42" s="134">
        <v>0</v>
      </c>
    </row>
    <row r="43" spans="1:19" ht="10.5" customHeight="1">
      <c r="A43" s="139"/>
      <c r="B43" s="139"/>
      <c r="C43" s="148" t="s">
        <v>329</v>
      </c>
      <c r="D43" s="146">
        <v>3</v>
      </c>
      <c r="E43" s="147">
        <v>477</v>
      </c>
      <c r="F43" s="147">
        <v>252</v>
      </c>
      <c r="G43" s="147">
        <v>225</v>
      </c>
      <c r="H43" s="147">
        <v>123</v>
      </c>
      <c r="I43" s="134">
        <v>75</v>
      </c>
      <c r="J43" s="134">
        <v>48</v>
      </c>
      <c r="K43" s="147">
        <v>118</v>
      </c>
      <c r="L43" s="134">
        <v>60</v>
      </c>
      <c r="M43" s="134">
        <v>58</v>
      </c>
      <c r="N43" s="147">
        <v>236</v>
      </c>
      <c r="O43" s="134">
        <v>117</v>
      </c>
      <c r="P43" s="134">
        <v>119</v>
      </c>
      <c r="Q43" s="147">
        <v>0</v>
      </c>
      <c r="R43" s="134">
        <v>0</v>
      </c>
      <c r="S43" s="134">
        <v>0</v>
      </c>
    </row>
    <row r="44" spans="1:19" ht="6" customHeight="1">
      <c r="A44" s="139"/>
      <c r="B44" s="139"/>
      <c r="C44" s="151"/>
      <c r="D44" s="146"/>
      <c r="E44" s="147"/>
      <c r="F44" s="147"/>
      <c r="G44" s="147"/>
      <c r="H44" s="147"/>
      <c r="I44" s="134"/>
      <c r="J44" s="134"/>
      <c r="K44" s="147"/>
      <c r="L44" s="134"/>
      <c r="M44" s="134"/>
      <c r="N44" s="147"/>
      <c r="O44" s="134"/>
      <c r="P44" s="134"/>
      <c r="Q44" s="147"/>
      <c r="R44" s="134"/>
      <c r="S44" s="134"/>
    </row>
    <row r="45" spans="1:19" ht="10.5" customHeight="1">
      <c r="A45" s="139"/>
      <c r="B45" s="176" t="s">
        <v>318</v>
      </c>
      <c r="C45" s="177"/>
      <c r="D45" s="146">
        <v>7</v>
      </c>
      <c r="E45" s="134">
        <v>432</v>
      </c>
      <c r="F45" s="134">
        <v>282</v>
      </c>
      <c r="G45" s="134">
        <v>150</v>
      </c>
      <c r="H45" s="134">
        <v>105</v>
      </c>
      <c r="I45" s="134">
        <v>74</v>
      </c>
      <c r="J45" s="134">
        <v>31</v>
      </c>
      <c r="K45" s="134">
        <v>106</v>
      </c>
      <c r="L45" s="134">
        <v>62</v>
      </c>
      <c r="M45" s="134">
        <v>44</v>
      </c>
      <c r="N45" s="134">
        <v>132</v>
      </c>
      <c r="O45" s="134">
        <v>82</v>
      </c>
      <c r="P45" s="134">
        <v>50</v>
      </c>
      <c r="Q45" s="134">
        <v>89</v>
      </c>
      <c r="R45" s="134">
        <v>64</v>
      </c>
      <c r="S45" s="134">
        <v>25</v>
      </c>
    </row>
    <row r="46" spans="1:19" ht="10.5" customHeight="1">
      <c r="A46" s="139"/>
      <c r="B46" s="139"/>
      <c r="C46" s="148" t="s">
        <v>320</v>
      </c>
      <c r="D46" s="146">
        <v>1</v>
      </c>
      <c r="E46" s="147">
        <v>22</v>
      </c>
      <c r="F46" s="147">
        <v>9</v>
      </c>
      <c r="G46" s="147">
        <v>13</v>
      </c>
      <c r="H46" s="147">
        <v>5</v>
      </c>
      <c r="I46" s="134">
        <v>1</v>
      </c>
      <c r="J46" s="134">
        <v>4</v>
      </c>
      <c r="K46" s="147">
        <v>5</v>
      </c>
      <c r="L46" s="134">
        <v>3</v>
      </c>
      <c r="M46" s="134">
        <v>2</v>
      </c>
      <c r="N46" s="147">
        <v>12</v>
      </c>
      <c r="O46" s="134">
        <v>5</v>
      </c>
      <c r="P46" s="134">
        <v>7</v>
      </c>
      <c r="Q46" s="147">
        <v>0</v>
      </c>
      <c r="R46" s="134">
        <v>0</v>
      </c>
      <c r="S46" s="134">
        <v>0</v>
      </c>
    </row>
    <row r="47" spans="1:19" ht="10.5" customHeight="1">
      <c r="A47" s="139"/>
      <c r="B47" s="139"/>
      <c r="C47" s="148" t="s">
        <v>321</v>
      </c>
      <c r="D47" s="146">
        <v>1</v>
      </c>
      <c r="E47" s="147">
        <v>7</v>
      </c>
      <c r="F47" s="147">
        <v>3</v>
      </c>
      <c r="G47" s="147">
        <v>4</v>
      </c>
      <c r="H47" s="147">
        <v>0</v>
      </c>
      <c r="I47" s="134">
        <v>0</v>
      </c>
      <c r="J47" s="134">
        <v>0</v>
      </c>
      <c r="K47" s="147">
        <v>1</v>
      </c>
      <c r="L47" s="134">
        <v>1</v>
      </c>
      <c r="M47" s="134">
        <v>0</v>
      </c>
      <c r="N47" s="147">
        <v>6</v>
      </c>
      <c r="O47" s="134">
        <v>2</v>
      </c>
      <c r="P47" s="134">
        <v>4</v>
      </c>
      <c r="Q47" s="147">
        <v>0</v>
      </c>
      <c r="R47" s="134">
        <v>0</v>
      </c>
      <c r="S47" s="134">
        <v>0</v>
      </c>
    </row>
    <row r="48" spans="1:19" ht="10.5" customHeight="1">
      <c r="A48" s="139"/>
      <c r="B48" s="139"/>
      <c r="C48" s="148" t="s">
        <v>325</v>
      </c>
      <c r="D48" s="146">
        <v>2</v>
      </c>
      <c r="E48" s="147">
        <v>344</v>
      </c>
      <c r="F48" s="147">
        <v>240</v>
      </c>
      <c r="G48" s="147">
        <v>104</v>
      </c>
      <c r="H48" s="147">
        <v>85</v>
      </c>
      <c r="I48" s="134">
        <v>63</v>
      </c>
      <c r="J48" s="134">
        <v>22</v>
      </c>
      <c r="K48" s="147">
        <v>77</v>
      </c>
      <c r="L48" s="134">
        <v>49</v>
      </c>
      <c r="M48" s="134">
        <v>28</v>
      </c>
      <c r="N48" s="147">
        <v>93</v>
      </c>
      <c r="O48" s="134">
        <v>64</v>
      </c>
      <c r="P48" s="134">
        <v>29</v>
      </c>
      <c r="Q48" s="147">
        <v>89</v>
      </c>
      <c r="R48" s="134">
        <v>64</v>
      </c>
      <c r="S48" s="134">
        <v>25</v>
      </c>
    </row>
    <row r="49" spans="1:19" ht="10.5" customHeight="1">
      <c r="A49" s="139"/>
      <c r="B49" s="139"/>
      <c r="C49" s="148" t="s">
        <v>328</v>
      </c>
      <c r="D49" s="146">
        <v>2</v>
      </c>
      <c r="E49" s="147">
        <v>35</v>
      </c>
      <c r="F49" s="147">
        <v>14</v>
      </c>
      <c r="G49" s="147">
        <v>21</v>
      </c>
      <c r="H49" s="147">
        <v>7</v>
      </c>
      <c r="I49" s="134">
        <v>3</v>
      </c>
      <c r="J49" s="134">
        <v>4</v>
      </c>
      <c r="K49" s="147">
        <v>14</v>
      </c>
      <c r="L49" s="134">
        <v>5</v>
      </c>
      <c r="M49" s="134">
        <v>9</v>
      </c>
      <c r="N49" s="147">
        <v>14</v>
      </c>
      <c r="O49" s="134">
        <v>6</v>
      </c>
      <c r="P49" s="134">
        <v>8</v>
      </c>
      <c r="Q49" s="147">
        <v>0</v>
      </c>
      <c r="R49" s="134">
        <v>0</v>
      </c>
      <c r="S49" s="134">
        <v>0</v>
      </c>
    </row>
    <row r="50" spans="1:19" ht="10.5" customHeight="1">
      <c r="A50" s="139"/>
      <c r="B50" s="139"/>
      <c r="C50" s="148" t="s">
        <v>329</v>
      </c>
      <c r="D50" s="146">
        <v>1</v>
      </c>
      <c r="E50" s="147">
        <v>24</v>
      </c>
      <c r="F50" s="147">
        <v>16</v>
      </c>
      <c r="G50" s="147">
        <v>8</v>
      </c>
      <c r="H50" s="147">
        <v>8</v>
      </c>
      <c r="I50" s="134">
        <v>7</v>
      </c>
      <c r="J50" s="134">
        <v>1</v>
      </c>
      <c r="K50" s="147">
        <v>9</v>
      </c>
      <c r="L50" s="134">
        <v>4</v>
      </c>
      <c r="M50" s="134">
        <v>5</v>
      </c>
      <c r="N50" s="147">
        <v>7</v>
      </c>
      <c r="O50" s="134">
        <v>5</v>
      </c>
      <c r="P50" s="134">
        <v>2</v>
      </c>
      <c r="Q50" s="147">
        <v>0</v>
      </c>
      <c r="R50" s="134">
        <v>0</v>
      </c>
      <c r="S50" s="134">
        <v>0</v>
      </c>
    </row>
    <row r="51" spans="1:19" ht="6" customHeight="1">
      <c r="A51" s="139"/>
      <c r="B51" s="139"/>
      <c r="C51" s="151"/>
      <c r="D51" s="146"/>
      <c r="E51" s="147"/>
      <c r="F51" s="147"/>
      <c r="G51" s="147"/>
      <c r="H51" s="147"/>
      <c r="I51" s="134"/>
      <c r="J51" s="134"/>
      <c r="K51" s="147"/>
      <c r="L51" s="134"/>
      <c r="M51" s="134"/>
      <c r="N51" s="147"/>
      <c r="O51" s="134"/>
      <c r="P51" s="134"/>
      <c r="Q51" s="147"/>
      <c r="R51" s="134"/>
      <c r="S51" s="134"/>
    </row>
    <row r="52" spans="1:19" ht="10.5" customHeight="1">
      <c r="A52" s="139"/>
      <c r="B52" s="176" t="s">
        <v>319</v>
      </c>
      <c r="C52" s="177"/>
      <c r="D52" s="146">
        <v>49</v>
      </c>
      <c r="E52" s="134">
        <v>983</v>
      </c>
      <c r="F52" s="134">
        <v>507</v>
      </c>
      <c r="G52" s="134">
        <v>476</v>
      </c>
      <c r="H52" s="134">
        <v>197</v>
      </c>
      <c r="I52" s="134">
        <v>104</v>
      </c>
      <c r="J52" s="134">
        <v>93</v>
      </c>
      <c r="K52" s="134">
        <v>176</v>
      </c>
      <c r="L52" s="134">
        <v>90</v>
      </c>
      <c r="M52" s="134">
        <v>86</v>
      </c>
      <c r="N52" s="134">
        <v>598</v>
      </c>
      <c r="O52" s="134">
        <v>304</v>
      </c>
      <c r="P52" s="134">
        <v>294</v>
      </c>
      <c r="Q52" s="134">
        <v>12</v>
      </c>
      <c r="R52" s="134">
        <v>9</v>
      </c>
      <c r="S52" s="134">
        <v>3</v>
      </c>
    </row>
    <row r="53" spans="1:19" ht="10.5" customHeight="1">
      <c r="A53" s="139"/>
      <c r="B53" s="139"/>
      <c r="C53" s="148" t="s">
        <v>320</v>
      </c>
      <c r="D53" s="146">
        <v>13</v>
      </c>
      <c r="E53" s="147">
        <v>325</v>
      </c>
      <c r="F53" s="147">
        <v>170</v>
      </c>
      <c r="G53" s="147">
        <v>155</v>
      </c>
      <c r="H53" s="147">
        <v>67</v>
      </c>
      <c r="I53" s="134">
        <v>36</v>
      </c>
      <c r="J53" s="134">
        <v>31</v>
      </c>
      <c r="K53" s="147">
        <v>53</v>
      </c>
      <c r="L53" s="134">
        <v>32</v>
      </c>
      <c r="M53" s="134">
        <v>21</v>
      </c>
      <c r="N53" s="147">
        <v>205</v>
      </c>
      <c r="O53" s="134">
        <v>102</v>
      </c>
      <c r="P53" s="134">
        <v>103</v>
      </c>
      <c r="Q53" s="147">
        <v>0</v>
      </c>
      <c r="R53" s="134">
        <v>0</v>
      </c>
      <c r="S53" s="134">
        <v>0</v>
      </c>
    </row>
    <row r="54" spans="1:19" ht="10.5" customHeight="1">
      <c r="A54" s="139"/>
      <c r="B54" s="139"/>
      <c r="C54" s="148" t="s">
        <v>321</v>
      </c>
      <c r="D54" s="146">
        <v>18</v>
      </c>
      <c r="E54" s="147">
        <v>279</v>
      </c>
      <c r="F54" s="147">
        <v>155</v>
      </c>
      <c r="G54" s="147">
        <v>124</v>
      </c>
      <c r="H54" s="147">
        <v>41</v>
      </c>
      <c r="I54" s="134">
        <v>19</v>
      </c>
      <c r="J54" s="134">
        <v>22</v>
      </c>
      <c r="K54" s="147">
        <v>43</v>
      </c>
      <c r="L54" s="134">
        <v>24</v>
      </c>
      <c r="M54" s="134">
        <v>19</v>
      </c>
      <c r="N54" s="147">
        <v>195</v>
      </c>
      <c r="O54" s="134">
        <v>112</v>
      </c>
      <c r="P54" s="134">
        <v>83</v>
      </c>
      <c r="Q54" s="147">
        <v>0</v>
      </c>
      <c r="R54" s="134">
        <v>0</v>
      </c>
      <c r="S54" s="134">
        <v>0</v>
      </c>
    </row>
    <row r="55" spans="1:19" ht="10.5" customHeight="1">
      <c r="A55" s="139"/>
      <c r="B55" s="139"/>
      <c r="C55" s="148" t="s">
        <v>322</v>
      </c>
      <c r="D55" s="146">
        <v>1</v>
      </c>
      <c r="E55" s="147">
        <v>6</v>
      </c>
      <c r="F55" s="147">
        <v>5</v>
      </c>
      <c r="G55" s="147">
        <v>1</v>
      </c>
      <c r="H55" s="147">
        <v>1</v>
      </c>
      <c r="I55" s="134">
        <v>1</v>
      </c>
      <c r="J55" s="134">
        <v>0</v>
      </c>
      <c r="K55" s="147">
        <v>1</v>
      </c>
      <c r="L55" s="134">
        <v>1</v>
      </c>
      <c r="M55" s="134">
        <v>0</v>
      </c>
      <c r="N55" s="147">
        <v>4</v>
      </c>
      <c r="O55" s="134">
        <v>3</v>
      </c>
      <c r="P55" s="134">
        <v>1</v>
      </c>
      <c r="Q55" s="147">
        <v>0</v>
      </c>
      <c r="R55" s="134">
        <v>0</v>
      </c>
      <c r="S55" s="134">
        <v>0</v>
      </c>
    </row>
    <row r="56" spans="1:19" ht="10.5" customHeight="1">
      <c r="A56" s="139"/>
      <c r="B56" s="139"/>
      <c r="C56" s="148" t="s">
        <v>323</v>
      </c>
      <c r="D56" s="146">
        <v>3</v>
      </c>
      <c r="E56" s="147">
        <v>6</v>
      </c>
      <c r="F56" s="147">
        <v>5</v>
      </c>
      <c r="G56" s="147">
        <v>1</v>
      </c>
      <c r="H56" s="147">
        <v>1</v>
      </c>
      <c r="I56" s="134">
        <v>1</v>
      </c>
      <c r="J56" s="134">
        <v>0</v>
      </c>
      <c r="K56" s="147">
        <v>3</v>
      </c>
      <c r="L56" s="134">
        <v>3</v>
      </c>
      <c r="M56" s="134">
        <v>0</v>
      </c>
      <c r="N56" s="147">
        <v>2</v>
      </c>
      <c r="O56" s="134">
        <v>1</v>
      </c>
      <c r="P56" s="134">
        <v>1</v>
      </c>
      <c r="Q56" s="147">
        <v>0</v>
      </c>
      <c r="R56" s="134">
        <v>0</v>
      </c>
      <c r="S56" s="134">
        <v>0</v>
      </c>
    </row>
    <row r="57" spans="1:19" ht="10.5" customHeight="1">
      <c r="A57" s="139"/>
      <c r="B57" s="139"/>
      <c r="C57" s="148" t="s">
        <v>325</v>
      </c>
      <c r="D57" s="146">
        <v>3</v>
      </c>
      <c r="E57" s="147">
        <v>65</v>
      </c>
      <c r="F57" s="147">
        <v>40</v>
      </c>
      <c r="G57" s="147">
        <v>25</v>
      </c>
      <c r="H57" s="147">
        <v>20</v>
      </c>
      <c r="I57" s="134">
        <v>15</v>
      </c>
      <c r="J57" s="134">
        <v>5</v>
      </c>
      <c r="K57" s="147">
        <v>11</v>
      </c>
      <c r="L57" s="134">
        <v>8</v>
      </c>
      <c r="M57" s="134">
        <v>3</v>
      </c>
      <c r="N57" s="147">
        <v>22</v>
      </c>
      <c r="O57" s="134">
        <v>8</v>
      </c>
      <c r="P57" s="134">
        <v>14</v>
      </c>
      <c r="Q57" s="147">
        <v>12</v>
      </c>
      <c r="R57" s="134">
        <v>9</v>
      </c>
      <c r="S57" s="134">
        <v>3</v>
      </c>
    </row>
    <row r="58" spans="1:19" ht="10.5" customHeight="1">
      <c r="A58" s="139"/>
      <c r="B58" s="139"/>
      <c r="C58" s="148" t="s">
        <v>326</v>
      </c>
      <c r="D58" s="146">
        <v>1</v>
      </c>
      <c r="E58" s="147">
        <v>6</v>
      </c>
      <c r="F58" s="147">
        <v>0</v>
      </c>
      <c r="G58" s="147">
        <v>6</v>
      </c>
      <c r="H58" s="147">
        <v>0</v>
      </c>
      <c r="I58" s="134">
        <v>0</v>
      </c>
      <c r="J58" s="134">
        <v>0</v>
      </c>
      <c r="K58" s="147">
        <v>2</v>
      </c>
      <c r="L58" s="134">
        <v>0</v>
      </c>
      <c r="M58" s="134">
        <v>2</v>
      </c>
      <c r="N58" s="147">
        <v>4</v>
      </c>
      <c r="O58" s="134">
        <v>0</v>
      </c>
      <c r="P58" s="134">
        <v>4</v>
      </c>
      <c r="Q58" s="147">
        <v>0</v>
      </c>
      <c r="R58" s="134">
        <v>0</v>
      </c>
      <c r="S58" s="134">
        <v>0</v>
      </c>
    </row>
    <row r="59" spans="1:19" ht="10.5" customHeight="1">
      <c r="A59" s="139"/>
      <c r="B59" s="139"/>
      <c r="C59" s="148" t="s">
        <v>327</v>
      </c>
      <c r="D59" s="146">
        <v>2</v>
      </c>
      <c r="E59" s="147">
        <v>15</v>
      </c>
      <c r="F59" s="147">
        <v>4</v>
      </c>
      <c r="G59" s="147">
        <v>11</v>
      </c>
      <c r="H59" s="147">
        <v>3</v>
      </c>
      <c r="I59" s="134">
        <v>1</v>
      </c>
      <c r="J59" s="134">
        <v>2</v>
      </c>
      <c r="K59" s="147">
        <v>5</v>
      </c>
      <c r="L59" s="134">
        <v>0</v>
      </c>
      <c r="M59" s="134">
        <v>5</v>
      </c>
      <c r="N59" s="147">
        <v>7</v>
      </c>
      <c r="O59" s="134">
        <v>3</v>
      </c>
      <c r="P59" s="134">
        <v>4</v>
      </c>
      <c r="Q59" s="147">
        <v>0</v>
      </c>
      <c r="R59" s="134">
        <v>0</v>
      </c>
      <c r="S59" s="134">
        <v>0</v>
      </c>
    </row>
    <row r="60" spans="1:19" ht="10.5" customHeight="1">
      <c r="A60" s="139"/>
      <c r="B60" s="139"/>
      <c r="C60" s="148" t="s">
        <v>328</v>
      </c>
      <c r="D60" s="146">
        <v>3</v>
      </c>
      <c r="E60" s="147">
        <v>38</v>
      </c>
      <c r="F60" s="147">
        <v>14</v>
      </c>
      <c r="G60" s="147">
        <v>24</v>
      </c>
      <c r="H60" s="147">
        <v>13</v>
      </c>
      <c r="I60" s="134">
        <v>5</v>
      </c>
      <c r="J60" s="134">
        <v>8</v>
      </c>
      <c r="K60" s="147">
        <v>13</v>
      </c>
      <c r="L60" s="134">
        <v>3</v>
      </c>
      <c r="M60" s="134">
        <v>10</v>
      </c>
      <c r="N60" s="147">
        <v>12</v>
      </c>
      <c r="O60" s="134">
        <v>6</v>
      </c>
      <c r="P60" s="134">
        <v>6</v>
      </c>
      <c r="Q60" s="147">
        <v>0</v>
      </c>
      <c r="R60" s="134">
        <v>0</v>
      </c>
      <c r="S60" s="134">
        <v>0</v>
      </c>
    </row>
    <row r="61" spans="1:19" ht="10.5" customHeight="1">
      <c r="A61" s="139"/>
      <c r="B61" s="139"/>
      <c r="C61" s="152" t="s">
        <v>329</v>
      </c>
      <c r="D61" s="146">
        <v>5</v>
      </c>
      <c r="E61" s="147">
        <v>243</v>
      </c>
      <c r="F61" s="147">
        <v>114</v>
      </c>
      <c r="G61" s="147">
        <v>129</v>
      </c>
      <c r="H61" s="147">
        <v>51</v>
      </c>
      <c r="I61" s="134">
        <v>26</v>
      </c>
      <c r="J61" s="134">
        <v>25</v>
      </c>
      <c r="K61" s="147">
        <v>45</v>
      </c>
      <c r="L61" s="134">
        <v>19</v>
      </c>
      <c r="M61" s="134">
        <v>26</v>
      </c>
      <c r="N61" s="147">
        <v>147</v>
      </c>
      <c r="O61" s="134">
        <v>69</v>
      </c>
      <c r="P61" s="134">
        <v>78</v>
      </c>
      <c r="Q61" s="147">
        <v>0</v>
      </c>
      <c r="R61" s="134">
        <v>0</v>
      </c>
      <c r="S61" s="134">
        <v>0</v>
      </c>
    </row>
    <row r="62" spans="1:19" ht="6" customHeight="1">
      <c r="A62" s="153"/>
      <c r="B62" s="153"/>
      <c r="C62" s="154"/>
      <c r="D62" s="155"/>
      <c r="E62" s="156"/>
      <c r="F62" s="156"/>
      <c r="G62" s="156"/>
      <c r="H62" s="156"/>
      <c r="I62" s="156"/>
      <c r="J62" s="156"/>
      <c r="K62" s="156"/>
      <c r="L62" s="156"/>
      <c r="M62" s="156"/>
      <c r="N62" s="156"/>
      <c r="O62" s="157"/>
      <c r="P62" s="157"/>
      <c r="Q62" s="156"/>
      <c r="R62" s="157"/>
      <c r="S62" s="157"/>
    </row>
    <row r="63" spans="1:19" ht="10.5" customHeight="1">
      <c r="A63" s="158" t="s">
        <v>302</v>
      </c>
      <c r="C63" s="132"/>
      <c r="D63" s="132"/>
      <c r="E63" s="134"/>
      <c r="F63" s="134"/>
      <c r="G63" s="134"/>
      <c r="H63" s="134"/>
      <c r="I63" s="134"/>
      <c r="J63" s="134"/>
      <c r="K63" s="134"/>
      <c r="L63" s="134"/>
      <c r="M63" s="134"/>
      <c r="N63" s="134"/>
      <c r="O63" s="134"/>
      <c r="P63" s="134"/>
      <c r="Q63" s="134"/>
      <c r="R63" s="134"/>
      <c r="S63" s="134"/>
    </row>
    <row r="64" spans="1:19" ht="10.5" customHeight="1">
      <c r="A64" s="159" t="s">
        <v>331</v>
      </c>
      <c r="C64" s="132"/>
      <c r="D64" s="132"/>
      <c r="E64" s="134"/>
      <c r="F64" s="134"/>
      <c r="G64" s="134"/>
      <c r="H64" s="134"/>
      <c r="I64" s="134"/>
      <c r="J64" s="134"/>
      <c r="K64" s="134"/>
      <c r="L64" s="134"/>
      <c r="M64" s="134"/>
      <c r="N64" s="134"/>
      <c r="O64" s="134"/>
      <c r="P64" s="134"/>
      <c r="Q64" s="134"/>
      <c r="R64" s="134"/>
      <c r="S64" s="134"/>
    </row>
    <row r="65" spans="1:22" ht="10.5" customHeight="1">
      <c r="A65" s="159" t="s">
        <v>332</v>
      </c>
      <c r="C65" s="132"/>
      <c r="D65" s="132"/>
      <c r="E65" s="134"/>
      <c r="F65" s="134"/>
      <c r="G65" s="134"/>
      <c r="H65" s="134"/>
      <c r="I65" s="134"/>
      <c r="J65" s="134"/>
      <c r="K65" s="134"/>
      <c r="L65" s="134"/>
      <c r="M65" s="134"/>
      <c r="N65" s="134"/>
      <c r="O65" s="134"/>
      <c r="P65" s="134"/>
      <c r="Q65" s="134"/>
      <c r="R65" s="134"/>
      <c r="S65" s="134"/>
    </row>
    <row r="66" spans="1:22" ht="10.5" customHeight="1">
      <c r="A66" s="158" t="s">
        <v>333</v>
      </c>
      <c r="C66" s="132"/>
      <c r="D66" s="132"/>
      <c r="E66" s="134"/>
      <c r="F66" s="134"/>
      <c r="G66" s="134"/>
      <c r="H66" s="134"/>
      <c r="I66" s="134"/>
      <c r="J66" s="134"/>
      <c r="K66" s="134"/>
      <c r="L66" s="134"/>
      <c r="M66" s="134"/>
      <c r="N66" s="134"/>
      <c r="O66" s="134"/>
      <c r="P66" s="134"/>
      <c r="Q66" s="134"/>
      <c r="R66" s="134"/>
      <c r="S66" s="134"/>
    </row>
    <row r="67" spans="1:22" ht="10.5" customHeight="1">
      <c r="C67" s="132"/>
      <c r="D67" s="132"/>
      <c r="E67" s="132"/>
      <c r="F67" s="132"/>
      <c r="G67" s="132"/>
      <c r="H67" s="132"/>
      <c r="I67" s="132"/>
      <c r="J67" s="132"/>
      <c r="K67" s="132"/>
      <c r="L67" s="132"/>
      <c r="M67" s="132"/>
      <c r="N67" s="132"/>
      <c r="O67" s="132"/>
      <c r="P67" s="132"/>
      <c r="Q67" s="132"/>
      <c r="R67" s="132"/>
      <c r="S67" s="132"/>
    </row>
    <row r="68" spans="1:22" ht="18" customHeight="1">
      <c r="V68" s="161"/>
    </row>
  </sheetData>
  <sheetProtection formatCells="0" formatRows="0" insertRows="0" deleteRows="0"/>
  <mergeCells count="15">
    <mergeCell ref="B52:C52"/>
    <mergeCell ref="A18:C18"/>
    <mergeCell ref="B20:C20"/>
    <mergeCell ref="B21:C21"/>
    <mergeCell ref="B22:C22"/>
    <mergeCell ref="B35:C35"/>
    <mergeCell ref="B45:C45"/>
    <mergeCell ref="A14:C16"/>
    <mergeCell ref="D14:D16"/>
    <mergeCell ref="E14:S14"/>
    <mergeCell ref="E15:G15"/>
    <mergeCell ref="H15:J15"/>
    <mergeCell ref="K15:M15"/>
    <mergeCell ref="N15:P15"/>
    <mergeCell ref="Q15:S15"/>
  </mergeCells>
  <phoneticPr fontId="7"/>
  <pageMargins left="0.6692913385826772" right="0.6692913385826772" top="0.78740157480314965" bottom="0.78740157480314965" header="0.51181102362204722" footer="0.51181102362204722"/>
  <pageSetup paperSize="9" scale="98" orientation="portrait" r:id="rId1"/>
  <headerFooter alignWithMargins="0">
    <oddHeader>&amp;R&amp;F</oddHeader>
  </headerFooter>
  <colBreaks count="1" manualBreakCount="1">
    <brk id="19"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43"/>
  <sheetViews>
    <sheetView zoomScaleNormal="100" workbookViewId="0"/>
  </sheetViews>
  <sheetFormatPr defaultRowHeight="10.5"/>
  <cols>
    <col min="1" max="1" width="1.42578125" style="2" customWidth="1"/>
    <col min="2" max="2" width="18.42578125" style="2" customWidth="1"/>
    <col min="3" max="13" width="7.7109375" style="2" customWidth="1"/>
    <col min="14" max="16384" width="9.140625" style="2"/>
  </cols>
  <sheetData>
    <row r="1" spans="1:13" s="32" customFormat="1" ht="13.5">
      <c r="A1" s="21" t="s">
        <v>231</v>
      </c>
      <c r="B1" s="21"/>
      <c r="C1" s="21"/>
      <c r="D1" s="21"/>
      <c r="E1" s="21"/>
      <c r="F1" s="21"/>
      <c r="G1" s="21"/>
      <c r="H1" s="21"/>
      <c r="I1" s="21"/>
      <c r="J1" s="21"/>
      <c r="K1" s="21"/>
    </row>
    <row r="2" spans="1:13" s="4" customFormat="1" ht="13.5">
      <c r="A2" s="21" t="s">
        <v>230</v>
      </c>
      <c r="B2" s="21"/>
      <c r="C2" s="21"/>
      <c r="D2" s="21"/>
      <c r="E2" s="21"/>
      <c r="F2" s="21"/>
      <c r="G2" s="21"/>
      <c r="H2" s="21"/>
      <c r="I2" s="21"/>
      <c r="J2" s="21"/>
      <c r="K2" s="21"/>
      <c r="L2" s="21"/>
      <c r="M2" s="21"/>
    </row>
    <row r="3" spans="1:13" ht="10.5" customHeight="1">
      <c r="A3" s="1" t="s">
        <v>0</v>
      </c>
      <c r="B3" s="95"/>
      <c r="C3" s="95"/>
      <c r="D3" s="95"/>
      <c r="E3" s="95"/>
      <c r="F3" s="95"/>
      <c r="G3" s="95"/>
      <c r="H3" s="95"/>
      <c r="I3" s="95"/>
    </row>
    <row r="4" spans="1:13" ht="10.5" customHeight="1">
      <c r="A4" s="1" t="s">
        <v>211</v>
      </c>
      <c r="B4" s="95"/>
      <c r="C4" s="95"/>
      <c r="D4" s="95"/>
      <c r="E4" s="95"/>
      <c r="F4" s="95"/>
      <c r="G4" s="95"/>
      <c r="H4" s="95"/>
      <c r="I4" s="95"/>
    </row>
    <row r="5" spans="1:13" ht="10.5" customHeight="1">
      <c r="A5" s="95"/>
      <c r="B5" s="3"/>
      <c r="C5" s="3"/>
      <c r="D5" s="3"/>
      <c r="E5" s="3"/>
      <c r="F5" s="3"/>
      <c r="G5" s="3"/>
      <c r="H5" s="3"/>
      <c r="I5" s="3"/>
      <c r="J5" s="3"/>
      <c r="K5" s="3"/>
      <c r="L5" s="3"/>
      <c r="M5" s="18" t="s">
        <v>229</v>
      </c>
    </row>
    <row r="6" spans="1:13" ht="10.5" customHeight="1">
      <c r="A6" s="233" t="s">
        <v>228</v>
      </c>
      <c r="B6" s="234"/>
      <c r="C6" s="229" t="s">
        <v>141</v>
      </c>
      <c r="D6" s="236"/>
      <c r="E6" s="237"/>
      <c r="F6" s="219" t="s">
        <v>227</v>
      </c>
      <c r="G6" s="219"/>
      <c r="H6" s="219" t="s">
        <v>226</v>
      </c>
      <c r="I6" s="219"/>
      <c r="J6" s="219" t="s">
        <v>225</v>
      </c>
      <c r="K6" s="219"/>
      <c r="L6" s="219" t="s">
        <v>224</v>
      </c>
      <c r="M6" s="229"/>
    </row>
    <row r="7" spans="1:13" ht="10.5" customHeight="1">
      <c r="A7" s="235"/>
      <c r="B7" s="235"/>
      <c r="C7" s="15" t="s">
        <v>223</v>
      </c>
      <c r="D7" s="15" t="s">
        <v>222</v>
      </c>
      <c r="E7" s="15" t="s">
        <v>221</v>
      </c>
      <c r="F7" s="15" t="s">
        <v>222</v>
      </c>
      <c r="G7" s="15" t="s">
        <v>221</v>
      </c>
      <c r="H7" s="15" t="s">
        <v>222</v>
      </c>
      <c r="I7" s="15" t="s">
        <v>221</v>
      </c>
      <c r="J7" s="15" t="s">
        <v>222</v>
      </c>
      <c r="K7" s="15" t="s">
        <v>221</v>
      </c>
      <c r="L7" s="15" t="s">
        <v>222</v>
      </c>
      <c r="M7" s="16" t="s">
        <v>221</v>
      </c>
    </row>
    <row r="8" spans="1:13" ht="10.5" customHeight="1">
      <c r="A8" s="226" t="s">
        <v>220</v>
      </c>
      <c r="B8" s="228"/>
      <c r="C8" s="10">
        <v>5111</v>
      </c>
      <c r="D8" s="11">
        <v>3747</v>
      </c>
      <c r="E8" s="11">
        <v>1364</v>
      </c>
      <c r="F8" s="11">
        <v>1085</v>
      </c>
      <c r="G8" s="11">
        <v>392</v>
      </c>
      <c r="H8" s="11">
        <v>1022</v>
      </c>
      <c r="I8" s="11">
        <v>343</v>
      </c>
      <c r="J8" s="11">
        <v>1459</v>
      </c>
      <c r="K8" s="11">
        <v>580</v>
      </c>
      <c r="L8" s="12">
        <v>181</v>
      </c>
      <c r="M8" s="12">
        <v>49</v>
      </c>
    </row>
    <row r="9" spans="1:13" ht="10.5" customHeight="1">
      <c r="A9" s="238" t="s">
        <v>219</v>
      </c>
      <c r="B9" s="239"/>
      <c r="C9" s="10">
        <v>3817</v>
      </c>
      <c r="D9" s="11">
        <v>2889</v>
      </c>
      <c r="E9" s="11">
        <v>928</v>
      </c>
      <c r="F9" s="11">
        <v>844</v>
      </c>
      <c r="G9" s="11">
        <v>275</v>
      </c>
      <c r="H9" s="11">
        <v>795</v>
      </c>
      <c r="I9" s="11">
        <v>228</v>
      </c>
      <c r="J9" s="11">
        <v>1121</v>
      </c>
      <c r="K9" s="11">
        <v>385</v>
      </c>
      <c r="L9" s="12">
        <v>129</v>
      </c>
      <c r="M9" s="12">
        <v>40</v>
      </c>
    </row>
    <row r="10" spans="1:13" ht="10.5" customHeight="1">
      <c r="A10" s="238" t="s">
        <v>218</v>
      </c>
      <c r="B10" s="239"/>
      <c r="C10" s="10">
        <v>422</v>
      </c>
      <c r="D10" s="11">
        <v>314</v>
      </c>
      <c r="E10" s="11">
        <v>108</v>
      </c>
      <c r="F10" s="11">
        <v>99</v>
      </c>
      <c r="G10" s="12">
        <v>33</v>
      </c>
      <c r="H10" s="11">
        <v>76</v>
      </c>
      <c r="I10" s="12">
        <v>30</v>
      </c>
      <c r="J10" s="12">
        <v>87</v>
      </c>
      <c r="K10" s="11">
        <v>36</v>
      </c>
      <c r="L10" s="12">
        <v>52</v>
      </c>
      <c r="M10" s="12">
        <v>9</v>
      </c>
    </row>
    <row r="11" spans="1:13" ht="10.5" customHeight="1">
      <c r="A11" s="238" t="s">
        <v>217</v>
      </c>
      <c r="B11" s="239"/>
      <c r="C11" s="10">
        <v>872</v>
      </c>
      <c r="D11" s="11">
        <v>544</v>
      </c>
      <c r="E11" s="11">
        <v>328</v>
      </c>
      <c r="F11" s="12">
        <v>142</v>
      </c>
      <c r="G11" s="12">
        <v>84</v>
      </c>
      <c r="H11" s="11">
        <v>151</v>
      </c>
      <c r="I11" s="12">
        <v>85</v>
      </c>
      <c r="J11" s="11">
        <v>251</v>
      </c>
      <c r="K11" s="11">
        <v>159</v>
      </c>
      <c r="L11" s="12" t="s">
        <v>52</v>
      </c>
      <c r="M11" s="12" t="s">
        <v>52</v>
      </c>
    </row>
    <row r="12" spans="1:13" ht="10.5" customHeight="1">
      <c r="A12" s="22"/>
      <c r="B12" s="7" t="s">
        <v>23</v>
      </c>
      <c r="C12" s="10">
        <v>744</v>
      </c>
      <c r="D12" s="11">
        <v>454</v>
      </c>
      <c r="E12" s="11">
        <v>290</v>
      </c>
      <c r="F12" s="11">
        <v>124</v>
      </c>
      <c r="G12" s="12">
        <v>66</v>
      </c>
      <c r="H12" s="11">
        <v>126</v>
      </c>
      <c r="I12" s="11">
        <v>81</v>
      </c>
      <c r="J12" s="11">
        <v>204</v>
      </c>
      <c r="K12" s="11">
        <v>143</v>
      </c>
      <c r="L12" s="12" t="s">
        <v>52</v>
      </c>
      <c r="M12" s="12" t="s">
        <v>52</v>
      </c>
    </row>
    <row r="13" spans="1:13" ht="10.5" customHeight="1">
      <c r="A13" s="8"/>
      <c r="B13" s="7" t="s">
        <v>1</v>
      </c>
      <c r="C13" s="10">
        <v>34</v>
      </c>
      <c r="D13" s="11">
        <v>25</v>
      </c>
      <c r="E13" s="11">
        <v>9</v>
      </c>
      <c r="F13" s="11">
        <v>2</v>
      </c>
      <c r="G13" s="11">
        <v>3</v>
      </c>
      <c r="H13" s="11">
        <v>5</v>
      </c>
      <c r="I13" s="11">
        <v>2</v>
      </c>
      <c r="J13" s="11">
        <v>18</v>
      </c>
      <c r="K13" s="11">
        <v>4</v>
      </c>
      <c r="L13" s="12" t="s">
        <v>52</v>
      </c>
      <c r="M13" s="12" t="s">
        <v>52</v>
      </c>
    </row>
    <row r="14" spans="1:13" ht="10.5" customHeight="1">
      <c r="A14" s="8"/>
      <c r="B14" s="7" t="s">
        <v>2</v>
      </c>
      <c r="C14" s="10">
        <v>10</v>
      </c>
      <c r="D14" s="11">
        <v>6</v>
      </c>
      <c r="E14" s="11">
        <v>4</v>
      </c>
      <c r="F14" s="11">
        <v>1</v>
      </c>
      <c r="G14" s="11">
        <v>1</v>
      </c>
      <c r="H14" s="11">
        <v>3</v>
      </c>
      <c r="I14" s="11" t="s">
        <v>52</v>
      </c>
      <c r="J14" s="12">
        <v>2</v>
      </c>
      <c r="K14" s="11">
        <v>3</v>
      </c>
      <c r="L14" s="12" t="s">
        <v>52</v>
      </c>
      <c r="M14" s="12" t="s">
        <v>52</v>
      </c>
    </row>
    <row r="15" spans="1:13" ht="10.5" customHeight="1">
      <c r="A15" s="8"/>
      <c r="B15" s="7" t="s">
        <v>3</v>
      </c>
      <c r="C15" s="10">
        <v>133</v>
      </c>
      <c r="D15" s="11">
        <v>96</v>
      </c>
      <c r="E15" s="11">
        <v>37</v>
      </c>
      <c r="F15" s="11">
        <v>20</v>
      </c>
      <c r="G15" s="11">
        <v>12</v>
      </c>
      <c r="H15" s="11">
        <v>22</v>
      </c>
      <c r="I15" s="11">
        <v>4</v>
      </c>
      <c r="J15" s="11">
        <v>54</v>
      </c>
      <c r="K15" s="11">
        <v>21</v>
      </c>
      <c r="L15" s="12" t="s">
        <v>52</v>
      </c>
      <c r="M15" s="12" t="s">
        <v>52</v>
      </c>
    </row>
    <row r="16" spans="1:13" ht="10.5" customHeight="1">
      <c r="A16" s="8"/>
      <c r="B16" s="7" t="s">
        <v>4</v>
      </c>
      <c r="C16" s="10">
        <v>51</v>
      </c>
      <c r="D16" s="11">
        <v>21</v>
      </c>
      <c r="E16" s="11">
        <v>30</v>
      </c>
      <c r="F16" s="12">
        <v>7</v>
      </c>
      <c r="G16" s="12">
        <v>10</v>
      </c>
      <c r="H16" s="12">
        <v>5</v>
      </c>
      <c r="I16" s="12">
        <v>7</v>
      </c>
      <c r="J16" s="11">
        <v>9</v>
      </c>
      <c r="K16" s="11">
        <v>13</v>
      </c>
      <c r="L16" s="12" t="s">
        <v>52</v>
      </c>
      <c r="M16" s="12" t="s">
        <v>52</v>
      </c>
    </row>
    <row r="17" spans="1:13" ht="10.5" customHeight="1">
      <c r="A17" s="8"/>
      <c r="B17" s="7" t="s">
        <v>5</v>
      </c>
      <c r="C17" s="10">
        <v>238</v>
      </c>
      <c r="D17" s="11">
        <v>187</v>
      </c>
      <c r="E17" s="12">
        <v>51</v>
      </c>
      <c r="F17" s="12">
        <v>51</v>
      </c>
      <c r="G17" s="12">
        <v>10</v>
      </c>
      <c r="H17" s="12">
        <v>44</v>
      </c>
      <c r="I17" s="12">
        <v>12</v>
      </c>
      <c r="J17" s="11">
        <v>92</v>
      </c>
      <c r="K17" s="12">
        <v>29</v>
      </c>
      <c r="L17" s="12" t="s">
        <v>52</v>
      </c>
      <c r="M17" s="12" t="s">
        <v>52</v>
      </c>
    </row>
    <row r="18" spans="1:13" ht="10.5" customHeight="1">
      <c r="A18" s="8"/>
      <c r="B18" s="7" t="s">
        <v>33</v>
      </c>
      <c r="C18" s="10">
        <v>3</v>
      </c>
      <c r="D18" s="11">
        <v>2</v>
      </c>
      <c r="E18" s="11">
        <v>1</v>
      </c>
      <c r="F18" s="11">
        <v>2</v>
      </c>
      <c r="G18" s="12">
        <v>1</v>
      </c>
      <c r="H18" s="12" t="s">
        <v>52</v>
      </c>
      <c r="I18" s="12" t="s">
        <v>52</v>
      </c>
      <c r="J18" s="12" t="s">
        <v>52</v>
      </c>
      <c r="K18" s="12" t="s">
        <v>52</v>
      </c>
      <c r="L18" s="12" t="s">
        <v>52</v>
      </c>
      <c r="M18" s="12" t="s">
        <v>52</v>
      </c>
    </row>
    <row r="19" spans="1:13" ht="10.5" customHeight="1">
      <c r="A19" s="8"/>
      <c r="B19" s="7" t="s">
        <v>6</v>
      </c>
      <c r="C19" s="10">
        <v>12</v>
      </c>
      <c r="D19" s="11">
        <v>12</v>
      </c>
      <c r="E19" s="11" t="s">
        <v>52</v>
      </c>
      <c r="F19" s="11">
        <v>3</v>
      </c>
      <c r="G19" s="11" t="s">
        <v>52</v>
      </c>
      <c r="H19" s="11">
        <v>4</v>
      </c>
      <c r="I19" s="11" t="s">
        <v>52</v>
      </c>
      <c r="J19" s="12">
        <v>5</v>
      </c>
      <c r="K19" s="12" t="s">
        <v>52</v>
      </c>
      <c r="L19" s="12" t="s">
        <v>52</v>
      </c>
      <c r="M19" s="12" t="s">
        <v>52</v>
      </c>
    </row>
    <row r="20" spans="1:13" ht="10.5" customHeight="1">
      <c r="A20" s="8"/>
      <c r="B20" s="24" t="s">
        <v>7</v>
      </c>
      <c r="C20" s="10">
        <v>3</v>
      </c>
      <c r="D20" s="11">
        <v>3</v>
      </c>
      <c r="E20" s="11" t="s">
        <v>52</v>
      </c>
      <c r="F20" s="11" t="s">
        <v>52</v>
      </c>
      <c r="G20" s="11" t="s">
        <v>52</v>
      </c>
      <c r="H20" s="11" t="s">
        <v>52</v>
      </c>
      <c r="I20" s="11" t="s">
        <v>52</v>
      </c>
      <c r="J20" s="11">
        <v>3</v>
      </c>
      <c r="K20" s="11" t="s">
        <v>52</v>
      </c>
      <c r="L20" s="12" t="s">
        <v>52</v>
      </c>
      <c r="M20" s="12" t="s">
        <v>52</v>
      </c>
    </row>
    <row r="21" spans="1:13" ht="10.5" customHeight="1">
      <c r="A21" s="8"/>
      <c r="B21" s="24" t="s">
        <v>30</v>
      </c>
      <c r="C21" s="10">
        <v>32</v>
      </c>
      <c r="D21" s="11">
        <v>23</v>
      </c>
      <c r="E21" s="11">
        <v>9</v>
      </c>
      <c r="F21" s="11">
        <v>7</v>
      </c>
      <c r="G21" s="11">
        <v>1</v>
      </c>
      <c r="H21" s="12">
        <v>10</v>
      </c>
      <c r="I21" s="12">
        <v>3</v>
      </c>
      <c r="J21" s="12">
        <v>6</v>
      </c>
      <c r="K21" s="12">
        <v>5</v>
      </c>
      <c r="L21" s="12" t="s">
        <v>52</v>
      </c>
      <c r="M21" s="12" t="s">
        <v>52</v>
      </c>
    </row>
    <row r="22" spans="1:13" ht="10.5" customHeight="1">
      <c r="A22" s="8"/>
      <c r="B22" s="24" t="s">
        <v>8</v>
      </c>
      <c r="C22" s="10">
        <v>51</v>
      </c>
      <c r="D22" s="11">
        <v>39</v>
      </c>
      <c r="E22" s="11">
        <v>12</v>
      </c>
      <c r="F22" s="11">
        <v>7</v>
      </c>
      <c r="G22" s="11">
        <v>5</v>
      </c>
      <c r="H22" s="11">
        <v>7</v>
      </c>
      <c r="I22" s="11">
        <v>1</v>
      </c>
      <c r="J22" s="11">
        <v>25</v>
      </c>
      <c r="K22" s="11">
        <v>6</v>
      </c>
      <c r="L22" s="12" t="s">
        <v>52</v>
      </c>
      <c r="M22" s="12" t="s">
        <v>52</v>
      </c>
    </row>
    <row r="23" spans="1:13" ht="10.5" customHeight="1">
      <c r="A23" s="8"/>
      <c r="B23" s="24" t="s">
        <v>9</v>
      </c>
      <c r="C23" s="10">
        <v>569</v>
      </c>
      <c r="D23" s="11">
        <v>483</v>
      </c>
      <c r="E23" s="11">
        <v>86</v>
      </c>
      <c r="F23" s="11">
        <v>150</v>
      </c>
      <c r="G23" s="11">
        <v>26</v>
      </c>
      <c r="H23" s="11">
        <v>118</v>
      </c>
      <c r="I23" s="11">
        <v>22</v>
      </c>
      <c r="J23" s="11">
        <v>215</v>
      </c>
      <c r="K23" s="11">
        <v>38</v>
      </c>
      <c r="L23" s="12" t="s">
        <v>52</v>
      </c>
      <c r="M23" s="12" t="s">
        <v>52</v>
      </c>
    </row>
    <row r="24" spans="1:13" ht="10.5" customHeight="1">
      <c r="A24" s="8"/>
      <c r="B24" s="24" t="s">
        <v>34</v>
      </c>
      <c r="C24" s="10">
        <v>32</v>
      </c>
      <c r="D24" s="11">
        <v>25</v>
      </c>
      <c r="E24" s="11">
        <v>7</v>
      </c>
      <c r="F24" s="11">
        <v>8</v>
      </c>
      <c r="G24" s="11">
        <v>3</v>
      </c>
      <c r="H24" s="12">
        <v>17</v>
      </c>
      <c r="I24" s="12">
        <v>4</v>
      </c>
      <c r="J24" s="12" t="s">
        <v>52</v>
      </c>
      <c r="K24" s="12" t="s">
        <v>52</v>
      </c>
      <c r="L24" s="12" t="s">
        <v>52</v>
      </c>
      <c r="M24" s="12" t="s">
        <v>52</v>
      </c>
    </row>
    <row r="25" spans="1:13" ht="10.5" customHeight="1">
      <c r="A25" s="8"/>
      <c r="B25" s="24" t="s">
        <v>10</v>
      </c>
      <c r="C25" s="10">
        <v>464</v>
      </c>
      <c r="D25" s="11">
        <v>410</v>
      </c>
      <c r="E25" s="11">
        <v>54</v>
      </c>
      <c r="F25" s="11">
        <v>134</v>
      </c>
      <c r="G25" s="12">
        <v>20</v>
      </c>
      <c r="H25" s="11">
        <v>141</v>
      </c>
      <c r="I25" s="12">
        <v>17</v>
      </c>
      <c r="J25" s="11">
        <v>135</v>
      </c>
      <c r="K25" s="11">
        <v>17</v>
      </c>
      <c r="L25" s="12" t="s">
        <v>52</v>
      </c>
      <c r="M25" s="12" t="s">
        <v>52</v>
      </c>
    </row>
    <row r="26" spans="1:13" ht="10.5" customHeight="1">
      <c r="A26" s="8"/>
      <c r="B26" s="24" t="s">
        <v>11</v>
      </c>
      <c r="C26" s="10">
        <v>188</v>
      </c>
      <c r="D26" s="11">
        <v>138</v>
      </c>
      <c r="E26" s="11">
        <v>50</v>
      </c>
      <c r="F26" s="11">
        <v>38</v>
      </c>
      <c r="G26" s="11">
        <v>15</v>
      </c>
      <c r="H26" s="11">
        <v>37</v>
      </c>
      <c r="I26" s="11">
        <v>13</v>
      </c>
      <c r="J26" s="11">
        <v>63</v>
      </c>
      <c r="K26" s="11">
        <v>22</v>
      </c>
      <c r="L26" s="12" t="s">
        <v>52</v>
      </c>
      <c r="M26" s="12" t="s">
        <v>52</v>
      </c>
    </row>
    <row r="27" spans="1:13" ht="10.5" customHeight="1">
      <c r="A27" s="8"/>
      <c r="B27" s="24" t="s">
        <v>22</v>
      </c>
      <c r="C27" s="10">
        <v>165</v>
      </c>
      <c r="D27" s="11">
        <v>151</v>
      </c>
      <c r="E27" s="11">
        <v>14</v>
      </c>
      <c r="F27" s="11">
        <v>53</v>
      </c>
      <c r="G27" s="11">
        <v>2</v>
      </c>
      <c r="H27" s="11">
        <v>41</v>
      </c>
      <c r="I27" s="11">
        <v>3</v>
      </c>
      <c r="J27" s="11">
        <v>57</v>
      </c>
      <c r="K27" s="11">
        <v>9</v>
      </c>
      <c r="L27" s="11" t="s">
        <v>52</v>
      </c>
      <c r="M27" s="11" t="s">
        <v>52</v>
      </c>
    </row>
    <row r="28" spans="1:13" ht="10.5" customHeight="1">
      <c r="A28" s="8"/>
      <c r="B28" s="24" t="s">
        <v>216</v>
      </c>
      <c r="C28" s="10">
        <v>90</v>
      </c>
      <c r="D28" s="11">
        <v>78</v>
      </c>
      <c r="E28" s="11">
        <v>12</v>
      </c>
      <c r="F28" s="11">
        <v>28</v>
      </c>
      <c r="G28" s="11">
        <v>4</v>
      </c>
      <c r="H28" s="11">
        <v>21</v>
      </c>
      <c r="I28" s="11">
        <v>3</v>
      </c>
      <c r="J28" s="11">
        <v>29</v>
      </c>
      <c r="K28" s="11">
        <v>5</v>
      </c>
      <c r="L28" s="12" t="s">
        <v>52</v>
      </c>
      <c r="M28" s="12" t="s">
        <v>52</v>
      </c>
    </row>
    <row r="29" spans="1:13" ht="10.5" customHeight="1">
      <c r="A29" s="8"/>
      <c r="B29" s="24" t="s">
        <v>12</v>
      </c>
      <c r="C29" s="10">
        <v>416</v>
      </c>
      <c r="D29" s="11">
        <v>309</v>
      </c>
      <c r="E29" s="11">
        <v>107</v>
      </c>
      <c r="F29" s="11">
        <v>83</v>
      </c>
      <c r="G29" s="11">
        <v>29</v>
      </c>
      <c r="H29" s="11">
        <v>87</v>
      </c>
      <c r="I29" s="11">
        <v>25</v>
      </c>
      <c r="J29" s="12">
        <v>139</v>
      </c>
      <c r="K29" s="12">
        <v>53</v>
      </c>
      <c r="L29" s="12" t="s">
        <v>52</v>
      </c>
      <c r="M29" s="12" t="s">
        <v>52</v>
      </c>
    </row>
    <row r="30" spans="1:13" ht="10.5" customHeight="1">
      <c r="A30" s="8"/>
      <c r="B30" s="24" t="s">
        <v>17</v>
      </c>
      <c r="C30" s="10">
        <v>1005</v>
      </c>
      <c r="D30" s="11">
        <v>757</v>
      </c>
      <c r="E30" s="11">
        <v>248</v>
      </c>
      <c r="F30" s="11">
        <v>212</v>
      </c>
      <c r="G30" s="11">
        <v>82</v>
      </c>
      <c r="H30" s="11">
        <v>176</v>
      </c>
      <c r="I30" s="11">
        <v>61</v>
      </c>
      <c r="J30" s="11">
        <v>188</v>
      </c>
      <c r="K30" s="11">
        <v>56</v>
      </c>
      <c r="L30" s="12">
        <v>181</v>
      </c>
      <c r="M30" s="12">
        <v>49</v>
      </c>
    </row>
    <row r="31" spans="1:13" ht="10.5" customHeight="1">
      <c r="A31" s="8"/>
      <c r="B31" s="7" t="s">
        <v>13</v>
      </c>
      <c r="C31" s="10">
        <v>111</v>
      </c>
      <c r="D31" s="11">
        <v>92</v>
      </c>
      <c r="E31" s="11">
        <v>19</v>
      </c>
      <c r="F31" s="11">
        <v>27</v>
      </c>
      <c r="G31" s="11">
        <v>4</v>
      </c>
      <c r="H31" s="12">
        <v>35</v>
      </c>
      <c r="I31" s="12">
        <v>8</v>
      </c>
      <c r="J31" s="12">
        <v>30</v>
      </c>
      <c r="K31" s="12">
        <v>7</v>
      </c>
      <c r="L31" s="12" t="s">
        <v>52</v>
      </c>
      <c r="M31" s="12" t="s">
        <v>52</v>
      </c>
    </row>
    <row r="32" spans="1:13" ht="10.5" customHeight="1">
      <c r="A32" s="8"/>
      <c r="B32" s="7" t="s">
        <v>24</v>
      </c>
      <c r="C32" s="10">
        <v>144</v>
      </c>
      <c r="D32" s="11">
        <v>114</v>
      </c>
      <c r="E32" s="11">
        <v>30</v>
      </c>
      <c r="F32" s="11">
        <v>39</v>
      </c>
      <c r="G32" s="11">
        <v>10</v>
      </c>
      <c r="H32" s="12">
        <v>46</v>
      </c>
      <c r="I32" s="12">
        <v>11</v>
      </c>
      <c r="J32" s="12">
        <v>29</v>
      </c>
      <c r="K32" s="12">
        <v>9</v>
      </c>
      <c r="L32" s="12" t="s">
        <v>52</v>
      </c>
      <c r="M32" s="12" t="s">
        <v>52</v>
      </c>
    </row>
    <row r="33" spans="1:13" ht="10.5" customHeight="1">
      <c r="A33" s="8"/>
      <c r="B33" s="7" t="s">
        <v>14</v>
      </c>
      <c r="C33" s="10">
        <v>108</v>
      </c>
      <c r="D33" s="11">
        <v>44</v>
      </c>
      <c r="E33" s="11">
        <v>64</v>
      </c>
      <c r="F33" s="12">
        <v>10</v>
      </c>
      <c r="G33" s="12">
        <v>20</v>
      </c>
      <c r="H33" s="12">
        <v>12</v>
      </c>
      <c r="I33" s="12">
        <v>18</v>
      </c>
      <c r="J33" s="12">
        <v>22</v>
      </c>
      <c r="K33" s="12">
        <v>26</v>
      </c>
      <c r="L33" s="12" t="s">
        <v>52</v>
      </c>
      <c r="M33" s="12" t="s">
        <v>52</v>
      </c>
    </row>
    <row r="34" spans="1:13" ht="10.5" customHeight="1">
      <c r="A34" s="8"/>
      <c r="B34" s="7" t="s">
        <v>32</v>
      </c>
      <c r="C34" s="10">
        <v>21</v>
      </c>
      <c r="D34" s="11">
        <v>7</v>
      </c>
      <c r="E34" s="11">
        <v>14</v>
      </c>
      <c r="F34" s="12">
        <v>5</v>
      </c>
      <c r="G34" s="12">
        <v>8</v>
      </c>
      <c r="H34" s="12">
        <v>1</v>
      </c>
      <c r="I34" s="12">
        <v>3</v>
      </c>
      <c r="J34" s="12">
        <v>1</v>
      </c>
      <c r="K34" s="12">
        <v>3</v>
      </c>
      <c r="L34" s="12" t="s">
        <v>52</v>
      </c>
      <c r="M34" s="12" t="s">
        <v>52</v>
      </c>
    </row>
    <row r="35" spans="1:13" ht="10.5" customHeight="1">
      <c r="A35" s="8"/>
      <c r="B35" s="7" t="s">
        <v>25</v>
      </c>
      <c r="C35" s="10">
        <v>46</v>
      </c>
      <c r="D35" s="11">
        <v>27</v>
      </c>
      <c r="E35" s="11">
        <v>19</v>
      </c>
      <c r="F35" s="11">
        <v>9</v>
      </c>
      <c r="G35" s="11">
        <v>2</v>
      </c>
      <c r="H35" s="12">
        <v>8</v>
      </c>
      <c r="I35" s="12">
        <v>8</v>
      </c>
      <c r="J35" s="12">
        <v>10</v>
      </c>
      <c r="K35" s="12">
        <v>9</v>
      </c>
      <c r="L35" s="12" t="s">
        <v>52</v>
      </c>
      <c r="M35" s="12" t="s">
        <v>52</v>
      </c>
    </row>
    <row r="36" spans="1:13" ht="10.5" customHeight="1">
      <c r="A36" s="8"/>
      <c r="B36" s="7" t="s">
        <v>38</v>
      </c>
      <c r="C36" s="10">
        <v>5</v>
      </c>
      <c r="D36" s="11">
        <v>3</v>
      </c>
      <c r="E36" s="11">
        <v>2</v>
      </c>
      <c r="F36" s="11">
        <v>3</v>
      </c>
      <c r="G36" s="11">
        <v>2</v>
      </c>
      <c r="H36" s="12" t="s">
        <v>52</v>
      </c>
      <c r="I36" s="12" t="s">
        <v>52</v>
      </c>
      <c r="J36" s="12" t="s">
        <v>52</v>
      </c>
      <c r="K36" s="12" t="s">
        <v>52</v>
      </c>
      <c r="L36" s="12" t="s">
        <v>52</v>
      </c>
      <c r="M36" s="12" t="s">
        <v>52</v>
      </c>
    </row>
    <row r="37" spans="1:13" ht="10.5" customHeight="1">
      <c r="A37" s="8"/>
      <c r="B37" s="7" t="s">
        <v>39</v>
      </c>
      <c r="C37" s="99">
        <v>6</v>
      </c>
      <c r="D37" s="98">
        <v>2</v>
      </c>
      <c r="E37" s="98">
        <v>4</v>
      </c>
      <c r="F37" s="98">
        <v>2</v>
      </c>
      <c r="G37" s="98">
        <v>4</v>
      </c>
      <c r="H37" s="98" t="s">
        <v>52</v>
      </c>
      <c r="I37" s="98" t="s">
        <v>52</v>
      </c>
      <c r="J37" s="98" t="s">
        <v>52</v>
      </c>
      <c r="K37" s="98" t="s">
        <v>52</v>
      </c>
      <c r="L37" s="98" t="s">
        <v>52</v>
      </c>
      <c r="M37" s="98" t="s">
        <v>52</v>
      </c>
    </row>
    <row r="38" spans="1:13">
      <c r="A38" s="8"/>
      <c r="B38" s="7" t="s">
        <v>15</v>
      </c>
      <c r="C38" s="99">
        <v>15</v>
      </c>
      <c r="D38" s="98">
        <v>3</v>
      </c>
      <c r="E38" s="98">
        <v>12</v>
      </c>
      <c r="F38" s="98" t="s">
        <v>52</v>
      </c>
      <c r="G38" s="98">
        <v>3</v>
      </c>
      <c r="H38" s="98" t="s">
        <v>52</v>
      </c>
      <c r="I38" s="98">
        <v>1</v>
      </c>
      <c r="J38" s="98">
        <v>3</v>
      </c>
      <c r="K38" s="98">
        <v>8</v>
      </c>
      <c r="L38" s="98" t="s">
        <v>52</v>
      </c>
      <c r="M38" s="98" t="s">
        <v>52</v>
      </c>
    </row>
    <row r="39" spans="1:13">
      <c r="A39" s="8"/>
      <c r="B39" s="23" t="s">
        <v>35</v>
      </c>
      <c r="C39" s="99">
        <v>104</v>
      </c>
      <c r="D39" s="98">
        <v>61</v>
      </c>
      <c r="E39" s="98">
        <v>43</v>
      </c>
      <c r="F39" s="98">
        <v>19</v>
      </c>
      <c r="G39" s="98">
        <v>10</v>
      </c>
      <c r="H39" s="98">
        <v>13</v>
      </c>
      <c r="I39" s="98">
        <v>14</v>
      </c>
      <c r="J39" s="98">
        <v>29</v>
      </c>
      <c r="K39" s="98">
        <v>19</v>
      </c>
      <c r="L39" s="98" t="s">
        <v>52</v>
      </c>
      <c r="M39" s="98" t="s">
        <v>52</v>
      </c>
    </row>
    <row r="40" spans="1:13">
      <c r="A40" s="8"/>
      <c r="B40" s="7" t="s">
        <v>16</v>
      </c>
      <c r="C40" s="99">
        <v>296</v>
      </c>
      <c r="D40" s="98">
        <v>164</v>
      </c>
      <c r="E40" s="98">
        <v>132</v>
      </c>
      <c r="F40" s="98">
        <v>37</v>
      </c>
      <c r="G40" s="98">
        <v>38</v>
      </c>
      <c r="H40" s="98">
        <v>38</v>
      </c>
      <c r="I40" s="98">
        <v>21</v>
      </c>
      <c r="J40" s="98">
        <v>89</v>
      </c>
      <c r="K40" s="98">
        <v>73</v>
      </c>
      <c r="L40" s="98" t="s">
        <v>52</v>
      </c>
      <c r="M40" s="98" t="s">
        <v>52</v>
      </c>
    </row>
    <row r="41" spans="1:13">
      <c r="A41" s="9"/>
      <c r="B41" s="91" t="s">
        <v>36</v>
      </c>
      <c r="C41" s="97">
        <v>15</v>
      </c>
      <c r="D41" s="96">
        <v>11</v>
      </c>
      <c r="E41" s="96">
        <v>4</v>
      </c>
      <c r="F41" s="96">
        <v>4</v>
      </c>
      <c r="G41" s="96">
        <v>1</v>
      </c>
      <c r="H41" s="96">
        <v>5</v>
      </c>
      <c r="I41" s="96">
        <v>1</v>
      </c>
      <c r="J41" s="96">
        <v>2</v>
      </c>
      <c r="K41" s="96">
        <v>2</v>
      </c>
      <c r="L41" s="96" t="s">
        <v>52</v>
      </c>
      <c r="M41" s="96" t="s">
        <v>52</v>
      </c>
    </row>
    <row r="42" spans="1:13">
      <c r="A42" s="5" t="s">
        <v>215</v>
      </c>
    </row>
    <row r="43" spans="1:13">
      <c r="A43" s="5" t="s">
        <v>214</v>
      </c>
    </row>
  </sheetData>
  <mergeCells count="10">
    <mergeCell ref="L6:M6"/>
    <mergeCell ref="A6:B7"/>
    <mergeCell ref="C6:E6"/>
    <mergeCell ref="F6:G6"/>
    <mergeCell ref="H6:I6"/>
    <mergeCell ref="A11:B11"/>
    <mergeCell ref="A8:B8"/>
    <mergeCell ref="A9:B9"/>
    <mergeCell ref="A10:B10"/>
    <mergeCell ref="J6:K6"/>
  </mergeCells>
  <phoneticPr fontId="7"/>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40"/>
  <sheetViews>
    <sheetView zoomScaleNormal="100" workbookViewId="0"/>
  </sheetViews>
  <sheetFormatPr defaultRowHeight="10.5"/>
  <cols>
    <col min="1" max="1" width="1.42578125" style="2" customWidth="1"/>
    <col min="2" max="2" width="18.42578125" style="2" customWidth="1"/>
    <col min="3" max="13" width="7.7109375" style="2" customWidth="1"/>
    <col min="14" max="16384" width="9.140625" style="2"/>
  </cols>
  <sheetData>
    <row r="1" spans="1:13" s="4" customFormat="1" ht="13.5">
      <c r="A1" s="21" t="s">
        <v>230</v>
      </c>
      <c r="B1" s="21"/>
      <c r="C1" s="21"/>
      <c r="D1" s="21"/>
      <c r="E1" s="21"/>
      <c r="F1" s="21"/>
      <c r="G1" s="21"/>
      <c r="H1" s="21"/>
      <c r="I1" s="21"/>
      <c r="J1" s="21"/>
      <c r="K1" s="21"/>
      <c r="L1" s="21"/>
      <c r="M1" s="21"/>
    </row>
    <row r="2" spans="1:13" ht="10.5" customHeight="1">
      <c r="A2" s="1" t="s">
        <v>0</v>
      </c>
      <c r="B2" s="95"/>
      <c r="C2" s="95"/>
      <c r="D2" s="95"/>
      <c r="E2" s="95"/>
      <c r="F2" s="95"/>
      <c r="G2" s="95"/>
      <c r="H2" s="95"/>
      <c r="I2" s="95"/>
    </row>
    <row r="3" spans="1:13" ht="10.5" customHeight="1">
      <c r="A3" s="1" t="s">
        <v>211</v>
      </c>
      <c r="B3" s="95"/>
      <c r="C3" s="95"/>
      <c r="D3" s="95"/>
      <c r="E3" s="95"/>
      <c r="F3" s="95"/>
      <c r="G3" s="95"/>
      <c r="H3" s="95"/>
      <c r="I3" s="95"/>
    </row>
    <row r="4" spans="1:13" ht="10.5" customHeight="1">
      <c r="A4" s="95"/>
      <c r="B4" s="3"/>
      <c r="C4" s="3"/>
      <c r="D4" s="3"/>
      <c r="E4" s="3"/>
      <c r="F4" s="3"/>
      <c r="G4" s="3"/>
      <c r="H4" s="3"/>
      <c r="I4" s="3"/>
      <c r="J4" s="3"/>
      <c r="K4" s="3"/>
      <c r="L4" s="3"/>
      <c r="M4" s="18" t="s">
        <v>233</v>
      </c>
    </row>
    <row r="5" spans="1:13" ht="10.5" customHeight="1">
      <c r="A5" s="233" t="s">
        <v>228</v>
      </c>
      <c r="B5" s="234"/>
      <c r="C5" s="229" t="s">
        <v>141</v>
      </c>
      <c r="D5" s="236"/>
      <c r="E5" s="237"/>
      <c r="F5" s="219" t="s">
        <v>227</v>
      </c>
      <c r="G5" s="219"/>
      <c r="H5" s="219" t="s">
        <v>226</v>
      </c>
      <c r="I5" s="219"/>
      <c r="J5" s="219" t="s">
        <v>225</v>
      </c>
      <c r="K5" s="219"/>
      <c r="L5" s="219" t="s">
        <v>224</v>
      </c>
      <c r="M5" s="229"/>
    </row>
    <row r="6" spans="1:13" ht="10.5" customHeight="1">
      <c r="A6" s="235"/>
      <c r="B6" s="235"/>
      <c r="C6" s="15" t="s">
        <v>223</v>
      </c>
      <c r="D6" s="15" t="s">
        <v>222</v>
      </c>
      <c r="E6" s="15" t="s">
        <v>221</v>
      </c>
      <c r="F6" s="15" t="s">
        <v>222</v>
      </c>
      <c r="G6" s="15" t="s">
        <v>221</v>
      </c>
      <c r="H6" s="15" t="s">
        <v>222</v>
      </c>
      <c r="I6" s="15" t="s">
        <v>221</v>
      </c>
      <c r="J6" s="15" t="s">
        <v>222</v>
      </c>
      <c r="K6" s="15" t="s">
        <v>221</v>
      </c>
      <c r="L6" s="15" t="s">
        <v>222</v>
      </c>
      <c r="M6" s="16" t="s">
        <v>221</v>
      </c>
    </row>
    <row r="7" spans="1:13" s="39" customFormat="1" ht="10.5" customHeight="1">
      <c r="A7" s="226" t="s">
        <v>220</v>
      </c>
      <c r="B7" s="228"/>
      <c r="C7" s="40">
        <v>4999</v>
      </c>
      <c r="D7" s="17">
        <v>3704</v>
      </c>
      <c r="E7" s="17">
        <v>1295</v>
      </c>
      <c r="F7" s="17">
        <v>1054</v>
      </c>
      <c r="G7" s="17">
        <v>351</v>
      </c>
      <c r="H7" s="17">
        <v>962</v>
      </c>
      <c r="I7" s="17">
        <v>346</v>
      </c>
      <c r="J7" s="17">
        <v>1494</v>
      </c>
      <c r="K7" s="17">
        <v>559</v>
      </c>
      <c r="L7" s="17">
        <v>194</v>
      </c>
      <c r="M7" s="17">
        <v>39</v>
      </c>
    </row>
    <row r="8" spans="1:13" ht="10.5" customHeight="1">
      <c r="A8" s="238" t="s">
        <v>219</v>
      </c>
      <c r="B8" s="239"/>
      <c r="C8" s="10">
        <v>3740</v>
      </c>
      <c r="D8" s="11">
        <v>2859</v>
      </c>
      <c r="E8" s="11">
        <v>881</v>
      </c>
      <c r="F8" s="11">
        <v>825</v>
      </c>
      <c r="G8" s="11">
        <v>239</v>
      </c>
      <c r="H8" s="11">
        <v>748</v>
      </c>
      <c r="I8" s="11">
        <v>220</v>
      </c>
      <c r="J8" s="11">
        <v>1147</v>
      </c>
      <c r="K8" s="11">
        <v>392</v>
      </c>
      <c r="L8" s="11">
        <v>139</v>
      </c>
      <c r="M8" s="11">
        <v>30</v>
      </c>
    </row>
    <row r="9" spans="1:13" ht="10.5" customHeight="1">
      <c r="A9" s="238" t="s">
        <v>218</v>
      </c>
      <c r="B9" s="239"/>
      <c r="C9" s="10">
        <v>377</v>
      </c>
      <c r="D9" s="11">
        <v>283</v>
      </c>
      <c r="E9" s="11">
        <v>94</v>
      </c>
      <c r="F9" s="11">
        <v>76</v>
      </c>
      <c r="G9" s="11">
        <v>31</v>
      </c>
      <c r="H9" s="11">
        <v>85</v>
      </c>
      <c r="I9" s="11">
        <v>36</v>
      </c>
      <c r="J9" s="11">
        <v>67</v>
      </c>
      <c r="K9" s="11">
        <v>18</v>
      </c>
      <c r="L9" s="11">
        <v>55</v>
      </c>
      <c r="M9" s="11">
        <v>9</v>
      </c>
    </row>
    <row r="10" spans="1:13" ht="10.5" customHeight="1">
      <c r="A10" s="238" t="s">
        <v>217</v>
      </c>
      <c r="B10" s="239"/>
      <c r="C10" s="10">
        <v>882</v>
      </c>
      <c r="D10" s="11">
        <v>562</v>
      </c>
      <c r="E10" s="11">
        <v>320</v>
      </c>
      <c r="F10" s="11">
        <v>153</v>
      </c>
      <c r="G10" s="11">
        <v>81</v>
      </c>
      <c r="H10" s="11">
        <v>129</v>
      </c>
      <c r="I10" s="11">
        <v>90</v>
      </c>
      <c r="J10" s="11">
        <v>280</v>
      </c>
      <c r="K10" s="11">
        <v>149</v>
      </c>
      <c r="L10" s="12" t="s">
        <v>232</v>
      </c>
      <c r="M10" s="12" t="s">
        <v>232</v>
      </c>
    </row>
    <row r="11" spans="1:13" ht="10.5" customHeight="1">
      <c r="A11" s="22"/>
      <c r="B11" s="7" t="s">
        <v>23</v>
      </c>
      <c r="C11" s="10">
        <v>769</v>
      </c>
      <c r="D11" s="11">
        <v>460</v>
      </c>
      <c r="E11" s="11">
        <v>309</v>
      </c>
      <c r="F11" s="11">
        <v>128</v>
      </c>
      <c r="G11" s="11">
        <v>80</v>
      </c>
      <c r="H11" s="11">
        <v>129</v>
      </c>
      <c r="I11" s="11">
        <v>87</v>
      </c>
      <c r="J11" s="11">
        <v>203</v>
      </c>
      <c r="K11" s="11">
        <v>142</v>
      </c>
      <c r="L11" s="12" t="s">
        <v>232</v>
      </c>
      <c r="M11" s="12" t="s">
        <v>232</v>
      </c>
    </row>
    <row r="12" spans="1:13" ht="10.5" customHeight="1">
      <c r="A12" s="8"/>
      <c r="B12" s="7" t="s">
        <v>1</v>
      </c>
      <c r="C12" s="10">
        <v>33</v>
      </c>
      <c r="D12" s="11">
        <v>25</v>
      </c>
      <c r="E12" s="11">
        <v>8</v>
      </c>
      <c r="F12" s="11">
        <v>5</v>
      </c>
      <c r="G12" s="12">
        <v>2</v>
      </c>
      <c r="H12" s="11">
        <v>5</v>
      </c>
      <c r="I12" s="12">
        <v>1</v>
      </c>
      <c r="J12" s="12">
        <v>15</v>
      </c>
      <c r="K12" s="11">
        <v>5</v>
      </c>
      <c r="L12" s="12" t="s">
        <v>232</v>
      </c>
      <c r="M12" s="12" t="s">
        <v>232</v>
      </c>
    </row>
    <row r="13" spans="1:13" ht="10.5" customHeight="1">
      <c r="A13" s="8"/>
      <c r="B13" s="7" t="s">
        <v>97</v>
      </c>
      <c r="C13" s="10">
        <v>17</v>
      </c>
      <c r="D13" s="11">
        <v>9</v>
      </c>
      <c r="E13" s="11">
        <v>8</v>
      </c>
      <c r="F13" s="12">
        <v>1</v>
      </c>
      <c r="G13" s="12" t="s">
        <v>52</v>
      </c>
      <c r="H13" s="11">
        <v>5</v>
      </c>
      <c r="I13" s="12" t="s">
        <v>52</v>
      </c>
      <c r="J13" s="11">
        <v>3</v>
      </c>
      <c r="K13" s="11">
        <v>8</v>
      </c>
      <c r="L13" s="12" t="s">
        <v>232</v>
      </c>
      <c r="M13" s="12" t="s">
        <v>232</v>
      </c>
    </row>
    <row r="14" spans="1:13" ht="10.5" customHeight="1">
      <c r="A14" s="8"/>
      <c r="B14" s="7" t="s">
        <v>2</v>
      </c>
      <c r="C14" s="10">
        <v>15</v>
      </c>
      <c r="D14" s="11">
        <v>11</v>
      </c>
      <c r="E14" s="11">
        <v>4</v>
      </c>
      <c r="F14" s="11">
        <v>3</v>
      </c>
      <c r="G14" s="12" t="s">
        <v>52</v>
      </c>
      <c r="H14" s="11">
        <v>1</v>
      </c>
      <c r="I14" s="11">
        <v>3</v>
      </c>
      <c r="J14" s="11">
        <v>7</v>
      </c>
      <c r="K14" s="11">
        <v>1</v>
      </c>
      <c r="L14" s="12" t="s">
        <v>232</v>
      </c>
      <c r="M14" s="12" t="s">
        <v>232</v>
      </c>
    </row>
    <row r="15" spans="1:13" ht="10.5" customHeight="1">
      <c r="A15" s="8"/>
      <c r="B15" s="7" t="s">
        <v>3</v>
      </c>
      <c r="C15" s="10">
        <v>133</v>
      </c>
      <c r="D15" s="11">
        <v>97</v>
      </c>
      <c r="E15" s="11">
        <v>36</v>
      </c>
      <c r="F15" s="11">
        <v>21</v>
      </c>
      <c r="G15" s="11">
        <v>4</v>
      </c>
      <c r="H15" s="11">
        <v>26</v>
      </c>
      <c r="I15" s="11">
        <v>12</v>
      </c>
      <c r="J15" s="11">
        <v>50</v>
      </c>
      <c r="K15" s="11">
        <v>20</v>
      </c>
      <c r="L15" s="12" t="s">
        <v>232</v>
      </c>
      <c r="M15" s="12" t="s">
        <v>232</v>
      </c>
    </row>
    <row r="16" spans="1:13" ht="10.5" customHeight="1">
      <c r="A16" s="8"/>
      <c r="B16" s="7" t="s">
        <v>4</v>
      </c>
      <c r="C16" s="10">
        <v>45</v>
      </c>
      <c r="D16" s="11">
        <v>22</v>
      </c>
      <c r="E16" s="11">
        <v>23</v>
      </c>
      <c r="F16" s="11">
        <v>5</v>
      </c>
      <c r="G16" s="11">
        <v>7</v>
      </c>
      <c r="H16" s="11">
        <v>3</v>
      </c>
      <c r="I16" s="11">
        <v>5</v>
      </c>
      <c r="J16" s="12">
        <v>14</v>
      </c>
      <c r="K16" s="11">
        <v>11</v>
      </c>
      <c r="L16" s="12" t="s">
        <v>232</v>
      </c>
      <c r="M16" s="12" t="s">
        <v>232</v>
      </c>
    </row>
    <row r="17" spans="1:13" ht="10.5" customHeight="1">
      <c r="A17" s="8"/>
      <c r="B17" s="7" t="s">
        <v>5</v>
      </c>
      <c r="C17" s="10">
        <v>227</v>
      </c>
      <c r="D17" s="11">
        <v>173</v>
      </c>
      <c r="E17" s="11">
        <v>54</v>
      </c>
      <c r="F17" s="11">
        <v>44</v>
      </c>
      <c r="G17" s="11">
        <v>10</v>
      </c>
      <c r="H17" s="11">
        <v>43</v>
      </c>
      <c r="I17" s="11">
        <v>16</v>
      </c>
      <c r="J17" s="11">
        <v>86</v>
      </c>
      <c r="K17" s="11">
        <v>28</v>
      </c>
      <c r="L17" s="12" t="s">
        <v>232</v>
      </c>
      <c r="M17" s="12" t="s">
        <v>232</v>
      </c>
    </row>
    <row r="18" spans="1:13" ht="10.5" customHeight="1">
      <c r="A18" s="8"/>
      <c r="B18" s="7" t="s">
        <v>6</v>
      </c>
      <c r="C18" s="10">
        <v>15</v>
      </c>
      <c r="D18" s="11">
        <v>14</v>
      </c>
      <c r="E18" s="11">
        <v>1</v>
      </c>
      <c r="F18" s="12">
        <v>4</v>
      </c>
      <c r="G18" s="12" t="s">
        <v>52</v>
      </c>
      <c r="H18" s="12">
        <v>1</v>
      </c>
      <c r="I18" s="12" t="s">
        <v>52</v>
      </c>
      <c r="J18" s="11">
        <v>9</v>
      </c>
      <c r="K18" s="11">
        <v>1</v>
      </c>
      <c r="L18" s="12" t="s">
        <v>232</v>
      </c>
      <c r="M18" s="12" t="s">
        <v>232</v>
      </c>
    </row>
    <row r="19" spans="1:13" ht="10.5" customHeight="1">
      <c r="A19" s="8"/>
      <c r="B19" s="24" t="s">
        <v>7</v>
      </c>
      <c r="C19" s="10">
        <v>6</v>
      </c>
      <c r="D19" s="11">
        <v>6</v>
      </c>
      <c r="E19" s="12" t="s">
        <v>52</v>
      </c>
      <c r="F19" s="12">
        <v>1</v>
      </c>
      <c r="G19" s="12" t="s">
        <v>52</v>
      </c>
      <c r="H19" s="12">
        <v>1</v>
      </c>
      <c r="I19" s="12" t="s">
        <v>52</v>
      </c>
      <c r="J19" s="11">
        <v>4</v>
      </c>
      <c r="K19" s="12" t="s">
        <v>52</v>
      </c>
      <c r="L19" s="12" t="s">
        <v>232</v>
      </c>
      <c r="M19" s="12" t="s">
        <v>232</v>
      </c>
    </row>
    <row r="20" spans="1:13" ht="10.5" customHeight="1">
      <c r="A20" s="8"/>
      <c r="B20" s="24" t="s">
        <v>30</v>
      </c>
      <c r="C20" s="10">
        <v>30</v>
      </c>
      <c r="D20" s="11">
        <v>23</v>
      </c>
      <c r="E20" s="11">
        <v>7</v>
      </c>
      <c r="F20" s="11">
        <v>10</v>
      </c>
      <c r="G20" s="12">
        <v>3</v>
      </c>
      <c r="H20" s="12">
        <v>4</v>
      </c>
      <c r="I20" s="12">
        <v>3</v>
      </c>
      <c r="J20" s="12">
        <v>9</v>
      </c>
      <c r="K20" s="12">
        <v>1</v>
      </c>
      <c r="L20" s="12" t="s">
        <v>232</v>
      </c>
      <c r="M20" s="12" t="s">
        <v>232</v>
      </c>
    </row>
    <row r="21" spans="1:13" ht="10.5" customHeight="1">
      <c r="A21" s="8"/>
      <c r="B21" s="24" t="s">
        <v>8</v>
      </c>
      <c r="C21" s="10">
        <v>53</v>
      </c>
      <c r="D21" s="11">
        <v>45</v>
      </c>
      <c r="E21" s="11">
        <v>8</v>
      </c>
      <c r="F21" s="11">
        <v>7</v>
      </c>
      <c r="G21" s="11">
        <v>1</v>
      </c>
      <c r="H21" s="11">
        <v>8</v>
      </c>
      <c r="I21" s="11">
        <v>4</v>
      </c>
      <c r="J21" s="12">
        <v>30</v>
      </c>
      <c r="K21" s="12">
        <v>3</v>
      </c>
      <c r="L21" s="12" t="s">
        <v>232</v>
      </c>
      <c r="M21" s="12" t="s">
        <v>232</v>
      </c>
    </row>
    <row r="22" spans="1:13" ht="10.5" customHeight="1">
      <c r="A22" s="8"/>
      <c r="B22" s="24" t="s">
        <v>9</v>
      </c>
      <c r="C22" s="10">
        <v>577</v>
      </c>
      <c r="D22" s="11">
        <v>489</v>
      </c>
      <c r="E22" s="11">
        <v>88</v>
      </c>
      <c r="F22" s="11">
        <v>125</v>
      </c>
      <c r="G22" s="11">
        <v>24</v>
      </c>
      <c r="H22" s="11">
        <v>119</v>
      </c>
      <c r="I22" s="11">
        <v>19</v>
      </c>
      <c r="J22" s="11">
        <v>245</v>
      </c>
      <c r="K22" s="11">
        <v>45</v>
      </c>
      <c r="L22" s="12" t="s">
        <v>232</v>
      </c>
      <c r="M22" s="12" t="s">
        <v>232</v>
      </c>
    </row>
    <row r="23" spans="1:13" ht="10.5" customHeight="1">
      <c r="A23" s="8"/>
      <c r="B23" s="24" t="s">
        <v>34</v>
      </c>
      <c r="C23" s="10">
        <v>21</v>
      </c>
      <c r="D23" s="11">
        <v>17</v>
      </c>
      <c r="E23" s="11">
        <v>4</v>
      </c>
      <c r="F23" s="11">
        <v>17</v>
      </c>
      <c r="G23" s="11">
        <v>4</v>
      </c>
      <c r="H23" s="12" t="s">
        <v>52</v>
      </c>
      <c r="I23" s="12" t="s">
        <v>52</v>
      </c>
      <c r="J23" s="12" t="s">
        <v>52</v>
      </c>
      <c r="K23" s="12" t="s">
        <v>52</v>
      </c>
      <c r="L23" s="12" t="s">
        <v>232</v>
      </c>
      <c r="M23" s="12" t="s">
        <v>232</v>
      </c>
    </row>
    <row r="24" spans="1:13" ht="10.5" customHeight="1">
      <c r="A24" s="8"/>
      <c r="B24" s="24" t="s">
        <v>10</v>
      </c>
      <c r="C24" s="10">
        <v>464</v>
      </c>
      <c r="D24" s="11">
        <v>421</v>
      </c>
      <c r="E24" s="11">
        <v>43</v>
      </c>
      <c r="F24" s="11">
        <v>145</v>
      </c>
      <c r="G24" s="11">
        <v>17</v>
      </c>
      <c r="H24" s="11">
        <v>100</v>
      </c>
      <c r="I24" s="11">
        <v>7</v>
      </c>
      <c r="J24" s="11">
        <v>176</v>
      </c>
      <c r="K24" s="11">
        <v>19</v>
      </c>
      <c r="L24" s="12" t="s">
        <v>232</v>
      </c>
      <c r="M24" s="12" t="s">
        <v>232</v>
      </c>
    </row>
    <row r="25" spans="1:13" ht="10.5" customHeight="1">
      <c r="A25" s="8"/>
      <c r="B25" s="24" t="s">
        <v>11</v>
      </c>
      <c r="C25" s="10">
        <v>183</v>
      </c>
      <c r="D25" s="11">
        <v>142</v>
      </c>
      <c r="E25" s="11">
        <v>41</v>
      </c>
      <c r="F25" s="11">
        <v>39</v>
      </c>
      <c r="G25" s="11">
        <v>13</v>
      </c>
      <c r="H25" s="11">
        <v>44</v>
      </c>
      <c r="I25" s="11">
        <v>15</v>
      </c>
      <c r="J25" s="11">
        <v>59</v>
      </c>
      <c r="K25" s="11">
        <v>13</v>
      </c>
      <c r="L25" s="12" t="s">
        <v>232</v>
      </c>
      <c r="M25" s="12" t="s">
        <v>232</v>
      </c>
    </row>
    <row r="26" spans="1:13" ht="10.5" customHeight="1">
      <c r="A26" s="8"/>
      <c r="B26" s="24" t="s">
        <v>22</v>
      </c>
      <c r="C26" s="10">
        <v>161</v>
      </c>
      <c r="D26" s="11">
        <v>142</v>
      </c>
      <c r="E26" s="11">
        <v>19</v>
      </c>
      <c r="F26" s="11">
        <v>42</v>
      </c>
      <c r="G26" s="11">
        <v>4</v>
      </c>
      <c r="H26" s="12">
        <v>53</v>
      </c>
      <c r="I26" s="12">
        <v>5</v>
      </c>
      <c r="J26" s="12">
        <v>47</v>
      </c>
      <c r="K26" s="12">
        <v>10</v>
      </c>
      <c r="L26" s="12" t="s">
        <v>232</v>
      </c>
      <c r="M26" s="12" t="s">
        <v>232</v>
      </c>
    </row>
    <row r="27" spans="1:13" ht="10.5" customHeight="1">
      <c r="A27" s="8"/>
      <c r="B27" s="24" t="s">
        <v>216</v>
      </c>
      <c r="C27" s="10">
        <v>80</v>
      </c>
      <c r="D27" s="11">
        <v>71</v>
      </c>
      <c r="E27" s="11">
        <v>9</v>
      </c>
      <c r="F27" s="11">
        <v>24</v>
      </c>
      <c r="G27" s="12">
        <v>3</v>
      </c>
      <c r="H27" s="11">
        <v>19</v>
      </c>
      <c r="I27" s="12">
        <v>2</v>
      </c>
      <c r="J27" s="11">
        <v>28</v>
      </c>
      <c r="K27" s="11">
        <v>4</v>
      </c>
      <c r="L27" s="12" t="s">
        <v>232</v>
      </c>
      <c r="M27" s="12" t="s">
        <v>232</v>
      </c>
    </row>
    <row r="28" spans="1:13" ht="10.5" customHeight="1">
      <c r="A28" s="8"/>
      <c r="B28" s="24" t="s">
        <v>12</v>
      </c>
      <c r="C28" s="10">
        <v>427</v>
      </c>
      <c r="D28" s="11">
        <v>315</v>
      </c>
      <c r="E28" s="11">
        <v>112</v>
      </c>
      <c r="F28" s="11">
        <v>94</v>
      </c>
      <c r="G28" s="11">
        <v>29</v>
      </c>
      <c r="H28" s="11">
        <v>70</v>
      </c>
      <c r="I28" s="11">
        <v>28</v>
      </c>
      <c r="J28" s="11">
        <v>151</v>
      </c>
      <c r="K28" s="11">
        <v>55</v>
      </c>
      <c r="L28" s="12" t="s">
        <v>232</v>
      </c>
      <c r="M28" s="12" t="s">
        <v>232</v>
      </c>
    </row>
    <row r="29" spans="1:13" ht="10.5" customHeight="1">
      <c r="A29" s="8"/>
      <c r="B29" s="24" t="s">
        <v>17</v>
      </c>
      <c r="C29" s="10">
        <v>943</v>
      </c>
      <c r="D29" s="11">
        <v>740</v>
      </c>
      <c r="E29" s="11">
        <v>203</v>
      </c>
      <c r="F29" s="11">
        <v>176</v>
      </c>
      <c r="G29" s="11">
        <v>61</v>
      </c>
      <c r="H29" s="11">
        <v>189</v>
      </c>
      <c r="I29" s="11">
        <v>57</v>
      </c>
      <c r="J29" s="11">
        <v>181</v>
      </c>
      <c r="K29" s="11">
        <v>46</v>
      </c>
      <c r="L29" s="11">
        <v>194</v>
      </c>
      <c r="M29" s="11">
        <v>39</v>
      </c>
    </row>
    <row r="30" spans="1:13" ht="10.5" customHeight="1">
      <c r="A30" s="8"/>
      <c r="B30" s="7" t="s">
        <v>13</v>
      </c>
      <c r="C30" s="10">
        <v>125</v>
      </c>
      <c r="D30" s="11">
        <v>101</v>
      </c>
      <c r="E30" s="11">
        <v>24</v>
      </c>
      <c r="F30" s="11">
        <v>37</v>
      </c>
      <c r="G30" s="11">
        <v>8</v>
      </c>
      <c r="H30" s="11">
        <v>32</v>
      </c>
      <c r="I30" s="11">
        <v>6</v>
      </c>
      <c r="J30" s="11">
        <v>32</v>
      </c>
      <c r="K30" s="11">
        <v>10</v>
      </c>
      <c r="L30" s="12" t="s">
        <v>232</v>
      </c>
      <c r="M30" s="12" t="s">
        <v>232</v>
      </c>
    </row>
    <row r="31" spans="1:13" ht="10.5" customHeight="1">
      <c r="A31" s="8"/>
      <c r="B31" s="7" t="s">
        <v>24</v>
      </c>
      <c r="C31" s="10">
        <v>97</v>
      </c>
      <c r="D31" s="11">
        <v>76</v>
      </c>
      <c r="E31" s="11">
        <v>21</v>
      </c>
      <c r="F31" s="11">
        <v>46</v>
      </c>
      <c r="G31" s="11">
        <v>11</v>
      </c>
      <c r="H31" s="11">
        <v>30</v>
      </c>
      <c r="I31" s="11">
        <v>10</v>
      </c>
      <c r="J31" s="12" t="s">
        <v>52</v>
      </c>
      <c r="K31" s="12" t="s">
        <v>52</v>
      </c>
      <c r="L31" s="12" t="s">
        <v>232</v>
      </c>
      <c r="M31" s="12" t="s">
        <v>232</v>
      </c>
    </row>
    <row r="32" spans="1:13" ht="10.5" customHeight="1">
      <c r="A32" s="8"/>
      <c r="B32" s="7" t="s">
        <v>14</v>
      </c>
      <c r="C32" s="10">
        <v>107</v>
      </c>
      <c r="D32" s="11">
        <v>48</v>
      </c>
      <c r="E32" s="11">
        <v>59</v>
      </c>
      <c r="F32" s="11">
        <v>12</v>
      </c>
      <c r="G32" s="11">
        <v>18</v>
      </c>
      <c r="H32" s="11">
        <v>13</v>
      </c>
      <c r="I32" s="11">
        <v>15</v>
      </c>
      <c r="J32" s="11">
        <v>23</v>
      </c>
      <c r="K32" s="11">
        <v>26</v>
      </c>
      <c r="L32" s="12" t="s">
        <v>232</v>
      </c>
      <c r="M32" s="12" t="s">
        <v>232</v>
      </c>
    </row>
    <row r="33" spans="1:13" ht="10.5" customHeight="1">
      <c r="A33" s="8"/>
      <c r="B33" s="7" t="s">
        <v>32</v>
      </c>
      <c r="C33" s="10">
        <v>12</v>
      </c>
      <c r="D33" s="11">
        <v>4</v>
      </c>
      <c r="E33" s="11">
        <v>8</v>
      </c>
      <c r="F33" s="11">
        <v>1</v>
      </c>
      <c r="G33" s="11">
        <v>3</v>
      </c>
      <c r="H33" s="12">
        <v>1</v>
      </c>
      <c r="I33" s="12">
        <v>3</v>
      </c>
      <c r="J33" s="12">
        <v>2</v>
      </c>
      <c r="K33" s="12">
        <v>2</v>
      </c>
      <c r="L33" s="12" t="s">
        <v>232</v>
      </c>
      <c r="M33" s="12" t="s">
        <v>232</v>
      </c>
    </row>
    <row r="34" spans="1:13" ht="10.5" customHeight="1">
      <c r="A34" s="8"/>
      <c r="B34" s="7" t="s">
        <v>25</v>
      </c>
      <c r="C34" s="10">
        <v>48</v>
      </c>
      <c r="D34" s="11">
        <v>23</v>
      </c>
      <c r="E34" s="11">
        <v>25</v>
      </c>
      <c r="F34" s="11">
        <v>8</v>
      </c>
      <c r="G34" s="11">
        <v>8</v>
      </c>
      <c r="H34" s="12">
        <v>8</v>
      </c>
      <c r="I34" s="12">
        <v>8</v>
      </c>
      <c r="J34" s="12">
        <v>7</v>
      </c>
      <c r="K34" s="12">
        <v>9</v>
      </c>
      <c r="L34" s="12" t="s">
        <v>232</v>
      </c>
      <c r="M34" s="12" t="s">
        <v>232</v>
      </c>
    </row>
    <row r="35" spans="1:13" ht="10.5" customHeight="1">
      <c r="A35" s="8"/>
      <c r="B35" s="7" t="s">
        <v>15</v>
      </c>
      <c r="C35" s="10">
        <v>18</v>
      </c>
      <c r="D35" s="11">
        <v>6</v>
      </c>
      <c r="E35" s="11">
        <v>12</v>
      </c>
      <c r="F35" s="12" t="s">
        <v>52</v>
      </c>
      <c r="G35" s="12">
        <v>1</v>
      </c>
      <c r="H35" s="12">
        <v>1</v>
      </c>
      <c r="I35" s="12" t="s">
        <v>52</v>
      </c>
      <c r="J35" s="12">
        <v>5</v>
      </c>
      <c r="K35" s="12">
        <v>11</v>
      </c>
      <c r="L35" s="12" t="s">
        <v>232</v>
      </c>
      <c r="M35" s="12" t="s">
        <v>232</v>
      </c>
    </row>
    <row r="36" spans="1:13" ht="10.5" customHeight="1">
      <c r="A36" s="8"/>
      <c r="B36" s="23" t="s">
        <v>35</v>
      </c>
      <c r="C36" s="10">
        <v>74</v>
      </c>
      <c r="D36" s="11">
        <v>42</v>
      </c>
      <c r="E36" s="11">
        <v>32</v>
      </c>
      <c r="F36" s="12">
        <v>13</v>
      </c>
      <c r="G36" s="12">
        <v>14</v>
      </c>
      <c r="H36" s="12">
        <v>19</v>
      </c>
      <c r="I36" s="12">
        <v>9</v>
      </c>
      <c r="J36" s="12">
        <v>10</v>
      </c>
      <c r="K36" s="12">
        <v>9</v>
      </c>
      <c r="L36" s="12" t="s">
        <v>232</v>
      </c>
      <c r="M36" s="12" t="s">
        <v>232</v>
      </c>
    </row>
    <row r="37" spans="1:13" ht="10.5" customHeight="1">
      <c r="A37" s="8"/>
      <c r="B37" s="7" t="s">
        <v>16</v>
      </c>
      <c r="C37" s="10">
        <v>308</v>
      </c>
      <c r="D37" s="11">
        <v>175</v>
      </c>
      <c r="E37" s="11">
        <v>133</v>
      </c>
      <c r="F37" s="11">
        <v>41</v>
      </c>
      <c r="G37" s="11">
        <v>24</v>
      </c>
      <c r="H37" s="12">
        <v>36</v>
      </c>
      <c r="I37" s="12">
        <v>29</v>
      </c>
      <c r="J37" s="12">
        <v>98</v>
      </c>
      <c r="K37" s="12">
        <v>80</v>
      </c>
      <c r="L37" s="12" t="s">
        <v>232</v>
      </c>
      <c r="M37" s="12" t="s">
        <v>232</v>
      </c>
    </row>
    <row r="38" spans="1:13" ht="10.5" customHeight="1">
      <c r="A38" s="9"/>
      <c r="B38" s="91" t="s">
        <v>36</v>
      </c>
      <c r="C38" s="13">
        <v>11</v>
      </c>
      <c r="D38" s="14">
        <v>7</v>
      </c>
      <c r="E38" s="14">
        <v>4</v>
      </c>
      <c r="F38" s="14">
        <v>5</v>
      </c>
      <c r="G38" s="14">
        <v>2</v>
      </c>
      <c r="H38" s="19">
        <v>2</v>
      </c>
      <c r="I38" s="19">
        <v>2</v>
      </c>
      <c r="J38" s="19" t="s">
        <v>52</v>
      </c>
      <c r="K38" s="19" t="s">
        <v>52</v>
      </c>
      <c r="L38" s="19" t="s">
        <v>232</v>
      </c>
      <c r="M38" s="19" t="s">
        <v>232</v>
      </c>
    </row>
    <row r="39" spans="1:13" ht="10.5" customHeight="1">
      <c r="A39" s="5" t="s">
        <v>215</v>
      </c>
    </row>
    <row r="40" spans="1:13">
      <c r="A40" s="5" t="s">
        <v>214</v>
      </c>
    </row>
  </sheetData>
  <mergeCells count="10">
    <mergeCell ref="A10:B10"/>
    <mergeCell ref="A7:B7"/>
    <mergeCell ref="J5:K5"/>
    <mergeCell ref="L5:M5"/>
    <mergeCell ref="A8:B8"/>
    <mergeCell ref="A9:B9"/>
    <mergeCell ref="A5:B6"/>
    <mergeCell ref="C5:E5"/>
    <mergeCell ref="F5:G5"/>
    <mergeCell ref="H5:I5"/>
  </mergeCells>
  <phoneticPr fontId="7"/>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39"/>
  <sheetViews>
    <sheetView zoomScaleNormal="100" workbookViewId="0"/>
  </sheetViews>
  <sheetFormatPr defaultRowHeight="10.5"/>
  <cols>
    <col min="1" max="1" width="1.42578125" style="2" customWidth="1"/>
    <col min="2" max="2" width="18.42578125" style="2" customWidth="1"/>
    <col min="3" max="13" width="7.7109375" style="2" customWidth="1"/>
    <col min="14" max="16384" width="9.140625" style="2"/>
  </cols>
  <sheetData>
    <row r="1" spans="1:13" s="4" customFormat="1" ht="13.5">
      <c r="A1" s="21" t="s">
        <v>230</v>
      </c>
      <c r="B1" s="21"/>
      <c r="C1" s="21"/>
      <c r="D1" s="21"/>
      <c r="E1" s="21"/>
      <c r="F1" s="21"/>
      <c r="G1" s="21"/>
      <c r="H1" s="21"/>
      <c r="I1" s="21"/>
      <c r="J1" s="21"/>
      <c r="K1" s="21"/>
      <c r="L1" s="21"/>
      <c r="M1" s="21"/>
    </row>
    <row r="2" spans="1:13" ht="10.5" customHeight="1">
      <c r="A2" s="1" t="s">
        <v>0</v>
      </c>
    </row>
    <row r="3" spans="1:13" ht="10.5" customHeight="1">
      <c r="A3" s="1" t="s">
        <v>211</v>
      </c>
    </row>
    <row r="4" spans="1:13" ht="10.5" customHeight="1">
      <c r="B4" s="3"/>
      <c r="C4" s="3"/>
      <c r="D4" s="3"/>
      <c r="E4" s="3"/>
      <c r="F4" s="3"/>
      <c r="G4" s="3"/>
      <c r="H4" s="3"/>
      <c r="I4" s="3"/>
      <c r="J4" s="3"/>
      <c r="K4" s="3"/>
      <c r="L4" s="3"/>
      <c r="M4" s="18" t="s">
        <v>237</v>
      </c>
    </row>
    <row r="5" spans="1:13" ht="10.5" customHeight="1">
      <c r="A5" s="233" t="s">
        <v>228</v>
      </c>
      <c r="B5" s="240"/>
      <c r="C5" s="229" t="s">
        <v>141</v>
      </c>
      <c r="D5" s="236"/>
      <c r="E5" s="237"/>
      <c r="F5" s="219" t="s">
        <v>227</v>
      </c>
      <c r="G5" s="219"/>
      <c r="H5" s="219" t="s">
        <v>226</v>
      </c>
      <c r="I5" s="219"/>
      <c r="J5" s="219" t="s">
        <v>225</v>
      </c>
      <c r="K5" s="219"/>
      <c r="L5" s="219" t="s">
        <v>224</v>
      </c>
      <c r="M5" s="229"/>
    </row>
    <row r="6" spans="1:13" ht="10.5" customHeight="1">
      <c r="A6" s="241"/>
      <c r="B6" s="241"/>
      <c r="C6" s="15" t="s">
        <v>223</v>
      </c>
      <c r="D6" s="15" t="s">
        <v>222</v>
      </c>
      <c r="E6" s="15" t="s">
        <v>221</v>
      </c>
      <c r="F6" s="15" t="s">
        <v>222</v>
      </c>
      <c r="G6" s="15" t="s">
        <v>221</v>
      </c>
      <c r="H6" s="15" t="s">
        <v>222</v>
      </c>
      <c r="I6" s="15" t="s">
        <v>221</v>
      </c>
      <c r="J6" s="15" t="s">
        <v>222</v>
      </c>
      <c r="K6" s="15" t="s">
        <v>221</v>
      </c>
      <c r="L6" s="15" t="s">
        <v>222</v>
      </c>
      <c r="M6" s="16" t="s">
        <v>221</v>
      </c>
    </row>
    <row r="7" spans="1:13" s="39" customFormat="1" ht="10.5" customHeight="1">
      <c r="A7" s="226" t="s">
        <v>220</v>
      </c>
      <c r="B7" s="228"/>
      <c r="C7" s="40">
        <v>4814</v>
      </c>
      <c r="D7" s="17">
        <v>3592</v>
      </c>
      <c r="E7" s="17">
        <v>1222</v>
      </c>
      <c r="F7" s="17">
        <v>987</v>
      </c>
      <c r="G7" s="17">
        <v>354</v>
      </c>
      <c r="H7" s="17">
        <v>966</v>
      </c>
      <c r="I7" s="17">
        <v>333</v>
      </c>
      <c r="J7" s="17">
        <v>1462</v>
      </c>
      <c r="K7" s="17">
        <v>497</v>
      </c>
      <c r="L7" s="17">
        <v>177</v>
      </c>
      <c r="M7" s="17">
        <v>38</v>
      </c>
    </row>
    <row r="8" spans="1:13" ht="10.5" customHeight="1">
      <c r="A8" s="238" t="s">
        <v>219</v>
      </c>
      <c r="B8" s="239"/>
      <c r="C8" s="10">
        <v>3625</v>
      </c>
      <c r="D8" s="11">
        <v>2789</v>
      </c>
      <c r="E8" s="11">
        <v>836</v>
      </c>
      <c r="F8" s="11">
        <v>772</v>
      </c>
      <c r="G8" s="11">
        <v>228</v>
      </c>
      <c r="H8" s="11">
        <v>749</v>
      </c>
      <c r="I8" s="11">
        <v>247</v>
      </c>
      <c r="J8" s="11">
        <v>1134</v>
      </c>
      <c r="K8" s="11">
        <v>332</v>
      </c>
      <c r="L8" s="11">
        <v>134</v>
      </c>
      <c r="M8" s="11">
        <v>29</v>
      </c>
    </row>
    <row r="9" spans="1:13" ht="10.5" customHeight="1">
      <c r="A9" s="238" t="s">
        <v>218</v>
      </c>
      <c r="B9" s="239"/>
      <c r="C9" s="10">
        <v>330</v>
      </c>
      <c r="D9" s="11">
        <v>256</v>
      </c>
      <c r="E9" s="11">
        <v>74</v>
      </c>
      <c r="F9" s="11">
        <v>86</v>
      </c>
      <c r="G9" s="11">
        <v>35</v>
      </c>
      <c r="H9" s="11">
        <v>64</v>
      </c>
      <c r="I9" s="11">
        <v>17</v>
      </c>
      <c r="J9" s="11">
        <v>63</v>
      </c>
      <c r="K9" s="11">
        <v>13</v>
      </c>
      <c r="L9" s="11">
        <v>43</v>
      </c>
      <c r="M9" s="11">
        <v>9</v>
      </c>
    </row>
    <row r="10" spans="1:13" ht="10.5" customHeight="1">
      <c r="A10" s="238" t="s">
        <v>217</v>
      </c>
      <c r="B10" s="239"/>
      <c r="C10" s="10">
        <v>859</v>
      </c>
      <c r="D10" s="11">
        <v>547</v>
      </c>
      <c r="E10" s="11">
        <v>312</v>
      </c>
      <c r="F10" s="11">
        <v>129</v>
      </c>
      <c r="G10" s="11">
        <v>91</v>
      </c>
      <c r="H10" s="11">
        <v>153</v>
      </c>
      <c r="I10" s="11">
        <v>69</v>
      </c>
      <c r="J10" s="11">
        <v>265</v>
      </c>
      <c r="K10" s="11">
        <v>152</v>
      </c>
      <c r="L10" s="12" t="s">
        <v>232</v>
      </c>
      <c r="M10" s="12" t="s">
        <v>232</v>
      </c>
    </row>
    <row r="11" spans="1:13" ht="10.5" customHeight="1">
      <c r="A11" s="8"/>
      <c r="B11" s="7" t="s">
        <v>1</v>
      </c>
      <c r="C11" s="10">
        <v>32</v>
      </c>
      <c r="D11" s="11">
        <v>24</v>
      </c>
      <c r="E11" s="11">
        <v>8</v>
      </c>
      <c r="F11" s="11">
        <v>5</v>
      </c>
      <c r="G11" s="12">
        <v>1</v>
      </c>
      <c r="H11" s="11">
        <v>3</v>
      </c>
      <c r="I11" s="12">
        <v>1</v>
      </c>
      <c r="J11" s="12">
        <v>16</v>
      </c>
      <c r="K11" s="11">
        <v>6</v>
      </c>
      <c r="L11" s="12" t="s">
        <v>232</v>
      </c>
      <c r="M11" s="12" t="s">
        <v>232</v>
      </c>
    </row>
    <row r="12" spans="1:13" ht="10.5" customHeight="1">
      <c r="A12" s="8"/>
      <c r="B12" s="7" t="s">
        <v>97</v>
      </c>
      <c r="C12" s="10">
        <v>20</v>
      </c>
      <c r="D12" s="11">
        <v>10</v>
      </c>
      <c r="E12" s="11">
        <v>10</v>
      </c>
      <c r="F12" s="12">
        <v>5</v>
      </c>
      <c r="G12" s="12" t="s">
        <v>232</v>
      </c>
      <c r="H12" s="11">
        <v>2</v>
      </c>
      <c r="I12" s="11">
        <v>1</v>
      </c>
      <c r="J12" s="11">
        <v>3</v>
      </c>
      <c r="K12" s="11">
        <v>9</v>
      </c>
      <c r="L12" s="12" t="s">
        <v>232</v>
      </c>
      <c r="M12" s="12" t="s">
        <v>232</v>
      </c>
    </row>
    <row r="13" spans="1:13" ht="10.5" customHeight="1">
      <c r="A13" s="8"/>
      <c r="B13" s="7" t="s">
        <v>2</v>
      </c>
      <c r="C13" s="10">
        <v>21</v>
      </c>
      <c r="D13" s="11">
        <v>13</v>
      </c>
      <c r="E13" s="11">
        <v>8</v>
      </c>
      <c r="F13" s="11">
        <v>1</v>
      </c>
      <c r="G13" s="11">
        <v>3</v>
      </c>
      <c r="H13" s="11">
        <v>7</v>
      </c>
      <c r="I13" s="11">
        <v>2</v>
      </c>
      <c r="J13" s="11">
        <v>5</v>
      </c>
      <c r="K13" s="11">
        <v>3</v>
      </c>
      <c r="L13" s="12" t="s">
        <v>232</v>
      </c>
      <c r="M13" s="12" t="s">
        <v>232</v>
      </c>
    </row>
    <row r="14" spans="1:13" ht="10.5" customHeight="1">
      <c r="A14" s="8"/>
      <c r="B14" s="7" t="s">
        <v>3</v>
      </c>
      <c r="C14" s="10">
        <v>142</v>
      </c>
      <c r="D14" s="11">
        <v>98</v>
      </c>
      <c r="E14" s="11">
        <v>44</v>
      </c>
      <c r="F14" s="11">
        <v>25</v>
      </c>
      <c r="G14" s="11">
        <v>12</v>
      </c>
      <c r="H14" s="11">
        <v>27</v>
      </c>
      <c r="I14" s="11">
        <v>6</v>
      </c>
      <c r="J14" s="11">
        <v>46</v>
      </c>
      <c r="K14" s="11">
        <v>26</v>
      </c>
      <c r="L14" s="12" t="s">
        <v>232</v>
      </c>
      <c r="M14" s="12" t="s">
        <v>232</v>
      </c>
    </row>
    <row r="15" spans="1:13" ht="10.5" customHeight="1">
      <c r="A15" s="8"/>
      <c r="B15" s="7" t="s">
        <v>4</v>
      </c>
      <c r="C15" s="10">
        <v>48</v>
      </c>
      <c r="D15" s="11">
        <v>27</v>
      </c>
      <c r="E15" s="11">
        <v>21</v>
      </c>
      <c r="F15" s="11">
        <v>4</v>
      </c>
      <c r="G15" s="11">
        <v>5</v>
      </c>
      <c r="H15" s="11">
        <v>12</v>
      </c>
      <c r="I15" s="11">
        <v>6</v>
      </c>
      <c r="J15" s="12">
        <v>11</v>
      </c>
      <c r="K15" s="11">
        <v>10</v>
      </c>
      <c r="L15" s="12" t="s">
        <v>232</v>
      </c>
      <c r="M15" s="12" t="s">
        <v>232</v>
      </c>
    </row>
    <row r="16" spans="1:13" ht="10.5" customHeight="1">
      <c r="A16" s="8"/>
      <c r="B16" s="7" t="s">
        <v>5</v>
      </c>
      <c r="C16" s="10">
        <v>222</v>
      </c>
      <c r="D16" s="11">
        <v>163</v>
      </c>
      <c r="E16" s="11">
        <v>59</v>
      </c>
      <c r="F16" s="11">
        <v>44</v>
      </c>
      <c r="G16" s="11">
        <v>17</v>
      </c>
      <c r="H16" s="11">
        <v>40</v>
      </c>
      <c r="I16" s="11">
        <v>11</v>
      </c>
      <c r="J16" s="11">
        <v>79</v>
      </c>
      <c r="K16" s="11">
        <v>31</v>
      </c>
      <c r="L16" s="12" t="s">
        <v>232</v>
      </c>
      <c r="M16" s="12" t="s">
        <v>232</v>
      </c>
    </row>
    <row r="17" spans="1:13" ht="10.5" customHeight="1">
      <c r="A17" s="8"/>
      <c r="B17" s="7" t="s">
        <v>6</v>
      </c>
      <c r="C17" s="10">
        <v>19</v>
      </c>
      <c r="D17" s="11">
        <v>15</v>
      </c>
      <c r="E17" s="11">
        <v>4</v>
      </c>
      <c r="F17" s="12">
        <v>1</v>
      </c>
      <c r="G17" s="12" t="s">
        <v>232</v>
      </c>
      <c r="H17" s="12" t="s">
        <v>232</v>
      </c>
      <c r="I17" s="12" t="s">
        <v>232</v>
      </c>
      <c r="J17" s="11">
        <v>14</v>
      </c>
      <c r="K17" s="11">
        <v>4</v>
      </c>
      <c r="L17" s="12" t="s">
        <v>232</v>
      </c>
      <c r="M17" s="12" t="s">
        <v>232</v>
      </c>
    </row>
    <row r="18" spans="1:13" ht="10.5" customHeight="1">
      <c r="A18" s="8"/>
      <c r="B18" s="7" t="s">
        <v>7</v>
      </c>
      <c r="C18" s="10">
        <v>6</v>
      </c>
      <c r="D18" s="11">
        <v>6</v>
      </c>
      <c r="E18" s="12" t="s">
        <v>232</v>
      </c>
      <c r="F18" s="12">
        <v>1</v>
      </c>
      <c r="G18" s="12" t="s">
        <v>232</v>
      </c>
      <c r="H18" s="12" t="s">
        <v>232</v>
      </c>
      <c r="I18" s="12" t="s">
        <v>232</v>
      </c>
      <c r="J18" s="11">
        <v>5</v>
      </c>
      <c r="K18" s="12" t="s">
        <v>232</v>
      </c>
      <c r="L18" s="12" t="s">
        <v>232</v>
      </c>
      <c r="M18" s="12" t="s">
        <v>232</v>
      </c>
    </row>
    <row r="19" spans="1:13" ht="10.5" customHeight="1">
      <c r="A19" s="8"/>
      <c r="B19" s="7" t="s">
        <v>30</v>
      </c>
      <c r="C19" s="10">
        <v>27</v>
      </c>
      <c r="D19" s="11">
        <v>21</v>
      </c>
      <c r="E19" s="11">
        <v>6</v>
      </c>
      <c r="F19" s="11">
        <v>4</v>
      </c>
      <c r="G19" s="12">
        <v>2</v>
      </c>
      <c r="H19" s="12">
        <v>6</v>
      </c>
      <c r="I19" s="12">
        <v>2</v>
      </c>
      <c r="J19" s="12">
        <v>11</v>
      </c>
      <c r="K19" s="12">
        <v>2</v>
      </c>
      <c r="L19" s="12" t="s">
        <v>232</v>
      </c>
      <c r="M19" s="12" t="s">
        <v>232</v>
      </c>
    </row>
    <row r="20" spans="1:13" ht="10.5" customHeight="1">
      <c r="A20" s="8"/>
      <c r="B20" s="7" t="s">
        <v>8</v>
      </c>
      <c r="C20" s="10">
        <v>50</v>
      </c>
      <c r="D20" s="11">
        <v>41</v>
      </c>
      <c r="E20" s="11">
        <v>9</v>
      </c>
      <c r="F20" s="11">
        <v>8</v>
      </c>
      <c r="G20" s="11">
        <v>4</v>
      </c>
      <c r="H20" s="11">
        <v>11</v>
      </c>
      <c r="I20" s="11">
        <v>1</v>
      </c>
      <c r="J20" s="12">
        <v>22</v>
      </c>
      <c r="K20" s="12">
        <v>4</v>
      </c>
      <c r="L20" s="12" t="s">
        <v>232</v>
      </c>
      <c r="M20" s="12" t="s">
        <v>232</v>
      </c>
    </row>
    <row r="21" spans="1:13" ht="10.5" customHeight="1">
      <c r="A21" s="8"/>
      <c r="B21" s="7" t="s">
        <v>9</v>
      </c>
      <c r="C21" s="10">
        <v>638</v>
      </c>
      <c r="D21" s="11">
        <v>546</v>
      </c>
      <c r="E21" s="11">
        <v>92</v>
      </c>
      <c r="F21" s="11">
        <v>124</v>
      </c>
      <c r="G21" s="11">
        <v>19</v>
      </c>
      <c r="H21" s="11">
        <v>148</v>
      </c>
      <c r="I21" s="11">
        <v>23</v>
      </c>
      <c r="J21" s="11">
        <v>274</v>
      </c>
      <c r="K21" s="11">
        <v>50</v>
      </c>
      <c r="L21" s="12" t="s">
        <v>232</v>
      </c>
      <c r="M21" s="12" t="s">
        <v>232</v>
      </c>
    </row>
    <row r="22" spans="1:13" ht="10.5" customHeight="1">
      <c r="A22" s="8"/>
      <c r="B22" s="7" t="s">
        <v>10</v>
      </c>
      <c r="C22" s="10">
        <v>418</v>
      </c>
      <c r="D22" s="11">
        <v>385</v>
      </c>
      <c r="E22" s="11">
        <v>33</v>
      </c>
      <c r="F22" s="11">
        <v>106</v>
      </c>
      <c r="G22" s="11">
        <v>8</v>
      </c>
      <c r="H22" s="11">
        <v>130</v>
      </c>
      <c r="I22" s="11">
        <v>14</v>
      </c>
      <c r="J22" s="11">
        <v>149</v>
      </c>
      <c r="K22" s="11">
        <v>11</v>
      </c>
      <c r="L22" s="12" t="s">
        <v>232</v>
      </c>
      <c r="M22" s="12" t="s">
        <v>232</v>
      </c>
    </row>
    <row r="23" spans="1:13" ht="10.5" customHeight="1">
      <c r="A23" s="8"/>
      <c r="B23" s="7" t="s">
        <v>11</v>
      </c>
      <c r="C23" s="10">
        <v>170</v>
      </c>
      <c r="D23" s="11">
        <v>132</v>
      </c>
      <c r="E23" s="11">
        <v>38</v>
      </c>
      <c r="F23" s="11">
        <v>45</v>
      </c>
      <c r="G23" s="11">
        <v>15</v>
      </c>
      <c r="H23" s="11">
        <v>41</v>
      </c>
      <c r="I23" s="11">
        <v>10</v>
      </c>
      <c r="J23" s="11">
        <v>46</v>
      </c>
      <c r="K23" s="11">
        <v>13</v>
      </c>
      <c r="L23" s="12" t="s">
        <v>232</v>
      </c>
      <c r="M23" s="12" t="s">
        <v>232</v>
      </c>
    </row>
    <row r="24" spans="1:13" ht="10.5" customHeight="1">
      <c r="A24" s="8"/>
      <c r="B24" s="7" t="s">
        <v>22</v>
      </c>
      <c r="C24" s="10">
        <v>147</v>
      </c>
      <c r="D24" s="11">
        <v>129</v>
      </c>
      <c r="E24" s="11">
        <v>18</v>
      </c>
      <c r="F24" s="11">
        <v>55</v>
      </c>
      <c r="G24" s="11">
        <v>6</v>
      </c>
      <c r="H24" s="12">
        <v>40</v>
      </c>
      <c r="I24" s="12">
        <v>8</v>
      </c>
      <c r="J24" s="12">
        <v>34</v>
      </c>
      <c r="K24" s="12">
        <v>4</v>
      </c>
      <c r="L24" s="12" t="s">
        <v>232</v>
      </c>
      <c r="M24" s="12" t="s">
        <v>232</v>
      </c>
    </row>
    <row r="25" spans="1:13" ht="10.5" customHeight="1">
      <c r="A25" s="8"/>
      <c r="B25" s="7" t="s">
        <v>216</v>
      </c>
      <c r="C25" s="10">
        <v>73</v>
      </c>
      <c r="D25" s="11">
        <v>67</v>
      </c>
      <c r="E25" s="11">
        <v>6</v>
      </c>
      <c r="F25" s="11">
        <v>19</v>
      </c>
      <c r="G25" s="12">
        <v>2</v>
      </c>
      <c r="H25" s="11">
        <v>19</v>
      </c>
      <c r="I25" s="12">
        <v>2</v>
      </c>
      <c r="J25" s="11">
        <v>29</v>
      </c>
      <c r="K25" s="11">
        <v>2</v>
      </c>
      <c r="L25" s="12" t="s">
        <v>232</v>
      </c>
      <c r="M25" s="12" t="s">
        <v>232</v>
      </c>
    </row>
    <row r="26" spans="1:13" ht="10.5" customHeight="1">
      <c r="A26" s="8"/>
      <c r="B26" s="7" t="s">
        <v>12</v>
      </c>
      <c r="C26" s="10">
        <v>420</v>
      </c>
      <c r="D26" s="11">
        <v>313</v>
      </c>
      <c r="E26" s="11">
        <v>107</v>
      </c>
      <c r="F26" s="11">
        <v>74</v>
      </c>
      <c r="G26" s="11">
        <v>28</v>
      </c>
      <c r="H26" s="11">
        <v>65</v>
      </c>
      <c r="I26" s="11">
        <v>38</v>
      </c>
      <c r="J26" s="11">
        <v>174</v>
      </c>
      <c r="K26" s="11">
        <v>41</v>
      </c>
      <c r="L26" s="12" t="s">
        <v>232</v>
      </c>
      <c r="M26" s="12" t="s">
        <v>232</v>
      </c>
    </row>
    <row r="27" spans="1:13" ht="10.5" customHeight="1">
      <c r="A27" s="8"/>
      <c r="B27" s="7" t="s">
        <v>17</v>
      </c>
      <c r="C27" s="10">
        <v>911</v>
      </c>
      <c r="D27" s="11">
        <v>739</v>
      </c>
      <c r="E27" s="11">
        <v>172</v>
      </c>
      <c r="F27" s="11">
        <v>191</v>
      </c>
      <c r="G27" s="11">
        <v>56</v>
      </c>
      <c r="H27" s="11">
        <v>182</v>
      </c>
      <c r="I27" s="11">
        <v>47</v>
      </c>
      <c r="J27" s="11">
        <v>189</v>
      </c>
      <c r="K27" s="11">
        <v>31</v>
      </c>
      <c r="L27" s="11">
        <v>177</v>
      </c>
      <c r="M27" s="11">
        <v>38</v>
      </c>
    </row>
    <row r="28" spans="1:13" ht="10.5" customHeight="1">
      <c r="A28" s="8"/>
      <c r="B28" s="7" t="s">
        <v>13</v>
      </c>
      <c r="C28" s="10">
        <v>116</v>
      </c>
      <c r="D28" s="11">
        <v>95</v>
      </c>
      <c r="E28" s="11">
        <v>21</v>
      </c>
      <c r="F28" s="11">
        <v>35</v>
      </c>
      <c r="G28" s="11">
        <v>6</v>
      </c>
      <c r="H28" s="11">
        <v>32</v>
      </c>
      <c r="I28" s="11">
        <v>10</v>
      </c>
      <c r="J28" s="11">
        <v>28</v>
      </c>
      <c r="K28" s="11">
        <v>5</v>
      </c>
      <c r="L28" s="12" t="s">
        <v>232</v>
      </c>
      <c r="M28" s="12" t="s">
        <v>232</v>
      </c>
    </row>
    <row r="29" spans="1:13" ht="10.5" customHeight="1">
      <c r="A29" s="8"/>
      <c r="B29" s="7" t="s">
        <v>14</v>
      </c>
      <c r="C29" s="10">
        <v>111</v>
      </c>
      <c r="D29" s="11">
        <v>53</v>
      </c>
      <c r="E29" s="11">
        <v>58</v>
      </c>
      <c r="F29" s="11">
        <v>13</v>
      </c>
      <c r="G29" s="11">
        <v>15</v>
      </c>
      <c r="H29" s="11">
        <v>15</v>
      </c>
      <c r="I29" s="11">
        <v>16</v>
      </c>
      <c r="J29" s="11">
        <v>25</v>
      </c>
      <c r="K29" s="11">
        <v>27</v>
      </c>
      <c r="L29" s="12" t="s">
        <v>232</v>
      </c>
      <c r="M29" s="12" t="s">
        <v>232</v>
      </c>
    </row>
    <row r="30" spans="1:13" ht="10.5" customHeight="1">
      <c r="A30" s="8"/>
      <c r="B30" s="7" t="s">
        <v>32</v>
      </c>
      <c r="C30" s="10">
        <v>9</v>
      </c>
      <c r="D30" s="11">
        <v>4</v>
      </c>
      <c r="E30" s="11">
        <v>5</v>
      </c>
      <c r="F30" s="11">
        <v>1</v>
      </c>
      <c r="G30" s="11">
        <v>3</v>
      </c>
      <c r="H30" s="12">
        <v>3</v>
      </c>
      <c r="I30" s="12">
        <v>2</v>
      </c>
      <c r="J30" s="12" t="s">
        <v>232</v>
      </c>
      <c r="K30" s="12" t="s">
        <v>232</v>
      </c>
      <c r="L30" s="12" t="s">
        <v>232</v>
      </c>
      <c r="M30" s="12" t="s">
        <v>232</v>
      </c>
    </row>
    <row r="31" spans="1:13" ht="10.5" customHeight="1">
      <c r="A31" s="8"/>
      <c r="B31" s="7" t="s">
        <v>25</v>
      </c>
      <c r="C31" s="10">
        <v>32</v>
      </c>
      <c r="D31" s="11">
        <v>15</v>
      </c>
      <c r="E31" s="11">
        <v>17</v>
      </c>
      <c r="F31" s="11">
        <v>8</v>
      </c>
      <c r="G31" s="11">
        <v>8</v>
      </c>
      <c r="H31" s="12">
        <v>7</v>
      </c>
      <c r="I31" s="12">
        <v>9</v>
      </c>
      <c r="J31" s="12" t="s">
        <v>232</v>
      </c>
      <c r="K31" s="12" t="s">
        <v>232</v>
      </c>
      <c r="L31" s="12" t="s">
        <v>232</v>
      </c>
      <c r="M31" s="12" t="s">
        <v>232</v>
      </c>
    </row>
    <row r="32" spans="1:13" ht="10.5" customHeight="1">
      <c r="A32" s="8"/>
      <c r="B32" s="7" t="s">
        <v>15</v>
      </c>
      <c r="C32" s="10">
        <v>24</v>
      </c>
      <c r="D32" s="11">
        <v>10</v>
      </c>
      <c r="E32" s="11">
        <v>14</v>
      </c>
      <c r="F32" s="12">
        <v>1</v>
      </c>
      <c r="G32" s="12" t="s">
        <v>232</v>
      </c>
      <c r="H32" s="12" t="s">
        <v>232</v>
      </c>
      <c r="I32" s="12">
        <v>2</v>
      </c>
      <c r="J32" s="12">
        <v>9</v>
      </c>
      <c r="K32" s="12">
        <v>12</v>
      </c>
      <c r="L32" s="12" t="s">
        <v>232</v>
      </c>
      <c r="M32" s="12" t="s">
        <v>232</v>
      </c>
    </row>
    <row r="33" spans="1:13" ht="10.5" customHeight="1">
      <c r="A33" s="8"/>
      <c r="B33" s="7" t="s">
        <v>236</v>
      </c>
      <c r="C33" s="10">
        <v>325</v>
      </c>
      <c r="D33" s="11">
        <v>181</v>
      </c>
      <c r="E33" s="11">
        <v>144</v>
      </c>
      <c r="F33" s="12">
        <v>36</v>
      </c>
      <c r="G33" s="12">
        <v>31</v>
      </c>
      <c r="H33" s="12">
        <v>46</v>
      </c>
      <c r="I33" s="12">
        <v>41</v>
      </c>
      <c r="J33" s="12">
        <v>99</v>
      </c>
      <c r="K33" s="12">
        <v>72</v>
      </c>
      <c r="L33" s="12" t="s">
        <v>232</v>
      </c>
      <c r="M33" s="12" t="s">
        <v>232</v>
      </c>
    </row>
    <row r="34" spans="1:13" ht="10.5" customHeight="1">
      <c r="A34" s="8"/>
      <c r="B34" s="7" t="s">
        <v>235</v>
      </c>
      <c r="C34" s="10">
        <v>50</v>
      </c>
      <c r="D34" s="11">
        <v>31</v>
      </c>
      <c r="E34" s="11">
        <v>19</v>
      </c>
      <c r="F34" s="12">
        <v>19</v>
      </c>
      <c r="G34" s="12">
        <v>10</v>
      </c>
      <c r="H34" s="12">
        <v>12</v>
      </c>
      <c r="I34" s="12">
        <v>9</v>
      </c>
      <c r="J34" s="12" t="s">
        <v>232</v>
      </c>
      <c r="K34" s="12" t="s">
        <v>232</v>
      </c>
      <c r="L34" s="12" t="s">
        <v>232</v>
      </c>
      <c r="M34" s="12" t="s">
        <v>232</v>
      </c>
    </row>
    <row r="35" spans="1:13" ht="10.5" customHeight="1">
      <c r="A35" s="8"/>
      <c r="B35" s="7" t="s">
        <v>23</v>
      </c>
      <c r="C35" s="10">
        <v>738</v>
      </c>
      <c r="D35" s="11">
        <v>442</v>
      </c>
      <c r="E35" s="11">
        <v>296</v>
      </c>
      <c r="F35" s="11">
        <v>130</v>
      </c>
      <c r="G35" s="11">
        <v>90</v>
      </c>
      <c r="H35" s="11">
        <v>118</v>
      </c>
      <c r="I35" s="11">
        <v>72</v>
      </c>
      <c r="J35" s="11">
        <v>194</v>
      </c>
      <c r="K35" s="11">
        <v>134</v>
      </c>
      <c r="L35" s="12" t="s">
        <v>232</v>
      </c>
      <c r="M35" s="12" t="s">
        <v>232</v>
      </c>
    </row>
    <row r="36" spans="1:13" ht="10.5" customHeight="1">
      <c r="A36" s="8"/>
      <c r="B36" s="7" t="s">
        <v>24</v>
      </c>
      <c r="C36" s="10">
        <v>41</v>
      </c>
      <c r="D36" s="11">
        <v>30</v>
      </c>
      <c r="E36" s="11">
        <v>11</v>
      </c>
      <c r="F36" s="11">
        <v>30</v>
      </c>
      <c r="G36" s="11">
        <v>11</v>
      </c>
      <c r="H36" s="12" t="s">
        <v>232</v>
      </c>
      <c r="I36" s="12" t="s">
        <v>232</v>
      </c>
      <c r="J36" s="12" t="s">
        <v>232</v>
      </c>
      <c r="K36" s="12" t="s">
        <v>232</v>
      </c>
      <c r="L36" s="12" t="s">
        <v>232</v>
      </c>
      <c r="M36" s="12" t="s">
        <v>232</v>
      </c>
    </row>
    <row r="37" spans="1:13" ht="10.5" customHeight="1">
      <c r="A37" s="9"/>
      <c r="B37" s="91" t="s">
        <v>234</v>
      </c>
      <c r="C37" s="13">
        <v>4</v>
      </c>
      <c r="D37" s="14">
        <v>2</v>
      </c>
      <c r="E37" s="14">
        <v>2</v>
      </c>
      <c r="F37" s="14">
        <v>2</v>
      </c>
      <c r="G37" s="14">
        <v>2</v>
      </c>
      <c r="H37" s="19" t="s">
        <v>232</v>
      </c>
      <c r="I37" s="19" t="s">
        <v>232</v>
      </c>
      <c r="J37" s="19" t="s">
        <v>232</v>
      </c>
      <c r="K37" s="19" t="s">
        <v>232</v>
      </c>
      <c r="L37" s="19" t="s">
        <v>232</v>
      </c>
      <c r="M37" s="19" t="s">
        <v>232</v>
      </c>
    </row>
    <row r="38" spans="1:13" ht="10.5" customHeight="1">
      <c r="A38" s="5" t="s">
        <v>215</v>
      </c>
    </row>
    <row r="39" spans="1:13">
      <c r="A39" s="5" t="s">
        <v>214</v>
      </c>
    </row>
  </sheetData>
  <mergeCells count="10">
    <mergeCell ref="A10:B10"/>
    <mergeCell ref="A7:B7"/>
    <mergeCell ref="J5:K5"/>
    <mergeCell ref="L5:M5"/>
    <mergeCell ref="A8:B8"/>
    <mergeCell ref="A9:B9"/>
    <mergeCell ref="A5:B6"/>
    <mergeCell ref="C5:E5"/>
    <mergeCell ref="F5:G5"/>
    <mergeCell ref="H5:I5"/>
  </mergeCells>
  <phoneticPr fontId="7"/>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00D3C-6F8A-448C-9C29-FFE7D0E9B4AB}">
  <dimension ref="A1:Q68"/>
  <sheetViews>
    <sheetView zoomScaleNormal="100" workbookViewId="0"/>
  </sheetViews>
  <sheetFormatPr defaultRowHeight="10.5" customHeight="1"/>
  <cols>
    <col min="1" max="1" width="11.42578125" style="42" customWidth="1"/>
    <col min="2" max="2" width="5.7109375" style="42" customWidth="1"/>
    <col min="3" max="3" width="7" style="42" customWidth="1"/>
    <col min="4" max="17" width="5.7109375" style="42" customWidth="1"/>
    <col min="18" max="18" width="6.28515625" style="41" customWidth="1"/>
    <col min="19" max="19" width="5.140625" style="41" customWidth="1"/>
    <col min="20" max="16384" width="9.140625" style="41"/>
  </cols>
  <sheetData>
    <row r="1" spans="1:17" s="104" customFormat="1" ht="13.5" customHeight="1"/>
    <row r="2" spans="1:17" s="32" customFormat="1" ht="13.5" customHeight="1">
      <c r="A2" s="131" t="s">
        <v>53</v>
      </c>
      <c r="B2" s="131"/>
      <c r="C2" s="131"/>
      <c r="D2" s="131"/>
      <c r="E2" s="131"/>
      <c r="F2" s="131"/>
      <c r="G2" s="131"/>
      <c r="H2" s="131"/>
      <c r="I2" s="131"/>
      <c r="J2" s="131"/>
      <c r="K2" s="131"/>
      <c r="L2" s="131"/>
      <c r="M2" s="131"/>
    </row>
    <row r="3" spans="1:17" s="32" customFormat="1" ht="10.5" customHeight="1">
      <c r="A3" s="127"/>
      <c r="B3" s="127"/>
      <c r="C3" s="127"/>
      <c r="D3" s="127"/>
      <c r="E3" s="127"/>
      <c r="F3" s="127"/>
      <c r="G3" s="127"/>
      <c r="H3" s="127"/>
      <c r="I3" s="127"/>
      <c r="J3" s="127"/>
      <c r="K3" s="127"/>
      <c r="L3" s="127"/>
      <c r="M3" s="127"/>
    </row>
    <row r="4" spans="1:17" s="104" customFormat="1" ht="10.5" customHeight="1">
      <c r="A4" s="128" t="s">
        <v>160</v>
      </c>
      <c r="B4" s="128"/>
      <c r="C4" s="128"/>
      <c r="D4" s="128"/>
      <c r="E4" s="128"/>
      <c r="F4" s="128"/>
      <c r="G4" s="128"/>
      <c r="H4" s="128"/>
      <c r="I4" s="128"/>
      <c r="J4" s="128"/>
      <c r="K4" s="128"/>
      <c r="L4" s="128"/>
      <c r="M4" s="128"/>
    </row>
    <row r="5" spans="1:17" s="104" customFormat="1" ht="10.5" customHeight="1">
      <c r="A5" s="128" t="s">
        <v>159</v>
      </c>
      <c r="B5" s="129"/>
      <c r="C5" s="129"/>
      <c r="D5" s="129"/>
      <c r="E5" s="129"/>
      <c r="F5" s="129"/>
      <c r="G5" s="129"/>
      <c r="H5" s="129"/>
      <c r="I5" s="129"/>
      <c r="J5" s="129"/>
      <c r="K5" s="129"/>
      <c r="L5" s="129"/>
      <c r="M5" s="129"/>
    </row>
    <row r="6" spans="1:17" s="104" customFormat="1" ht="6.75" customHeight="1">
      <c r="A6" s="129"/>
      <c r="B6" s="129"/>
      <c r="C6" s="129"/>
      <c r="D6" s="129"/>
      <c r="E6" s="129"/>
      <c r="F6" s="129"/>
      <c r="G6" s="129"/>
      <c r="H6" s="129"/>
      <c r="I6" s="129"/>
      <c r="J6" s="129"/>
      <c r="K6" s="129"/>
      <c r="L6" s="129"/>
      <c r="M6" s="129"/>
    </row>
    <row r="7" spans="1:17" s="89" customFormat="1" ht="13.5" customHeight="1">
      <c r="A7" s="86" t="s">
        <v>152</v>
      </c>
      <c r="B7" s="86"/>
      <c r="C7" s="86"/>
      <c r="D7" s="86"/>
      <c r="E7" s="86"/>
      <c r="F7" s="86"/>
      <c r="G7" s="86"/>
      <c r="H7" s="86"/>
      <c r="I7" s="86"/>
      <c r="J7" s="86"/>
      <c r="K7" s="86"/>
      <c r="L7" s="86"/>
      <c r="M7" s="86"/>
      <c r="N7" s="86"/>
    </row>
    <row r="8" spans="1:17" s="89" customFormat="1" ht="13.5" customHeight="1">
      <c r="A8" s="81"/>
      <c r="B8" s="81"/>
      <c r="C8" s="81"/>
      <c r="D8" s="81"/>
      <c r="E8" s="81"/>
      <c r="F8" s="81"/>
      <c r="G8" s="81"/>
      <c r="H8" s="81"/>
      <c r="I8" s="81"/>
      <c r="J8" s="81"/>
      <c r="K8" s="81"/>
      <c r="L8" s="90"/>
      <c r="M8" s="90"/>
      <c r="N8" s="90"/>
    </row>
    <row r="9" spans="1:17" s="89" customFormat="1" ht="13.5" customHeight="1">
      <c r="A9" s="47" t="s">
        <v>158</v>
      </c>
      <c r="B9" s="81"/>
      <c r="C9" s="81"/>
      <c r="D9" s="81"/>
      <c r="E9" s="81"/>
      <c r="F9" s="81"/>
      <c r="G9" s="81"/>
      <c r="H9" s="81"/>
      <c r="I9" s="81"/>
      <c r="J9" s="81"/>
      <c r="K9" s="81"/>
      <c r="L9" s="90"/>
      <c r="M9" s="90"/>
      <c r="N9" s="90"/>
    </row>
    <row r="10" spans="1:17" s="89" customFormat="1" ht="13.5" customHeight="1">
      <c r="A10" s="47"/>
      <c r="B10" s="47"/>
      <c r="C10" s="47"/>
      <c r="D10" s="47"/>
      <c r="E10" s="47"/>
      <c r="F10" s="47"/>
      <c r="G10" s="47"/>
      <c r="H10" s="47"/>
      <c r="I10" s="47"/>
      <c r="J10" s="47"/>
      <c r="K10" s="47"/>
      <c r="L10" s="90"/>
      <c r="M10" s="90"/>
      <c r="N10" s="90"/>
    </row>
    <row r="11" spans="1:17" ht="13.5" customHeight="1">
      <c r="A11" s="85" t="s">
        <v>151</v>
      </c>
      <c r="B11" s="85"/>
      <c r="C11" s="85"/>
      <c r="D11" s="85"/>
      <c r="E11" s="85"/>
      <c r="F11" s="85"/>
      <c r="G11" s="85"/>
      <c r="H11" s="85"/>
      <c r="I11" s="85"/>
      <c r="J11" s="85"/>
      <c r="K11" s="85"/>
      <c r="L11" s="85"/>
      <c r="M11" s="85"/>
      <c r="N11" s="85"/>
      <c r="O11" s="85"/>
      <c r="P11" s="85"/>
      <c r="Q11" s="85"/>
    </row>
    <row r="12" spans="1:17" ht="10.5" customHeight="1">
      <c r="A12" s="70"/>
      <c r="B12" s="45"/>
      <c r="C12" s="45"/>
      <c r="D12" s="45"/>
      <c r="E12" s="45"/>
      <c r="F12" s="45"/>
      <c r="G12" s="45"/>
      <c r="H12" s="45"/>
      <c r="I12" s="45"/>
      <c r="J12" s="45"/>
      <c r="K12" s="45"/>
      <c r="L12" s="45"/>
      <c r="M12" s="45"/>
      <c r="N12" s="45"/>
      <c r="O12" s="45"/>
      <c r="P12" s="45"/>
      <c r="Q12" s="45"/>
    </row>
    <row r="13" spans="1:17" ht="10.5" customHeight="1">
      <c r="A13" s="45"/>
      <c r="B13" s="45"/>
      <c r="C13" s="45"/>
      <c r="D13" s="45"/>
      <c r="E13" s="45"/>
      <c r="F13" s="45"/>
      <c r="G13" s="45"/>
      <c r="H13" s="45"/>
      <c r="I13" s="45"/>
      <c r="J13" s="45"/>
      <c r="K13" s="45"/>
      <c r="L13" s="45"/>
      <c r="M13" s="45"/>
      <c r="N13" s="45"/>
      <c r="O13" s="45"/>
      <c r="P13" s="45"/>
      <c r="Q13" s="116" t="s">
        <v>308</v>
      </c>
    </row>
    <row r="14" spans="1:17" ht="12" customHeight="1">
      <c r="A14" s="197" t="s">
        <v>148</v>
      </c>
      <c r="B14" s="200" t="s">
        <v>147</v>
      </c>
      <c r="C14" s="194" t="s">
        <v>146</v>
      </c>
      <c r="D14" s="195"/>
      <c r="E14" s="195"/>
      <c r="F14" s="195"/>
      <c r="G14" s="195"/>
      <c r="H14" s="195"/>
      <c r="I14" s="195"/>
      <c r="J14" s="195"/>
      <c r="K14" s="195"/>
      <c r="L14" s="195"/>
      <c r="M14" s="195"/>
      <c r="N14" s="195"/>
      <c r="O14" s="195"/>
      <c r="P14" s="195"/>
      <c r="Q14" s="195"/>
    </row>
    <row r="15" spans="1:17" ht="12" customHeight="1">
      <c r="A15" s="198"/>
      <c r="B15" s="201"/>
      <c r="C15" s="194" t="s">
        <v>141</v>
      </c>
      <c r="D15" s="195"/>
      <c r="E15" s="196"/>
      <c r="F15" s="194" t="s">
        <v>145</v>
      </c>
      <c r="G15" s="195"/>
      <c r="H15" s="196"/>
      <c r="I15" s="194" t="s">
        <v>144</v>
      </c>
      <c r="J15" s="195"/>
      <c r="K15" s="196"/>
      <c r="L15" s="194" t="s">
        <v>143</v>
      </c>
      <c r="M15" s="195"/>
      <c r="N15" s="196"/>
      <c r="O15" s="194" t="s">
        <v>142</v>
      </c>
      <c r="P15" s="195"/>
      <c r="Q15" s="195"/>
    </row>
    <row r="16" spans="1:17" ht="12" customHeight="1">
      <c r="A16" s="199"/>
      <c r="B16" s="202"/>
      <c r="C16" s="68" t="s">
        <v>141</v>
      </c>
      <c r="D16" s="68" t="s">
        <v>140</v>
      </c>
      <c r="E16" s="68" t="s">
        <v>139</v>
      </c>
      <c r="F16" s="68" t="s">
        <v>141</v>
      </c>
      <c r="G16" s="68" t="s">
        <v>140</v>
      </c>
      <c r="H16" s="68" t="s">
        <v>139</v>
      </c>
      <c r="I16" s="68" t="s">
        <v>141</v>
      </c>
      <c r="J16" s="68" t="s">
        <v>140</v>
      </c>
      <c r="K16" s="68" t="s">
        <v>139</v>
      </c>
      <c r="L16" s="68" t="s">
        <v>141</v>
      </c>
      <c r="M16" s="68" t="s">
        <v>140</v>
      </c>
      <c r="N16" s="68" t="s">
        <v>139</v>
      </c>
      <c r="O16" s="68" t="s">
        <v>141</v>
      </c>
      <c r="P16" s="68" t="s">
        <v>140</v>
      </c>
      <c r="Q16" s="115" t="s">
        <v>139</v>
      </c>
    </row>
    <row r="17" spans="1:17" ht="6" customHeight="1">
      <c r="A17" s="45"/>
      <c r="B17" s="117"/>
      <c r="C17" s="65"/>
      <c r="D17" s="45"/>
      <c r="E17" s="45"/>
      <c r="F17" s="45"/>
      <c r="G17" s="45"/>
      <c r="H17" s="45"/>
      <c r="I17" s="45"/>
      <c r="J17" s="45"/>
      <c r="K17" s="45"/>
      <c r="L17" s="45"/>
      <c r="M17" s="45"/>
      <c r="N17" s="45"/>
      <c r="O17" s="45"/>
      <c r="P17" s="45"/>
      <c r="Q17" s="45"/>
    </row>
    <row r="18" spans="1:17" ht="10.5" customHeight="1">
      <c r="A18" s="109" t="s">
        <v>138</v>
      </c>
      <c r="B18" s="118">
        <f t="shared" ref="B18:Q18" si="0">SUM(B20:B22)</f>
        <v>75</v>
      </c>
      <c r="C18" s="119">
        <f t="shared" si="0"/>
        <v>5341</v>
      </c>
      <c r="D18" s="119">
        <f t="shared" si="0"/>
        <v>3530</v>
      </c>
      <c r="E18" s="119">
        <f t="shared" si="0"/>
        <v>1811</v>
      </c>
      <c r="F18" s="119">
        <f t="shared" si="0"/>
        <v>1337</v>
      </c>
      <c r="G18" s="119">
        <f t="shared" si="0"/>
        <v>899</v>
      </c>
      <c r="H18" s="119">
        <f t="shared" si="0"/>
        <v>438</v>
      </c>
      <c r="I18" s="119">
        <f t="shared" si="0"/>
        <v>1312</v>
      </c>
      <c r="J18" s="119">
        <f t="shared" si="0"/>
        <v>905</v>
      </c>
      <c r="K18" s="119">
        <f t="shared" si="0"/>
        <v>407</v>
      </c>
      <c r="L18" s="119">
        <f t="shared" si="0"/>
        <v>2385</v>
      </c>
      <c r="M18" s="119">
        <f t="shared" si="0"/>
        <v>1525</v>
      </c>
      <c r="N18" s="119">
        <f t="shared" si="0"/>
        <v>860</v>
      </c>
      <c r="O18" s="119">
        <f t="shared" si="0"/>
        <v>307</v>
      </c>
      <c r="P18" s="119">
        <f t="shared" si="0"/>
        <v>201</v>
      </c>
      <c r="Q18" s="119">
        <f t="shared" si="0"/>
        <v>106</v>
      </c>
    </row>
    <row r="19" spans="1:17" ht="6" customHeight="1">
      <c r="A19" s="60"/>
      <c r="B19" s="120"/>
      <c r="C19" s="45"/>
      <c r="D19" s="45"/>
      <c r="E19" s="45"/>
      <c r="F19" s="45"/>
      <c r="G19" s="45"/>
      <c r="H19" s="45"/>
      <c r="I19" s="45"/>
      <c r="J19" s="45"/>
      <c r="K19" s="45"/>
      <c r="L19" s="45"/>
      <c r="M19" s="45"/>
      <c r="N19" s="45"/>
      <c r="O19" s="45"/>
      <c r="P19" s="45"/>
      <c r="Q19" s="45"/>
    </row>
    <row r="20" spans="1:17" ht="10.5" customHeight="1">
      <c r="A20" s="57" t="s">
        <v>137</v>
      </c>
      <c r="B20" s="120">
        <f>B35</f>
        <v>19</v>
      </c>
      <c r="C20" s="121">
        <f>SUM(D20+E20)</f>
        <v>3920</v>
      </c>
      <c r="D20" s="121">
        <f t="shared" ref="D20:E22" si="1">SUM(G20+J20+M20+P20)</f>
        <v>2732</v>
      </c>
      <c r="E20" s="121">
        <f t="shared" si="1"/>
        <v>1188</v>
      </c>
      <c r="F20" s="121">
        <f>SUM(G20+H20)</f>
        <v>1060</v>
      </c>
      <c r="G20" s="45">
        <v>746</v>
      </c>
      <c r="H20" s="45">
        <v>314</v>
      </c>
      <c r="I20" s="121">
        <f>SUM(J20+K20)</f>
        <v>1027</v>
      </c>
      <c r="J20" s="45">
        <v>742</v>
      </c>
      <c r="K20" s="45">
        <v>285</v>
      </c>
      <c r="L20" s="121">
        <f>SUM(M20+N20)</f>
        <v>1618</v>
      </c>
      <c r="M20" s="45">
        <v>1109</v>
      </c>
      <c r="N20" s="45">
        <v>509</v>
      </c>
      <c r="O20" s="121">
        <f>SUM(P20+Q20)</f>
        <v>215</v>
      </c>
      <c r="P20" s="45">
        <v>135</v>
      </c>
      <c r="Q20" s="45">
        <v>80</v>
      </c>
    </row>
    <row r="21" spans="1:17" ht="10.5" customHeight="1">
      <c r="A21" s="57" t="s">
        <v>136</v>
      </c>
      <c r="B21" s="120">
        <f>B45</f>
        <v>7</v>
      </c>
      <c r="C21" s="121">
        <f>SUM(D21+E21)</f>
        <v>417</v>
      </c>
      <c r="D21" s="121">
        <f t="shared" si="1"/>
        <v>276</v>
      </c>
      <c r="E21" s="121">
        <f t="shared" si="1"/>
        <v>141</v>
      </c>
      <c r="F21" s="121">
        <f>SUM(G21+H21)</f>
        <v>102</v>
      </c>
      <c r="G21" s="45">
        <v>61</v>
      </c>
      <c r="H21" s="45">
        <v>41</v>
      </c>
      <c r="I21" s="121">
        <f>SUM(J21+K21)</f>
        <v>105</v>
      </c>
      <c r="J21" s="45">
        <v>71</v>
      </c>
      <c r="K21" s="45">
        <v>34</v>
      </c>
      <c r="L21" s="121">
        <f>SUM(M21+N21)</f>
        <v>135</v>
      </c>
      <c r="M21" s="45">
        <v>86</v>
      </c>
      <c r="N21" s="45">
        <v>49</v>
      </c>
      <c r="O21" s="121">
        <f>SUM(P21+Q21)</f>
        <v>75</v>
      </c>
      <c r="P21" s="45">
        <v>58</v>
      </c>
      <c r="Q21" s="45">
        <v>17</v>
      </c>
    </row>
    <row r="22" spans="1:17" ht="10.5" customHeight="1">
      <c r="A22" s="57" t="s">
        <v>134</v>
      </c>
      <c r="B22" s="120">
        <f>B52</f>
        <v>49</v>
      </c>
      <c r="C22" s="121">
        <f>SUM(D22+E22)</f>
        <v>1004</v>
      </c>
      <c r="D22" s="121">
        <f t="shared" si="1"/>
        <v>522</v>
      </c>
      <c r="E22" s="121">
        <f t="shared" si="1"/>
        <v>482</v>
      </c>
      <c r="F22" s="121">
        <f>SUM(G22+H22)</f>
        <v>175</v>
      </c>
      <c r="G22" s="45">
        <v>92</v>
      </c>
      <c r="H22" s="45">
        <v>83</v>
      </c>
      <c r="I22" s="121">
        <f>SUM(J22+K22)</f>
        <v>180</v>
      </c>
      <c r="J22" s="45">
        <v>92</v>
      </c>
      <c r="K22" s="45">
        <v>88</v>
      </c>
      <c r="L22" s="121">
        <f>SUM(M22+N22)</f>
        <v>632</v>
      </c>
      <c r="M22" s="45">
        <v>330</v>
      </c>
      <c r="N22" s="45">
        <v>302</v>
      </c>
      <c r="O22" s="121">
        <f>SUM(P22+Q22)</f>
        <v>17</v>
      </c>
      <c r="P22" s="45">
        <v>8</v>
      </c>
      <c r="Q22" s="45">
        <v>9</v>
      </c>
    </row>
    <row r="23" spans="1:17" ht="6" customHeight="1">
      <c r="A23" s="45"/>
      <c r="B23" s="120"/>
      <c r="C23" s="45"/>
      <c r="D23" s="45"/>
      <c r="E23" s="45"/>
      <c r="F23" s="45"/>
      <c r="G23" s="45"/>
      <c r="H23" s="45"/>
      <c r="I23" s="45"/>
      <c r="J23" s="45"/>
      <c r="K23" s="45"/>
      <c r="L23" s="45"/>
      <c r="M23" s="45"/>
      <c r="N23" s="45"/>
      <c r="O23" s="45"/>
      <c r="P23" s="45"/>
      <c r="Q23" s="45"/>
    </row>
    <row r="24" spans="1:17" ht="10.5" customHeight="1">
      <c r="A24" s="56" t="s">
        <v>133</v>
      </c>
      <c r="B24" s="120">
        <v>16</v>
      </c>
      <c r="C24" s="121">
        <f t="shared" ref="C24:C33" si="2">SUM(D24+E24)</f>
        <v>580</v>
      </c>
      <c r="D24" s="121">
        <f t="shared" ref="D24:D33" si="3">SUM(G24+J24+M24+P24)</f>
        <v>334</v>
      </c>
      <c r="E24" s="121">
        <f t="shared" ref="E24:E33" si="4">SUM(H24+K24+N24+Q24)</f>
        <v>246</v>
      </c>
      <c r="F24" s="121">
        <f t="shared" ref="F24:F33" si="5">SUM(G24+H24)</f>
        <v>118</v>
      </c>
      <c r="G24" s="45">
        <v>74</v>
      </c>
      <c r="H24" s="45">
        <v>44</v>
      </c>
      <c r="I24" s="121">
        <f t="shared" ref="I24:I33" si="6">SUM(J24+K24)</f>
        <v>116</v>
      </c>
      <c r="J24" s="45">
        <v>59</v>
      </c>
      <c r="K24" s="45">
        <v>57</v>
      </c>
      <c r="L24" s="121">
        <f t="shared" ref="L24:L33" si="7">SUM(M24+N24)</f>
        <v>346</v>
      </c>
      <c r="M24" s="45">
        <v>201</v>
      </c>
      <c r="N24" s="45">
        <v>145</v>
      </c>
      <c r="O24" s="121">
        <f t="shared" ref="O24:O33" si="8">SUM(P24+Q24)</f>
        <v>0</v>
      </c>
      <c r="P24" s="45">
        <v>0</v>
      </c>
      <c r="Q24" s="45">
        <v>0</v>
      </c>
    </row>
    <row r="25" spans="1:17" ht="10.5" customHeight="1">
      <c r="A25" s="56" t="s">
        <v>132</v>
      </c>
      <c r="B25" s="120">
        <v>22</v>
      </c>
      <c r="C25" s="121">
        <f t="shared" si="2"/>
        <v>506</v>
      </c>
      <c r="D25" s="121">
        <f t="shared" si="3"/>
        <v>313</v>
      </c>
      <c r="E25" s="121">
        <f t="shared" si="4"/>
        <v>193</v>
      </c>
      <c r="F25" s="121">
        <f t="shared" si="5"/>
        <v>94</v>
      </c>
      <c r="G25" s="45">
        <v>59</v>
      </c>
      <c r="H25" s="45">
        <v>35</v>
      </c>
      <c r="I25" s="121">
        <f t="shared" si="6"/>
        <v>95</v>
      </c>
      <c r="J25" s="45">
        <v>62</v>
      </c>
      <c r="K25" s="45">
        <v>33</v>
      </c>
      <c r="L25" s="121">
        <f t="shared" si="7"/>
        <v>317</v>
      </c>
      <c r="M25" s="45">
        <v>192</v>
      </c>
      <c r="N25" s="45">
        <v>125</v>
      </c>
      <c r="O25" s="121">
        <f t="shared" si="8"/>
        <v>0</v>
      </c>
      <c r="P25" s="45">
        <v>0</v>
      </c>
      <c r="Q25" s="45">
        <v>0</v>
      </c>
    </row>
    <row r="26" spans="1:17" ht="10.5" customHeight="1">
      <c r="A26" s="122" t="s">
        <v>131</v>
      </c>
      <c r="B26" s="120">
        <v>3</v>
      </c>
      <c r="C26" s="121">
        <f t="shared" si="2"/>
        <v>583</v>
      </c>
      <c r="D26" s="121">
        <f t="shared" si="3"/>
        <v>454</v>
      </c>
      <c r="E26" s="121">
        <f t="shared" si="4"/>
        <v>129</v>
      </c>
      <c r="F26" s="121">
        <f t="shared" si="5"/>
        <v>162</v>
      </c>
      <c r="G26" s="45">
        <v>126</v>
      </c>
      <c r="H26" s="45">
        <v>36</v>
      </c>
      <c r="I26" s="121">
        <f t="shared" si="6"/>
        <v>159</v>
      </c>
      <c r="J26" s="45">
        <v>122</v>
      </c>
      <c r="K26" s="45">
        <v>37</v>
      </c>
      <c r="L26" s="121">
        <f t="shared" si="7"/>
        <v>262</v>
      </c>
      <c r="M26" s="45">
        <v>206</v>
      </c>
      <c r="N26" s="45">
        <v>56</v>
      </c>
      <c r="O26" s="121">
        <f t="shared" si="8"/>
        <v>0</v>
      </c>
      <c r="P26" s="45">
        <v>0</v>
      </c>
      <c r="Q26" s="45">
        <v>0</v>
      </c>
    </row>
    <row r="27" spans="1:17" ht="10.5" customHeight="1">
      <c r="A27" s="56" t="s">
        <v>130</v>
      </c>
      <c r="B27" s="120">
        <v>7</v>
      </c>
      <c r="C27" s="121">
        <f t="shared" si="2"/>
        <v>1028</v>
      </c>
      <c r="D27" s="121">
        <f t="shared" si="3"/>
        <v>818</v>
      </c>
      <c r="E27" s="121">
        <f t="shared" si="4"/>
        <v>210</v>
      </c>
      <c r="F27" s="121">
        <f t="shared" si="5"/>
        <v>302</v>
      </c>
      <c r="G27" s="45">
        <v>247</v>
      </c>
      <c r="H27" s="45">
        <v>55</v>
      </c>
      <c r="I27" s="121">
        <f t="shared" si="6"/>
        <v>315</v>
      </c>
      <c r="J27" s="45">
        <v>256</v>
      </c>
      <c r="K27" s="45">
        <v>59</v>
      </c>
      <c r="L27" s="121">
        <f t="shared" si="7"/>
        <v>411</v>
      </c>
      <c r="M27" s="45">
        <v>315</v>
      </c>
      <c r="N27" s="45">
        <v>96</v>
      </c>
      <c r="O27" s="121">
        <f t="shared" si="8"/>
        <v>0</v>
      </c>
      <c r="P27" s="45">
        <v>0</v>
      </c>
      <c r="Q27" s="45">
        <v>0</v>
      </c>
    </row>
    <row r="28" spans="1:17" ht="10.5" customHeight="1">
      <c r="A28" s="56" t="s">
        <v>135</v>
      </c>
      <c r="B28" s="120">
        <v>1</v>
      </c>
      <c r="C28" s="121">
        <f t="shared" si="2"/>
        <v>220</v>
      </c>
      <c r="D28" s="121">
        <f t="shared" si="3"/>
        <v>154</v>
      </c>
      <c r="E28" s="121">
        <f t="shared" si="4"/>
        <v>66</v>
      </c>
      <c r="F28" s="121">
        <f t="shared" si="5"/>
        <v>60</v>
      </c>
      <c r="G28" s="45">
        <v>41</v>
      </c>
      <c r="H28" s="45">
        <v>19</v>
      </c>
      <c r="I28" s="121">
        <f t="shared" si="6"/>
        <v>63</v>
      </c>
      <c r="J28" s="45">
        <v>42</v>
      </c>
      <c r="K28" s="45">
        <v>21</v>
      </c>
      <c r="L28" s="121">
        <f t="shared" si="7"/>
        <v>97</v>
      </c>
      <c r="M28" s="45">
        <v>71</v>
      </c>
      <c r="N28" s="45">
        <v>26</v>
      </c>
      <c r="O28" s="121">
        <f t="shared" si="8"/>
        <v>0</v>
      </c>
      <c r="P28" s="45">
        <v>0</v>
      </c>
      <c r="Q28" s="45">
        <v>0</v>
      </c>
    </row>
    <row r="29" spans="1:17" ht="10.5" customHeight="1">
      <c r="A29" s="56" t="s">
        <v>129</v>
      </c>
      <c r="B29" s="120">
        <v>7</v>
      </c>
      <c r="C29" s="121">
        <f t="shared" si="2"/>
        <v>1511</v>
      </c>
      <c r="D29" s="121">
        <f t="shared" si="3"/>
        <v>1009</v>
      </c>
      <c r="E29" s="121">
        <f t="shared" si="4"/>
        <v>502</v>
      </c>
      <c r="F29" s="121">
        <f t="shared" si="5"/>
        <v>360</v>
      </c>
      <c r="G29" s="45">
        <v>248</v>
      </c>
      <c r="H29" s="45">
        <v>112</v>
      </c>
      <c r="I29" s="121">
        <f t="shared" si="6"/>
        <v>380</v>
      </c>
      <c r="J29" s="45">
        <v>276</v>
      </c>
      <c r="K29" s="45">
        <v>104</v>
      </c>
      <c r="L29" s="121">
        <f t="shared" si="7"/>
        <v>464</v>
      </c>
      <c r="M29" s="45">
        <v>284</v>
      </c>
      <c r="N29" s="45">
        <v>180</v>
      </c>
      <c r="O29" s="121">
        <f t="shared" si="8"/>
        <v>307</v>
      </c>
      <c r="P29" s="45">
        <v>201</v>
      </c>
      <c r="Q29" s="45">
        <v>106</v>
      </c>
    </row>
    <row r="30" spans="1:17" ht="10.5" customHeight="1">
      <c r="A30" s="56" t="s">
        <v>128</v>
      </c>
      <c r="B30" s="120">
        <v>1</v>
      </c>
      <c r="C30" s="121">
        <f t="shared" si="2"/>
        <v>7</v>
      </c>
      <c r="D30" s="121">
        <f t="shared" si="3"/>
        <v>0</v>
      </c>
      <c r="E30" s="121">
        <f t="shared" si="4"/>
        <v>7</v>
      </c>
      <c r="F30" s="121">
        <f t="shared" si="5"/>
        <v>2</v>
      </c>
      <c r="G30" s="45">
        <v>0</v>
      </c>
      <c r="H30" s="45">
        <v>2</v>
      </c>
      <c r="I30" s="121">
        <f t="shared" si="6"/>
        <v>3</v>
      </c>
      <c r="J30" s="45">
        <v>0</v>
      </c>
      <c r="K30" s="45">
        <v>3</v>
      </c>
      <c r="L30" s="121">
        <f t="shared" si="7"/>
        <v>2</v>
      </c>
      <c r="M30" s="45">
        <v>0</v>
      </c>
      <c r="N30" s="45">
        <v>2</v>
      </c>
      <c r="O30" s="121">
        <f t="shared" si="8"/>
        <v>0</v>
      </c>
      <c r="P30" s="45">
        <v>0</v>
      </c>
      <c r="Q30" s="45">
        <v>0</v>
      </c>
    </row>
    <row r="31" spans="1:17" ht="10.5" customHeight="1">
      <c r="A31" s="56" t="s">
        <v>127</v>
      </c>
      <c r="B31" s="120">
        <v>3</v>
      </c>
      <c r="C31" s="121">
        <f t="shared" si="2"/>
        <v>106</v>
      </c>
      <c r="D31" s="121">
        <f t="shared" si="3"/>
        <v>51</v>
      </c>
      <c r="E31" s="121">
        <f t="shared" si="4"/>
        <v>55</v>
      </c>
      <c r="F31" s="121">
        <f t="shared" si="5"/>
        <v>38</v>
      </c>
      <c r="G31" s="45">
        <v>12</v>
      </c>
      <c r="H31" s="45">
        <v>26</v>
      </c>
      <c r="I31" s="121">
        <f t="shared" si="6"/>
        <v>27</v>
      </c>
      <c r="J31" s="45">
        <v>15</v>
      </c>
      <c r="K31" s="45">
        <v>12</v>
      </c>
      <c r="L31" s="121">
        <f t="shared" si="7"/>
        <v>41</v>
      </c>
      <c r="M31" s="45">
        <v>24</v>
      </c>
      <c r="N31" s="45">
        <v>17</v>
      </c>
      <c r="O31" s="121">
        <f t="shared" si="8"/>
        <v>0</v>
      </c>
      <c r="P31" s="45">
        <v>0</v>
      </c>
      <c r="Q31" s="45">
        <v>0</v>
      </c>
    </row>
    <row r="32" spans="1:17" ht="10.5" customHeight="1">
      <c r="A32" s="56" t="s">
        <v>126</v>
      </c>
      <c r="B32" s="120">
        <v>5</v>
      </c>
      <c r="C32" s="121">
        <f t="shared" si="2"/>
        <v>72</v>
      </c>
      <c r="D32" s="121">
        <f t="shared" si="3"/>
        <v>31</v>
      </c>
      <c r="E32" s="121">
        <f t="shared" si="4"/>
        <v>41</v>
      </c>
      <c r="F32" s="121">
        <f t="shared" si="5"/>
        <v>23</v>
      </c>
      <c r="G32" s="45">
        <v>6</v>
      </c>
      <c r="H32" s="45">
        <v>17</v>
      </c>
      <c r="I32" s="121">
        <f t="shared" si="6"/>
        <v>18</v>
      </c>
      <c r="J32" s="45">
        <v>9</v>
      </c>
      <c r="K32" s="45">
        <v>9</v>
      </c>
      <c r="L32" s="121">
        <f t="shared" si="7"/>
        <v>31</v>
      </c>
      <c r="M32" s="45">
        <v>16</v>
      </c>
      <c r="N32" s="45">
        <v>15</v>
      </c>
      <c r="O32" s="121">
        <f t="shared" si="8"/>
        <v>0</v>
      </c>
      <c r="P32" s="45">
        <v>0</v>
      </c>
      <c r="Q32" s="45">
        <v>0</v>
      </c>
    </row>
    <row r="33" spans="1:17" ht="10.5" customHeight="1">
      <c r="A33" s="56" t="s">
        <v>125</v>
      </c>
      <c r="B33" s="120">
        <v>10</v>
      </c>
      <c r="C33" s="121">
        <f t="shared" si="2"/>
        <v>728</v>
      </c>
      <c r="D33" s="121">
        <f t="shared" si="3"/>
        <v>366</v>
      </c>
      <c r="E33" s="121">
        <f t="shared" si="4"/>
        <v>362</v>
      </c>
      <c r="F33" s="121">
        <f t="shared" si="5"/>
        <v>178</v>
      </c>
      <c r="G33" s="45">
        <v>86</v>
      </c>
      <c r="H33" s="45">
        <v>92</v>
      </c>
      <c r="I33" s="121">
        <f t="shared" si="6"/>
        <v>136</v>
      </c>
      <c r="J33" s="45">
        <v>64</v>
      </c>
      <c r="K33" s="45">
        <v>72</v>
      </c>
      <c r="L33" s="121">
        <f t="shared" si="7"/>
        <v>414</v>
      </c>
      <c r="M33" s="45">
        <v>216</v>
      </c>
      <c r="N33" s="45">
        <v>198</v>
      </c>
      <c r="O33" s="121">
        <f t="shared" si="8"/>
        <v>0</v>
      </c>
      <c r="P33" s="45">
        <v>0</v>
      </c>
      <c r="Q33" s="45">
        <v>0</v>
      </c>
    </row>
    <row r="34" spans="1:17" ht="6" customHeight="1">
      <c r="A34" s="56"/>
      <c r="B34" s="120"/>
      <c r="C34" s="121"/>
      <c r="D34" s="121"/>
      <c r="E34" s="121"/>
      <c r="F34" s="121"/>
      <c r="G34" s="45"/>
      <c r="H34" s="45"/>
      <c r="I34" s="121"/>
      <c r="J34" s="45"/>
      <c r="K34" s="45"/>
      <c r="L34" s="121"/>
      <c r="M34" s="45"/>
      <c r="N34" s="45"/>
      <c r="O34" s="121"/>
      <c r="P34" s="45"/>
      <c r="Q34" s="45"/>
    </row>
    <row r="35" spans="1:17" ht="10.5" customHeight="1">
      <c r="A35" s="57" t="s">
        <v>137</v>
      </c>
      <c r="B35" s="120">
        <f t="shared" ref="B35:Q35" si="9">SUM(B36:B43)</f>
        <v>19</v>
      </c>
      <c r="C35" s="45">
        <f t="shared" si="9"/>
        <v>3920</v>
      </c>
      <c r="D35" s="45">
        <f t="shared" si="9"/>
        <v>2732</v>
      </c>
      <c r="E35" s="45">
        <f t="shared" si="9"/>
        <v>1188</v>
      </c>
      <c r="F35" s="45">
        <f t="shared" si="9"/>
        <v>1060</v>
      </c>
      <c r="G35" s="45">
        <f t="shared" si="9"/>
        <v>746</v>
      </c>
      <c r="H35" s="45">
        <f t="shared" si="9"/>
        <v>314</v>
      </c>
      <c r="I35" s="45">
        <f t="shared" si="9"/>
        <v>1027</v>
      </c>
      <c r="J35" s="45">
        <f t="shared" si="9"/>
        <v>742</v>
      </c>
      <c r="K35" s="45">
        <f t="shared" si="9"/>
        <v>285</v>
      </c>
      <c r="L35" s="45">
        <f t="shared" si="9"/>
        <v>1618</v>
      </c>
      <c r="M35" s="45">
        <f t="shared" si="9"/>
        <v>1109</v>
      </c>
      <c r="N35" s="45">
        <f t="shared" si="9"/>
        <v>509</v>
      </c>
      <c r="O35" s="45">
        <f t="shared" si="9"/>
        <v>215</v>
      </c>
      <c r="P35" s="45">
        <f t="shared" si="9"/>
        <v>135</v>
      </c>
      <c r="Q35" s="45">
        <f t="shared" si="9"/>
        <v>80</v>
      </c>
    </row>
    <row r="36" spans="1:17" ht="10.5" customHeight="1">
      <c r="A36" s="56" t="s">
        <v>133</v>
      </c>
      <c r="B36" s="120">
        <v>2</v>
      </c>
      <c r="C36" s="121">
        <f t="shared" ref="C36:C43" si="10">SUM(D36+E36)</f>
        <v>221</v>
      </c>
      <c r="D36" s="121">
        <f t="shared" ref="D36:E43" si="11">SUM(G36+J36+M36+P36)</f>
        <v>139</v>
      </c>
      <c r="E36" s="121">
        <f t="shared" si="11"/>
        <v>82</v>
      </c>
      <c r="F36" s="121">
        <f t="shared" ref="F36:F43" si="12">SUM(G36+H36)</f>
        <v>58</v>
      </c>
      <c r="G36" s="45">
        <v>37</v>
      </c>
      <c r="H36" s="45">
        <v>21</v>
      </c>
      <c r="I36" s="121">
        <f t="shared" ref="I36:I43" si="13">SUM(J36+K36)</f>
        <v>47</v>
      </c>
      <c r="J36" s="45">
        <v>28</v>
      </c>
      <c r="K36" s="45">
        <v>19</v>
      </c>
      <c r="L36" s="121">
        <f t="shared" ref="L36:L43" si="14">SUM(M36+N36)</f>
        <v>116</v>
      </c>
      <c r="M36" s="45">
        <v>74</v>
      </c>
      <c r="N36" s="45">
        <v>42</v>
      </c>
      <c r="O36" s="121">
        <f t="shared" ref="O36:O43" si="15">SUM(P36+Q36)</f>
        <v>0</v>
      </c>
      <c r="P36" s="45">
        <v>0</v>
      </c>
      <c r="Q36" s="45">
        <v>0</v>
      </c>
    </row>
    <row r="37" spans="1:17" ht="10.5" customHeight="1">
      <c r="A37" s="56" t="s">
        <v>132</v>
      </c>
      <c r="B37" s="120">
        <v>3</v>
      </c>
      <c r="C37" s="121">
        <f t="shared" si="10"/>
        <v>201</v>
      </c>
      <c r="D37" s="121">
        <f t="shared" si="11"/>
        <v>144</v>
      </c>
      <c r="E37" s="121">
        <f t="shared" si="11"/>
        <v>57</v>
      </c>
      <c r="F37" s="121">
        <f t="shared" si="12"/>
        <v>48</v>
      </c>
      <c r="G37" s="45">
        <v>32</v>
      </c>
      <c r="H37" s="45">
        <v>16</v>
      </c>
      <c r="I37" s="121">
        <f t="shared" si="13"/>
        <v>47</v>
      </c>
      <c r="J37" s="45">
        <v>35</v>
      </c>
      <c r="K37" s="45">
        <v>12</v>
      </c>
      <c r="L37" s="121">
        <f t="shared" si="14"/>
        <v>106</v>
      </c>
      <c r="M37" s="45">
        <v>77</v>
      </c>
      <c r="N37" s="45">
        <v>29</v>
      </c>
      <c r="O37" s="121">
        <f t="shared" si="15"/>
        <v>0</v>
      </c>
      <c r="P37" s="45">
        <v>0</v>
      </c>
      <c r="Q37" s="45">
        <v>0</v>
      </c>
    </row>
    <row r="38" spans="1:17" ht="10.5" customHeight="1">
      <c r="A38" s="56" t="s">
        <v>131</v>
      </c>
      <c r="B38" s="120">
        <v>2</v>
      </c>
      <c r="C38" s="121">
        <f t="shared" si="10"/>
        <v>577</v>
      </c>
      <c r="D38" s="121">
        <f t="shared" si="11"/>
        <v>449</v>
      </c>
      <c r="E38" s="121">
        <f t="shared" si="11"/>
        <v>128</v>
      </c>
      <c r="F38" s="121">
        <f t="shared" si="12"/>
        <v>161</v>
      </c>
      <c r="G38" s="45">
        <v>125</v>
      </c>
      <c r="H38" s="45">
        <v>36</v>
      </c>
      <c r="I38" s="121">
        <f t="shared" si="13"/>
        <v>159</v>
      </c>
      <c r="J38" s="45">
        <v>122</v>
      </c>
      <c r="K38" s="45">
        <v>37</v>
      </c>
      <c r="L38" s="121">
        <f t="shared" si="14"/>
        <v>257</v>
      </c>
      <c r="M38" s="45">
        <v>202</v>
      </c>
      <c r="N38" s="45">
        <v>55</v>
      </c>
      <c r="O38" s="121">
        <f t="shared" si="15"/>
        <v>0</v>
      </c>
      <c r="P38" s="45">
        <v>0</v>
      </c>
      <c r="Q38" s="45">
        <v>0</v>
      </c>
    </row>
    <row r="39" spans="1:17" ht="10.5" customHeight="1">
      <c r="A39" s="56" t="s">
        <v>130</v>
      </c>
      <c r="B39" s="120">
        <v>4</v>
      </c>
      <c r="C39" s="121">
        <f t="shared" si="10"/>
        <v>1021</v>
      </c>
      <c r="D39" s="121">
        <f t="shared" si="11"/>
        <v>812</v>
      </c>
      <c r="E39" s="121">
        <f t="shared" si="11"/>
        <v>209</v>
      </c>
      <c r="F39" s="121">
        <f t="shared" si="12"/>
        <v>299</v>
      </c>
      <c r="G39" s="45">
        <v>244</v>
      </c>
      <c r="H39" s="45">
        <v>55</v>
      </c>
      <c r="I39" s="121">
        <f t="shared" si="13"/>
        <v>313</v>
      </c>
      <c r="J39" s="45">
        <v>254</v>
      </c>
      <c r="K39" s="45">
        <v>59</v>
      </c>
      <c r="L39" s="121">
        <f t="shared" si="14"/>
        <v>409</v>
      </c>
      <c r="M39" s="45">
        <v>314</v>
      </c>
      <c r="N39" s="45">
        <v>95</v>
      </c>
      <c r="O39" s="121">
        <f t="shared" si="15"/>
        <v>0</v>
      </c>
      <c r="P39" s="45">
        <v>0</v>
      </c>
      <c r="Q39" s="45">
        <v>0</v>
      </c>
    </row>
    <row r="40" spans="1:17" ht="10.5" customHeight="1">
      <c r="A40" s="56" t="s">
        <v>135</v>
      </c>
      <c r="B40" s="120">
        <v>1</v>
      </c>
      <c r="C40" s="121">
        <f t="shared" si="10"/>
        <v>220</v>
      </c>
      <c r="D40" s="121">
        <f t="shared" si="11"/>
        <v>154</v>
      </c>
      <c r="E40" s="121">
        <f t="shared" si="11"/>
        <v>66</v>
      </c>
      <c r="F40" s="121">
        <f t="shared" si="12"/>
        <v>60</v>
      </c>
      <c r="G40" s="45">
        <v>41</v>
      </c>
      <c r="H40" s="45">
        <v>19</v>
      </c>
      <c r="I40" s="121">
        <f t="shared" si="13"/>
        <v>63</v>
      </c>
      <c r="J40" s="45">
        <v>42</v>
      </c>
      <c r="K40" s="45">
        <v>21</v>
      </c>
      <c r="L40" s="121">
        <f t="shared" si="14"/>
        <v>97</v>
      </c>
      <c r="M40" s="45">
        <v>71</v>
      </c>
      <c r="N40" s="45">
        <v>26</v>
      </c>
      <c r="O40" s="121">
        <f t="shared" si="15"/>
        <v>0</v>
      </c>
      <c r="P40" s="45">
        <v>0</v>
      </c>
      <c r="Q40" s="45">
        <v>0</v>
      </c>
    </row>
    <row r="41" spans="1:17" ht="10.5" customHeight="1">
      <c r="A41" s="56" t="s">
        <v>129</v>
      </c>
      <c r="B41" s="120">
        <v>3</v>
      </c>
      <c r="C41" s="121">
        <f t="shared" si="10"/>
        <v>1114</v>
      </c>
      <c r="D41" s="121">
        <f t="shared" si="11"/>
        <v>742</v>
      </c>
      <c r="E41" s="121">
        <f t="shared" si="11"/>
        <v>372</v>
      </c>
      <c r="F41" s="121">
        <f t="shared" si="12"/>
        <v>272</v>
      </c>
      <c r="G41" s="45">
        <v>190</v>
      </c>
      <c r="H41" s="45">
        <v>82</v>
      </c>
      <c r="I41" s="121">
        <f t="shared" si="13"/>
        <v>280</v>
      </c>
      <c r="J41" s="45">
        <v>204</v>
      </c>
      <c r="K41" s="45">
        <v>76</v>
      </c>
      <c r="L41" s="121">
        <f t="shared" si="14"/>
        <v>347</v>
      </c>
      <c r="M41" s="45">
        <v>213</v>
      </c>
      <c r="N41" s="45">
        <v>134</v>
      </c>
      <c r="O41" s="121">
        <f t="shared" si="15"/>
        <v>215</v>
      </c>
      <c r="P41" s="45">
        <v>135</v>
      </c>
      <c r="Q41" s="45">
        <v>80</v>
      </c>
    </row>
    <row r="42" spans="1:17" ht="10.5" customHeight="1">
      <c r="A42" s="56" t="s">
        <v>127</v>
      </c>
      <c r="B42" s="120">
        <v>1</v>
      </c>
      <c r="C42" s="121">
        <f t="shared" si="10"/>
        <v>93</v>
      </c>
      <c r="D42" s="121">
        <f t="shared" si="11"/>
        <v>48</v>
      </c>
      <c r="E42" s="121">
        <f t="shared" si="11"/>
        <v>45</v>
      </c>
      <c r="F42" s="121">
        <f t="shared" si="12"/>
        <v>33</v>
      </c>
      <c r="G42" s="45">
        <v>12</v>
      </c>
      <c r="H42" s="45">
        <v>21</v>
      </c>
      <c r="I42" s="121">
        <f t="shared" si="13"/>
        <v>21</v>
      </c>
      <c r="J42" s="45">
        <v>13</v>
      </c>
      <c r="K42" s="45">
        <v>8</v>
      </c>
      <c r="L42" s="121">
        <f t="shared" si="14"/>
        <v>39</v>
      </c>
      <c r="M42" s="45">
        <v>23</v>
      </c>
      <c r="N42" s="45">
        <v>16</v>
      </c>
      <c r="O42" s="121">
        <f t="shared" si="15"/>
        <v>0</v>
      </c>
      <c r="P42" s="45">
        <v>0</v>
      </c>
      <c r="Q42" s="45">
        <v>0</v>
      </c>
    </row>
    <row r="43" spans="1:17" ht="10.5" customHeight="1">
      <c r="A43" s="56" t="s">
        <v>125</v>
      </c>
      <c r="B43" s="120">
        <v>3</v>
      </c>
      <c r="C43" s="121">
        <f t="shared" si="10"/>
        <v>473</v>
      </c>
      <c r="D43" s="121">
        <f t="shared" si="11"/>
        <v>244</v>
      </c>
      <c r="E43" s="121">
        <f t="shared" si="11"/>
        <v>229</v>
      </c>
      <c r="F43" s="121">
        <f t="shared" si="12"/>
        <v>129</v>
      </c>
      <c r="G43" s="45">
        <v>65</v>
      </c>
      <c r="H43" s="45">
        <v>64</v>
      </c>
      <c r="I43" s="121">
        <f t="shared" si="13"/>
        <v>97</v>
      </c>
      <c r="J43" s="45">
        <v>44</v>
      </c>
      <c r="K43" s="45">
        <v>53</v>
      </c>
      <c r="L43" s="121">
        <f t="shared" si="14"/>
        <v>247</v>
      </c>
      <c r="M43" s="45">
        <v>135</v>
      </c>
      <c r="N43" s="45">
        <v>112</v>
      </c>
      <c r="O43" s="121">
        <f t="shared" si="15"/>
        <v>0</v>
      </c>
      <c r="P43" s="45">
        <v>0</v>
      </c>
      <c r="Q43" s="45">
        <v>0</v>
      </c>
    </row>
    <row r="44" spans="1:17" ht="6" customHeight="1">
      <c r="A44" s="56"/>
      <c r="B44" s="120"/>
      <c r="C44" s="121"/>
      <c r="D44" s="121"/>
      <c r="E44" s="121"/>
      <c r="F44" s="121"/>
      <c r="G44" s="45"/>
      <c r="H44" s="45"/>
      <c r="I44" s="121"/>
      <c r="J44" s="45"/>
      <c r="K44" s="45"/>
      <c r="L44" s="121"/>
      <c r="M44" s="45"/>
      <c r="N44" s="45"/>
      <c r="O44" s="121"/>
      <c r="P44" s="45"/>
      <c r="Q44" s="45"/>
    </row>
    <row r="45" spans="1:17" ht="10.5" customHeight="1">
      <c r="A45" s="57" t="s">
        <v>136</v>
      </c>
      <c r="B45" s="120">
        <f t="shared" ref="B45:Q45" si="16">SUM(B46:B50)</f>
        <v>7</v>
      </c>
      <c r="C45" s="45">
        <f t="shared" si="16"/>
        <v>417</v>
      </c>
      <c r="D45" s="45">
        <f t="shared" si="16"/>
        <v>276</v>
      </c>
      <c r="E45" s="45">
        <f t="shared" si="16"/>
        <v>141</v>
      </c>
      <c r="F45" s="45">
        <f t="shared" si="16"/>
        <v>102</v>
      </c>
      <c r="G45" s="45">
        <f t="shared" si="16"/>
        <v>61</v>
      </c>
      <c r="H45" s="45">
        <f t="shared" si="16"/>
        <v>41</v>
      </c>
      <c r="I45" s="45">
        <f t="shared" si="16"/>
        <v>105</v>
      </c>
      <c r="J45" s="45">
        <f t="shared" si="16"/>
        <v>71</v>
      </c>
      <c r="K45" s="45">
        <f t="shared" si="16"/>
        <v>34</v>
      </c>
      <c r="L45" s="45">
        <f t="shared" si="16"/>
        <v>135</v>
      </c>
      <c r="M45" s="45">
        <f t="shared" si="16"/>
        <v>86</v>
      </c>
      <c r="N45" s="45">
        <f t="shared" si="16"/>
        <v>49</v>
      </c>
      <c r="O45" s="45">
        <f t="shared" si="16"/>
        <v>75</v>
      </c>
      <c r="P45" s="45">
        <f t="shared" si="16"/>
        <v>58</v>
      </c>
      <c r="Q45" s="45">
        <f t="shared" si="16"/>
        <v>17</v>
      </c>
    </row>
    <row r="46" spans="1:17" ht="10.5" customHeight="1">
      <c r="A46" s="56" t="s">
        <v>133</v>
      </c>
      <c r="B46" s="120">
        <v>1</v>
      </c>
      <c r="C46" s="121">
        <f>SUM(D46+E46)</f>
        <v>18</v>
      </c>
      <c r="D46" s="121">
        <f t="shared" ref="D46:E50" si="17">SUM(G46+J46+M46+P46)</f>
        <v>9</v>
      </c>
      <c r="E46" s="121">
        <f t="shared" si="17"/>
        <v>9</v>
      </c>
      <c r="F46" s="121">
        <f>SUM(G46+H46)</f>
        <v>5</v>
      </c>
      <c r="G46" s="45">
        <v>3</v>
      </c>
      <c r="H46" s="45">
        <v>2</v>
      </c>
      <c r="I46" s="121">
        <f>SUM(J46+K46)</f>
        <v>3</v>
      </c>
      <c r="J46" s="45">
        <v>1</v>
      </c>
      <c r="K46" s="45">
        <v>2</v>
      </c>
      <c r="L46" s="121">
        <f>SUM(M46+N46)</f>
        <v>10</v>
      </c>
      <c r="M46" s="45">
        <v>5</v>
      </c>
      <c r="N46" s="45">
        <v>5</v>
      </c>
      <c r="O46" s="121">
        <f>SUM(P46+Q46)</f>
        <v>0</v>
      </c>
      <c r="P46" s="45">
        <v>0</v>
      </c>
      <c r="Q46" s="45">
        <v>0</v>
      </c>
    </row>
    <row r="47" spans="1:17" ht="10.5" customHeight="1">
      <c r="A47" s="56" t="s">
        <v>132</v>
      </c>
      <c r="B47" s="120">
        <v>1</v>
      </c>
      <c r="C47" s="121">
        <f>SUM(D47+E47)</f>
        <v>9</v>
      </c>
      <c r="D47" s="121">
        <f t="shared" si="17"/>
        <v>4</v>
      </c>
      <c r="E47" s="121">
        <f t="shared" si="17"/>
        <v>5</v>
      </c>
      <c r="F47" s="121">
        <f>SUM(G47+H47)</f>
        <v>1</v>
      </c>
      <c r="G47" s="45">
        <v>1</v>
      </c>
      <c r="H47" s="45">
        <v>0</v>
      </c>
      <c r="I47" s="121">
        <f>SUM(J47+K47)</f>
        <v>0</v>
      </c>
      <c r="J47" s="45">
        <v>0</v>
      </c>
      <c r="K47" s="45">
        <v>0</v>
      </c>
      <c r="L47" s="121">
        <f>SUM(M47+N47)</f>
        <v>8</v>
      </c>
      <c r="M47" s="45">
        <v>3</v>
      </c>
      <c r="N47" s="45">
        <v>5</v>
      </c>
      <c r="O47" s="121">
        <f>SUM(P47+Q47)</f>
        <v>0</v>
      </c>
      <c r="P47" s="45">
        <v>0</v>
      </c>
      <c r="Q47" s="45">
        <v>0</v>
      </c>
    </row>
    <row r="48" spans="1:17" ht="10.5" customHeight="1">
      <c r="A48" s="56" t="s">
        <v>129</v>
      </c>
      <c r="B48" s="120">
        <v>2</v>
      </c>
      <c r="C48" s="121">
        <f>SUM(D48+E48)</f>
        <v>334</v>
      </c>
      <c r="D48" s="121">
        <f t="shared" si="17"/>
        <v>235</v>
      </c>
      <c r="E48" s="121">
        <f t="shared" si="17"/>
        <v>99</v>
      </c>
      <c r="F48" s="121">
        <f>SUM(G48+H48)</f>
        <v>77</v>
      </c>
      <c r="G48" s="45">
        <v>50</v>
      </c>
      <c r="H48" s="45">
        <v>27</v>
      </c>
      <c r="I48" s="121">
        <f>SUM(J48+K48)</f>
        <v>89</v>
      </c>
      <c r="J48" s="45">
        <v>64</v>
      </c>
      <c r="K48" s="45">
        <v>25</v>
      </c>
      <c r="L48" s="121">
        <f>SUM(M48+N48)</f>
        <v>93</v>
      </c>
      <c r="M48" s="45">
        <v>63</v>
      </c>
      <c r="N48" s="45">
        <v>30</v>
      </c>
      <c r="O48" s="121">
        <f>SUM(P48+Q48)</f>
        <v>75</v>
      </c>
      <c r="P48" s="45">
        <v>58</v>
      </c>
      <c r="Q48" s="45">
        <v>17</v>
      </c>
    </row>
    <row r="49" spans="1:17" ht="10.5" customHeight="1">
      <c r="A49" s="56" t="s">
        <v>126</v>
      </c>
      <c r="B49" s="120">
        <v>2</v>
      </c>
      <c r="C49" s="121">
        <f>SUM(D49+E49)</f>
        <v>35</v>
      </c>
      <c r="D49" s="121">
        <f t="shared" si="17"/>
        <v>15</v>
      </c>
      <c r="E49" s="121">
        <f t="shared" si="17"/>
        <v>20</v>
      </c>
      <c r="F49" s="121">
        <f>SUM(G49+H49)</f>
        <v>10</v>
      </c>
      <c r="G49" s="45">
        <v>3</v>
      </c>
      <c r="H49" s="45">
        <v>7</v>
      </c>
      <c r="I49" s="121">
        <f>SUM(J49+K49)</f>
        <v>8</v>
      </c>
      <c r="J49" s="45">
        <v>3</v>
      </c>
      <c r="K49" s="45">
        <v>5</v>
      </c>
      <c r="L49" s="121">
        <f>SUM(M49+N49)</f>
        <v>17</v>
      </c>
      <c r="M49" s="45">
        <v>9</v>
      </c>
      <c r="N49" s="45">
        <v>8</v>
      </c>
      <c r="O49" s="121">
        <f>SUM(P49+Q49)</f>
        <v>0</v>
      </c>
      <c r="P49" s="45">
        <v>0</v>
      </c>
      <c r="Q49" s="45">
        <v>0</v>
      </c>
    </row>
    <row r="50" spans="1:17" ht="10.5" customHeight="1">
      <c r="A50" s="101" t="s">
        <v>125</v>
      </c>
      <c r="B50" s="120">
        <v>1</v>
      </c>
      <c r="C50" s="121">
        <f>SUM(D50+E50)</f>
        <v>21</v>
      </c>
      <c r="D50" s="121">
        <f t="shared" si="17"/>
        <v>13</v>
      </c>
      <c r="E50" s="121">
        <f t="shared" si="17"/>
        <v>8</v>
      </c>
      <c r="F50" s="121">
        <f>SUM(G50+H50)</f>
        <v>9</v>
      </c>
      <c r="G50" s="45">
        <v>4</v>
      </c>
      <c r="H50" s="45">
        <v>5</v>
      </c>
      <c r="I50" s="121">
        <f>SUM(J50+K50)</f>
        <v>5</v>
      </c>
      <c r="J50" s="45">
        <v>3</v>
      </c>
      <c r="K50" s="45">
        <v>2</v>
      </c>
      <c r="L50" s="121">
        <f>SUM(M50+N50)</f>
        <v>7</v>
      </c>
      <c r="M50" s="45">
        <v>6</v>
      </c>
      <c r="N50" s="45">
        <v>1</v>
      </c>
      <c r="O50" s="121">
        <f>SUM(P50+Q50)</f>
        <v>0</v>
      </c>
      <c r="P50" s="45">
        <v>0</v>
      </c>
      <c r="Q50" s="45">
        <v>0</v>
      </c>
    </row>
    <row r="51" spans="1:17" ht="6" customHeight="1">
      <c r="A51" s="101"/>
      <c r="B51" s="120"/>
      <c r="C51" s="121"/>
      <c r="D51" s="121"/>
      <c r="E51" s="121"/>
      <c r="F51" s="121"/>
      <c r="G51" s="45"/>
      <c r="H51" s="45"/>
      <c r="I51" s="121"/>
      <c r="J51" s="45"/>
      <c r="K51" s="45"/>
      <c r="L51" s="121"/>
      <c r="M51" s="45"/>
      <c r="N51" s="45"/>
      <c r="O51" s="121"/>
      <c r="P51" s="45"/>
      <c r="Q51" s="45"/>
    </row>
    <row r="52" spans="1:17" ht="10.5" customHeight="1">
      <c r="A52" s="102" t="s">
        <v>134</v>
      </c>
      <c r="B52" s="120">
        <f t="shared" ref="B52:Q52" si="18">SUM(B53:B61)</f>
        <v>49</v>
      </c>
      <c r="C52" s="45">
        <f t="shared" si="18"/>
        <v>1004</v>
      </c>
      <c r="D52" s="45">
        <f t="shared" si="18"/>
        <v>522</v>
      </c>
      <c r="E52" s="45">
        <f t="shared" si="18"/>
        <v>482</v>
      </c>
      <c r="F52" s="45">
        <f t="shared" si="18"/>
        <v>175</v>
      </c>
      <c r="G52" s="45">
        <f t="shared" si="18"/>
        <v>92</v>
      </c>
      <c r="H52" s="45">
        <f t="shared" si="18"/>
        <v>83</v>
      </c>
      <c r="I52" s="45">
        <f t="shared" si="18"/>
        <v>180</v>
      </c>
      <c r="J52" s="45">
        <f t="shared" si="18"/>
        <v>92</v>
      </c>
      <c r="K52" s="45">
        <f t="shared" si="18"/>
        <v>88</v>
      </c>
      <c r="L52" s="45">
        <f t="shared" si="18"/>
        <v>632</v>
      </c>
      <c r="M52" s="45">
        <f t="shared" si="18"/>
        <v>330</v>
      </c>
      <c r="N52" s="45">
        <f t="shared" si="18"/>
        <v>302</v>
      </c>
      <c r="O52" s="45">
        <f t="shared" si="18"/>
        <v>17</v>
      </c>
      <c r="P52" s="45">
        <f t="shared" si="18"/>
        <v>8</v>
      </c>
      <c r="Q52" s="45">
        <f t="shared" si="18"/>
        <v>9</v>
      </c>
    </row>
    <row r="53" spans="1:17" ht="10.5" customHeight="1">
      <c r="A53" s="101" t="s">
        <v>133</v>
      </c>
      <c r="B53" s="120">
        <v>13</v>
      </c>
      <c r="C53" s="121">
        <f t="shared" ref="C53:C61" si="19">SUM(D53+E53)</f>
        <v>341</v>
      </c>
      <c r="D53" s="121">
        <f t="shared" ref="D53:D61" si="20">SUM(G53+J53+M53+P53)</f>
        <v>186</v>
      </c>
      <c r="E53" s="121">
        <f t="shared" ref="E53:E61" si="21">SUM(H53+K53+N53+Q53)</f>
        <v>155</v>
      </c>
      <c r="F53" s="121">
        <f t="shared" ref="F53:F61" si="22">SUM(G53+H53)</f>
        <v>55</v>
      </c>
      <c r="G53" s="45">
        <v>34</v>
      </c>
      <c r="H53" s="45">
        <v>21</v>
      </c>
      <c r="I53" s="121">
        <f t="shared" ref="I53:I61" si="23">SUM(J53+K53)</f>
        <v>66</v>
      </c>
      <c r="J53" s="45">
        <v>30</v>
      </c>
      <c r="K53" s="45">
        <v>36</v>
      </c>
      <c r="L53" s="121">
        <f t="shared" ref="L53:L61" si="24">SUM(M53+N53)</f>
        <v>220</v>
      </c>
      <c r="M53" s="45">
        <v>122</v>
      </c>
      <c r="N53" s="45">
        <v>98</v>
      </c>
      <c r="O53" s="121">
        <f t="shared" ref="O53:O61" si="25">SUM(P53+Q53)</f>
        <v>0</v>
      </c>
      <c r="P53" s="45">
        <v>0</v>
      </c>
      <c r="Q53" s="45">
        <v>0</v>
      </c>
    </row>
    <row r="54" spans="1:17" ht="10.5" customHeight="1">
      <c r="A54" s="101" t="s">
        <v>132</v>
      </c>
      <c r="B54" s="120">
        <v>18</v>
      </c>
      <c r="C54" s="121">
        <f t="shared" si="19"/>
        <v>296</v>
      </c>
      <c r="D54" s="121">
        <f t="shared" si="20"/>
        <v>165</v>
      </c>
      <c r="E54" s="121">
        <f t="shared" si="21"/>
        <v>131</v>
      </c>
      <c r="F54" s="121">
        <f t="shared" si="22"/>
        <v>45</v>
      </c>
      <c r="G54" s="45">
        <v>26</v>
      </c>
      <c r="H54" s="45">
        <v>19</v>
      </c>
      <c r="I54" s="121">
        <f t="shared" si="23"/>
        <v>48</v>
      </c>
      <c r="J54" s="45">
        <v>27</v>
      </c>
      <c r="K54" s="45">
        <v>21</v>
      </c>
      <c r="L54" s="121">
        <f t="shared" si="24"/>
        <v>203</v>
      </c>
      <c r="M54" s="45">
        <v>112</v>
      </c>
      <c r="N54" s="45">
        <v>91</v>
      </c>
      <c r="O54" s="121">
        <f t="shared" si="25"/>
        <v>0</v>
      </c>
      <c r="P54" s="45">
        <v>0</v>
      </c>
      <c r="Q54" s="45">
        <v>0</v>
      </c>
    </row>
    <row r="55" spans="1:17" ht="10.5" customHeight="1">
      <c r="A55" s="101" t="s">
        <v>131</v>
      </c>
      <c r="B55" s="120">
        <v>1</v>
      </c>
      <c r="C55" s="121">
        <f t="shared" si="19"/>
        <v>6</v>
      </c>
      <c r="D55" s="121">
        <f t="shared" si="20"/>
        <v>5</v>
      </c>
      <c r="E55" s="121">
        <f t="shared" si="21"/>
        <v>1</v>
      </c>
      <c r="F55" s="121">
        <f t="shared" si="22"/>
        <v>1</v>
      </c>
      <c r="G55" s="45">
        <v>1</v>
      </c>
      <c r="H55" s="45">
        <v>0</v>
      </c>
      <c r="I55" s="121">
        <f t="shared" si="23"/>
        <v>0</v>
      </c>
      <c r="J55" s="45">
        <v>0</v>
      </c>
      <c r="K55" s="45">
        <v>0</v>
      </c>
      <c r="L55" s="121">
        <f t="shared" si="24"/>
        <v>5</v>
      </c>
      <c r="M55" s="45">
        <v>4</v>
      </c>
      <c r="N55" s="45">
        <v>1</v>
      </c>
      <c r="O55" s="121">
        <f t="shared" si="25"/>
        <v>0</v>
      </c>
      <c r="P55" s="45">
        <v>0</v>
      </c>
      <c r="Q55" s="45">
        <v>0</v>
      </c>
    </row>
    <row r="56" spans="1:17" ht="10.5" customHeight="1">
      <c r="A56" s="101" t="s">
        <v>130</v>
      </c>
      <c r="B56" s="120">
        <v>3</v>
      </c>
      <c r="C56" s="121">
        <f t="shared" si="19"/>
        <v>7</v>
      </c>
      <c r="D56" s="121">
        <f t="shared" si="20"/>
        <v>6</v>
      </c>
      <c r="E56" s="121">
        <f t="shared" si="21"/>
        <v>1</v>
      </c>
      <c r="F56" s="121">
        <f t="shared" si="22"/>
        <v>3</v>
      </c>
      <c r="G56" s="45">
        <v>3</v>
      </c>
      <c r="H56" s="45">
        <v>0</v>
      </c>
      <c r="I56" s="121">
        <f t="shared" si="23"/>
        <v>2</v>
      </c>
      <c r="J56" s="45">
        <v>2</v>
      </c>
      <c r="K56" s="45">
        <v>0</v>
      </c>
      <c r="L56" s="121">
        <f t="shared" si="24"/>
        <v>2</v>
      </c>
      <c r="M56" s="45">
        <v>1</v>
      </c>
      <c r="N56" s="45">
        <v>1</v>
      </c>
      <c r="O56" s="121">
        <f t="shared" si="25"/>
        <v>0</v>
      </c>
      <c r="P56" s="45">
        <v>0</v>
      </c>
      <c r="Q56" s="45">
        <v>0</v>
      </c>
    </row>
    <row r="57" spans="1:17" ht="10.5" customHeight="1">
      <c r="A57" s="101" t="s">
        <v>129</v>
      </c>
      <c r="B57" s="120">
        <v>2</v>
      </c>
      <c r="C57" s="121">
        <f t="shared" si="19"/>
        <v>63</v>
      </c>
      <c r="D57" s="121">
        <f t="shared" si="20"/>
        <v>32</v>
      </c>
      <c r="E57" s="121">
        <f t="shared" si="21"/>
        <v>31</v>
      </c>
      <c r="F57" s="121">
        <f t="shared" si="22"/>
        <v>11</v>
      </c>
      <c r="G57" s="45">
        <v>8</v>
      </c>
      <c r="H57" s="45">
        <v>3</v>
      </c>
      <c r="I57" s="121">
        <f t="shared" si="23"/>
        <v>11</v>
      </c>
      <c r="J57" s="45">
        <v>8</v>
      </c>
      <c r="K57" s="45">
        <v>3</v>
      </c>
      <c r="L57" s="121">
        <f t="shared" si="24"/>
        <v>24</v>
      </c>
      <c r="M57" s="45">
        <v>8</v>
      </c>
      <c r="N57" s="45">
        <v>16</v>
      </c>
      <c r="O57" s="121">
        <f t="shared" si="25"/>
        <v>17</v>
      </c>
      <c r="P57" s="45">
        <v>8</v>
      </c>
      <c r="Q57" s="45">
        <v>9</v>
      </c>
    </row>
    <row r="58" spans="1:17" ht="10.5" customHeight="1">
      <c r="A58" s="101" t="s">
        <v>128</v>
      </c>
      <c r="B58" s="120">
        <v>1</v>
      </c>
      <c r="C58" s="121">
        <f t="shared" si="19"/>
        <v>7</v>
      </c>
      <c r="D58" s="121">
        <f t="shared" si="20"/>
        <v>0</v>
      </c>
      <c r="E58" s="121">
        <f t="shared" si="21"/>
        <v>7</v>
      </c>
      <c r="F58" s="121">
        <f t="shared" si="22"/>
        <v>2</v>
      </c>
      <c r="G58" s="45">
        <v>0</v>
      </c>
      <c r="H58" s="45">
        <v>2</v>
      </c>
      <c r="I58" s="121">
        <f t="shared" si="23"/>
        <v>3</v>
      </c>
      <c r="J58" s="45">
        <v>0</v>
      </c>
      <c r="K58" s="45">
        <v>3</v>
      </c>
      <c r="L58" s="121">
        <f t="shared" si="24"/>
        <v>2</v>
      </c>
      <c r="M58" s="45">
        <v>0</v>
      </c>
      <c r="N58" s="45">
        <v>2</v>
      </c>
      <c r="O58" s="121">
        <f t="shared" si="25"/>
        <v>0</v>
      </c>
      <c r="P58" s="45">
        <v>0</v>
      </c>
      <c r="Q58" s="45">
        <v>0</v>
      </c>
    </row>
    <row r="59" spans="1:17" ht="10.5" customHeight="1">
      <c r="A59" s="101" t="s">
        <v>127</v>
      </c>
      <c r="B59" s="120">
        <v>2</v>
      </c>
      <c r="C59" s="121">
        <f t="shared" si="19"/>
        <v>13</v>
      </c>
      <c r="D59" s="121">
        <f t="shared" si="20"/>
        <v>3</v>
      </c>
      <c r="E59" s="121">
        <f t="shared" si="21"/>
        <v>10</v>
      </c>
      <c r="F59" s="121">
        <f t="shared" si="22"/>
        <v>5</v>
      </c>
      <c r="G59" s="45">
        <v>0</v>
      </c>
      <c r="H59" s="45">
        <v>5</v>
      </c>
      <c r="I59" s="121">
        <f t="shared" si="23"/>
        <v>6</v>
      </c>
      <c r="J59" s="45">
        <v>2</v>
      </c>
      <c r="K59" s="45">
        <v>4</v>
      </c>
      <c r="L59" s="121">
        <f t="shared" si="24"/>
        <v>2</v>
      </c>
      <c r="M59" s="45">
        <v>1</v>
      </c>
      <c r="N59" s="45">
        <v>1</v>
      </c>
      <c r="O59" s="121">
        <f t="shared" si="25"/>
        <v>0</v>
      </c>
      <c r="P59" s="45">
        <v>0</v>
      </c>
      <c r="Q59" s="45">
        <v>0</v>
      </c>
    </row>
    <row r="60" spans="1:17" ht="10.5" customHeight="1">
      <c r="A60" s="101" t="s">
        <v>126</v>
      </c>
      <c r="B60" s="120">
        <v>3</v>
      </c>
      <c r="C60" s="121">
        <f t="shared" si="19"/>
        <v>37</v>
      </c>
      <c r="D60" s="121">
        <f t="shared" si="20"/>
        <v>16</v>
      </c>
      <c r="E60" s="121">
        <f t="shared" si="21"/>
        <v>21</v>
      </c>
      <c r="F60" s="121">
        <f t="shared" si="22"/>
        <v>13</v>
      </c>
      <c r="G60" s="45">
        <v>3</v>
      </c>
      <c r="H60" s="45">
        <v>10</v>
      </c>
      <c r="I60" s="121">
        <f t="shared" si="23"/>
        <v>10</v>
      </c>
      <c r="J60" s="45">
        <v>6</v>
      </c>
      <c r="K60" s="45">
        <v>4</v>
      </c>
      <c r="L60" s="121">
        <f t="shared" si="24"/>
        <v>14</v>
      </c>
      <c r="M60" s="45">
        <v>7</v>
      </c>
      <c r="N60" s="45">
        <v>7</v>
      </c>
      <c r="O60" s="121">
        <f t="shared" si="25"/>
        <v>0</v>
      </c>
      <c r="P60" s="45">
        <v>0</v>
      </c>
      <c r="Q60" s="45">
        <v>0</v>
      </c>
    </row>
    <row r="61" spans="1:17" ht="10.5" customHeight="1">
      <c r="A61" s="101" t="s">
        <v>125</v>
      </c>
      <c r="B61" s="120">
        <v>6</v>
      </c>
      <c r="C61" s="121">
        <f t="shared" si="19"/>
        <v>234</v>
      </c>
      <c r="D61" s="121">
        <f t="shared" si="20"/>
        <v>109</v>
      </c>
      <c r="E61" s="121">
        <f t="shared" si="21"/>
        <v>125</v>
      </c>
      <c r="F61" s="121">
        <f t="shared" si="22"/>
        <v>40</v>
      </c>
      <c r="G61" s="45">
        <v>17</v>
      </c>
      <c r="H61" s="45">
        <v>23</v>
      </c>
      <c r="I61" s="121">
        <f t="shared" si="23"/>
        <v>34</v>
      </c>
      <c r="J61" s="45">
        <v>17</v>
      </c>
      <c r="K61" s="45">
        <v>17</v>
      </c>
      <c r="L61" s="121">
        <f t="shared" si="24"/>
        <v>160</v>
      </c>
      <c r="M61" s="45">
        <v>75</v>
      </c>
      <c r="N61" s="45">
        <v>85</v>
      </c>
      <c r="O61" s="121">
        <f t="shared" si="25"/>
        <v>0</v>
      </c>
      <c r="P61" s="45">
        <v>0</v>
      </c>
      <c r="Q61" s="45">
        <v>0</v>
      </c>
    </row>
    <row r="62" spans="1:17" ht="6" customHeight="1">
      <c r="A62" s="51"/>
      <c r="B62" s="123"/>
      <c r="C62" s="51"/>
      <c r="D62" s="51"/>
      <c r="E62" s="51"/>
      <c r="F62" s="51"/>
      <c r="G62" s="51"/>
      <c r="H62" s="51"/>
      <c r="I62" s="51"/>
      <c r="J62" s="51"/>
      <c r="K62" s="51"/>
      <c r="L62" s="51"/>
      <c r="M62" s="50"/>
      <c r="N62" s="50"/>
      <c r="O62" s="51"/>
      <c r="P62" s="50"/>
      <c r="Q62" s="50"/>
    </row>
    <row r="63" spans="1:17" ht="10.5" customHeight="1">
      <c r="A63" s="45" t="s">
        <v>302</v>
      </c>
      <c r="B63" s="45"/>
      <c r="C63" s="45"/>
      <c r="D63" s="45"/>
      <c r="E63" s="45"/>
      <c r="F63" s="45"/>
      <c r="G63" s="45"/>
      <c r="H63" s="45"/>
      <c r="I63" s="45"/>
      <c r="J63" s="45"/>
      <c r="K63" s="45"/>
      <c r="L63" s="45"/>
      <c r="M63" s="45"/>
      <c r="N63" s="45"/>
      <c r="O63" s="45"/>
      <c r="P63" s="45"/>
      <c r="Q63" s="45"/>
    </row>
    <row r="64" spans="1:17" ht="10.5" customHeight="1">
      <c r="A64" s="47" t="s">
        <v>156</v>
      </c>
      <c r="B64" s="45"/>
      <c r="C64" s="45"/>
      <c r="D64" s="45"/>
      <c r="E64" s="45"/>
      <c r="F64" s="45"/>
      <c r="G64" s="45"/>
      <c r="H64" s="45"/>
      <c r="I64" s="45"/>
      <c r="J64" s="45"/>
      <c r="K64" s="45"/>
      <c r="L64" s="45"/>
      <c r="M64" s="45"/>
      <c r="N64" s="45"/>
      <c r="O64" s="45"/>
      <c r="P64" s="45"/>
      <c r="Q64" s="45"/>
    </row>
    <row r="65" spans="1:17" ht="10.5" customHeight="1">
      <c r="A65" s="47" t="s">
        <v>121</v>
      </c>
      <c r="B65" s="45"/>
      <c r="C65" s="45"/>
      <c r="D65" s="45"/>
      <c r="E65" s="45"/>
      <c r="F65" s="45"/>
      <c r="G65" s="45"/>
      <c r="H65" s="45"/>
      <c r="I65" s="45"/>
      <c r="J65" s="45"/>
      <c r="K65" s="45"/>
      <c r="L65" s="45"/>
      <c r="M65" s="45"/>
      <c r="N65" s="45"/>
      <c r="O65" s="45"/>
      <c r="P65" s="45"/>
      <c r="Q65" s="45"/>
    </row>
    <row r="66" spans="1:17" ht="10.5" customHeight="1">
      <c r="A66" s="45" t="s">
        <v>155</v>
      </c>
      <c r="B66" s="45"/>
      <c r="C66" s="45"/>
      <c r="D66" s="45"/>
      <c r="E66" s="45"/>
      <c r="F66" s="45"/>
      <c r="G66" s="45"/>
      <c r="H66" s="45"/>
      <c r="I66" s="45"/>
      <c r="J66" s="45"/>
      <c r="K66" s="45"/>
      <c r="L66" s="45"/>
      <c r="M66" s="45"/>
      <c r="N66" s="45"/>
      <c r="O66" s="45"/>
      <c r="P66" s="45"/>
      <c r="Q66" s="45"/>
    </row>
    <row r="67" spans="1:17" ht="10.5" customHeight="1">
      <c r="A67" s="41"/>
      <c r="B67" s="45"/>
      <c r="C67" s="45"/>
      <c r="D67" s="45"/>
      <c r="E67" s="45"/>
      <c r="F67" s="45"/>
      <c r="G67" s="45"/>
      <c r="H67" s="45"/>
      <c r="I67" s="45"/>
      <c r="J67" s="45"/>
      <c r="K67" s="45"/>
      <c r="L67" s="45"/>
      <c r="M67" s="45"/>
      <c r="N67" s="45"/>
      <c r="O67" s="45"/>
      <c r="P67" s="45"/>
      <c r="Q67" s="45"/>
    </row>
    <row r="68" spans="1:17" ht="10.5" customHeight="1">
      <c r="A68" s="45"/>
      <c r="B68" s="45"/>
      <c r="C68" s="121"/>
      <c r="D68" s="121"/>
      <c r="E68" s="121"/>
      <c r="F68" s="124"/>
      <c r="G68" s="45"/>
      <c r="H68" s="45"/>
      <c r="I68" s="124"/>
      <c r="J68" s="45"/>
      <c r="K68" s="45"/>
      <c r="L68" s="124"/>
      <c r="M68" s="45"/>
      <c r="N68" s="45"/>
      <c r="O68" s="124"/>
      <c r="P68" s="45"/>
      <c r="Q68" s="45"/>
    </row>
  </sheetData>
  <mergeCells count="8">
    <mergeCell ref="L15:N15"/>
    <mergeCell ref="O15:Q15"/>
    <mergeCell ref="A14:A16"/>
    <mergeCell ref="B14:B16"/>
    <mergeCell ref="C14:Q14"/>
    <mergeCell ref="C15:E15"/>
    <mergeCell ref="F15:H15"/>
    <mergeCell ref="I15:K15"/>
  </mergeCells>
  <phoneticPr fontId="7"/>
  <pageMargins left="0.6692913385826772" right="0.6692913385826772" top="0.78740157480314965" bottom="0.78740157480314965" header="0.51181102362204722" footer="0.51181102362204722"/>
  <pageSetup paperSize="9" scale="98" orientation="portrait" r:id="rId1"/>
  <headerFooter alignWithMargins="0">
    <oddHeader>&amp;R&amp;F</oddHeader>
  </headerFooter>
  <colBreaks count="1" manualBreakCount="1">
    <brk id="1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6D1E7-A07F-482F-A8B5-C50CD239A9A0}">
  <dimension ref="A1:Q68"/>
  <sheetViews>
    <sheetView zoomScaleNormal="100" workbookViewId="0">
      <pane ySplit="16" topLeftCell="A17" activePane="bottomLeft" state="frozen"/>
      <selection pane="bottomLeft"/>
    </sheetView>
  </sheetViews>
  <sheetFormatPr defaultRowHeight="10.5" customHeight="1"/>
  <cols>
    <col min="1" max="1" width="11.42578125" style="42" customWidth="1"/>
    <col min="2" max="2" width="5.7109375" style="42" customWidth="1"/>
    <col min="3" max="3" width="7" style="42" customWidth="1"/>
    <col min="4" max="17" width="5.7109375" style="42" customWidth="1"/>
    <col min="18" max="18" width="6.28515625" style="41" customWidth="1"/>
    <col min="19" max="19" width="5.28515625" style="41" customWidth="1"/>
    <col min="20" max="20" width="5.140625" style="41" customWidth="1"/>
    <col min="21" max="16384" width="9.140625" style="41"/>
  </cols>
  <sheetData>
    <row r="1" spans="1:17" s="104" customFormat="1" ht="13.5" customHeight="1"/>
    <row r="2" spans="1:17" s="32" customFormat="1" ht="13.5" customHeight="1">
      <c r="A2" s="126" t="s">
        <v>307</v>
      </c>
      <c r="B2" s="126"/>
      <c r="C2" s="126"/>
      <c r="D2" s="126"/>
      <c r="E2" s="126"/>
      <c r="F2" s="126"/>
      <c r="G2" s="126"/>
      <c r="H2" s="126"/>
      <c r="I2" s="126"/>
      <c r="J2" s="126"/>
      <c r="K2" s="126"/>
      <c r="L2" s="126"/>
      <c r="M2" s="126"/>
      <c r="N2" s="126"/>
      <c r="O2" s="126"/>
    </row>
    <row r="3" spans="1:17" s="32" customFormat="1" ht="10.5" customHeight="1">
      <c r="A3" s="127"/>
      <c r="B3" s="127"/>
      <c r="C3" s="127"/>
      <c r="D3" s="127"/>
      <c r="E3" s="127"/>
      <c r="F3" s="127"/>
      <c r="G3" s="127"/>
      <c r="H3" s="127"/>
      <c r="I3" s="127"/>
      <c r="J3" s="127"/>
      <c r="K3" s="127"/>
      <c r="L3" s="127"/>
      <c r="M3" s="127"/>
    </row>
    <row r="4" spans="1:17" s="104" customFormat="1" ht="10.5" customHeight="1">
      <c r="A4" s="128" t="s">
        <v>160</v>
      </c>
      <c r="B4" s="128"/>
      <c r="C4" s="128"/>
      <c r="D4" s="128"/>
      <c r="E4" s="128"/>
      <c r="F4" s="128"/>
      <c r="G4" s="128"/>
      <c r="H4" s="128"/>
      <c r="I4" s="128"/>
      <c r="J4" s="128"/>
      <c r="K4" s="128"/>
      <c r="L4" s="128"/>
      <c r="M4" s="128"/>
      <c r="N4" s="128"/>
      <c r="O4" s="128"/>
    </row>
    <row r="5" spans="1:17" s="104" customFormat="1" ht="10.5" customHeight="1">
      <c r="A5" s="128" t="s">
        <v>159</v>
      </c>
      <c r="B5" s="129"/>
      <c r="C5" s="129"/>
      <c r="D5" s="129"/>
      <c r="E5" s="129"/>
      <c r="F5" s="129"/>
      <c r="G5" s="129"/>
      <c r="H5" s="129"/>
      <c r="I5" s="129"/>
      <c r="J5" s="129"/>
      <c r="K5" s="129"/>
      <c r="L5" s="129"/>
      <c r="M5" s="129"/>
      <c r="N5" s="129"/>
      <c r="O5" s="129"/>
    </row>
    <row r="6" spans="1:17" s="104" customFormat="1" ht="10.5" customHeight="1">
      <c r="A6" s="128"/>
      <c r="B6" s="129"/>
      <c r="C6" s="129"/>
      <c r="D6" s="129"/>
      <c r="E6" s="129"/>
      <c r="F6" s="129"/>
      <c r="G6" s="129"/>
      <c r="H6" s="129"/>
      <c r="I6" s="129"/>
      <c r="J6" s="129"/>
      <c r="K6" s="129"/>
      <c r="L6" s="129"/>
      <c r="M6" s="129"/>
      <c r="N6" s="129"/>
      <c r="O6" s="129"/>
    </row>
    <row r="7" spans="1:17" s="89" customFormat="1" ht="13.5" customHeight="1">
      <c r="A7" s="130" t="s">
        <v>152</v>
      </c>
      <c r="B7" s="130"/>
      <c r="C7" s="130"/>
      <c r="D7" s="130"/>
      <c r="E7" s="130"/>
      <c r="F7" s="130"/>
      <c r="G7" s="130"/>
      <c r="H7" s="130"/>
      <c r="I7" s="130"/>
      <c r="J7" s="130"/>
      <c r="K7" s="130"/>
      <c r="L7" s="130"/>
      <c r="M7" s="130"/>
      <c r="N7" s="130"/>
    </row>
    <row r="8" spans="1:17" s="89" customFormat="1" ht="13.5" customHeight="1">
      <c r="A8" s="81"/>
      <c r="B8" s="81"/>
      <c r="C8" s="81"/>
      <c r="D8" s="81"/>
      <c r="E8" s="81"/>
      <c r="F8" s="81"/>
      <c r="G8" s="81"/>
      <c r="H8" s="81"/>
      <c r="I8" s="81"/>
      <c r="J8" s="81"/>
      <c r="K8" s="81"/>
      <c r="L8" s="90"/>
      <c r="M8" s="90"/>
      <c r="N8" s="90"/>
    </row>
    <row r="9" spans="1:17" s="89" customFormat="1" ht="13.5" customHeight="1">
      <c r="A9" s="47" t="s">
        <v>158</v>
      </c>
      <c r="B9" s="81"/>
      <c r="C9" s="81"/>
      <c r="D9" s="81"/>
      <c r="E9" s="81"/>
      <c r="F9" s="81"/>
      <c r="G9" s="81"/>
      <c r="H9" s="81"/>
      <c r="I9" s="81"/>
      <c r="J9" s="81"/>
      <c r="K9" s="81"/>
      <c r="L9" s="90"/>
      <c r="M9" s="90"/>
      <c r="N9" s="90"/>
    </row>
    <row r="10" spans="1:17" s="89" customFormat="1" ht="13.5" customHeight="1">
      <c r="A10" s="47"/>
      <c r="B10" s="47"/>
      <c r="C10" s="47"/>
      <c r="D10" s="47"/>
      <c r="E10" s="47"/>
      <c r="F10" s="47"/>
      <c r="G10" s="47"/>
      <c r="H10" s="47"/>
      <c r="I10" s="47"/>
      <c r="J10" s="47"/>
      <c r="K10" s="47"/>
      <c r="L10" s="90"/>
      <c r="M10" s="90"/>
      <c r="N10" s="90"/>
    </row>
    <row r="11" spans="1:17" ht="13.5" customHeight="1">
      <c r="A11" s="125" t="s">
        <v>151</v>
      </c>
      <c r="B11" s="125"/>
      <c r="C11" s="125"/>
      <c r="D11" s="125"/>
      <c r="E11" s="125"/>
      <c r="F11" s="125"/>
      <c r="G11" s="125"/>
      <c r="H11" s="125"/>
      <c r="I11" s="125"/>
      <c r="J11" s="125"/>
      <c r="K11" s="125"/>
      <c r="L11" s="125"/>
      <c r="M11" s="125"/>
      <c r="N11" s="125"/>
      <c r="O11" s="125"/>
      <c r="P11" s="125"/>
      <c r="Q11" s="125"/>
    </row>
    <row r="12" spans="1:17" ht="10.5" customHeight="1">
      <c r="A12" s="70"/>
      <c r="B12" s="45"/>
      <c r="C12" s="45"/>
      <c r="D12" s="45"/>
      <c r="E12" s="45"/>
      <c r="F12" s="45"/>
      <c r="G12" s="45"/>
      <c r="H12" s="45"/>
      <c r="I12" s="45"/>
      <c r="J12" s="45"/>
      <c r="K12" s="45"/>
      <c r="L12" s="45"/>
      <c r="M12" s="45"/>
      <c r="N12" s="45"/>
      <c r="O12" s="45"/>
      <c r="P12" s="45"/>
      <c r="Q12" s="45"/>
    </row>
    <row r="13" spans="1:17" ht="10.5" customHeight="1">
      <c r="A13" s="45"/>
      <c r="B13" s="45"/>
      <c r="C13" s="45"/>
      <c r="D13" s="45"/>
      <c r="E13" s="45"/>
      <c r="F13" s="45"/>
      <c r="G13" s="45"/>
      <c r="H13" s="45"/>
      <c r="I13" s="45"/>
      <c r="J13" s="45"/>
      <c r="K13" s="45"/>
      <c r="L13" s="45"/>
      <c r="M13" s="45"/>
      <c r="N13" s="45"/>
      <c r="O13" s="45"/>
      <c r="P13" s="45"/>
      <c r="Q13" s="116" t="s">
        <v>306</v>
      </c>
    </row>
    <row r="14" spans="1:17" ht="12" customHeight="1">
      <c r="A14" s="197" t="s">
        <v>148</v>
      </c>
      <c r="B14" s="200" t="s">
        <v>147</v>
      </c>
      <c r="C14" s="194" t="s">
        <v>146</v>
      </c>
      <c r="D14" s="195"/>
      <c r="E14" s="195"/>
      <c r="F14" s="195"/>
      <c r="G14" s="195"/>
      <c r="H14" s="195"/>
      <c r="I14" s="195"/>
      <c r="J14" s="195"/>
      <c r="K14" s="195"/>
      <c r="L14" s="195"/>
      <c r="M14" s="195"/>
      <c r="N14" s="195"/>
      <c r="O14" s="195"/>
      <c r="P14" s="195"/>
      <c r="Q14" s="195"/>
    </row>
    <row r="15" spans="1:17" ht="12" customHeight="1">
      <c r="A15" s="198"/>
      <c r="B15" s="201"/>
      <c r="C15" s="194" t="s">
        <v>141</v>
      </c>
      <c r="D15" s="195"/>
      <c r="E15" s="196"/>
      <c r="F15" s="194" t="s">
        <v>145</v>
      </c>
      <c r="G15" s="195"/>
      <c r="H15" s="196"/>
      <c r="I15" s="194" t="s">
        <v>144</v>
      </c>
      <c r="J15" s="195"/>
      <c r="K15" s="196"/>
      <c r="L15" s="194" t="s">
        <v>143</v>
      </c>
      <c r="M15" s="195"/>
      <c r="N15" s="196"/>
      <c r="O15" s="194" t="s">
        <v>142</v>
      </c>
      <c r="P15" s="195"/>
      <c r="Q15" s="195"/>
    </row>
    <row r="16" spans="1:17" ht="12" customHeight="1">
      <c r="A16" s="199"/>
      <c r="B16" s="202"/>
      <c r="C16" s="68" t="s">
        <v>141</v>
      </c>
      <c r="D16" s="68" t="s">
        <v>140</v>
      </c>
      <c r="E16" s="68" t="s">
        <v>139</v>
      </c>
      <c r="F16" s="68" t="s">
        <v>141</v>
      </c>
      <c r="G16" s="68" t="s">
        <v>140</v>
      </c>
      <c r="H16" s="68" t="s">
        <v>139</v>
      </c>
      <c r="I16" s="68" t="s">
        <v>141</v>
      </c>
      <c r="J16" s="68" t="s">
        <v>140</v>
      </c>
      <c r="K16" s="68" t="s">
        <v>139</v>
      </c>
      <c r="L16" s="68" t="s">
        <v>141</v>
      </c>
      <c r="M16" s="68" t="s">
        <v>140</v>
      </c>
      <c r="N16" s="68" t="s">
        <v>139</v>
      </c>
      <c r="O16" s="68" t="s">
        <v>141</v>
      </c>
      <c r="P16" s="68" t="s">
        <v>140</v>
      </c>
      <c r="Q16" s="114" t="s">
        <v>139</v>
      </c>
    </row>
    <row r="17" spans="1:17" ht="6" customHeight="1">
      <c r="A17" s="45"/>
      <c r="B17" s="117"/>
      <c r="C17" s="65"/>
      <c r="D17" s="45"/>
      <c r="E17" s="45"/>
      <c r="F17" s="45"/>
      <c r="G17" s="45"/>
      <c r="H17" s="45"/>
      <c r="I17" s="45"/>
      <c r="J17" s="45"/>
      <c r="K17" s="45"/>
      <c r="L17" s="45"/>
      <c r="M17" s="45"/>
      <c r="N17" s="45"/>
      <c r="O17" s="45"/>
      <c r="P17" s="45"/>
      <c r="Q17" s="45"/>
    </row>
    <row r="18" spans="1:17" ht="10.5" customHeight="1">
      <c r="A18" s="109" t="s">
        <v>138</v>
      </c>
      <c r="B18" s="118">
        <f>SUM(B20:B22)</f>
        <v>74</v>
      </c>
      <c r="C18" s="119">
        <f>SUM(C20:C22)</f>
        <v>5258</v>
      </c>
      <c r="D18" s="119">
        <f t="shared" ref="D18:Q18" si="0">SUM(D20:D22)</f>
        <v>3492</v>
      </c>
      <c r="E18" s="119">
        <f t="shared" si="0"/>
        <v>1766</v>
      </c>
      <c r="F18" s="119">
        <f t="shared" si="0"/>
        <v>1346</v>
      </c>
      <c r="G18" s="119">
        <f t="shared" si="0"/>
        <v>926</v>
      </c>
      <c r="H18" s="119">
        <f t="shared" si="0"/>
        <v>420</v>
      </c>
      <c r="I18" s="119">
        <f t="shared" si="0"/>
        <v>1314</v>
      </c>
      <c r="J18" s="119">
        <f t="shared" si="0"/>
        <v>912</v>
      </c>
      <c r="K18" s="119">
        <f t="shared" si="0"/>
        <v>402</v>
      </c>
      <c r="L18" s="119">
        <f t="shared" si="0"/>
        <v>2310</v>
      </c>
      <c r="M18" s="119">
        <f t="shared" si="0"/>
        <v>1453</v>
      </c>
      <c r="N18" s="119">
        <f t="shared" si="0"/>
        <v>857</v>
      </c>
      <c r="O18" s="119">
        <f t="shared" si="0"/>
        <v>288</v>
      </c>
      <c r="P18" s="119">
        <f t="shared" si="0"/>
        <v>201</v>
      </c>
      <c r="Q18" s="119">
        <f t="shared" si="0"/>
        <v>87</v>
      </c>
    </row>
    <row r="19" spans="1:17" ht="6" customHeight="1">
      <c r="A19" s="60"/>
      <c r="B19" s="120"/>
      <c r="C19" s="45"/>
      <c r="D19" s="45"/>
      <c r="E19" s="45"/>
      <c r="F19" s="45"/>
      <c r="G19" s="45"/>
      <c r="H19" s="45"/>
      <c r="I19" s="45"/>
      <c r="J19" s="45"/>
      <c r="K19" s="45"/>
      <c r="L19" s="45"/>
      <c r="M19" s="45"/>
      <c r="N19" s="45"/>
      <c r="O19" s="45"/>
      <c r="P19" s="45"/>
      <c r="Q19" s="45"/>
    </row>
    <row r="20" spans="1:17" ht="10.5" customHeight="1">
      <c r="A20" s="57" t="s">
        <v>137</v>
      </c>
      <c r="B20" s="120">
        <f>B35</f>
        <v>19</v>
      </c>
      <c r="C20" s="121">
        <f t="shared" ref="C20:C22" si="1">SUM(D20+E20)</f>
        <v>3803</v>
      </c>
      <c r="D20" s="121">
        <f t="shared" ref="D20:E22" si="2">SUM(G20+J20+M20+P20)</f>
        <v>2664</v>
      </c>
      <c r="E20" s="121">
        <f t="shared" si="2"/>
        <v>1139</v>
      </c>
      <c r="F20" s="121">
        <f t="shared" ref="F20:F22" si="3">SUM(G20+H20)</f>
        <v>1063</v>
      </c>
      <c r="G20" s="45">
        <v>764</v>
      </c>
      <c r="H20" s="45">
        <v>299</v>
      </c>
      <c r="I20" s="121">
        <f t="shared" ref="I20:I22" si="4">SUM(J20+K20)</f>
        <v>1005</v>
      </c>
      <c r="J20" s="45">
        <v>724</v>
      </c>
      <c r="K20" s="45">
        <v>281</v>
      </c>
      <c r="L20" s="121">
        <f t="shared" ref="L20:L22" si="5">SUM(M20+N20)</f>
        <v>1540</v>
      </c>
      <c r="M20" s="45">
        <v>1046</v>
      </c>
      <c r="N20" s="45">
        <v>494</v>
      </c>
      <c r="O20" s="121">
        <f t="shared" ref="O20:O22" si="6">SUM(P20+Q20)</f>
        <v>195</v>
      </c>
      <c r="P20" s="45">
        <v>130</v>
      </c>
      <c r="Q20" s="45">
        <v>65</v>
      </c>
    </row>
    <row r="21" spans="1:17" ht="10.5" customHeight="1">
      <c r="A21" s="57" t="s">
        <v>136</v>
      </c>
      <c r="B21" s="120">
        <f>B45</f>
        <v>7</v>
      </c>
      <c r="C21" s="121">
        <f t="shared" si="1"/>
        <v>426</v>
      </c>
      <c r="D21" s="121">
        <f t="shared" si="2"/>
        <v>297</v>
      </c>
      <c r="E21" s="121">
        <f t="shared" si="2"/>
        <v>129</v>
      </c>
      <c r="F21" s="121">
        <f t="shared" si="3"/>
        <v>108</v>
      </c>
      <c r="G21" s="45">
        <v>73</v>
      </c>
      <c r="H21" s="45">
        <v>35</v>
      </c>
      <c r="I21" s="121">
        <f t="shared" si="4"/>
        <v>110</v>
      </c>
      <c r="J21" s="45">
        <v>72</v>
      </c>
      <c r="K21" s="45">
        <v>38</v>
      </c>
      <c r="L21" s="121">
        <f t="shared" si="5"/>
        <v>129</v>
      </c>
      <c r="M21" s="45">
        <v>89</v>
      </c>
      <c r="N21" s="45">
        <v>40</v>
      </c>
      <c r="O21" s="121">
        <f>SUM(P21+Q21)</f>
        <v>79</v>
      </c>
      <c r="P21" s="45">
        <v>63</v>
      </c>
      <c r="Q21" s="45">
        <v>16</v>
      </c>
    </row>
    <row r="22" spans="1:17" ht="10.5" customHeight="1">
      <c r="A22" s="57" t="s">
        <v>134</v>
      </c>
      <c r="B22" s="120">
        <f>B52</f>
        <v>48</v>
      </c>
      <c r="C22" s="121">
        <f t="shared" si="1"/>
        <v>1029</v>
      </c>
      <c r="D22" s="121">
        <f t="shared" si="2"/>
        <v>531</v>
      </c>
      <c r="E22" s="121">
        <f t="shared" si="2"/>
        <v>498</v>
      </c>
      <c r="F22" s="121">
        <f t="shared" si="3"/>
        <v>175</v>
      </c>
      <c r="G22" s="45">
        <v>89</v>
      </c>
      <c r="H22" s="45">
        <v>86</v>
      </c>
      <c r="I22" s="121">
        <f t="shared" si="4"/>
        <v>199</v>
      </c>
      <c r="J22" s="45">
        <v>116</v>
      </c>
      <c r="K22" s="45">
        <v>83</v>
      </c>
      <c r="L22" s="121">
        <f t="shared" si="5"/>
        <v>641</v>
      </c>
      <c r="M22" s="45">
        <v>318</v>
      </c>
      <c r="N22" s="45">
        <v>323</v>
      </c>
      <c r="O22" s="121">
        <f t="shared" si="6"/>
        <v>14</v>
      </c>
      <c r="P22" s="45">
        <v>8</v>
      </c>
      <c r="Q22" s="45">
        <v>6</v>
      </c>
    </row>
    <row r="23" spans="1:17" ht="6" customHeight="1">
      <c r="A23" s="45"/>
      <c r="B23" s="120"/>
      <c r="C23" s="45"/>
      <c r="D23" s="45"/>
      <c r="E23" s="45"/>
      <c r="F23" s="45"/>
      <c r="G23" s="45"/>
      <c r="H23" s="45"/>
      <c r="I23" s="45"/>
      <c r="J23" s="45"/>
      <c r="K23" s="45"/>
      <c r="L23" s="45"/>
      <c r="M23" s="45"/>
      <c r="N23" s="45"/>
      <c r="O23" s="45"/>
      <c r="P23" s="45"/>
      <c r="Q23" s="45"/>
    </row>
    <row r="24" spans="1:17" ht="10.5" customHeight="1">
      <c r="A24" s="56" t="s">
        <v>133</v>
      </c>
      <c r="B24" s="120">
        <v>16</v>
      </c>
      <c r="C24" s="121">
        <f>SUM(D24+E24)</f>
        <v>601</v>
      </c>
      <c r="D24" s="121">
        <f>SUM(G24+J24+M24+P24)</f>
        <v>349</v>
      </c>
      <c r="E24" s="121">
        <f>SUM(H24+K24+N24+Q24)</f>
        <v>252</v>
      </c>
      <c r="F24" s="121">
        <f>SUM(G24+H24)</f>
        <v>118</v>
      </c>
      <c r="G24" s="45">
        <v>62</v>
      </c>
      <c r="H24" s="45">
        <v>56</v>
      </c>
      <c r="I24" s="121">
        <f>SUM(J24+K24)</f>
        <v>131</v>
      </c>
      <c r="J24" s="45">
        <v>83</v>
      </c>
      <c r="K24" s="45">
        <v>48</v>
      </c>
      <c r="L24" s="121">
        <f>SUM(M24+N24)</f>
        <v>352</v>
      </c>
      <c r="M24" s="45">
        <v>204</v>
      </c>
      <c r="N24" s="45">
        <v>148</v>
      </c>
      <c r="O24" s="121">
        <f>SUM(P24+Q24)</f>
        <v>0</v>
      </c>
      <c r="P24" s="45">
        <v>0</v>
      </c>
      <c r="Q24" s="45">
        <v>0</v>
      </c>
    </row>
    <row r="25" spans="1:17" ht="10.5" customHeight="1">
      <c r="A25" s="56" t="s">
        <v>132</v>
      </c>
      <c r="B25" s="120">
        <v>22</v>
      </c>
      <c r="C25" s="121">
        <f t="shared" ref="C25:C33" si="7">SUM(D25+E25)</f>
        <v>516</v>
      </c>
      <c r="D25" s="121">
        <f t="shared" ref="D25:E33" si="8">SUM(G25+J25+M25+P25)</f>
        <v>324</v>
      </c>
      <c r="E25" s="121">
        <f t="shared" si="8"/>
        <v>192</v>
      </c>
      <c r="F25" s="121">
        <f t="shared" ref="F25:F33" si="9">SUM(G25+H25)</f>
        <v>98</v>
      </c>
      <c r="G25" s="45">
        <v>62</v>
      </c>
      <c r="H25" s="45">
        <v>36</v>
      </c>
      <c r="I25" s="121">
        <f t="shared" ref="I25:I33" si="10">SUM(J25+K25)</f>
        <v>104</v>
      </c>
      <c r="J25" s="45">
        <v>70</v>
      </c>
      <c r="K25" s="45">
        <v>34</v>
      </c>
      <c r="L25" s="121">
        <f t="shared" ref="L25:L33" si="11">SUM(M25+N25)</f>
        <v>314</v>
      </c>
      <c r="M25" s="45">
        <v>192</v>
      </c>
      <c r="N25" s="45">
        <v>122</v>
      </c>
      <c r="O25" s="121">
        <f t="shared" ref="O25:O33" si="12">SUM(P25+Q25)</f>
        <v>0</v>
      </c>
      <c r="P25" s="45">
        <v>0</v>
      </c>
      <c r="Q25" s="45">
        <v>0</v>
      </c>
    </row>
    <row r="26" spans="1:17" ht="10.5" customHeight="1">
      <c r="A26" s="122" t="s">
        <v>131</v>
      </c>
      <c r="B26" s="120">
        <v>3</v>
      </c>
      <c r="C26" s="121">
        <f t="shared" si="7"/>
        <v>560</v>
      </c>
      <c r="D26" s="121">
        <f t="shared" si="8"/>
        <v>442</v>
      </c>
      <c r="E26" s="121">
        <f t="shared" si="8"/>
        <v>118</v>
      </c>
      <c r="F26" s="121">
        <f t="shared" si="9"/>
        <v>162</v>
      </c>
      <c r="G26" s="45">
        <v>125</v>
      </c>
      <c r="H26" s="45">
        <v>37</v>
      </c>
      <c r="I26" s="121">
        <f t="shared" si="10"/>
        <v>171</v>
      </c>
      <c r="J26" s="45">
        <v>136</v>
      </c>
      <c r="K26" s="45">
        <v>35</v>
      </c>
      <c r="L26" s="121">
        <f t="shared" si="11"/>
        <v>227</v>
      </c>
      <c r="M26" s="45">
        <v>181</v>
      </c>
      <c r="N26" s="45">
        <v>46</v>
      </c>
      <c r="O26" s="121">
        <f t="shared" si="12"/>
        <v>0</v>
      </c>
      <c r="P26" s="45">
        <v>0</v>
      </c>
      <c r="Q26" s="45">
        <v>0</v>
      </c>
    </row>
    <row r="27" spans="1:17" ht="10.5" customHeight="1">
      <c r="A27" s="56" t="s">
        <v>130</v>
      </c>
      <c r="B27" s="120">
        <v>6</v>
      </c>
      <c r="C27" s="121">
        <f t="shared" si="7"/>
        <v>965</v>
      </c>
      <c r="D27" s="121">
        <f t="shared" si="8"/>
        <v>756</v>
      </c>
      <c r="E27" s="121">
        <f t="shared" si="8"/>
        <v>209</v>
      </c>
      <c r="F27" s="121">
        <f t="shared" si="9"/>
        <v>321</v>
      </c>
      <c r="G27" s="45">
        <v>261</v>
      </c>
      <c r="H27" s="45">
        <v>60</v>
      </c>
      <c r="I27" s="121">
        <f t="shared" si="10"/>
        <v>269</v>
      </c>
      <c r="J27" s="45">
        <v>212</v>
      </c>
      <c r="K27" s="45">
        <v>57</v>
      </c>
      <c r="L27" s="121">
        <f t="shared" si="11"/>
        <v>375</v>
      </c>
      <c r="M27" s="45">
        <v>283</v>
      </c>
      <c r="N27" s="45">
        <v>92</v>
      </c>
      <c r="O27" s="121">
        <f t="shared" si="12"/>
        <v>0</v>
      </c>
      <c r="P27" s="45">
        <v>0</v>
      </c>
      <c r="Q27" s="45">
        <v>0</v>
      </c>
    </row>
    <row r="28" spans="1:17" ht="10.5" customHeight="1">
      <c r="A28" s="56" t="s">
        <v>135</v>
      </c>
      <c r="B28" s="120">
        <v>1</v>
      </c>
      <c r="C28" s="121">
        <f t="shared" si="7"/>
        <v>226</v>
      </c>
      <c r="D28" s="121">
        <f t="shared" si="8"/>
        <v>159</v>
      </c>
      <c r="E28" s="121">
        <f t="shared" si="8"/>
        <v>67</v>
      </c>
      <c r="F28" s="121">
        <f t="shared" si="9"/>
        <v>65</v>
      </c>
      <c r="G28" s="45">
        <v>44</v>
      </c>
      <c r="H28" s="45">
        <v>21</v>
      </c>
      <c r="I28" s="121">
        <f t="shared" si="10"/>
        <v>51</v>
      </c>
      <c r="J28" s="45">
        <v>40</v>
      </c>
      <c r="K28" s="45">
        <v>11</v>
      </c>
      <c r="L28" s="121">
        <f t="shared" si="11"/>
        <v>110</v>
      </c>
      <c r="M28" s="45">
        <v>75</v>
      </c>
      <c r="N28" s="45">
        <v>35</v>
      </c>
      <c r="O28" s="121">
        <f t="shared" si="12"/>
        <v>0</v>
      </c>
      <c r="P28" s="45">
        <v>0</v>
      </c>
      <c r="Q28" s="45">
        <v>0</v>
      </c>
    </row>
    <row r="29" spans="1:17" ht="10.5" customHeight="1">
      <c r="A29" s="56" t="s">
        <v>129</v>
      </c>
      <c r="B29" s="120">
        <v>7</v>
      </c>
      <c r="C29" s="121">
        <f t="shared" si="7"/>
        <v>1514</v>
      </c>
      <c r="D29" s="121">
        <f t="shared" si="8"/>
        <v>1014</v>
      </c>
      <c r="E29" s="121">
        <f t="shared" si="8"/>
        <v>500</v>
      </c>
      <c r="F29" s="121">
        <f t="shared" si="9"/>
        <v>388</v>
      </c>
      <c r="G29" s="45">
        <v>282</v>
      </c>
      <c r="H29" s="45">
        <v>106</v>
      </c>
      <c r="I29" s="121">
        <f t="shared" si="10"/>
        <v>397</v>
      </c>
      <c r="J29" s="45">
        <v>264</v>
      </c>
      <c r="K29" s="45">
        <v>133</v>
      </c>
      <c r="L29" s="121">
        <f t="shared" si="11"/>
        <v>441</v>
      </c>
      <c r="M29" s="45">
        <v>267</v>
      </c>
      <c r="N29" s="45">
        <v>174</v>
      </c>
      <c r="O29" s="121">
        <f t="shared" si="12"/>
        <v>288</v>
      </c>
      <c r="P29" s="45">
        <v>201</v>
      </c>
      <c r="Q29" s="45">
        <v>87</v>
      </c>
    </row>
    <row r="30" spans="1:17" ht="10.5" customHeight="1">
      <c r="A30" s="56" t="s">
        <v>128</v>
      </c>
      <c r="B30" s="120">
        <v>1</v>
      </c>
      <c r="C30" s="121">
        <f t="shared" si="7"/>
        <v>8</v>
      </c>
      <c r="D30" s="121">
        <f t="shared" si="8"/>
        <v>0</v>
      </c>
      <c r="E30" s="121">
        <f t="shared" si="8"/>
        <v>8</v>
      </c>
      <c r="F30" s="121">
        <f t="shared" si="9"/>
        <v>3</v>
      </c>
      <c r="G30" s="45">
        <v>0</v>
      </c>
      <c r="H30" s="45">
        <v>3</v>
      </c>
      <c r="I30" s="121">
        <f t="shared" si="10"/>
        <v>1</v>
      </c>
      <c r="J30" s="45">
        <v>0</v>
      </c>
      <c r="K30" s="45">
        <v>1</v>
      </c>
      <c r="L30" s="121">
        <f t="shared" si="11"/>
        <v>4</v>
      </c>
      <c r="M30" s="45">
        <v>0</v>
      </c>
      <c r="N30" s="45">
        <v>4</v>
      </c>
      <c r="O30" s="121">
        <f t="shared" si="12"/>
        <v>0</v>
      </c>
      <c r="P30" s="45">
        <v>0</v>
      </c>
      <c r="Q30" s="45">
        <v>0</v>
      </c>
    </row>
    <row r="31" spans="1:17" ht="10.5" customHeight="1">
      <c r="A31" s="56" t="s">
        <v>127</v>
      </c>
      <c r="B31" s="120">
        <v>3</v>
      </c>
      <c r="C31" s="121">
        <f t="shared" si="7"/>
        <v>90</v>
      </c>
      <c r="D31" s="121">
        <f t="shared" si="8"/>
        <v>52</v>
      </c>
      <c r="E31" s="121">
        <f t="shared" si="8"/>
        <v>38</v>
      </c>
      <c r="F31" s="121">
        <f t="shared" si="9"/>
        <v>27</v>
      </c>
      <c r="G31" s="45">
        <v>15</v>
      </c>
      <c r="H31" s="45">
        <v>12</v>
      </c>
      <c r="I31" s="121">
        <f t="shared" si="10"/>
        <v>19</v>
      </c>
      <c r="J31" s="45">
        <v>11</v>
      </c>
      <c r="K31" s="45">
        <v>8</v>
      </c>
      <c r="L31" s="121">
        <f t="shared" si="11"/>
        <v>44</v>
      </c>
      <c r="M31" s="45">
        <v>26</v>
      </c>
      <c r="N31" s="45">
        <v>18</v>
      </c>
      <c r="O31" s="121">
        <f t="shared" si="12"/>
        <v>0</v>
      </c>
      <c r="P31" s="45">
        <v>0</v>
      </c>
      <c r="Q31" s="45">
        <v>0</v>
      </c>
    </row>
    <row r="32" spans="1:17" ht="10.5" customHeight="1">
      <c r="A32" s="56" t="s">
        <v>126</v>
      </c>
      <c r="B32" s="120">
        <v>5</v>
      </c>
      <c r="C32" s="121">
        <f t="shared" si="7"/>
        <v>68</v>
      </c>
      <c r="D32" s="121">
        <f t="shared" si="8"/>
        <v>32</v>
      </c>
      <c r="E32" s="121">
        <f t="shared" si="8"/>
        <v>36</v>
      </c>
      <c r="F32" s="121">
        <f t="shared" si="9"/>
        <v>18</v>
      </c>
      <c r="G32" s="45">
        <v>9</v>
      </c>
      <c r="H32" s="45">
        <v>9</v>
      </c>
      <c r="I32" s="121">
        <f t="shared" si="10"/>
        <v>16</v>
      </c>
      <c r="J32" s="45">
        <v>8</v>
      </c>
      <c r="K32" s="45">
        <v>8</v>
      </c>
      <c r="L32" s="121">
        <f t="shared" si="11"/>
        <v>34</v>
      </c>
      <c r="M32" s="45">
        <v>15</v>
      </c>
      <c r="N32" s="45">
        <v>19</v>
      </c>
      <c r="O32" s="121">
        <f t="shared" si="12"/>
        <v>0</v>
      </c>
      <c r="P32" s="45">
        <v>0</v>
      </c>
      <c r="Q32" s="45">
        <v>0</v>
      </c>
    </row>
    <row r="33" spans="1:17" ht="10.5" customHeight="1">
      <c r="A33" s="56" t="s">
        <v>125</v>
      </c>
      <c r="B33" s="120">
        <v>10</v>
      </c>
      <c r="C33" s="121">
        <f t="shared" si="7"/>
        <v>710</v>
      </c>
      <c r="D33" s="121">
        <f t="shared" si="8"/>
        <v>364</v>
      </c>
      <c r="E33" s="121">
        <f t="shared" si="8"/>
        <v>346</v>
      </c>
      <c r="F33" s="121">
        <f t="shared" si="9"/>
        <v>146</v>
      </c>
      <c r="G33" s="45">
        <v>66</v>
      </c>
      <c r="H33" s="45">
        <v>80</v>
      </c>
      <c r="I33" s="121">
        <f t="shared" si="10"/>
        <v>155</v>
      </c>
      <c r="J33" s="45">
        <v>88</v>
      </c>
      <c r="K33" s="45">
        <v>67</v>
      </c>
      <c r="L33" s="121">
        <f t="shared" si="11"/>
        <v>409</v>
      </c>
      <c r="M33" s="45">
        <v>210</v>
      </c>
      <c r="N33" s="45">
        <v>199</v>
      </c>
      <c r="O33" s="121">
        <f t="shared" si="12"/>
        <v>0</v>
      </c>
      <c r="P33" s="45">
        <v>0</v>
      </c>
      <c r="Q33" s="45">
        <v>0</v>
      </c>
    </row>
    <row r="34" spans="1:17" ht="6" customHeight="1">
      <c r="A34" s="56"/>
      <c r="B34" s="120"/>
      <c r="C34" s="121"/>
      <c r="D34" s="121"/>
      <c r="E34" s="121"/>
      <c r="F34" s="121"/>
      <c r="G34" s="45"/>
      <c r="H34" s="45"/>
      <c r="I34" s="121"/>
      <c r="J34" s="45"/>
      <c r="K34" s="45"/>
      <c r="L34" s="121"/>
      <c r="M34" s="45"/>
      <c r="N34" s="45"/>
      <c r="O34" s="121"/>
      <c r="P34" s="45"/>
      <c r="Q34" s="45"/>
    </row>
    <row r="35" spans="1:17" ht="10.5" customHeight="1">
      <c r="A35" s="57" t="s">
        <v>137</v>
      </c>
      <c r="B35" s="120">
        <f>SUM(B36:B43)</f>
        <v>19</v>
      </c>
      <c r="C35" s="45">
        <f>SUM(C36:C43)</f>
        <v>3803</v>
      </c>
      <c r="D35" s="45">
        <f t="shared" ref="D35:Q35" si="13">SUM(D36:D43)</f>
        <v>2664</v>
      </c>
      <c r="E35" s="45">
        <f t="shared" si="13"/>
        <v>1139</v>
      </c>
      <c r="F35" s="45">
        <f t="shared" si="13"/>
        <v>1063</v>
      </c>
      <c r="G35" s="45">
        <f>SUM(G36:G43)</f>
        <v>764</v>
      </c>
      <c r="H35" s="45">
        <f t="shared" si="13"/>
        <v>299</v>
      </c>
      <c r="I35" s="45">
        <f t="shared" si="13"/>
        <v>1005</v>
      </c>
      <c r="J35" s="45">
        <f t="shared" si="13"/>
        <v>724</v>
      </c>
      <c r="K35" s="45">
        <f t="shared" si="13"/>
        <v>281</v>
      </c>
      <c r="L35" s="45">
        <f t="shared" si="13"/>
        <v>1540</v>
      </c>
      <c r="M35" s="45">
        <f t="shared" si="13"/>
        <v>1046</v>
      </c>
      <c r="N35" s="45">
        <f t="shared" si="13"/>
        <v>494</v>
      </c>
      <c r="O35" s="45">
        <f t="shared" si="13"/>
        <v>195</v>
      </c>
      <c r="P35" s="45">
        <f t="shared" si="13"/>
        <v>130</v>
      </c>
      <c r="Q35" s="45">
        <f t="shared" si="13"/>
        <v>65</v>
      </c>
    </row>
    <row r="36" spans="1:17" ht="10.5" customHeight="1">
      <c r="A36" s="56" t="s">
        <v>133</v>
      </c>
      <c r="B36" s="120">
        <v>2</v>
      </c>
      <c r="C36" s="121">
        <f>SUM(D36+E36)</f>
        <v>216</v>
      </c>
      <c r="D36" s="121">
        <f>SUM(G36+J36+M36+P36)</f>
        <v>139</v>
      </c>
      <c r="E36" s="121">
        <f>SUM(H36+K36+N36+Q36)</f>
        <v>77</v>
      </c>
      <c r="F36" s="121">
        <f>SUM(G36+H36)</f>
        <v>47</v>
      </c>
      <c r="G36" s="45">
        <v>28</v>
      </c>
      <c r="H36" s="45">
        <v>19</v>
      </c>
      <c r="I36" s="121">
        <f>SUM(J36+K36)</f>
        <v>47</v>
      </c>
      <c r="J36" s="45">
        <v>31</v>
      </c>
      <c r="K36" s="45">
        <v>16</v>
      </c>
      <c r="L36" s="121">
        <f>SUM(M36+N36)</f>
        <v>122</v>
      </c>
      <c r="M36" s="45">
        <v>80</v>
      </c>
      <c r="N36" s="45">
        <v>42</v>
      </c>
      <c r="O36" s="121">
        <f>SUM(P36+Q36)</f>
        <v>0</v>
      </c>
      <c r="P36" s="45">
        <v>0</v>
      </c>
      <c r="Q36" s="45">
        <v>0</v>
      </c>
    </row>
    <row r="37" spans="1:17" ht="10.5" customHeight="1">
      <c r="A37" s="56" t="s">
        <v>132</v>
      </c>
      <c r="B37" s="120">
        <v>3</v>
      </c>
      <c r="C37" s="121">
        <f t="shared" ref="C37:C43" si="14">SUM(D37+E37)</f>
        <v>207</v>
      </c>
      <c r="D37" s="121">
        <f t="shared" ref="D37:E43" si="15">SUM(G37+J37+M37+P37)</f>
        <v>154</v>
      </c>
      <c r="E37" s="121">
        <f t="shared" si="15"/>
        <v>53</v>
      </c>
      <c r="F37" s="121">
        <f t="shared" ref="F37:F43" si="16">SUM(G37+H37)</f>
        <v>52</v>
      </c>
      <c r="G37" s="45">
        <v>36</v>
      </c>
      <c r="H37" s="45">
        <v>16</v>
      </c>
      <c r="I37" s="121">
        <f t="shared" ref="I37:I43" si="17">SUM(J37+K37)</f>
        <v>54</v>
      </c>
      <c r="J37" s="45">
        <v>42</v>
      </c>
      <c r="K37" s="45">
        <v>12</v>
      </c>
      <c r="L37" s="121">
        <f t="shared" ref="L37:L43" si="18">SUM(M37+N37)</f>
        <v>101</v>
      </c>
      <c r="M37" s="45">
        <v>76</v>
      </c>
      <c r="N37" s="45">
        <v>25</v>
      </c>
      <c r="O37" s="121">
        <f t="shared" ref="O37:O43" si="19">SUM(P37+Q37)</f>
        <v>0</v>
      </c>
      <c r="P37" s="45">
        <v>0</v>
      </c>
      <c r="Q37" s="45">
        <v>0</v>
      </c>
    </row>
    <row r="38" spans="1:17" ht="10.5" customHeight="1">
      <c r="A38" s="56" t="s">
        <v>131</v>
      </c>
      <c r="B38" s="120">
        <v>2</v>
      </c>
      <c r="C38" s="121">
        <f t="shared" si="14"/>
        <v>555</v>
      </c>
      <c r="D38" s="121">
        <f t="shared" si="15"/>
        <v>438</v>
      </c>
      <c r="E38" s="121">
        <f t="shared" si="15"/>
        <v>117</v>
      </c>
      <c r="F38" s="121">
        <f t="shared" si="16"/>
        <v>162</v>
      </c>
      <c r="G38" s="45">
        <v>125</v>
      </c>
      <c r="H38" s="45">
        <v>37</v>
      </c>
      <c r="I38" s="121">
        <f t="shared" si="17"/>
        <v>169</v>
      </c>
      <c r="J38" s="45">
        <v>134</v>
      </c>
      <c r="K38" s="45">
        <v>35</v>
      </c>
      <c r="L38" s="121">
        <f t="shared" si="18"/>
        <v>224</v>
      </c>
      <c r="M38" s="45">
        <v>179</v>
      </c>
      <c r="N38" s="45">
        <v>45</v>
      </c>
      <c r="O38" s="121">
        <f t="shared" si="19"/>
        <v>0</v>
      </c>
      <c r="P38" s="45">
        <v>0</v>
      </c>
      <c r="Q38" s="45">
        <v>0</v>
      </c>
    </row>
    <row r="39" spans="1:17" ht="10.5" customHeight="1">
      <c r="A39" s="56" t="s">
        <v>130</v>
      </c>
      <c r="B39" s="120">
        <v>4</v>
      </c>
      <c r="C39" s="121">
        <f t="shared" si="14"/>
        <v>960</v>
      </c>
      <c r="D39" s="121">
        <f t="shared" si="15"/>
        <v>752</v>
      </c>
      <c r="E39" s="121">
        <f t="shared" si="15"/>
        <v>208</v>
      </c>
      <c r="F39" s="121">
        <f t="shared" si="16"/>
        <v>319</v>
      </c>
      <c r="G39" s="45">
        <v>259</v>
      </c>
      <c r="H39" s="45">
        <v>60</v>
      </c>
      <c r="I39" s="121">
        <f t="shared" si="17"/>
        <v>268</v>
      </c>
      <c r="J39" s="45">
        <v>211</v>
      </c>
      <c r="K39" s="45">
        <v>57</v>
      </c>
      <c r="L39" s="121">
        <f t="shared" si="18"/>
        <v>373</v>
      </c>
      <c r="M39" s="45">
        <v>282</v>
      </c>
      <c r="N39" s="45">
        <v>91</v>
      </c>
      <c r="O39" s="121">
        <f t="shared" si="19"/>
        <v>0</v>
      </c>
      <c r="P39" s="45">
        <v>0</v>
      </c>
      <c r="Q39" s="45">
        <v>0</v>
      </c>
    </row>
    <row r="40" spans="1:17" ht="10.5" customHeight="1">
      <c r="A40" s="56" t="s">
        <v>135</v>
      </c>
      <c r="B40" s="120">
        <v>1</v>
      </c>
      <c r="C40" s="121">
        <f t="shared" si="14"/>
        <v>226</v>
      </c>
      <c r="D40" s="121">
        <f t="shared" si="15"/>
        <v>159</v>
      </c>
      <c r="E40" s="121">
        <f t="shared" si="15"/>
        <v>67</v>
      </c>
      <c r="F40" s="121">
        <f t="shared" si="16"/>
        <v>65</v>
      </c>
      <c r="G40" s="45">
        <v>44</v>
      </c>
      <c r="H40" s="45">
        <v>21</v>
      </c>
      <c r="I40" s="121">
        <f t="shared" si="17"/>
        <v>51</v>
      </c>
      <c r="J40" s="45">
        <v>40</v>
      </c>
      <c r="K40" s="45">
        <v>11</v>
      </c>
      <c r="L40" s="121">
        <f t="shared" si="18"/>
        <v>110</v>
      </c>
      <c r="M40" s="45">
        <v>75</v>
      </c>
      <c r="N40" s="45">
        <v>35</v>
      </c>
      <c r="O40" s="121">
        <f t="shared" si="19"/>
        <v>0</v>
      </c>
      <c r="P40" s="45">
        <v>0</v>
      </c>
      <c r="Q40" s="45">
        <v>0</v>
      </c>
    </row>
    <row r="41" spans="1:17" ht="10.5" customHeight="1">
      <c r="A41" s="56" t="s">
        <v>129</v>
      </c>
      <c r="B41" s="120">
        <v>3</v>
      </c>
      <c r="C41" s="121">
        <f t="shared" si="14"/>
        <v>1110</v>
      </c>
      <c r="D41" s="121">
        <f t="shared" si="15"/>
        <v>734</v>
      </c>
      <c r="E41" s="121">
        <f t="shared" si="15"/>
        <v>376</v>
      </c>
      <c r="F41" s="121">
        <f t="shared" si="16"/>
        <v>287</v>
      </c>
      <c r="G41" s="45">
        <v>210</v>
      </c>
      <c r="H41" s="45">
        <v>77</v>
      </c>
      <c r="I41" s="121">
        <f t="shared" si="17"/>
        <v>289</v>
      </c>
      <c r="J41" s="45">
        <v>192</v>
      </c>
      <c r="K41" s="45">
        <v>97</v>
      </c>
      <c r="L41" s="121">
        <f t="shared" si="18"/>
        <v>339</v>
      </c>
      <c r="M41" s="45">
        <v>202</v>
      </c>
      <c r="N41" s="45">
        <v>137</v>
      </c>
      <c r="O41" s="121">
        <f t="shared" si="19"/>
        <v>195</v>
      </c>
      <c r="P41" s="45">
        <v>130</v>
      </c>
      <c r="Q41" s="45">
        <v>65</v>
      </c>
    </row>
    <row r="42" spans="1:17" ht="10.5" customHeight="1">
      <c r="A42" s="56" t="s">
        <v>127</v>
      </c>
      <c r="B42" s="120">
        <v>1</v>
      </c>
      <c r="C42" s="121">
        <f t="shared" si="14"/>
        <v>80</v>
      </c>
      <c r="D42" s="121">
        <f t="shared" si="15"/>
        <v>47</v>
      </c>
      <c r="E42" s="121">
        <f t="shared" si="15"/>
        <v>33</v>
      </c>
      <c r="F42" s="121">
        <f t="shared" si="16"/>
        <v>21</v>
      </c>
      <c r="G42" s="45">
        <v>13</v>
      </c>
      <c r="H42" s="45">
        <v>8</v>
      </c>
      <c r="I42" s="121">
        <f t="shared" si="17"/>
        <v>19</v>
      </c>
      <c r="J42" s="45">
        <v>11</v>
      </c>
      <c r="K42" s="45">
        <v>8</v>
      </c>
      <c r="L42" s="121">
        <f t="shared" si="18"/>
        <v>40</v>
      </c>
      <c r="M42" s="45">
        <v>23</v>
      </c>
      <c r="N42" s="45">
        <v>17</v>
      </c>
      <c r="O42" s="121">
        <f t="shared" si="19"/>
        <v>0</v>
      </c>
      <c r="P42" s="45">
        <v>0</v>
      </c>
      <c r="Q42" s="45">
        <v>0</v>
      </c>
    </row>
    <row r="43" spans="1:17" ht="10.5" customHeight="1">
      <c r="A43" s="56" t="s">
        <v>125</v>
      </c>
      <c r="B43" s="120">
        <v>3</v>
      </c>
      <c r="C43" s="121">
        <f t="shared" si="14"/>
        <v>449</v>
      </c>
      <c r="D43" s="121">
        <f t="shared" si="15"/>
        <v>241</v>
      </c>
      <c r="E43" s="121">
        <f t="shared" si="15"/>
        <v>208</v>
      </c>
      <c r="F43" s="121">
        <f t="shared" si="16"/>
        <v>110</v>
      </c>
      <c r="G43" s="45">
        <v>49</v>
      </c>
      <c r="H43" s="45">
        <v>61</v>
      </c>
      <c r="I43" s="121">
        <f t="shared" si="17"/>
        <v>108</v>
      </c>
      <c r="J43" s="45">
        <v>63</v>
      </c>
      <c r="K43" s="45">
        <v>45</v>
      </c>
      <c r="L43" s="121">
        <f t="shared" si="18"/>
        <v>231</v>
      </c>
      <c r="M43" s="45">
        <v>129</v>
      </c>
      <c r="N43" s="45">
        <v>102</v>
      </c>
      <c r="O43" s="121">
        <f t="shared" si="19"/>
        <v>0</v>
      </c>
      <c r="P43" s="45">
        <v>0</v>
      </c>
      <c r="Q43" s="45">
        <v>0</v>
      </c>
    </row>
    <row r="44" spans="1:17" ht="6" customHeight="1">
      <c r="A44" s="56"/>
      <c r="B44" s="120"/>
      <c r="C44" s="121"/>
      <c r="D44" s="121"/>
      <c r="E44" s="121"/>
      <c r="F44" s="121"/>
      <c r="G44" s="45"/>
      <c r="H44" s="45"/>
      <c r="I44" s="121"/>
      <c r="J44" s="45"/>
      <c r="K44" s="45"/>
      <c r="L44" s="121"/>
      <c r="M44" s="45"/>
      <c r="N44" s="45"/>
      <c r="O44" s="121"/>
      <c r="P44" s="45"/>
      <c r="Q44" s="45"/>
    </row>
    <row r="45" spans="1:17" ht="10.5" customHeight="1">
      <c r="A45" s="57" t="s">
        <v>136</v>
      </c>
      <c r="B45" s="120">
        <f t="shared" ref="B45:Q45" si="20">SUM(B46:B50)</f>
        <v>7</v>
      </c>
      <c r="C45" s="45">
        <f t="shared" si="20"/>
        <v>426</v>
      </c>
      <c r="D45" s="45">
        <f t="shared" si="20"/>
        <v>297</v>
      </c>
      <c r="E45" s="45">
        <f t="shared" si="20"/>
        <v>129</v>
      </c>
      <c r="F45" s="45">
        <f t="shared" si="20"/>
        <v>108</v>
      </c>
      <c r="G45" s="45">
        <f t="shared" si="20"/>
        <v>73</v>
      </c>
      <c r="H45" s="45">
        <f t="shared" si="20"/>
        <v>35</v>
      </c>
      <c r="I45" s="45">
        <f t="shared" si="20"/>
        <v>110</v>
      </c>
      <c r="J45" s="45">
        <f t="shared" si="20"/>
        <v>72</v>
      </c>
      <c r="K45" s="45">
        <f t="shared" si="20"/>
        <v>38</v>
      </c>
      <c r="L45" s="45">
        <f t="shared" si="20"/>
        <v>129</v>
      </c>
      <c r="M45" s="45">
        <f t="shared" si="20"/>
        <v>89</v>
      </c>
      <c r="N45" s="45">
        <f t="shared" si="20"/>
        <v>40</v>
      </c>
      <c r="O45" s="45">
        <f t="shared" si="20"/>
        <v>79</v>
      </c>
      <c r="P45" s="45">
        <f t="shared" si="20"/>
        <v>63</v>
      </c>
      <c r="Q45" s="45">
        <f t="shared" si="20"/>
        <v>16</v>
      </c>
    </row>
    <row r="46" spans="1:17" ht="10.5" customHeight="1">
      <c r="A46" s="56" t="s">
        <v>133</v>
      </c>
      <c r="B46" s="120">
        <v>1</v>
      </c>
      <c r="C46" s="121">
        <f>SUM(D46+E46)</f>
        <v>23</v>
      </c>
      <c r="D46" s="121">
        <f t="shared" ref="D46:E50" si="21">SUM(G46+J46+M46+P46)</f>
        <v>13</v>
      </c>
      <c r="E46" s="121">
        <f t="shared" si="21"/>
        <v>10</v>
      </c>
      <c r="F46" s="121">
        <f>SUM(G46+H46)</f>
        <v>4</v>
      </c>
      <c r="G46" s="45">
        <v>2</v>
      </c>
      <c r="H46" s="45">
        <v>2</v>
      </c>
      <c r="I46" s="121">
        <f>SUM(J46+K46)</f>
        <v>4</v>
      </c>
      <c r="J46" s="45">
        <v>2</v>
      </c>
      <c r="K46" s="45">
        <v>2</v>
      </c>
      <c r="L46" s="121">
        <f>SUM(M46+N46)</f>
        <v>15</v>
      </c>
      <c r="M46" s="45">
        <v>9</v>
      </c>
      <c r="N46" s="45">
        <v>6</v>
      </c>
      <c r="O46" s="121">
        <f>SUM(P46+Q46)</f>
        <v>0</v>
      </c>
      <c r="P46" s="45">
        <v>0</v>
      </c>
      <c r="Q46" s="45">
        <v>0</v>
      </c>
    </row>
    <row r="47" spans="1:17" ht="10.5" customHeight="1">
      <c r="A47" s="56" t="s">
        <v>132</v>
      </c>
      <c r="B47" s="120">
        <v>1</v>
      </c>
      <c r="C47" s="121">
        <f>SUM(D47+E47)</f>
        <v>12</v>
      </c>
      <c r="D47" s="121">
        <f t="shared" si="21"/>
        <v>6</v>
      </c>
      <c r="E47" s="121">
        <f t="shared" si="21"/>
        <v>6</v>
      </c>
      <c r="F47" s="121">
        <f>SUM(G47+H47)</f>
        <v>0</v>
      </c>
      <c r="G47" s="45">
        <v>0</v>
      </c>
      <c r="H47" s="45">
        <v>0</v>
      </c>
      <c r="I47" s="121">
        <f>SUM(J47+K47)</f>
        <v>1</v>
      </c>
      <c r="J47" s="45">
        <v>0</v>
      </c>
      <c r="K47" s="45">
        <v>1</v>
      </c>
      <c r="L47" s="121">
        <f>SUM(M47+N47)</f>
        <v>11</v>
      </c>
      <c r="M47" s="45">
        <v>6</v>
      </c>
      <c r="N47" s="45">
        <v>5</v>
      </c>
      <c r="O47" s="121">
        <f>SUM(P47+Q47)</f>
        <v>0</v>
      </c>
      <c r="P47" s="45">
        <v>0</v>
      </c>
      <c r="Q47" s="45">
        <v>0</v>
      </c>
    </row>
    <row r="48" spans="1:17" ht="10.5" customHeight="1">
      <c r="A48" s="56" t="s">
        <v>129</v>
      </c>
      <c r="B48" s="120">
        <v>2</v>
      </c>
      <c r="C48" s="121">
        <f>SUM(D48+E48)</f>
        <v>337</v>
      </c>
      <c r="D48" s="121">
        <f t="shared" si="21"/>
        <v>249</v>
      </c>
      <c r="E48" s="121">
        <f t="shared" si="21"/>
        <v>88</v>
      </c>
      <c r="F48" s="121">
        <f>SUM(G48+H48)</f>
        <v>91</v>
      </c>
      <c r="G48" s="45">
        <v>65</v>
      </c>
      <c r="H48" s="45">
        <v>26</v>
      </c>
      <c r="I48" s="121">
        <f>SUM(J48+K48)</f>
        <v>93</v>
      </c>
      <c r="J48" s="45">
        <v>64</v>
      </c>
      <c r="K48" s="45">
        <v>29</v>
      </c>
      <c r="L48" s="121">
        <f>SUM(M48+N48)</f>
        <v>74</v>
      </c>
      <c r="M48" s="45">
        <v>57</v>
      </c>
      <c r="N48" s="45">
        <v>17</v>
      </c>
      <c r="O48" s="121">
        <f>SUM(P48+Q48)</f>
        <v>79</v>
      </c>
      <c r="P48" s="45">
        <v>63</v>
      </c>
      <c r="Q48" s="45">
        <v>16</v>
      </c>
    </row>
    <row r="49" spans="1:17" ht="10.5" customHeight="1">
      <c r="A49" s="56" t="s">
        <v>126</v>
      </c>
      <c r="B49" s="120">
        <v>2</v>
      </c>
      <c r="C49" s="121">
        <f>SUM(D49+E49)</f>
        <v>33</v>
      </c>
      <c r="D49" s="121">
        <f t="shared" si="21"/>
        <v>15</v>
      </c>
      <c r="E49" s="121">
        <f t="shared" si="21"/>
        <v>18</v>
      </c>
      <c r="F49" s="121">
        <f>SUM(G49+H49)</f>
        <v>8</v>
      </c>
      <c r="G49" s="45">
        <v>3</v>
      </c>
      <c r="H49" s="45">
        <v>5</v>
      </c>
      <c r="I49" s="121">
        <f>SUM(J49+K49)</f>
        <v>7</v>
      </c>
      <c r="J49" s="45">
        <v>3</v>
      </c>
      <c r="K49" s="45">
        <v>4</v>
      </c>
      <c r="L49" s="121">
        <f>SUM(M49+N49)</f>
        <v>18</v>
      </c>
      <c r="M49" s="45">
        <v>9</v>
      </c>
      <c r="N49" s="45">
        <v>9</v>
      </c>
      <c r="O49" s="121">
        <f>SUM(P49+Q49)</f>
        <v>0</v>
      </c>
      <c r="P49" s="45">
        <v>0</v>
      </c>
      <c r="Q49" s="45">
        <v>0</v>
      </c>
    </row>
    <row r="50" spans="1:17" ht="10.5" customHeight="1">
      <c r="A50" s="101" t="s">
        <v>125</v>
      </c>
      <c r="B50" s="120">
        <v>1</v>
      </c>
      <c r="C50" s="121">
        <f>SUM(D50+E50)</f>
        <v>21</v>
      </c>
      <c r="D50" s="121">
        <f t="shared" si="21"/>
        <v>14</v>
      </c>
      <c r="E50" s="121">
        <f t="shared" si="21"/>
        <v>7</v>
      </c>
      <c r="F50" s="121">
        <f>SUM(G50+H50)</f>
        <v>5</v>
      </c>
      <c r="G50" s="45">
        <v>3</v>
      </c>
      <c r="H50" s="45">
        <v>2</v>
      </c>
      <c r="I50" s="121">
        <f>SUM(J50+K50)</f>
        <v>5</v>
      </c>
      <c r="J50" s="45">
        <v>3</v>
      </c>
      <c r="K50" s="45">
        <v>2</v>
      </c>
      <c r="L50" s="121">
        <f>SUM(M50+N50)</f>
        <v>11</v>
      </c>
      <c r="M50" s="45">
        <v>8</v>
      </c>
      <c r="N50" s="45">
        <v>3</v>
      </c>
      <c r="O50" s="121">
        <f>SUM(P50+Q50)</f>
        <v>0</v>
      </c>
      <c r="P50" s="45">
        <v>0</v>
      </c>
      <c r="Q50" s="45">
        <v>0</v>
      </c>
    </row>
    <row r="51" spans="1:17" ht="6" customHeight="1">
      <c r="A51" s="101"/>
      <c r="B51" s="120"/>
      <c r="C51" s="121"/>
      <c r="D51" s="121"/>
      <c r="E51" s="121"/>
      <c r="F51" s="121"/>
      <c r="G51" s="45"/>
      <c r="H51" s="45"/>
      <c r="I51" s="121"/>
      <c r="J51" s="45"/>
      <c r="K51" s="45"/>
      <c r="L51" s="121"/>
      <c r="M51" s="45"/>
      <c r="N51" s="45"/>
      <c r="O51" s="121"/>
      <c r="P51" s="45"/>
      <c r="Q51" s="45"/>
    </row>
    <row r="52" spans="1:17" ht="10.5" customHeight="1">
      <c r="A52" s="102" t="s">
        <v>134</v>
      </c>
      <c r="B52" s="120">
        <f>SUM(B53:B61)</f>
        <v>48</v>
      </c>
      <c r="C52" s="45">
        <f>SUM(C53:C61)</f>
        <v>1029</v>
      </c>
      <c r="D52" s="45">
        <f t="shared" ref="D52:Q52" si="22">SUM(D53:D61)</f>
        <v>531</v>
      </c>
      <c r="E52" s="45">
        <f t="shared" si="22"/>
        <v>498</v>
      </c>
      <c r="F52" s="45">
        <f t="shared" si="22"/>
        <v>175</v>
      </c>
      <c r="G52" s="45">
        <f t="shared" si="22"/>
        <v>89</v>
      </c>
      <c r="H52" s="45">
        <f t="shared" si="22"/>
        <v>86</v>
      </c>
      <c r="I52" s="45">
        <f t="shared" si="22"/>
        <v>199</v>
      </c>
      <c r="J52" s="45">
        <f t="shared" si="22"/>
        <v>116</v>
      </c>
      <c r="K52" s="45">
        <f t="shared" si="22"/>
        <v>83</v>
      </c>
      <c r="L52" s="45">
        <f t="shared" si="22"/>
        <v>641</v>
      </c>
      <c r="M52" s="45">
        <f t="shared" si="22"/>
        <v>318</v>
      </c>
      <c r="N52" s="45">
        <f t="shared" si="22"/>
        <v>323</v>
      </c>
      <c r="O52" s="45">
        <f t="shared" si="22"/>
        <v>14</v>
      </c>
      <c r="P52" s="45">
        <f t="shared" si="22"/>
        <v>8</v>
      </c>
      <c r="Q52" s="45">
        <f t="shared" si="22"/>
        <v>6</v>
      </c>
    </row>
    <row r="53" spans="1:17" ht="10.5" customHeight="1">
      <c r="A53" s="101" t="s">
        <v>133</v>
      </c>
      <c r="B53" s="120">
        <v>13</v>
      </c>
      <c r="C53" s="121">
        <f>SUM(D53+E53)</f>
        <v>362</v>
      </c>
      <c r="D53" s="121">
        <f>SUM(G53+J53+M53+P53)</f>
        <v>197</v>
      </c>
      <c r="E53" s="121">
        <f>SUM(H53+K53+N53+Q53)</f>
        <v>165</v>
      </c>
      <c r="F53" s="121">
        <f>SUM(G53+H53)</f>
        <v>67</v>
      </c>
      <c r="G53" s="45">
        <v>32</v>
      </c>
      <c r="H53" s="45">
        <v>35</v>
      </c>
      <c r="I53" s="121">
        <f>SUM(J53+K53)</f>
        <v>80</v>
      </c>
      <c r="J53" s="45">
        <v>50</v>
      </c>
      <c r="K53" s="45">
        <v>30</v>
      </c>
      <c r="L53" s="121">
        <f>SUM(M53+N53)</f>
        <v>215</v>
      </c>
      <c r="M53" s="45">
        <v>115</v>
      </c>
      <c r="N53" s="45">
        <v>100</v>
      </c>
      <c r="O53" s="121">
        <f>SUM(P53+Q53)</f>
        <v>0</v>
      </c>
      <c r="P53" s="45">
        <v>0</v>
      </c>
      <c r="Q53" s="45">
        <v>0</v>
      </c>
    </row>
    <row r="54" spans="1:17" ht="10.5" customHeight="1">
      <c r="A54" s="101" t="s">
        <v>132</v>
      </c>
      <c r="B54" s="120">
        <v>18</v>
      </c>
      <c r="C54" s="121">
        <f t="shared" ref="C54:C61" si="23">SUM(D54+E54)</f>
        <v>297</v>
      </c>
      <c r="D54" s="121">
        <f t="shared" ref="D54:E61" si="24">SUM(G54+J54+M54+P54)</f>
        <v>164</v>
      </c>
      <c r="E54" s="121">
        <f t="shared" si="24"/>
        <v>133</v>
      </c>
      <c r="F54" s="121">
        <f t="shared" ref="F54:F61" si="25">SUM(G54+H54)</f>
        <v>46</v>
      </c>
      <c r="G54" s="45">
        <v>26</v>
      </c>
      <c r="H54" s="45">
        <v>20</v>
      </c>
      <c r="I54" s="121">
        <f t="shared" ref="I54:I61" si="26">SUM(J54+K54)</f>
        <v>49</v>
      </c>
      <c r="J54" s="45">
        <v>28</v>
      </c>
      <c r="K54" s="45">
        <v>21</v>
      </c>
      <c r="L54" s="121">
        <f t="shared" ref="L54:L61" si="27">SUM(M54+N54)</f>
        <v>202</v>
      </c>
      <c r="M54" s="45">
        <v>110</v>
      </c>
      <c r="N54" s="45">
        <v>92</v>
      </c>
      <c r="O54" s="121">
        <f t="shared" ref="O54:O61" si="28">SUM(P54+Q54)</f>
        <v>0</v>
      </c>
      <c r="P54" s="45">
        <v>0</v>
      </c>
      <c r="Q54" s="45">
        <v>0</v>
      </c>
    </row>
    <row r="55" spans="1:17" ht="10.5" customHeight="1">
      <c r="A55" s="101" t="s">
        <v>131</v>
      </c>
      <c r="B55" s="120">
        <v>1</v>
      </c>
      <c r="C55" s="121">
        <f t="shared" si="23"/>
        <v>5</v>
      </c>
      <c r="D55" s="121">
        <f t="shared" si="24"/>
        <v>4</v>
      </c>
      <c r="E55" s="121">
        <f t="shared" si="24"/>
        <v>1</v>
      </c>
      <c r="F55" s="121">
        <f t="shared" si="25"/>
        <v>0</v>
      </c>
      <c r="G55" s="45">
        <v>0</v>
      </c>
      <c r="H55" s="45">
        <v>0</v>
      </c>
      <c r="I55" s="121">
        <f t="shared" si="26"/>
        <v>2</v>
      </c>
      <c r="J55" s="45">
        <v>2</v>
      </c>
      <c r="K55" s="45">
        <v>0</v>
      </c>
      <c r="L55" s="121">
        <f t="shared" si="27"/>
        <v>3</v>
      </c>
      <c r="M55" s="45">
        <v>2</v>
      </c>
      <c r="N55" s="45">
        <v>1</v>
      </c>
      <c r="O55" s="121">
        <f t="shared" si="28"/>
        <v>0</v>
      </c>
      <c r="P55" s="45">
        <v>0</v>
      </c>
      <c r="Q55" s="45">
        <v>0</v>
      </c>
    </row>
    <row r="56" spans="1:17" ht="10.5" customHeight="1">
      <c r="A56" s="101" t="s">
        <v>130</v>
      </c>
      <c r="B56" s="120">
        <v>2</v>
      </c>
      <c r="C56" s="121">
        <f t="shared" si="23"/>
        <v>5</v>
      </c>
      <c r="D56" s="121">
        <f t="shared" si="24"/>
        <v>4</v>
      </c>
      <c r="E56" s="121">
        <f t="shared" si="24"/>
        <v>1</v>
      </c>
      <c r="F56" s="121">
        <f t="shared" si="25"/>
        <v>2</v>
      </c>
      <c r="G56" s="45">
        <v>2</v>
      </c>
      <c r="H56" s="45">
        <v>0</v>
      </c>
      <c r="I56" s="121">
        <f t="shared" si="26"/>
        <v>1</v>
      </c>
      <c r="J56" s="45">
        <v>1</v>
      </c>
      <c r="K56" s="45">
        <v>0</v>
      </c>
      <c r="L56" s="121">
        <f t="shared" si="27"/>
        <v>2</v>
      </c>
      <c r="M56" s="45">
        <v>1</v>
      </c>
      <c r="N56" s="45">
        <v>1</v>
      </c>
      <c r="O56" s="121">
        <f t="shared" si="28"/>
        <v>0</v>
      </c>
      <c r="P56" s="45">
        <v>0</v>
      </c>
      <c r="Q56" s="45">
        <v>0</v>
      </c>
    </row>
    <row r="57" spans="1:17" ht="10.5" customHeight="1">
      <c r="A57" s="101" t="s">
        <v>129</v>
      </c>
      <c r="B57" s="120">
        <v>2</v>
      </c>
      <c r="C57" s="121">
        <f t="shared" si="23"/>
        <v>67</v>
      </c>
      <c r="D57" s="121">
        <f t="shared" si="24"/>
        <v>31</v>
      </c>
      <c r="E57" s="121">
        <f t="shared" si="24"/>
        <v>36</v>
      </c>
      <c r="F57" s="121">
        <f t="shared" si="25"/>
        <v>10</v>
      </c>
      <c r="G57" s="45">
        <v>7</v>
      </c>
      <c r="H57" s="45">
        <v>3</v>
      </c>
      <c r="I57" s="121">
        <f t="shared" si="26"/>
        <v>15</v>
      </c>
      <c r="J57" s="45">
        <v>8</v>
      </c>
      <c r="K57" s="45">
        <v>7</v>
      </c>
      <c r="L57" s="121">
        <f t="shared" si="27"/>
        <v>28</v>
      </c>
      <c r="M57" s="45">
        <v>8</v>
      </c>
      <c r="N57" s="45">
        <v>20</v>
      </c>
      <c r="O57" s="121">
        <f t="shared" si="28"/>
        <v>14</v>
      </c>
      <c r="P57" s="45">
        <v>8</v>
      </c>
      <c r="Q57" s="45">
        <v>6</v>
      </c>
    </row>
    <row r="58" spans="1:17" ht="10.5" customHeight="1">
      <c r="A58" s="101" t="s">
        <v>128</v>
      </c>
      <c r="B58" s="120">
        <v>1</v>
      </c>
      <c r="C58" s="121">
        <f t="shared" si="23"/>
        <v>8</v>
      </c>
      <c r="D58" s="121">
        <f t="shared" si="24"/>
        <v>0</v>
      </c>
      <c r="E58" s="121">
        <f t="shared" si="24"/>
        <v>8</v>
      </c>
      <c r="F58" s="121">
        <f t="shared" si="25"/>
        <v>3</v>
      </c>
      <c r="G58" s="45">
        <v>0</v>
      </c>
      <c r="H58" s="45">
        <v>3</v>
      </c>
      <c r="I58" s="121">
        <f t="shared" si="26"/>
        <v>1</v>
      </c>
      <c r="J58" s="45">
        <v>0</v>
      </c>
      <c r="K58" s="45">
        <v>1</v>
      </c>
      <c r="L58" s="121">
        <f t="shared" si="27"/>
        <v>4</v>
      </c>
      <c r="M58" s="45">
        <v>0</v>
      </c>
      <c r="N58" s="45">
        <v>4</v>
      </c>
      <c r="O58" s="121">
        <f t="shared" si="28"/>
        <v>0</v>
      </c>
      <c r="P58" s="45">
        <v>0</v>
      </c>
      <c r="Q58" s="45">
        <v>0</v>
      </c>
    </row>
    <row r="59" spans="1:17" ht="10.5" customHeight="1">
      <c r="A59" s="101" t="s">
        <v>127</v>
      </c>
      <c r="B59" s="120">
        <v>2</v>
      </c>
      <c r="C59" s="121">
        <f t="shared" si="23"/>
        <v>10</v>
      </c>
      <c r="D59" s="121">
        <f t="shared" si="24"/>
        <v>5</v>
      </c>
      <c r="E59" s="121">
        <f t="shared" si="24"/>
        <v>5</v>
      </c>
      <c r="F59" s="121">
        <f t="shared" si="25"/>
        <v>6</v>
      </c>
      <c r="G59" s="45">
        <v>2</v>
      </c>
      <c r="H59" s="45">
        <v>4</v>
      </c>
      <c r="I59" s="121">
        <f t="shared" si="26"/>
        <v>0</v>
      </c>
      <c r="J59" s="45">
        <v>0</v>
      </c>
      <c r="K59" s="45">
        <v>0</v>
      </c>
      <c r="L59" s="121">
        <f t="shared" si="27"/>
        <v>4</v>
      </c>
      <c r="M59" s="45">
        <v>3</v>
      </c>
      <c r="N59" s="45">
        <v>1</v>
      </c>
      <c r="O59" s="121">
        <f t="shared" si="28"/>
        <v>0</v>
      </c>
      <c r="P59" s="45">
        <v>0</v>
      </c>
      <c r="Q59" s="45">
        <v>0</v>
      </c>
    </row>
    <row r="60" spans="1:17" ht="10.5" customHeight="1">
      <c r="A60" s="101" t="s">
        <v>126</v>
      </c>
      <c r="B60" s="120">
        <v>3</v>
      </c>
      <c r="C60" s="121">
        <f t="shared" si="23"/>
        <v>35</v>
      </c>
      <c r="D60" s="121">
        <f t="shared" si="24"/>
        <v>17</v>
      </c>
      <c r="E60" s="121">
        <f t="shared" si="24"/>
        <v>18</v>
      </c>
      <c r="F60" s="121">
        <f t="shared" si="25"/>
        <v>10</v>
      </c>
      <c r="G60" s="45">
        <v>6</v>
      </c>
      <c r="H60" s="45">
        <v>4</v>
      </c>
      <c r="I60" s="121">
        <f t="shared" si="26"/>
        <v>9</v>
      </c>
      <c r="J60" s="45">
        <v>5</v>
      </c>
      <c r="K60" s="45">
        <v>4</v>
      </c>
      <c r="L60" s="121">
        <f t="shared" si="27"/>
        <v>16</v>
      </c>
      <c r="M60" s="45">
        <v>6</v>
      </c>
      <c r="N60" s="45">
        <v>10</v>
      </c>
      <c r="O60" s="121">
        <f t="shared" si="28"/>
        <v>0</v>
      </c>
      <c r="P60" s="45">
        <v>0</v>
      </c>
      <c r="Q60" s="45">
        <v>0</v>
      </c>
    </row>
    <row r="61" spans="1:17" ht="10.5" customHeight="1">
      <c r="A61" s="101" t="s">
        <v>125</v>
      </c>
      <c r="B61" s="120">
        <v>6</v>
      </c>
      <c r="C61" s="121">
        <f t="shared" si="23"/>
        <v>240</v>
      </c>
      <c r="D61" s="121">
        <f t="shared" si="24"/>
        <v>109</v>
      </c>
      <c r="E61" s="121">
        <f t="shared" si="24"/>
        <v>131</v>
      </c>
      <c r="F61" s="121">
        <f t="shared" si="25"/>
        <v>31</v>
      </c>
      <c r="G61" s="45">
        <v>14</v>
      </c>
      <c r="H61" s="45">
        <v>17</v>
      </c>
      <c r="I61" s="121">
        <f t="shared" si="26"/>
        <v>42</v>
      </c>
      <c r="J61" s="45">
        <v>22</v>
      </c>
      <c r="K61" s="45">
        <v>20</v>
      </c>
      <c r="L61" s="121">
        <f t="shared" si="27"/>
        <v>167</v>
      </c>
      <c r="M61" s="45">
        <v>73</v>
      </c>
      <c r="N61" s="45">
        <v>94</v>
      </c>
      <c r="O61" s="121">
        <f t="shared" si="28"/>
        <v>0</v>
      </c>
      <c r="P61" s="45">
        <v>0</v>
      </c>
      <c r="Q61" s="45">
        <v>0</v>
      </c>
    </row>
    <row r="62" spans="1:17" ht="6" customHeight="1">
      <c r="A62" s="51"/>
      <c r="B62" s="123"/>
      <c r="C62" s="51"/>
      <c r="D62" s="51"/>
      <c r="E62" s="51"/>
      <c r="F62" s="51"/>
      <c r="G62" s="51"/>
      <c r="H62" s="51"/>
      <c r="I62" s="51"/>
      <c r="J62" s="51"/>
      <c r="K62" s="51"/>
      <c r="L62" s="51"/>
      <c r="M62" s="50"/>
      <c r="N62" s="50"/>
      <c r="O62" s="51"/>
      <c r="P62" s="50"/>
      <c r="Q62" s="50"/>
    </row>
    <row r="63" spans="1:17" ht="10.5" customHeight="1">
      <c r="A63" s="45" t="s">
        <v>302</v>
      </c>
      <c r="B63" s="45"/>
      <c r="C63" s="45"/>
      <c r="D63" s="45"/>
      <c r="E63" s="45"/>
      <c r="F63" s="45"/>
      <c r="G63" s="45"/>
      <c r="H63" s="45"/>
      <c r="I63" s="45"/>
      <c r="J63" s="45"/>
      <c r="K63" s="45"/>
      <c r="L63" s="45"/>
      <c r="M63" s="45"/>
      <c r="N63" s="45"/>
      <c r="O63" s="45"/>
      <c r="P63" s="45"/>
      <c r="Q63" s="45"/>
    </row>
    <row r="64" spans="1:17" ht="10.5" customHeight="1">
      <c r="A64" s="47" t="s">
        <v>156</v>
      </c>
      <c r="B64" s="45"/>
      <c r="C64" s="45"/>
      <c r="D64" s="45"/>
      <c r="E64" s="45"/>
      <c r="F64" s="45"/>
      <c r="G64" s="45"/>
      <c r="H64" s="45"/>
      <c r="I64" s="45"/>
      <c r="J64" s="45"/>
      <c r="K64" s="45"/>
      <c r="L64" s="45"/>
      <c r="M64" s="45"/>
      <c r="N64" s="45"/>
      <c r="O64" s="45"/>
      <c r="P64" s="45"/>
      <c r="Q64" s="45"/>
    </row>
    <row r="65" spans="1:17" ht="10.5" customHeight="1">
      <c r="A65" s="47" t="s">
        <v>121</v>
      </c>
      <c r="B65" s="45"/>
      <c r="C65" s="45"/>
      <c r="D65" s="45"/>
      <c r="E65" s="45"/>
      <c r="F65" s="45"/>
      <c r="G65" s="45"/>
      <c r="H65" s="45"/>
      <c r="I65" s="45"/>
      <c r="J65" s="45"/>
      <c r="K65" s="45"/>
      <c r="L65" s="45"/>
      <c r="M65" s="45"/>
      <c r="N65" s="45"/>
      <c r="O65" s="45"/>
      <c r="P65" s="45"/>
      <c r="Q65" s="45"/>
    </row>
    <row r="66" spans="1:17" ht="10.5" customHeight="1">
      <c r="A66" s="45" t="s">
        <v>155</v>
      </c>
      <c r="B66" s="45"/>
      <c r="C66" s="45"/>
      <c r="D66" s="45"/>
      <c r="E66" s="45"/>
      <c r="F66" s="45"/>
      <c r="G66" s="45"/>
      <c r="H66" s="45"/>
      <c r="I66" s="45"/>
      <c r="J66" s="45"/>
      <c r="K66" s="45"/>
      <c r="L66" s="45"/>
      <c r="M66" s="45"/>
      <c r="N66" s="45"/>
      <c r="O66" s="45"/>
      <c r="P66" s="45"/>
      <c r="Q66" s="45"/>
    </row>
    <row r="67" spans="1:17" ht="10.5" customHeight="1">
      <c r="A67" s="41"/>
      <c r="B67" s="45"/>
      <c r="C67" s="45"/>
      <c r="D67" s="45"/>
      <c r="E67" s="45"/>
      <c r="F67" s="45"/>
      <c r="G67" s="45"/>
      <c r="H67" s="45"/>
      <c r="I67" s="45"/>
      <c r="J67" s="45"/>
      <c r="K67" s="45"/>
      <c r="L67" s="45"/>
      <c r="M67" s="45"/>
      <c r="N67" s="45"/>
      <c r="O67" s="45"/>
      <c r="P67" s="45"/>
      <c r="Q67" s="45"/>
    </row>
    <row r="68" spans="1:17" ht="10.5" customHeight="1">
      <c r="A68" s="45"/>
      <c r="B68" s="45"/>
      <c r="C68" s="121"/>
      <c r="D68" s="121"/>
      <c r="E68" s="121"/>
      <c r="F68" s="124"/>
      <c r="G68" s="45"/>
      <c r="H68" s="45"/>
      <c r="I68" s="124"/>
      <c r="J68" s="45"/>
      <c r="K68" s="45"/>
      <c r="L68" s="124"/>
      <c r="M68" s="45"/>
      <c r="N68" s="45"/>
      <c r="O68" s="124"/>
      <c r="P68" s="45"/>
      <c r="Q68" s="45"/>
    </row>
  </sheetData>
  <mergeCells count="8">
    <mergeCell ref="A14:A16"/>
    <mergeCell ref="B14:B16"/>
    <mergeCell ref="C14:Q14"/>
    <mergeCell ref="C15:E15"/>
    <mergeCell ref="F15:H15"/>
    <mergeCell ref="I15:K15"/>
    <mergeCell ref="L15:N15"/>
    <mergeCell ref="O15:Q15"/>
  </mergeCells>
  <phoneticPr fontId="7"/>
  <pageMargins left="0.6692913385826772" right="0.6692913385826772" top="0.78740157480314965" bottom="0.78740157480314965" header="0.51181102362204722" footer="0.51181102362204722"/>
  <pageSetup paperSize="9" scale="98" orientation="portrait" r:id="rId1"/>
  <headerFooter alignWithMargins="0">
    <oddHeader>&amp;R&amp;F</oddHeader>
  </headerFooter>
  <colBreaks count="1" manualBreakCount="1">
    <brk id="1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C0227-BAE7-4969-B8D3-9CA675E1F6F9}">
  <dimension ref="A1:R68"/>
  <sheetViews>
    <sheetView zoomScaleNormal="100" workbookViewId="0"/>
  </sheetViews>
  <sheetFormatPr defaultRowHeight="10.5" customHeight="1"/>
  <cols>
    <col min="1" max="1" width="11.42578125" style="42" customWidth="1"/>
    <col min="2" max="2" width="5.7109375" style="43" customWidth="1"/>
    <col min="3" max="3" width="7" style="42" customWidth="1"/>
    <col min="4" max="17" width="5.7109375" style="42" customWidth="1"/>
    <col min="18" max="18" width="6.28515625" style="78" customWidth="1"/>
    <col min="19" max="19" width="5.28515625" style="41" customWidth="1"/>
    <col min="20" max="16384" width="9.140625" style="41"/>
  </cols>
  <sheetData>
    <row r="1" spans="1:18" s="104" customFormat="1" ht="13.5" customHeight="1"/>
    <row r="2" spans="1:18" s="32" customFormat="1" ht="13.5" customHeight="1">
      <c r="A2" s="21" t="s">
        <v>53</v>
      </c>
      <c r="B2" s="21"/>
      <c r="C2" s="21"/>
      <c r="D2" s="21"/>
      <c r="E2" s="21"/>
      <c r="F2" s="21"/>
      <c r="G2" s="21"/>
      <c r="H2" s="21"/>
      <c r="I2" s="21"/>
      <c r="J2" s="21"/>
      <c r="K2" s="21"/>
      <c r="L2" s="21"/>
      <c r="M2" s="21"/>
      <c r="N2" s="21"/>
      <c r="O2" s="21"/>
    </row>
    <row r="3" spans="1:18" s="32" customFormat="1" ht="10.5" customHeight="1">
      <c r="A3" s="35"/>
      <c r="B3" s="35"/>
      <c r="C3" s="35"/>
      <c r="D3" s="35"/>
      <c r="E3" s="35"/>
      <c r="F3" s="35"/>
      <c r="G3" s="35"/>
      <c r="H3" s="35"/>
      <c r="I3" s="35"/>
      <c r="J3" s="35"/>
      <c r="K3" s="35"/>
      <c r="L3" s="35"/>
      <c r="M3" s="35"/>
    </row>
    <row r="4" spans="1:18" s="32" customFormat="1" ht="59.25" customHeight="1">
      <c r="A4" s="203" t="s">
        <v>304</v>
      </c>
      <c r="B4" s="203"/>
      <c r="C4" s="203"/>
      <c r="D4" s="203"/>
      <c r="E4" s="203"/>
      <c r="F4" s="203"/>
      <c r="G4" s="203"/>
      <c r="H4" s="203"/>
      <c r="I4" s="203"/>
      <c r="J4" s="203"/>
      <c r="K4" s="203"/>
      <c r="L4" s="203"/>
      <c r="M4" s="203"/>
      <c r="N4" s="203"/>
      <c r="O4" s="203"/>
      <c r="P4" s="203"/>
      <c r="Q4" s="203"/>
    </row>
    <row r="5" spans="1:18" s="104" customFormat="1" ht="10.5" customHeight="1">
      <c r="A5" s="105" t="s">
        <v>255</v>
      </c>
      <c r="B5" s="105"/>
      <c r="C5" s="105"/>
      <c r="D5" s="105"/>
      <c r="E5" s="105"/>
      <c r="F5" s="105"/>
      <c r="G5" s="105"/>
      <c r="H5" s="105"/>
      <c r="I5" s="105"/>
      <c r="J5" s="105"/>
      <c r="K5" s="105"/>
      <c r="L5" s="105"/>
      <c r="M5" s="105"/>
      <c r="N5" s="105"/>
      <c r="O5" s="105"/>
    </row>
    <row r="6" spans="1:18" s="104" customFormat="1" ht="10.5" customHeight="1">
      <c r="A6" s="105" t="s">
        <v>282</v>
      </c>
      <c r="B6" s="113"/>
      <c r="C6" s="113"/>
      <c r="D6" s="113"/>
      <c r="E6" s="113"/>
      <c r="F6" s="113"/>
      <c r="G6" s="113"/>
      <c r="H6" s="113"/>
      <c r="I6" s="113"/>
      <c r="J6" s="113"/>
      <c r="K6" s="113"/>
      <c r="L6" s="113"/>
      <c r="M6" s="113"/>
      <c r="N6" s="113"/>
      <c r="O6" s="113"/>
    </row>
    <row r="7" spans="1:18" s="104" customFormat="1" ht="10.5" customHeight="1">
      <c r="A7" s="113"/>
      <c r="B7" s="113"/>
      <c r="C7" s="113"/>
      <c r="D7" s="113"/>
      <c r="E7" s="113"/>
      <c r="F7" s="113"/>
      <c r="G7" s="113"/>
      <c r="H7" s="113"/>
      <c r="I7" s="113"/>
      <c r="J7" s="113"/>
      <c r="K7" s="113"/>
      <c r="L7" s="113"/>
      <c r="M7" s="113"/>
    </row>
    <row r="8" spans="1:18" s="89" customFormat="1" ht="13.5" customHeight="1">
      <c r="A8" s="86" t="s">
        <v>152</v>
      </c>
      <c r="B8" s="86"/>
      <c r="C8" s="86"/>
      <c r="D8" s="86"/>
      <c r="E8" s="86"/>
      <c r="F8" s="86"/>
      <c r="G8" s="86"/>
      <c r="H8" s="86"/>
      <c r="I8" s="86"/>
      <c r="J8" s="86"/>
      <c r="K8" s="86"/>
      <c r="L8" s="86"/>
      <c r="M8" s="86"/>
      <c r="N8" s="86"/>
    </row>
    <row r="9" spans="1:18" s="89" customFormat="1" ht="13.5" customHeight="1">
      <c r="A9" s="81"/>
      <c r="B9" s="81"/>
      <c r="C9" s="81"/>
      <c r="D9" s="81"/>
      <c r="E9" s="81"/>
      <c r="F9" s="81"/>
      <c r="G9" s="81"/>
      <c r="H9" s="81"/>
      <c r="I9" s="81"/>
      <c r="J9" s="81"/>
      <c r="K9" s="81"/>
      <c r="L9" s="90"/>
      <c r="M9" s="90"/>
      <c r="N9" s="90"/>
    </row>
    <row r="10" spans="1:18" s="89" customFormat="1" ht="13.5" customHeight="1">
      <c r="A10" s="47" t="s">
        <v>158</v>
      </c>
      <c r="B10" s="81"/>
      <c r="C10" s="81"/>
      <c r="D10" s="81"/>
      <c r="E10" s="81"/>
      <c r="F10" s="81"/>
      <c r="G10" s="81"/>
      <c r="H10" s="81"/>
      <c r="I10" s="81"/>
      <c r="J10" s="81"/>
      <c r="K10" s="81"/>
      <c r="L10" s="90"/>
      <c r="M10" s="90"/>
      <c r="N10" s="90"/>
    </row>
    <row r="11" spans="1:18" s="89" customFormat="1" ht="13.5" customHeight="1">
      <c r="A11" s="47"/>
      <c r="B11" s="73"/>
      <c r="C11" s="47"/>
      <c r="D11" s="72"/>
      <c r="E11" s="47"/>
      <c r="F11" s="47"/>
      <c r="G11" s="47"/>
      <c r="H11" s="47"/>
      <c r="I11" s="47"/>
      <c r="J11" s="47"/>
      <c r="K11" s="47"/>
      <c r="L11" s="90"/>
      <c r="M11" s="90"/>
      <c r="N11" s="90"/>
    </row>
    <row r="12" spans="1:18" s="108" customFormat="1" ht="13.5" customHeight="1">
      <c r="A12" s="85" t="s">
        <v>151</v>
      </c>
      <c r="B12" s="85"/>
      <c r="C12" s="85"/>
      <c r="D12" s="85"/>
      <c r="E12" s="85"/>
      <c r="F12" s="85"/>
      <c r="G12" s="85"/>
      <c r="H12" s="85"/>
      <c r="I12" s="85"/>
      <c r="J12" s="85"/>
      <c r="K12" s="85"/>
      <c r="L12" s="85"/>
      <c r="M12" s="85"/>
      <c r="N12" s="85"/>
      <c r="O12" s="85"/>
      <c r="P12" s="85"/>
      <c r="Q12" s="85"/>
      <c r="R12" s="107"/>
    </row>
    <row r="13" spans="1:18" s="44" customFormat="1" ht="10.5" customHeight="1">
      <c r="A13" s="70"/>
      <c r="B13" s="46"/>
      <c r="C13" s="45"/>
      <c r="D13" s="45"/>
      <c r="E13" s="45"/>
      <c r="F13" s="45"/>
      <c r="G13" s="45"/>
      <c r="H13" s="45"/>
      <c r="I13" s="45"/>
      <c r="J13" s="45"/>
      <c r="K13" s="45"/>
      <c r="L13" s="45"/>
      <c r="M13" s="45"/>
      <c r="N13" s="45"/>
      <c r="O13" s="45"/>
      <c r="P13" s="45"/>
      <c r="Q13" s="45"/>
      <c r="R13" s="79"/>
    </row>
    <row r="14" spans="1:18" s="44" customFormat="1" ht="10.5" customHeight="1">
      <c r="A14" s="45"/>
      <c r="B14" s="46"/>
      <c r="C14" s="45"/>
      <c r="D14" s="45"/>
      <c r="E14" s="45"/>
      <c r="F14" s="45"/>
      <c r="G14" s="45"/>
      <c r="H14" s="45"/>
      <c r="I14" s="45"/>
      <c r="J14" s="45"/>
      <c r="K14" s="45"/>
      <c r="L14" s="45"/>
      <c r="M14" s="45"/>
      <c r="N14" s="45"/>
      <c r="O14" s="45"/>
      <c r="P14" s="45"/>
      <c r="Q14" s="69" t="s">
        <v>305</v>
      </c>
      <c r="R14" s="79"/>
    </row>
    <row r="15" spans="1:18" s="44" customFormat="1" ht="12" customHeight="1">
      <c r="A15" s="197" t="s">
        <v>148</v>
      </c>
      <c r="B15" s="204" t="s">
        <v>147</v>
      </c>
      <c r="C15" s="194" t="s">
        <v>146</v>
      </c>
      <c r="D15" s="195"/>
      <c r="E15" s="195"/>
      <c r="F15" s="195"/>
      <c r="G15" s="195"/>
      <c r="H15" s="195"/>
      <c r="I15" s="195"/>
      <c r="J15" s="195"/>
      <c r="K15" s="195"/>
      <c r="L15" s="195"/>
      <c r="M15" s="195"/>
      <c r="N15" s="195"/>
      <c r="O15" s="195"/>
      <c r="P15" s="195"/>
      <c r="Q15" s="195"/>
      <c r="R15" s="79"/>
    </row>
    <row r="16" spans="1:18" s="44" customFormat="1" ht="12" customHeight="1">
      <c r="A16" s="198"/>
      <c r="B16" s="205"/>
      <c r="C16" s="194" t="s">
        <v>141</v>
      </c>
      <c r="D16" s="195"/>
      <c r="E16" s="196"/>
      <c r="F16" s="194" t="s">
        <v>145</v>
      </c>
      <c r="G16" s="195"/>
      <c r="H16" s="196"/>
      <c r="I16" s="194" t="s">
        <v>144</v>
      </c>
      <c r="J16" s="195"/>
      <c r="K16" s="196"/>
      <c r="L16" s="194" t="s">
        <v>143</v>
      </c>
      <c r="M16" s="195"/>
      <c r="N16" s="196"/>
      <c r="O16" s="194" t="s">
        <v>142</v>
      </c>
      <c r="P16" s="195"/>
      <c r="Q16" s="195"/>
      <c r="R16" s="79"/>
    </row>
    <row r="17" spans="1:18" s="44" customFormat="1" ht="12" customHeight="1">
      <c r="A17" s="199"/>
      <c r="B17" s="206"/>
      <c r="C17" s="68" t="s">
        <v>141</v>
      </c>
      <c r="D17" s="68" t="s">
        <v>140</v>
      </c>
      <c r="E17" s="68" t="s">
        <v>139</v>
      </c>
      <c r="F17" s="68" t="s">
        <v>141</v>
      </c>
      <c r="G17" s="68" t="s">
        <v>140</v>
      </c>
      <c r="H17" s="68" t="s">
        <v>139</v>
      </c>
      <c r="I17" s="68" t="s">
        <v>141</v>
      </c>
      <c r="J17" s="68" t="s">
        <v>140</v>
      </c>
      <c r="K17" s="68" t="s">
        <v>139</v>
      </c>
      <c r="L17" s="68" t="s">
        <v>141</v>
      </c>
      <c r="M17" s="68" t="s">
        <v>140</v>
      </c>
      <c r="N17" s="68" t="s">
        <v>139</v>
      </c>
      <c r="O17" s="68" t="s">
        <v>141</v>
      </c>
      <c r="P17" s="68" t="s">
        <v>140</v>
      </c>
      <c r="Q17" s="112" t="s">
        <v>139</v>
      </c>
      <c r="R17" s="79"/>
    </row>
    <row r="18" spans="1:18" s="44" customFormat="1" ht="6" customHeight="1">
      <c r="A18" s="45"/>
      <c r="B18" s="66"/>
      <c r="C18" s="65"/>
      <c r="D18" s="45"/>
      <c r="E18" s="45"/>
      <c r="F18" s="45"/>
      <c r="G18" s="45"/>
      <c r="H18" s="45"/>
      <c r="I18" s="45"/>
      <c r="J18" s="45"/>
      <c r="K18" s="45"/>
      <c r="L18" s="45"/>
      <c r="M18" s="45"/>
      <c r="N18" s="45"/>
      <c r="O18" s="45"/>
      <c r="P18" s="45"/>
      <c r="Q18" s="45"/>
      <c r="R18" s="79"/>
    </row>
    <row r="19" spans="1:18" s="44" customFormat="1" ht="10.5" customHeight="1">
      <c r="A19" s="109" t="s">
        <v>138</v>
      </c>
      <c r="B19" s="110">
        <v>68</v>
      </c>
      <c r="C19" s="111">
        <v>5258</v>
      </c>
      <c r="D19" s="111">
        <v>3483</v>
      </c>
      <c r="E19" s="111">
        <v>1775</v>
      </c>
      <c r="F19" s="111">
        <v>1356</v>
      </c>
      <c r="G19" s="111">
        <v>938</v>
      </c>
      <c r="H19" s="111">
        <v>418</v>
      </c>
      <c r="I19" s="111">
        <v>1253</v>
      </c>
      <c r="J19" s="111">
        <v>836</v>
      </c>
      <c r="K19" s="111">
        <v>417</v>
      </c>
      <c r="L19" s="111">
        <v>2358</v>
      </c>
      <c r="M19" s="111">
        <v>1512</v>
      </c>
      <c r="N19" s="111">
        <v>846</v>
      </c>
      <c r="O19" s="111">
        <v>291</v>
      </c>
      <c r="P19" s="111">
        <v>197</v>
      </c>
      <c r="Q19" s="111">
        <v>94</v>
      </c>
      <c r="R19" s="79"/>
    </row>
    <row r="20" spans="1:18" s="44" customFormat="1" ht="6" customHeight="1">
      <c r="A20" s="60"/>
      <c r="B20" s="55"/>
      <c r="C20" s="48"/>
      <c r="D20" s="48"/>
      <c r="E20" s="48"/>
      <c r="F20" s="48"/>
      <c r="G20" s="48"/>
      <c r="H20" s="48"/>
      <c r="I20" s="48"/>
      <c r="J20" s="48"/>
      <c r="K20" s="48"/>
      <c r="L20" s="48"/>
      <c r="M20" s="48"/>
      <c r="N20" s="48"/>
      <c r="O20" s="48"/>
      <c r="P20" s="48"/>
      <c r="Q20" s="48"/>
      <c r="R20" s="79"/>
    </row>
    <row r="21" spans="1:18" s="44" customFormat="1" ht="10.5" customHeight="1">
      <c r="A21" s="57" t="s">
        <v>137</v>
      </c>
      <c r="B21" s="55">
        <v>19</v>
      </c>
      <c r="C21" s="54">
        <v>3756</v>
      </c>
      <c r="D21" s="53">
        <v>2640</v>
      </c>
      <c r="E21" s="53">
        <v>1116</v>
      </c>
      <c r="F21" s="54">
        <v>1050</v>
      </c>
      <c r="G21" s="46">
        <v>754</v>
      </c>
      <c r="H21" s="46">
        <v>296</v>
      </c>
      <c r="I21" s="54">
        <v>941</v>
      </c>
      <c r="J21" s="46">
        <v>660</v>
      </c>
      <c r="K21" s="46">
        <v>281</v>
      </c>
      <c r="L21" s="54">
        <v>1558</v>
      </c>
      <c r="M21" s="46">
        <v>1088</v>
      </c>
      <c r="N21" s="46">
        <v>470</v>
      </c>
      <c r="O21" s="54">
        <v>207</v>
      </c>
      <c r="P21" s="46">
        <v>138</v>
      </c>
      <c r="Q21" s="46">
        <v>69</v>
      </c>
      <c r="R21" s="79"/>
    </row>
    <row r="22" spans="1:18" s="44" customFormat="1" ht="10.5" customHeight="1">
      <c r="A22" s="57" t="s">
        <v>136</v>
      </c>
      <c r="B22" s="55">
        <v>7</v>
      </c>
      <c r="C22" s="54">
        <v>431</v>
      </c>
      <c r="D22" s="53">
        <v>292</v>
      </c>
      <c r="E22" s="53">
        <v>139</v>
      </c>
      <c r="F22" s="54">
        <v>112</v>
      </c>
      <c r="G22" s="46">
        <v>73</v>
      </c>
      <c r="H22" s="46">
        <v>39</v>
      </c>
      <c r="I22" s="54">
        <v>103</v>
      </c>
      <c r="J22" s="46">
        <v>74</v>
      </c>
      <c r="K22" s="46">
        <v>29</v>
      </c>
      <c r="L22" s="54">
        <v>145</v>
      </c>
      <c r="M22" s="46">
        <v>96</v>
      </c>
      <c r="N22" s="46">
        <v>49</v>
      </c>
      <c r="O22" s="54">
        <v>71</v>
      </c>
      <c r="P22" s="46">
        <v>49</v>
      </c>
      <c r="Q22" s="46">
        <v>22</v>
      </c>
      <c r="R22" s="79"/>
    </row>
    <row r="23" spans="1:18" s="44" customFormat="1" ht="10.5" customHeight="1">
      <c r="A23" s="57" t="s">
        <v>134</v>
      </c>
      <c r="B23" s="55">
        <v>42</v>
      </c>
      <c r="C23" s="54">
        <v>1071</v>
      </c>
      <c r="D23" s="53">
        <v>551</v>
      </c>
      <c r="E23" s="53">
        <v>520</v>
      </c>
      <c r="F23" s="54">
        <v>194</v>
      </c>
      <c r="G23" s="46">
        <v>111</v>
      </c>
      <c r="H23" s="46">
        <v>83</v>
      </c>
      <c r="I23" s="54">
        <v>209</v>
      </c>
      <c r="J23" s="46">
        <v>102</v>
      </c>
      <c r="K23" s="46">
        <v>107</v>
      </c>
      <c r="L23" s="54">
        <v>655</v>
      </c>
      <c r="M23" s="46">
        <v>328</v>
      </c>
      <c r="N23" s="46">
        <v>327</v>
      </c>
      <c r="O23" s="54">
        <v>13</v>
      </c>
      <c r="P23" s="46">
        <v>10</v>
      </c>
      <c r="Q23" s="46">
        <v>3</v>
      </c>
      <c r="R23" s="79"/>
    </row>
    <row r="24" spans="1:18" s="44" customFormat="1" ht="6" customHeight="1">
      <c r="A24" s="45"/>
      <c r="B24" s="55"/>
      <c r="C24" s="46"/>
      <c r="D24" s="46"/>
      <c r="E24" s="46"/>
      <c r="F24" s="46"/>
      <c r="G24" s="46"/>
      <c r="H24" s="46"/>
      <c r="I24" s="49"/>
      <c r="J24" s="49"/>
      <c r="K24" s="49"/>
      <c r="L24" s="49"/>
      <c r="M24" s="49"/>
      <c r="N24" s="49"/>
      <c r="O24" s="49"/>
      <c r="P24" s="49"/>
      <c r="Q24" s="49"/>
      <c r="R24" s="79"/>
    </row>
    <row r="25" spans="1:18" s="44" customFormat="1" ht="10.5" customHeight="1">
      <c r="A25" s="56" t="s">
        <v>133</v>
      </c>
      <c r="B25" s="55">
        <v>14</v>
      </c>
      <c r="C25" s="54">
        <v>622</v>
      </c>
      <c r="D25" s="53">
        <v>362</v>
      </c>
      <c r="E25" s="53">
        <v>260</v>
      </c>
      <c r="F25" s="54">
        <v>133</v>
      </c>
      <c r="G25" s="46">
        <v>84</v>
      </c>
      <c r="H25" s="46">
        <v>49</v>
      </c>
      <c r="I25" s="54">
        <v>137</v>
      </c>
      <c r="J25" s="49">
        <v>86</v>
      </c>
      <c r="K25" s="49">
        <v>51</v>
      </c>
      <c r="L25" s="54">
        <v>352</v>
      </c>
      <c r="M25" s="49">
        <v>192</v>
      </c>
      <c r="N25" s="49">
        <v>160</v>
      </c>
      <c r="O25" s="54">
        <v>0</v>
      </c>
      <c r="P25" s="49">
        <v>0</v>
      </c>
      <c r="Q25" s="49">
        <v>0</v>
      </c>
      <c r="R25" s="79"/>
    </row>
    <row r="26" spans="1:18" s="44" customFormat="1" ht="10.5" customHeight="1">
      <c r="A26" s="56" t="s">
        <v>132</v>
      </c>
      <c r="B26" s="55">
        <v>20</v>
      </c>
      <c r="C26" s="54">
        <v>540</v>
      </c>
      <c r="D26" s="53">
        <v>345</v>
      </c>
      <c r="E26" s="53">
        <v>195</v>
      </c>
      <c r="F26" s="54">
        <v>105</v>
      </c>
      <c r="G26" s="46">
        <v>71</v>
      </c>
      <c r="H26" s="46">
        <v>34</v>
      </c>
      <c r="I26" s="54">
        <v>88</v>
      </c>
      <c r="J26" s="49">
        <v>49</v>
      </c>
      <c r="K26" s="49">
        <v>39</v>
      </c>
      <c r="L26" s="54">
        <v>347</v>
      </c>
      <c r="M26" s="49">
        <v>225</v>
      </c>
      <c r="N26" s="49">
        <v>122</v>
      </c>
      <c r="O26" s="54">
        <v>0</v>
      </c>
      <c r="P26" s="49">
        <v>0</v>
      </c>
      <c r="Q26" s="49">
        <v>0</v>
      </c>
      <c r="R26" s="79"/>
    </row>
    <row r="27" spans="1:18" s="44" customFormat="1" ht="10.5" customHeight="1">
      <c r="A27" s="59" t="s">
        <v>131</v>
      </c>
      <c r="B27" s="55">
        <v>3</v>
      </c>
      <c r="C27" s="54">
        <v>553</v>
      </c>
      <c r="D27" s="53">
        <v>446</v>
      </c>
      <c r="E27" s="53">
        <v>107</v>
      </c>
      <c r="F27" s="54">
        <v>177</v>
      </c>
      <c r="G27" s="46">
        <v>140</v>
      </c>
      <c r="H27" s="46">
        <v>37</v>
      </c>
      <c r="I27" s="54">
        <v>134</v>
      </c>
      <c r="J27" s="49">
        <v>111</v>
      </c>
      <c r="K27" s="49">
        <v>23</v>
      </c>
      <c r="L27" s="54">
        <v>242</v>
      </c>
      <c r="M27" s="49">
        <v>195</v>
      </c>
      <c r="N27" s="49">
        <v>47</v>
      </c>
      <c r="O27" s="54">
        <v>0</v>
      </c>
      <c r="P27" s="49">
        <v>0</v>
      </c>
      <c r="Q27" s="49">
        <v>0</v>
      </c>
      <c r="R27" s="79"/>
    </row>
    <row r="28" spans="1:18" s="44" customFormat="1" ht="10.5" customHeight="1">
      <c r="A28" s="58" t="s">
        <v>130</v>
      </c>
      <c r="B28" s="55">
        <v>6</v>
      </c>
      <c r="C28" s="54">
        <v>907</v>
      </c>
      <c r="D28" s="53">
        <v>703</v>
      </c>
      <c r="E28" s="53">
        <v>204</v>
      </c>
      <c r="F28" s="54">
        <v>279</v>
      </c>
      <c r="G28" s="46">
        <v>220</v>
      </c>
      <c r="H28" s="46">
        <v>59</v>
      </c>
      <c r="I28" s="54">
        <v>250</v>
      </c>
      <c r="J28" s="49">
        <v>198</v>
      </c>
      <c r="K28" s="49">
        <v>52</v>
      </c>
      <c r="L28" s="54">
        <v>378</v>
      </c>
      <c r="M28" s="49">
        <v>285</v>
      </c>
      <c r="N28" s="49">
        <v>93</v>
      </c>
      <c r="O28" s="54">
        <v>0</v>
      </c>
      <c r="P28" s="49">
        <v>0</v>
      </c>
      <c r="Q28" s="49">
        <v>0</v>
      </c>
      <c r="R28" s="79"/>
    </row>
    <row r="29" spans="1:18" s="44" customFormat="1" ht="10.5" customHeight="1">
      <c r="A29" s="56" t="s">
        <v>135</v>
      </c>
      <c r="B29" s="55">
        <v>1</v>
      </c>
      <c r="C29" s="54">
        <v>235</v>
      </c>
      <c r="D29" s="53">
        <v>171</v>
      </c>
      <c r="E29" s="53">
        <v>64</v>
      </c>
      <c r="F29" s="54">
        <v>53</v>
      </c>
      <c r="G29" s="46">
        <v>41</v>
      </c>
      <c r="H29" s="46">
        <v>12</v>
      </c>
      <c r="I29" s="54">
        <v>65</v>
      </c>
      <c r="J29" s="49">
        <v>44</v>
      </c>
      <c r="K29" s="49">
        <v>21</v>
      </c>
      <c r="L29" s="54">
        <v>117</v>
      </c>
      <c r="M29" s="49">
        <v>86</v>
      </c>
      <c r="N29" s="49">
        <v>31</v>
      </c>
      <c r="O29" s="54">
        <v>0</v>
      </c>
      <c r="P29" s="49">
        <v>0</v>
      </c>
      <c r="Q29" s="49">
        <v>0</v>
      </c>
      <c r="R29" s="79"/>
    </row>
    <row r="30" spans="1:18" s="44" customFormat="1" ht="10.5" customHeight="1">
      <c r="A30" s="56" t="s">
        <v>129</v>
      </c>
      <c r="B30" s="55">
        <v>7</v>
      </c>
      <c r="C30" s="54">
        <v>1511</v>
      </c>
      <c r="D30" s="53">
        <v>994</v>
      </c>
      <c r="E30" s="53">
        <v>517</v>
      </c>
      <c r="F30" s="54">
        <v>405</v>
      </c>
      <c r="G30" s="46">
        <v>268</v>
      </c>
      <c r="H30" s="46">
        <v>137</v>
      </c>
      <c r="I30" s="54">
        <v>390</v>
      </c>
      <c r="J30" s="49">
        <v>254</v>
      </c>
      <c r="K30" s="49">
        <v>136</v>
      </c>
      <c r="L30" s="54">
        <v>425</v>
      </c>
      <c r="M30" s="49">
        <v>275</v>
      </c>
      <c r="N30" s="49">
        <v>150</v>
      </c>
      <c r="O30" s="54">
        <v>291</v>
      </c>
      <c r="P30" s="49">
        <v>197</v>
      </c>
      <c r="Q30" s="49">
        <v>94</v>
      </c>
      <c r="R30" s="79"/>
    </row>
    <row r="31" spans="1:18" s="44" customFormat="1" ht="10.5" customHeight="1">
      <c r="A31" s="56" t="s">
        <v>128</v>
      </c>
      <c r="B31" s="55">
        <v>1</v>
      </c>
      <c r="C31" s="54">
        <v>7</v>
      </c>
      <c r="D31" s="53">
        <v>0</v>
      </c>
      <c r="E31" s="53">
        <v>7</v>
      </c>
      <c r="F31" s="54">
        <v>1</v>
      </c>
      <c r="G31" s="46">
        <v>0</v>
      </c>
      <c r="H31" s="46">
        <v>1</v>
      </c>
      <c r="I31" s="54">
        <v>3</v>
      </c>
      <c r="J31" s="49">
        <v>0</v>
      </c>
      <c r="K31" s="49">
        <v>3</v>
      </c>
      <c r="L31" s="54">
        <v>3</v>
      </c>
      <c r="M31" s="49">
        <v>0</v>
      </c>
      <c r="N31" s="49">
        <v>3</v>
      </c>
      <c r="O31" s="54">
        <v>0</v>
      </c>
      <c r="P31" s="49">
        <v>0</v>
      </c>
      <c r="Q31" s="49">
        <v>0</v>
      </c>
      <c r="R31" s="79"/>
    </row>
    <row r="32" spans="1:18" s="44" customFormat="1" ht="10.5" customHeight="1">
      <c r="A32" s="56" t="s">
        <v>127</v>
      </c>
      <c r="B32" s="55">
        <v>2</v>
      </c>
      <c r="C32" s="54">
        <v>87</v>
      </c>
      <c r="D32" s="53">
        <v>45</v>
      </c>
      <c r="E32" s="53">
        <v>42</v>
      </c>
      <c r="F32" s="54">
        <v>19</v>
      </c>
      <c r="G32" s="46">
        <v>11</v>
      </c>
      <c r="H32" s="46">
        <v>8</v>
      </c>
      <c r="I32" s="54">
        <v>21</v>
      </c>
      <c r="J32" s="49">
        <v>12</v>
      </c>
      <c r="K32" s="49">
        <v>9</v>
      </c>
      <c r="L32" s="54">
        <v>47</v>
      </c>
      <c r="M32" s="49">
        <v>22</v>
      </c>
      <c r="N32" s="49">
        <v>25</v>
      </c>
      <c r="O32" s="54">
        <v>0</v>
      </c>
      <c r="P32" s="49">
        <v>0</v>
      </c>
      <c r="Q32" s="49">
        <v>0</v>
      </c>
      <c r="R32" s="79"/>
    </row>
    <row r="33" spans="1:18" s="44" customFormat="1" ht="10.5" customHeight="1">
      <c r="A33" s="56" t="s">
        <v>126</v>
      </c>
      <c r="B33" s="55">
        <v>5</v>
      </c>
      <c r="C33" s="54">
        <v>75</v>
      </c>
      <c r="D33" s="53">
        <v>30</v>
      </c>
      <c r="E33" s="53">
        <v>45</v>
      </c>
      <c r="F33" s="54">
        <v>16</v>
      </c>
      <c r="G33" s="46">
        <v>8</v>
      </c>
      <c r="H33" s="46">
        <v>8</v>
      </c>
      <c r="I33" s="54">
        <v>22</v>
      </c>
      <c r="J33" s="49">
        <v>12</v>
      </c>
      <c r="K33" s="49">
        <v>10</v>
      </c>
      <c r="L33" s="54">
        <v>37</v>
      </c>
      <c r="M33" s="49">
        <v>10</v>
      </c>
      <c r="N33" s="49">
        <v>27</v>
      </c>
      <c r="O33" s="54">
        <v>0</v>
      </c>
      <c r="P33" s="49">
        <v>0</v>
      </c>
      <c r="Q33" s="49">
        <v>0</v>
      </c>
      <c r="R33" s="79"/>
    </row>
    <row r="34" spans="1:18" s="44" customFormat="1" ht="10.5" customHeight="1">
      <c r="A34" s="56" t="s">
        <v>125</v>
      </c>
      <c r="B34" s="55">
        <v>9</v>
      </c>
      <c r="C34" s="54">
        <v>721</v>
      </c>
      <c r="D34" s="53">
        <v>387</v>
      </c>
      <c r="E34" s="53">
        <v>334</v>
      </c>
      <c r="F34" s="54">
        <v>168</v>
      </c>
      <c r="G34" s="46">
        <v>95</v>
      </c>
      <c r="H34" s="46">
        <v>73</v>
      </c>
      <c r="I34" s="54">
        <v>143</v>
      </c>
      <c r="J34" s="49">
        <v>70</v>
      </c>
      <c r="K34" s="49">
        <v>73</v>
      </c>
      <c r="L34" s="54">
        <v>410</v>
      </c>
      <c r="M34" s="49">
        <v>222</v>
      </c>
      <c r="N34" s="49">
        <v>188</v>
      </c>
      <c r="O34" s="54">
        <v>0</v>
      </c>
      <c r="P34" s="49">
        <v>0</v>
      </c>
      <c r="Q34" s="49">
        <v>0</v>
      </c>
      <c r="R34" s="79"/>
    </row>
    <row r="35" spans="1:18" s="44" customFormat="1" ht="6" customHeight="1">
      <c r="A35" s="56"/>
      <c r="B35" s="55"/>
      <c r="C35" s="54"/>
      <c r="D35" s="53"/>
      <c r="E35" s="53"/>
      <c r="F35" s="54"/>
      <c r="G35" s="46"/>
      <c r="H35" s="46"/>
      <c r="I35" s="54"/>
      <c r="J35" s="49"/>
      <c r="K35" s="49"/>
      <c r="L35" s="54"/>
      <c r="M35" s="49"/>
      <c r="N35" s="49"/>
      <c r="O35" s="54"/>
      <c r="P35" s="49"/>
      <c r="Q35" s="49"/>
      <c r="R35" s="79"/>
    </row>
    <row r="36" spans="1:18" s="44" customFormat="1" ht="10.5" customHeight="1">
      <c r="A36" s="57" t="s">
        <v>137</v>
      </c>
      <c r="B36" s="55">
        <v>19</v>
      </c>
      <c r="C36" s="49">
        <v>3756</v>
      </c>
      <c r="D36" s="49">
        <v>2640</v>
      </c>
      <c r="E36" s="49">
        <v>1116</v>
      </c>
      <c r="F36" s="49">
        <v>1050</v>
      </c>
      <c r="G36" s="49">
        <v>754</v>
      </c>
      <c r="H36" s="49">
        <v>296</v>
      </c>
      <c r="I36" s="49">
        <v>941</v>
      </c>
      <c r="J36" s="49">
        <v>660</v>
      </c>
      <c r="K36" s="49">
        <v>281</v>
      </c>
      <c r="L36" s="49">
        <v>1558</v>
      </c>
      <c r="M36" s="49">
        <v>1088</v>
      </c>
      <c r="N36" s="49">
        <v>470</v>
      </c>
      <c r="O36" s="49">
        <v>207</v>
      </c>
      <c r="P36" s="49">
        <v>138</v>
      </c>
      <c r="Q36" s="49">
        <v>69</v>
      </c>
      <c r="R36" s="79"/>
    </row>
    <row r="37" spans="1:18" s="44" customFormat="1" ht="10.5" customHeight="1">
      <c r="A37" s="56" t="s">
        <v>133</v>
      </c>
      <c r="B37" s="55">
        <v>2</v>
      </c>
      <c r="C37" s="54">
        <v>218</v>
      </c>
      <c r="D37" s="53">
        <v>140</v>
      </c>
      <c r="E37" s="53">
        <v>78</v>
      </c>
      <c r="F37" s="54">
        <v>49</v>
      </c>
      <c r="G37" s="46">
        <v>32</v>
      </c>
      <c r="H37" s="46">
        <v>17</v>
      </c>
      <c r="I37" s="54">
        <v>47</v>
      </c>
      <c r="J37" s="49">
        <v>34</v>
      </c>
      <c r="K37" s="49">
        <v>13</v>
      </c>
      <c r="L37" s="54">
        <v>122</v>
      </c>
      <c r="M37" s="49">
        <v>74</v>
      </c>
      <c r="N37" s="49">
        <v>48</v>
      </c>
      <c r="O37" s="54">
        <v>0</v>
      </c>
      <c r="P37" s="49">
        <v>0</v>
      </c>
      <c r="Q37" s="49">
        <v>0</v>
      </c>
      <c r="R37" s="79"/>
    </row>
    <row r="38" spans="1:18" s="44" customFormat="1" ht="10.5" customHeight="1">
      <c r="A38" s="56" t="s">
        <v>132</v>
      </c>
      <c r="B38" s="55">
        <v>3</v>
      </c>
      <c r="C38" s="54">
        <v>212</v>
      </c>
      <c r="D38" s="53">
        <v>166</v>
      </c>
      <c r="E38" s="53">
        <v>46</v>
      </c>
      <c r="F38" s="54">
        <v>57</v>
      </c>
      <c r="G38" s="46">
        <v>45</v>
      </c>
      <c r="H38" s="46">
        <v>12</v>
      </c>
      <c r="I38" s="54">
        <v>39</v>
      </c>
      <c r="J38" s="49">
        <v>26</v>
      </c>
      <c r="K38" s="49">
        <v>13</v>
      </c>
      <c r="L38" s="54">
        <v>116</v>
      </c>
      <c r="M38" s="49">
        <v>95</v>
      </c>
      <c r="N38" s="49">
        <v>21</v>
      </c>
      <c r="O38" s="54">
        <v>0</v>
      </c>
      <c r="P38" s="49">
        <v>0</v>
      </c>
      <c r="Q38" s="49">
        <v>0</v>
      </c>
      <c r="R38" s="79"/>
    </row>
    <row r="39" spans="1:18" s="44" customFormat="1" ht="10.5" customHeight="1">
      <c r="A39" s="56" t="s">
        <v>131</v>
      </c>
      <c r="B39" s="55">
        <v>2</v>
      </c>
      <c r="C39" s="54">
        <v>547</v>
      </c>
      <c r="D39" s="53">
        <v>441</v>
      </c>
      <c r="E39" s="53">
        <v>106</v>
      </c>
      <c r="F39" s="54">
        <v>175</v>
      </c>
      <c r="G39" s="46">
        <v>138</v>
      </c>
      <c r="H39" s="46">
        <v>37</v>
      </c>
      <c r="I39" s="54">
        <v>131</v>
      </c>
      <c r="J39" s="49">
        <v>109</v>
      </c>
      <c r="K39" s="49">
        <v>22</v>
      </c>
      <c r="L39" s="54">
        <v>241</v>
      </c>
      <c r="M39" s="49">
        <v>194</v>
      </c>
      <c r="N39" s="49">
        <v>47</v>
      </c>
      <c r="O39" s="54">
        <v>0</v>
      </c>
      <c r="P39" s="49">
        <v>0</v>
      </c>
      <c r="Q39" s="49">
        <v>0</v>
      </c>
      <c r="R39" s="79"/>
    </row>
    <row r="40" spans="1:18" s="44" customFormat="1" ht="10.5" customHeight="1">
      <c r="A40" s="56" t="s">
        <v>130</v>
      </c>
      <c r="B40" s="55">
        <v>4</v>
      </c>
      <c r="C40" s="54">
        <v>904</v>
      </c>
      <c r="D40" s="53">
        <v>701</v>
      </c>
      <c r="E40" s="53">
        <v>203</v>
      </c>
      <c r="F40" s="54">
        <v>278</v>
      </c>
      <c r="G40" s="46">
        <v>219</v>
      </c>
      <c r="H40" s="46">
        <v>59</v>
      </c>
      <c r="I40" s="54">
        <v>250</v>
      </c>
      <c r="J40" s="49">
        <v>198</v>
      </c>
      <c r="K40" s="49">
        <v>52</v>
      </c>
      <c r="L40" s="54">
        <v>376</v>
      </c>
      <c r="M40" s="49">
        <v>284</v>
      </c>
      <c r="N40" s="49">
        <v>92</v>
      </c>
      <c r="O40" s="54">
        <v>0</v>
      </c>
      <c r="P40" s="49">
        <v>0</v>
      </c>
      <c r="Q40" s="49">
        <v>0</v>
      </c>
      <c r="R40" s="79"/>
    </row>
    <row r="41" spans="1:18" s="44" customFormat="1" ht="10.5" customHeight="1">
      <c r="A41" s="56" t="s">
        <v>135</v>
      </c>
      <c r="B41" s="55">
        <v>1</v>
      </c>
      <c r="C41" s="54">
        <v>235</v>
      </c>
      <c r="D41" s="53">
        <v>171</v>
      </c>
      <c r="E41" s="53">
        <v>64</v>
      </c>
      <c r="F41" s="54">
        <v>53</v>
      </c>
      <c r="G41" s="46">
        <v>41</v>
      </c>
      <c r="H41" s="46">
        <v>12</v>
      </c>
      <c r="I41" s="54">
        <v>65</v>
      </c>
      <c r="J41" s="49">
        <v>44</v>
      </c>
      <c r="K41" s="49">
        <v>21</v>
      </c>
      <c r="L41" s="54">
        <v>117</v>
      </c>
      <c r="M41" s="49">
        <v>86</v>
      </c>
      <c r="N41" s="49">
        <v>31</v>
      </c>
      <c r="O41" s="54">
        <v>0</v>
      </c>
      <c r="P41" s="49">
        <v>0</v>
      </c>
      <c r="Q41" s="49">
        <v>0</v>
      </c>
      <c r="R41" s="79"/>
    </row>
    <row r="42" spans="1:18" s="44" customFormat="1" ht="10.5" customHeight="1">
      <c r="A42" s="56" t="s">
        <v>129</v>
      </c>
      <c r="B42" s="55">
        <v>3</v>
      </c>
      <c r="C42" s="54">
        <v>1111</v>
      </c>
      <c r="D42" s="53">
        <v>722</v>
      </c>
      <c r="E42" s="53">
        <v>389</v>
      </c>
      <c r="F42" s="54">
        <v>295</v>
      </c>
      <c r="G42" s="46">
        <v>195</v>
      </c>
      <c r="H42" s="46">
        <v>100</v>
      </c>
      <c r="I42" s="54">
        <v>295</v>
      </c>
      <c r="J42" s="49">
        <v>189</v>
      </c>
      <c r="K42" s="49">
        <v>106</v>
      </c>
      <c r="L42" s="54">
        <v>314</v>
      </c>
      <c r="M42" s="49">
        <v>200</v>
      </c>
      <c r="N42" s="49">
        <v>114</v>
      </c>
      <c r="O42" s="54">
        <v>207</v>
      </c>
      <c r="P42" s="49">
        <v>138</v>
      </c>
      <c r="Q42" s="49">
        <v>69</v>
      </c>
      <c r="R42" s="79"/>
    </row>
    <row r="43" spans="1:18" s="44" customFormat="1" ht="10.5" customHeight="1">
      <c r="A43" s="56" t="s">
        <v>127</v>
      </c>
      <c r="B43" s="55">
        <v>1</v>
      </c>
      <c r="C43" s="54">
        <v>81</v>
      </c>
      <c r="D43" s="53">
        <v>44</v>
      </c>
      <c r="E43" s="53">
        <v>37</v>
      </c>
      <c r="F43" s="54">
        <v>19</v>
      </c>
      <c r="G43" s="46">
        <v>11</v>
      </c>
      <c r="H43" s="46">
        <v>8</v>
      </c>
      <c r="I43" s="54">
        <v>21</v>
      </c>
      <c r="J43" s="49">
        <v>12</v>
      </c>
      <c r="K43" s="49">
        <v>9</v>
      </c>
      <c r="L43" s="54">
        <v>41</v>
      </c>
      <c r="M43" s="49">
        <v>21</v>
      </c>
      <c r="N43" s="49">
        <v>20</v>
      </c>
      <c r="O43" s="54">
        <v>0</v>
      </c>
      <c r="P43" s="49">
        <v>0</v>
      </c>
      <c r="Q43" s="49">
        <v>0</v>
      </c>
      <c r="R43" s="79"/>
    </row>
    <row r="44" spans="1:18" s="44" customFormat="1" ht="10.5" customHeight="1">
      <c r="A44" s="56" t="s">
        <v>125</v>
      </c>
      <c r="B44" s="55">
        <v>3</v>
      </c>
      <c r="C44" s="54">
        <v>448</v>
      </c>
      <c r="D44" s="53">
        <v>255</v>
      </c>
      <c r="E44" s="53">
        <v>193</v>
      </c>
      <c r="F44" s="54">
        <v>124</v>
      </c>
      <c r="G44" s="46">
        <v>73</v>
      </c>
      <c r="H44" s="46">
        <v>51</v>
      </c>
      <c r="I44" s="54">
        <v>93</v>
      </c>
      <c r="J44" s="49">
        <v>48</v>
      </c>
      <c r="K44" s="49">
        <v>45</v>
      </c>
      <c r="L44" s="54">
        <v>231</v>
      </c>
      <c r="M44" s="49">
        <v>134</v>
      </c>
      <c r="N44" s="49">
        <v>97</v>
      </c>
      <c r="O44" s="54">
        <v>0</v>
      </c>
      <c r="P44" s="49">
        <v>0</v>
      </c>
      <c r="Q44" s="49">
        <v>0</v>
      </c>
      <c r="R44" s="79"/>
    </row>
    <row r="45" spans="1:18" s="44" customFormat="1" ht="6" customHeight="1">
      <c r="A45" s="56"/>
      <c r="B45" s="55"/>
      <c r="C45" s="53"/>
      <c r="D45" s="53"/>
      <c r="E45" s="53"/>
      <c r="F45" s="53"/>
      <c r="G45" s="49"/>
      <c r="H45" s="49"/>
      <c r="I45" s="53"/>
      <c r="J45" s="49"/>
      <c r="K45" s="49"/>
      <c r="L45" s="53"/>
      <c r="M45" s="49"/>
      <c r="N45" s="49"/>
      <c r="O45" s="53"/>
      <c r="P45" s="49"/>
      <c r="Q45" s="49"/>
      <c r="R45" s="79"/>
    </row>
    <row r="46" spans="1:18" s="44" customFormat="1" ht="10.5" customHeight="1">
      <c r="A46" s="57" t="s">
        <v>136</v>
      </c>
      <c r="B46" s="55">
        <v>7</v>
      </c>
      <c r="C46" s="49">
        <v>431</v>
      </c>
      <c r="D46" s="49">
        <v>292</v>
      </c>
      <c r="E46" s="49">
        <v>139</v>
      </c>
      <c r="F46" s="49">
        <v>112</v>
      </c>
      <c r="G46" s="49">
        <v>73</v>
      </c>
      <c r="H46" s="49">
        <v>39</v>
      </c>
      <c r="I46" s="49">
        <v>103</v>
      </c>
      <c r="J46" s="49">
        <v>74</v>
      </c>
      <c r="K46" s="49">
        <v>29</v>
      </c>
      <c r="L46" s="49">
        <v>145</v>
      </c>
      <c r="M46" s="49">
        <v>96</v>
      </c>
      <c r="N46" s="49">
        <v>49</v>
      </c>
      <c r="O46" s="49">
        <v>71</v>
      </c>
      <c r="P46" s="49">
        <v>49</v>
      </c>
      <c r="Q46" s="49">
        <v>22</v>
      </c>
      <c r="R46" s="79"/>
    </row>
    <row r="47" spans="1:18" s="44" customFormat="1" ht="10.5" customHeight="1">
      <c r="A47" s="56" t="s">
        <v>133</v>
      </c>
      <c r="B47" s="55">
        <v>1</v>
      </c>
      <c r="C47" s="54">
        <v>28</v>
      </c>
      <c r="D47" s="53">
        <v>13</v>
      </c>
      <c r="E47" s="53">
        <v>15</v>
      </c>
      <c r="F47" s="54">
        <v>4</v>
      </c>
      <c r="G47" s="49">
        <v>2</v>
      </c>
      <c r="H47" s="49">
        <v>2</v>
      </c>
      <c r="I47" s="54">
        <v>5</v>
      </c>
      <c r="J47" s="49">
        <v>3</v>
      </c>
      <c r="K47" s="49">
        <v>2</v>
      </c>
      <c r="L47" s="54">
        <v>19</v>
      </c>
      <c r="M47" s="49">
        <v>8</v>
      </c>
      <c r="N47" s="49">
        <v>11</v>
      </c>
      <c r="O47" s="54">
        <v>0</v>
      </c>
      <c r="P47" s="49">
        <v>0</v>
      </c>
      <c r="Q47" s="49">
        <v>0</v>
      </c>
      <c r="R47" s="79"/>
    </row>
    <row r="48" spans="1:18" s="44" customFormat="1" ht="10.5" customHeight="1">
      <c r="A48" s="56" t="s">
        <v>132</v>
      </c>
      <c r="B48" s="55">
        <v>1</v>
      </c>
      <c r="C48" s="54">
        <v>15</v>
      </c>
      <c r="D48" s="53">
        <v>6</v>
      </c>
      <c r="E48" s="53">
        <v>9</v>
      </c>
      <c r="F48" s="54">
        <v>1</v>
      </c>
      <c r="G48" s="49">
        <v>0</v>
      </c>
      <c r="H48" s="49">
        <v>1</v>
      </c>
      <c r="I48" s="54">
        <v>5</v>
      </c>
      <c r="J48" s="49">
        <v>2</v>
      </c>
      <c r="K48" s="49">
        <v>3</v>
      </c>
      <c r="L48" s="54">
        <v>9</v>
      </c>
      <c r="M48" s="49">
        <v>4</v>
      </c>
      <c r="N48" s="49">
        <v>5</v>
      </c>
      <c r="O48" s="54">
        <v>0</v>
      </c>
      <c r="P48" s="49">
        <v>0</v>
      </c>
      <c r="Q48" s="49">
        <v>0</v>
      </c>
      <c r="R48" s="79"/>
    </row>
    <row r="49" spans="1:18" s="44" customFormat="1" ht="10.5" customHeight="1">
      <c r="A49" s="56" t="s">
        <v>129</v>
      </c>
      <c r="B49" s="55">
        <v>2</v>
      </c>
      <c r="C49" s="54">
        <v>324</v>
      </c>
      <c r="D49" s="53">
        <v>238</v>
      </c>
      <c r="E49" s="53">
        <v>86</v>
      </c>
      <c r="F49" s="54">
        <v>95</v>
      </c>
      <c r="G49" s="49">
        <v>65</v>
      </c>
      <c r="H49" s="49">
        <v>30</v>
      </c>
      <c r="I49" s="54">
        <v>77</v>
      </c>
      <c r="J49" s="49">
        <v>59</v>
      </c>
      <c r="K49" s="49">
        <v>18</v>
      </c>
      <c r="L49" s="54">
        <v>81</v>
      </c>
      <c r="M49" s="49">
        <v>65</v>
      </c>
      <c r="N49" s="49">
        <v>16</v>
      </c>
      <c r="O49" s="54">
        <v>71</v>
      </c>
      <c r="P49" s="49">
        <v>49</v>
      </c>
      <c r="Q49" s="49">
        <v>22</v>
      </c>
      <c r="R49" s="79"/>
    </row>
    <row r="50" spans="1:18" s="44" customFormat="1" ht="10.5" customHeight="1">
      <c r="A50" s="56" t="s">
        <v>126</v>
      </c>
      <c r="B50" s="55">
        <v>2</v>
      </c>
      <c r="C50" s="54">
        <v>37</v>
      </c>
      <c r="D50" s="53">
        <v>16</v>
      </c>
      <c r="E50" s="53">
        <v>21</v>
      </c>
      <c r="F50" s="54">
        <v>7</v>
      </c>
      <c r="G50" s="49">
        <v>3</v>
      </c>
      <c r="H50" s="49">
        <v>4</v>
      </c>
      <c r="I50" s="54">
        <v>11</v>
      </c>
      <c r="J50" s="49">
        <v>7</v>
      </c>
      <c r="K50" s="49">
        <v>4</v>
      </c>
      <c r="L50" s="54">
        <v>19</v>
      </c>
      <c r="M50" s="49">
        <v>6</v>
      </c>
      <c r="N50" s="49">
        <v>13</v>
      </c>
      <c r="O50" s="54">
        <v>0</v>
      </c>
      <c r="P50" s="49">
        <v>0</v>
      </c>
      <c r="Q50" s="49">
        <v>0</v>
      </c>
      <c r="R50" s="79"/>
    </row>
    <row r="51" spans="1:18" s="44" customFormat="1" ht="10.5" customHeight="1">
      <c r="A51" s="101" t="s">
        <v>125</v>
      </c>
      <c r="B51" s="55">
        <v>1</v>
      </c>
      <c r="C51" s="54">
        <v>27</v>
      </c>
      <c r="D51" s="53">
        <v>19</v>
      </c>
      <c r="E51" s="53">
        <v>8</v>
      </c>
      <c r="F51" s="54">
        <v>5</v>
      </c>
      <c r="G51" s="49">
        <v>3</v>
      </c>
      <c r="H51" s="49">
        <v>2</v>
      </c>
      <c r="I51" s="54">
        <v>5</v>
      </c>
      <c r="J51" s="49">
        <v>3</v>
      </c>
      <c r="K51" s="49">
        <v>2</v>
      </c>
      <c r="L51" s="54">
        <v>17</v>
      </c>
      <c r="M51" s="49">
        <v>13</v>
      </c>
      <c r="N51" s="49">
        <v>4</v>
      </c>
      <c r="O51" s="54">
        <v>0</v>
      </c>
      <c r="P51" s="49">
        <v>0</v>
      </c>
      <c r="Q51" s="49">
        <v>0</v>
      </c>
      <c r="R51" s="79"/>
    </row>
    <row r="52" spans="1:18" s="44" customFormat="1" ht="6" customHeight="1">
      <c r="A52" s="101"/>
      <c r="B52" s="55"/>
      <c r="C52" s="53"/>
      <c r="D52" s="53"/>
      <c r="E52" s="53"/>
      <c r="F52" s="53"/>
      <c r="G52" s="49"/>
      <c r="H52" s="49"/>
      <c r="I52" s="53"/>
      <c r="J52" s="49"/>
      <c r="K52" s="49"/>
      <c r="L52" s="53"/>
      <c r="M52" s="49"/>
      <c r="N52" s="49"/>
      <c r="O52" s="53"/>
      <c r="P52" s="49"/>
      <c r="Q52" s="49"/>
      <c r="R52" s="79"/>
    </row>
    <row r="53" spans="1:18" s="44" customFormat="1" ht="10.5" customHeight="1">
      <c r="A53" s="102" t="s">
        <v>134</v>
      </c>
      <c r="B53" s="55">
        <v>42</v>
      </c>
      <c r="C53" s="49">
        <v>1071</v>
      </c>
      <c r="D53" s="49">
        <v>551</v>
      </c>
      <c r="E53" s="49">
        <v>520</v>
      </c>
      <c r="F53" s="49">
        <v>194</v>
      </c>
      <c r="G53" s="49">
        <v>111</v>
      </c>
      <c r="H53" s="49">
        <v>83</v>
      </c>
      <c r="I53" s="49">
        <v>209</v>
      </c>
      <c r="J53" s="49">
        <v>102</v>
      </c>
      <c r="K53" s="49">
        <v>107</v>
      </c>
      <c r="L53" s="49">
        <v>655</v>
      </c>
      <c r="M53" s="49">
        <v>328</v>
      </c>
      <c r="N53" s="49">
        <v>327</v>
      </c>
      <c r="O53" s="49">
        <v>13</v>
      </c>
      <c r="P53" s="49">
        <v>10</v>
      </c>
      <c r="Q53" s="49">
        <v>3</v>
      </c>
      <c r="R53" s="79"/>
    </row>
    <row r="54" spans="1:18" s="44" customFormat="1" ht="10.5" customHeight="1">
      <c r="A54" s="101" t="s">
        <v>133</v>
      </c>
      <c r="B54" s="55">
        <v>11</v>
      </c>
      <c r="C54" s="54">
        <v>376</v>
      </c>
      <c r="D54" s="53">
        <v>209</v>
      </c>
      <c r="E54" s="53">
        <v>167</v>
      </c>
      <c r="F54" s="54">
        <v>80</v>
      </c>
      <c r="G54" s="49">
        <v>50</v>
      </c>
      <c r="H54" s="49">
        <v>30</v>
      </c>
      <c r="I54" s="54">
        <v>85</v>
      </c>
      <c r="J54" s="49">
        <v>49</v>
      </c>
      <c r="K54" s="49">
        <v>36</v>
      </c>
      <c r="L54" s="54">
        <v>211</v>
      </c>
      <c r="M54" s="49">
        <v>110</v>
      </c>
      <c r="N54" s="49">
        <v>101</v>
      </c>
      <c r="O54" s="54">
        <v>0</v>
      </c>
      <c r="P54" s="49">
        <v>0</v>
      </c>
      <c r="Q54" s="49">
        <v>0</v>
      </c>
      <c r="R54" s="79"/>
    </row>
    <row r="55" spans="1:18" s="44" customFormat="1" ht="10.5" customHeight="1">
      <c r="A55" s="101" t="s">
        <v>132</v>
      </c>
      <c r="B55" s="55">
        <v>16</v>
      </c>
      <c r="C55" s="54">
        <v>313</v>
      </c>
      <c r="D55" s="53">
        <v>173</v>
      </c>
      <c r="E55" s="53">
        <v>140</v>
      </c>
      <c r="F55" s="54">
        <v>47</v>
      </c>
      <c r="G55" s="49">
        <v>26</v>
      </c>
      <c r="H55" s="49">
        <v>21</v>
      </c>
      <c r="I55" s="54">
        <v>44</v>
      </c>
      <c r="J55" s="49">
        <v>21</v>
      </c>
      <c r="K55" s="49">
        <v>23</v>
      </c>
      <c r="L55" s="54">
        <v>222</v>
      </c>
      <c r="M55" s="49">
        <v>126</v>
      </c>
      <c r="N55" s="49">
        <v>96</v>
      </c>
      <c r="O55" s="54">
        <v>0</v>
      </c>
      <c r="P55" s="49">
        <v>0</v>
      </c>
      <c r="Q55" s="49">
        <v>0</v>
      </c>
      <c r="R55" s="79"/>
    </row>
    <row r="56" spans="1:18" s="44" customFormat="1" ht="10.5" customHeight="1">
      <c r="A56" s="101" t="s">
        <v>131</v>
      </c>
      <c r="B56" s="55">
        <v>1</v>
      </c>
      <c r="C56" s="54">
        <v>6</v>
      </c>
      <c r="D56" s="53">
        <v>5</v>
      </c>
      <c r="E56" s="53">
        <v>1</v>
      </c>
      <c r="F56" s="54">
        <v>2</v>
      </c>
      <c r="G56" s="46">
        <v>2</v>
      </c>
      <c r="H56" s="46">
        <v>0</v>
      </c>
      <c r="I56" s="54">
        <v>3</v>
      </c>
      <c r="J56" s="49">
        <v>2</v>
      </c>
      <c r="K56" s="49">
        <v>1</v>
      </c>
      <c r="L56" s="54">
        <v>1</v>
      </c>
      <c r="M56" s="49">
        <v>1</v>
      </c>
      <c r="N56" s="49">
        <v>0</v>
      </c>
      <c r="O56" s="54">
        <v>0</v>
      </c>
      <c r="P56" s="49">
        <v>0</v>
      </c>
      <c r="Q56" s="49">
        <v>0</v>
      </c>
      <c r="R56" s="79"/>
    </row>
    <row r="57" spans="1:18" s="44" customFormat="1" ht="10.5" customHeight="1">
      <c r="A57" s="101" t="s">
        <v>130</v>
      </c>
      <c r="B57" s="55">
        <v>2</v>
      </c>
      <c r="C57" s="54">
        <v>3</v>
      </c>
      <c r="D57" s="53">
        <v>2</v>
      </c>
      <c r="E57" s="53">
        <v>1</v>
      </c>
      <c r="F57" s="54">
        <v>1</v>
      </c>
      <c r="G57" s="46">
        <v>1</v>
      </c>
      <c r="H57" s="46">
        <v>0</v>
      </c>
      <c r="I57" s="54">
        <v>0</v>
      </c>
      <c r="J57" s="49">
        <v>0</v>
      </c>
      <c r="K57" s="49">
        <v>0</v>
      </c>
      <c r="L57" s="54">
        <v>2</v>
      </c>
      <c r="M57" s="49">
        <v>1</v>
      </c>
      <c r="N57" s="49">
        <v>1</v>
      </c>
      <c r="O57" s="54">
        <v>0</v>
      </c>
      <c r="P57" s="49">
        <v>0</v>
      </c>
      <c r="Q57" s="49">
        <v>0</v>
      </c>
      <c r="R57" s="79"/>
    </row>
    <row r="58" spans="1:18" s="44" customFormat="1" ht="10.5" customHeight="1">
      <c r="A58" s="101" t="s">
        <v>129</v>
      </c>
      <c r="B58" s="55">
        <v>2</v>
      </c>
      <c r="C58" s="54">
        <v>76</v>
      </c>
      <c r="D58" s="53">
        <v>34</v>
      </c>
      <c r="E58" s="53">
        <v>42</v>
      </c>
      <c r="F58" s="54">
        <v>15</v>
      </c>
      <c r="G58" s="46">
        <v>8</v>
      </c>
      <c r="H58" s="46">
        <v>7</v>
      </c>
      <c r="I58" s="54">
        <v>18</v>
      </c>
      <c r="J58" s="49">
        <v>6</v>
      </c>
      <c r="K58" s="49">
        <v>12</v>
      </c>
      <c r="L58" s="54">
        <v>30</v>
      </c>
      <c r="M58" s="49">
        <v>10</v>
      </c>
      <c r="N58" s="49">
        <v>20</v>
      </c>
      <c r="O58" s="54">
        <v>13</v>
      </c>
      <c r="P58" s="49">
        <v>10</v>
      </c>
      <c r="Q58" s="49">
        <v>3</v>
      </c>
      <c r="R58" s="79"/>
    </row>
    <row r="59" spans="1:18" s="44" customFormat="1" ht="10.5" customHeight="1">
      <c r="A59" s="101" t="s">
        <v>128</v>
      </c>
      <c r="B59" s="55">
        <v>1</v>
      </c>
      <c r="C59" s="54">
        <v>7</v>
      </c>
      <c r="D59" s="53">
        <v>0</v>
      </c>
      <c r="E59" s="53">
        <v>7</v>
      </c>
      <c r="F59" s="54">
        <v>1</v>
      </c>
      <c r="G59" s="46">
        <v>0</v>
      </c>
      <c r="H59" s="46">
        <v>1</v>
      </c>
      <c r="I59" s="54">
        <v>3</v>
      </c>
      <c r="J59" s="49">
        <v>0</v>
      </c>
      <c r="K59" s="49">
        <v>3</v>
      </c>
      <c r="L59" s="54">
        <v>3</v>
      </c>
      <c r="M59" s="49">
        <v>0</v>
      </c>
      <c r="N59" s="49">
        <v>3</v>
      </c>
      <c r="O59" s="54">
        <v>0</v>
      </c>
      <c r="P59" s="49">
        <v>0</v>
      </c>
      <c r="Q59" s="49">
        <v>0</v>
      </c>
      <c r="R59" s="79"/>
    </row>
    <row r="60" spans="1:18" s="44" customFormat="1" ht="10.5" customHeight="1">
      <c r="A60" s="101" t="s">
        <v>127</v>
      </c>
      <c r="B60" s="55">
        <v>1</v>
      </c>
      <c r="C60" s="54">
        <v>6</v>
      </c>
      <c r="D60" s="53">
        <v>1</v>
      </c>
      <c r="E60" s="53">
        <v>5</v>
      </c>
      <c r="F60" s="54">
        <v>0</v>
      </c>
      <c r="G60" s="46">
        <v>0</v>
      </c>
      <c r="H60" s="46">
        <v>0</v>
      </c>
      <c r="I60" s="54">
        <v>0</v>
      </c>
      <c r="J60" s="49">
        <v>0</v>
      </c>
      <c r="K60" s="49">
        <v>0</v>
      </c>
      <c r="L60" s="54">
        <v>6</v>
      </c>
      <c r="M60" s="49">
        <v>1</v>
      </c>
      <c r="N60" s="49">
        <v>5</v>
      </c>
      <c r="O60" s="54">
        <v>0</v>
      </c>
      <c r="P60" s="49">
        <v>0</v>
      </c>
      <c r="Q60" s="49">
        <v>0</v>
      </c>
      <c r="R60" s="79"/>
    </row>
    <row r="61" spans="1:18" s="44" customFormat="1" ht="10.5" customHeight="1">
      <c r="A61" s="101" t="s">
        <v>126</v>
      </c>
      <c r="B61" s="55">
        <v>3</v>
      </c>
      <c r="C61" s="54">
        <v>38</v>
      </c>
      <c r="D61" s="53">
        <v>14</v>
      </c>
      <c r="E61" s="53">
        <v>24</v>
      </c>
      <c r="F61" s="54">
        <v>9</v>
      </c>
      <c r="G61" s="46">
        <v>5</v>
      </c>
      <c r="H61" s="46">
        <v>4</v>
      </c>
      <c r="I61" s="54">
        <v>11</v>
      </c>
      <c r="J61" s="49">
        <v>5</v>
      </c>
      <c r="K61" s="49">
        <v>6</v>
      </c>
      <c r="L61" s="54">
        <v>18</v>
      </c>
      <c r="M61" s="49">
        <v>4</v>
      </c>
      <c r="N61" s="49">
        <v>14</v>
      </c>
      <c r="O61" s="54">
        <v>0</v>
      </c>
      <c r="P61" s="49">
        <v>0</v>
      </c>
      <c r="Q61" s="49">
        <v>0</v>
      </c>
      <c r="R61" s="79"/>
    </row>
    <row r="62" spans="1:18" s="44" customFormat="1" ht="10.5" customHeight="1">
      <c r="A62" s="101" t="s">
        <v>125</v>
      </c>
      <c r="B62" s="55">
        <v>5</v>
      </c>
      <c r="C62" s="54">
        <v>246</v>
      </c>
      <c r="D62" s="53">
        <v>113</v>
      </c>
      <c r="E62" s="53">
        <v>133</v>
      </c>
      <c r="F62" s="54">
        <v>39</v>
      </c>
      <c r="G62" s="46">
        <v>19</v>
      </c>
      <c r="H62" s="46">
        <v>20</v>
      </c>
      <c r="I62" s="54">
        <v>45</v>
      </c>
      <c r="J62" s="49">
        <v>19</v>
      </c>
      <c r="K62" s="49">
        <v>26</v>
      </c>
      <c r="L62" s="54">
        <v>162</v>
      </c>
      <c r="M62" s="49">
        <v>75</v>
      </c>
      <c r="N62" s="49">
        <v>87</v>
      </c>
      <c r="O62" s="54">
        <v>0</v>
      </c>
      <c r="P62" s="49">
        <v>0</v>
      </c>
      <c r="Q62" s="49">
        <v>0</v>
      </c>
      <c r="R62" s="79"/>
    </row>
    <row r="63" spans="1:18" s="44" customFormat="1" ht="6" customHeight="1">
      <c r="A63" s="51"/>
      <c r="B63" s="52"/>
      <c r="C63" s="51"/>
      <c r="D63" s="51"/>
      <c r="E63" s="51"/>
      <c r="F63" s="51"/>
      <c r="G63" s="51"/>
      <c r="H63" s="51"/>
      <c r="I63" s="51"/>
      <c r="J63" s="51"/>
      <c r="K63" s="51"/>
      <c r="L63" s="51"/>
      <c r="M63" s="50"/>
      <c r="N63" s="50"/>
      <c r="O63" s="51"/>
      <c r="P63" s="50"/>
      <c r="Q63" s="50"/>
      <c r="R63" s="79"/>
    </row>
    <row r="64" spans="1:18" s="44" customFormat="1" ht="10.5" customHeight="1">
      <c r="A64" s="48" t="s">
        <v>302</v>
      </c>
      <c r="B64" s="49"/>
      <c r="C64" s="48"/>
      <c r="D64" s="48"/>
      <c r="E64" s="48"/>
      <c r="F64" s="48"/>
      <c r="G64" s="48"/>
      <c r="H64" s="48"/>
      <c r="I64" s="48"/>
      <c r="J64" s="48"/>
      <c r="K64" s="48"/>
      <c r="L64" s="48"/>
      <c r="M64" s="48"/>
      <c r="N64" s="48"/>
      <c r="O64" s="48"/>
      <c r="P64" s="48"/>
      <c r="Q64" s="48"/>
      <c r="R64" s="79"/>
    </row>
    <row r="65" spans="1:18" s="44" customFormat="1" ht="10.5" customHeight="1">
      <c r="A65" s="47" t="s">
        <v>156</v>
      </c>
      <c r="B65" s="49"/>
      <c r="C65" s="48"/>
      <c r="D65" s="48"/>
      <c r="E65" s="48"/>
      <c r="F65" s="48"/>
      <c r="G65" s="48"/>
      <c r="H65" s="48"/>
      <c r="I65" s="48"/>
      <c r="J65" s="48"/>
      <c r="K65" s="48"/>
      <c r="L65" s="48"/>
      <c r="M65" s="48"/>
      <c r="N65" s="48"/>
      <c r="O65" s="48"/>
      <c r="P65" s="48"/>
      <c r="Q65" s="48"/>
      <c r="R65" s="79"/>
    </row>
    <row r="66" spans="1:18" s="44" customFormat="1" ht="10.5" customHeight="1">
      <c r="A66" s="47" t="s">
        <v>121</v>
      </c>
      <c r="B66" s="46"/>
      <c r="C66" s="45"/>
      <c r="D66" s="45"/>
      <c r="E66" s="45"/>
      <c r="F66" s="45"/>
      <c r="G66" s="45"/>
      <c r="H66" s="45"/>
      <c r="I66" s="45"/>
      <c r="J66" s="45"/>
      <c r="K66" s="45"/>
      <c r="L66" s="45"/>
      <c r="M66" s="45"/>
      <c r="N66" s="45"/>
      <c r="O66" s="45"/>
      <c r="P66" s="45"/>
      <c r="Q66" s="45"/>
      <c r="R66" s="79"/>
    </row>
    <row r="67" spans="1:18" s="44" customFormat="1" ht="10.5" customHeight="1">
      <c r="A67" s="45" t="s">
        <v>155</v>
      </c>
      <c r="B67" s="46"/>
      <c r="C67" s="45"/>
      <c r="D67" s="45"/>
      <c r="E67" s="45"/>
      <c r="F67" s="45"/>
      <c r="G67" s="45"/>
      <c r="H67" s="45"/>
      <c r="I67" s="45"/>
      <c r="J67" s="45"/>
      <c r="K67" s="45"/>
      <c r="L67" s="45"/>
      <c r="M67" s="45"/>
      <c r="N67" s="45"/>
      <c r="O67" s="45"/>
      <c r="P67" s="45"/>
      <c r="Q67" s="45"/>
      <c r="R67" s="79"/>
    </row>
    <row r="68" spans="1:18" s="44" customFormat="1" ht="10.5" customHeight="1">
      <c r="B68" s="46"/>
      <c r="C68" s="45"/>
      <c r="D68" s="45"/>
      <c r="E68" s="45"/>
      <c r="F68" s="45"/>
      <c r="G68" s="45"/>
      <c r="H68" s="45"/>
      <c r="I68" s="45"/>
      <c r="J68" s="45"/>
      <c r="K68" s="45"/>
      <c r="L68" s="45"/>
      <c r="M68" s="45"/>
      <c r="N68" s="45"/>
      <c r="O68" s="45"/>
      <c r="P68" s="45"/>
      <c r="Q68" s="45"/>
      <c r="R68" s="79"/>
    </row>
  </sheetData>
  <mergeCells count="9">
    <mergeCell ref="A4:Q4"/>
    <mergeCell ref="A15:A17"/>
    <mergeCell ref="B15:B17"/>
    <mergeCell ref="C15:Q15"/>
    <mergeCell ref="C16:E16"/>
    <mergeCell ref="F16:H16"/>
    <mergeCell ref="I16:K16"/>
    <mergeCell ref="L16:N16"/>
    <mergeCell ref="O16:Q16"/>
  </mergeCells>
  <phoneticPr fontId="7"/>
  <pageMargins left="0.6692913385826772" right="0.6692913385826772" top="0.78740157480314965" bottom="0.78740157480314965" header="0.51181102362204722" footer="0.51181102362204722"/>
  <pageSetup paperSize="9" scale="98" orientation="portrait" r:id="rId1"/>
  <headerFooter alignWithMargins="0">
    <oddHeader>&amp;R&amp;F</oddHeader>
  </headerFooter>
  <colBreaks count="1" manualBreakCount="1">
    <brk id="1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8"/>
  <sheetViews>
    <sheetView zoomScaleNormal="100" workbookViewId="0"/>
  </sheetViews>
  <sheetFormatPr defaultRowHeight="10.5" customHeight="1"/>
  <cols>
    <col min="1" max="1" width="11.42578125" style="42" customWidth="1"/>
    <col min="2" max="2" width="5.7109375" style="43" customWidth="1"/>
    <col min="3" max="3" width="7" style="42" customWidth="1"/>
    <col min="4" max="17" width="5.7109375" style="42" customWidth="1"/>
    <col min="18" max="18" width="6.28515625" style="78" customWidth="1"/>
    <col min="19" max="16384" width="9.140625" style="41"/>
  </cols>
  <sheetData>
    <row r="1" spans="1:18" s="104" customFormat="1" ht="13.5" customHeight="1"/>
    <row r="2" spans="1:18" s="32" customFormat="1" ht="13.5" customHeight="1">
      <c r="A2" s="21" t="s">
        <v>53</v>
      </c>
      <c r="B2" s="21"/>
      <c r="C2" s="21"/>
      <c r="D2" s="21"/>
      <c r="E2" s="21"/>
      <c r="F2" s="21"/>
      <c r="G2" s="21"/>
      <c r="H2" s="21"/>
      <c r="I2" s="21"/>
      <c r="J2" s="21"/>
      <c r="K2" s="21"/>
      <c r="L2" s="21"/>
      <c r="M2" s="21"/>
      <c r="N2" s="21"/>
      <c r="O2" s="21"/>
    </row>
    <row r="3" spans="1:18" s="32" customFormat="1" ht="10.5" customHeight="1">
      <c r="A3" s="35"/>
      <c r="B3" s="35"/>
      <c r="C3" s="35"/>
      <c r="D3" s="35"/>
      <c r="E3" s="35"/>
      <c r="F3" s="35"/>
      <c r="G3" s="35"/>
      <c r="H3" s="35"/>
      <c r="I3" s="35"/>
      <c r="J3" s="35"/>
      <c r="K3" s="35"/>
      <c r="L3" s="35"/>
      <c r="M3" s="35"/>
    </row>
    <row r="4" spans="1:18" s="32" customFormat="1" ht="59.25" customHeight="1">
      <c r="A4" s="203" t="s">
        <v>304</v>
      </c>
      <c r="B4" s="203"/>
      <c r="C4" s="203"/>
      <c r="D4" s="203"/>
      <c r="E4" s="203"/>
      <c r="F4" s="203"/>
      <c r="G4" s="203"/>
      <c r="H4" s="203"/>
      <c r="I4" s="203"/>
      <c r="J4" s="203"/>
      <c r="K4" s="203"/>
      <c r="L4" s="203"/>
      <c r="M4" s="203"/>
      <c r="N4" s="203"/>
      <c r="O4" s="203"/>
      <c r="P4" s="203"/>
      <c r="Q4" s="203"/>
    </row>
    <row r="5" spans="1:18" s="104" customFormat="1" ht="10.5" customHeight="1">
      <c r="A5" s="105" t="s">
        <v>255</v>
      </c>
      <c r="B5" s="105"/>
      <c r="C5" s="105"/>
      <c r="D5" s="105"/>
      <c r="E5" s="105"/>
      <c r="F5" s="105"/>
      <c r="G5" s="105"/>
      <c r="H5" s="105"/>
      <c r="I5" s="105"/>
      <c r="J5" s="105"/>
      <c r="K5" s="105"/>
      <c r="L5" s="105"/>
      <c r="M5" s="105"/>
      <c r="N5" s="105"/>
      <c r="O5" s="105"/>
    </row>
    <row r="6" spans="1:18" s="104" customFormat="1" ht="10.5" customHeight="1">
      <c r="A6" s="105" t="s">
        <v>282</v>
      </c>
      <c r="B6" s="103"/>
      <c r="C6" s="103"/>
      <c r="D6" s="103"/>
      <c r="E6" s="103"/>
      <c r="F6" s="103"/>
      <c r="G6" s="103"/>
      <c r="H6" s="103"/>
      <c r="I6" s="103"/>
      <c r="J6" s="103"/>
      <c r="K6" s="103"/>
      <c r="L6" s="103"/>
      <c r="M6" s="103"/>
      <c r="N6" s="103"/>
      <c r="O6" s="103"/>
    </row>
    <row r="7" spans="1:18" s="104" customFormat="1" ht="10.5" customHeight="1">
      <c r="A7" s="103"/>
      <c r="B7" s="103"/>
      <c r="C7" s="103"/>
      <c r="D7" s="103"/>
      <c r="E7" s="103"/>
      <c r="F7" s="103"/>
      <c r="G7" s="103"/>
      <c r="H7" s="103"/>
      <c r="I7" s="103"/>
      <c r="J7" s="103"/>
      <c r="K7" s="103"/>
      <c r="L7" s="103"/>
      <c r="M7" s="103"/>
    </row>
    <row r="8" spans="1:18" s="89" customFormat="1" ht="13.5" customHeight="1">
      <c r="A8" s="86" t="s">
        <v>152</v>
      </c>
      <c r="B8" s="86"/>
      <c r="C8" s="86"/>
      <c r="D8" s="86"/>
      <c r="E8" s="86"/>
      <c r="F8" s="86"/>
      <c r="G8" s="86"/>
      <c r="H8" s="86"/>
      <c r="I8" s="86"/>
      <c r="J8" s="86"/>
      <c r="K8" s="86"/>
      <c r="L8" s="86"/>
      <c r="M8" s="86"/>
      <c r="N8" s="86"/>
    </row>
    <row r="9" spans="1:18" s="89" customFormat="1" ht="13.5" customHeight="1">
      <c r="A9" s="81"/>
      <c r="B9" s="81"/>
      <c r="C9" s="81"/>
      <c r="D9" s="81"/>
      <c r="E9" s="81"/>
      <c r="F9" s="81"/>
      <c r="G9" s="81"/>
      <c r="H9" s="81"/>
      <c r="I9" s="81"/>
      <c r="J9" s="81"/>
      <c r="K9" s="81"/>
      <c r="L9" s="90"/>
      <c r="M9" s="90"/>
      <c r="N9" s="90"/>
    </row>
    <row r="10" spans="1:18" s="89" customFormat="1" ht="13.5" customHeight="1">
      <c r="A10" s="47" t="s">
        <v>158</v>
      </c>
      <c r="B10" s="81"/>
      <c r="C10" s="81"/>
      <c r="D10" s="81"/>
      <c r="E10" s="81"/>
      <c r="F10" s="81"/>
      <c r="G10" s="81"/>
      <c r="H10" s="81"/>
      <c r="I10" s="81"/>
      <c r="J10" s="81"/>
      <c r="K10" s="81"/>
      <c r="L10" s="90"/>
      <c r="M10" s="90"/>
      <c r="N10" s="90"/>
    </row>
    <row r="11" spans="1:18" s="89" customFormat="1" ht="13.5" customHeight="1">
      <c r="A11" s="47"/>
      <c r="B11" s="73"/>
      <c r="C11" s="47"/>
      <c r="D11" s="72"/>
      <c r="E11" s="47"/>
      <c r="F11" s="47"/>
      <c r="G11" s="47"/>
      <c r="H11" s="47"/>
      <c r="I11" s="47"/>
      <c r="J11" s="47"/>
      <c r="K11" s="47"/>
      <c r="L11" s="90"/>
      <c r="M11" s="90"/>
      <c r="N11" s="90"/>
    </row>
    <row r="12" spans="1:18" s="108" customFormat="1" ht="13.5" customHeight="1">
      <c r="A12" s="85" t="s">
        <v>151</v>
      </c>
      <c r="B12" s="85"/>
      <c r="C12" s="85"/>
      <c r="D12" s="85"/>
      <c r="E12" s="85"/>
      <c r="F12" s="85"/>
      <c r="G12" s="85"/>
      <c r="H12" s="85"/>
      <c r="I12" s="85"/>
      <c r="J12" s="85"/>
      <c r="K12" s="85"/>
      <c r="L12" s="85"/>
      <c r="M12" s="85"/>
      <c r="N12" s="85"/>
      <c r="O12" s="85"/>
      <c r="P12" s="85"/>
      <c r="Q12" s="85"/>
      <c r="R12" s="107"/>
    </row>
    <row r="13" spans="1:18" s="44" customFormat="1" ht="10.5" customHeight="1">
      <c r="A13" s="70"/>
      <c r="B13" s="46"/>
      <c r="C13" s="45"/>
      <c r="D13" s="45"/>
      <c r="E13" s="45"/>
      <c r="F13" s="45"/>
      <c r="G13" s="45"/>
      <c r="H13" s="45"/>
      <c r="I13" s="45"/>
      <c r="J13" s="45"/>
      <c r="K13" s="45"/>
      <c r="L13" s="45"/>
      <c r="M13" s="45"/>
      <c r="N13" s="45"/>
      <c r="O13" s="45"/>
      <c r="P13" s="45"/>
      <c r="Q13" s="45"/>
      <c r="R13" s="79"/>
    </row>
    <row r="14" spans="1:18" s="44" customFormat="1" ht="10.5" customHeight="1">
      <c r="A14" s="45"/>
      <c r="B14" s="46"/>
      <c r="C14" s="45"/>
      <c r="D14" s="45"/>
      <c r="E14" s="45"/>
      <c r="F14" s="45"/>
      <c r="G14" s="45"/>
      <c r="H14" s="45"/>
      <c r="I14" s="45"/>
      <c r="J14" s="45"/>
      <c r="K14" s="45"/>
      <c r="L14" s="45"/>
      <c r="M14" s="45"/>
      <c r="N14" s="45"/>
      <c r="O14" s="45"/>
      <c r="P14" s="45"/>
      <c r="Q14" s="69" t="s">
        <v>303</v>
      </c>
      <c r="R14" s="79"/>
    </row>
    <row r="15" spans="1:18" s="44" customFormat="1" ht="12" customHeight="1">
      <c r="A15" s="197" t="s">
        <v>148</v>
      </c>
      <c r="B15" s="204" t="s">
        <v>147</v>
      </c>
      <c r="C15" s="194" t="s">
        <v>146</v>
      </c>
      <c r="D15" s="195"/>
      <c r="E15" s="195"/>
      <c r="F15" s="195"/>
      <c r="G15" s="195"/>
      <c r="H15" s="195"/>
      <c r="I15" s="195"/>
      <c r="J15" s="195"/>
      <c r="K15" s="195"/>
      <c r="L15" s="195"/>
      <c r="M15" s="195"/>
      <c r="N15" s="195"/>
      <c r="O15" s="195"/>
      <c r="P15" s="195"/>
      <c r="Q15" s="195"/>
      <c r="R15" s="79"/>
    </row>
    <row r="16" spans="1:18" s="44" customFormat="1" ht="12" customHeight="1">
      <c r="A16" s="198"/>
      <c r="B16" s="205"/>
      <c r="C16" s="194" t="s">
        <v>141</v>
      </c>
      <c r="D16" s="195"/>
      <c r="E16" s="196"/>
      <c r="F16" s="194" t="s">
        <v>145</v>
      </c>
      <c r="G16" s="195"/>
      <c r="H16" s="196"/>
      <c r="I16" s="194" t="s">
        <v>144</v>
      </c>
      <c r="J16" s="195"/>
      <c r="K16" s="196"/>
      <c r="L16" s="194" t="s">
        <v>143</v>
      </c>
      <c r="M16" s="195"/>
      <c r="N16" s="196"/>
      <c r="O16" s="194" t="s">
        <v>142</v>
      </c>
      <c r="P16" s="195"/>
      <c r="Q16" s="195"/>
      <c r="R16" s="79"/>
    </row>
    <row r="17" spans="1:18" s="44" customFormat="1" ht="12" customHeight="1">
      <c r="A17" s="199"/>
      <c r="B17" s="206"/>
      <c r="C17" s="68" t="s">
        <v>141</v>
      </c>
      <c r="D17" s="68" t="s">
        <v>140</v>
      </c>
      <c r="E17" s="68" t="s">
        <v>139</v>
      </c>
      <c r="F17" s="68" t="s">
        <v>141</v>
      </c>
      <c r="G17" s="68" t="s">
        <v>140</v>
      </c>
      <c r="H17" s="68" t="s">
        <v>139</v>
      </c>
      <c r="I17" s="68" t="s">
        <v>141</v>
      </c>
      <c r="J17" s="68" t="s">
        <v>140</v>
      </c>
      <c r="K17" s="68" t="s">
        <v>139</v>
      </c>
      <c r="L17" s="68" t="s">
        <v>141</v>
      </c>
      <c r="M17" s="68" t="s">
        <v>140</v>
      </c>
      <c r="N17" s="68" t="s">
        <v>139</v>
      </c>
      <c r="O17" s="68" t="s">
        <v>141</v>
      </c>
      <c r="P17" s="68" t="s">
        <v>140</v>
      </c>
      <c r="Q17" s="67" t="s">
        <v>139</v>
      </c>
      <c r="R17" s="79"/>
    </row>
    <row r="18" spans="1:18" s="44" customFormat="1" ht="6" customHeight="1">
      <c r="A18" s="45"/>
      <c r="B18" s="66"/>
      <c r="C18" s="65"/>
      <c r="D18" s="45"/>
      <c r="E18" s="45"/>
      <c r="F18" s="45"/>
      <c r="G18" s="45"/>
      <c r="H18" s="45"/>
      <c r="I18" s="45"/>
      <c r="J18" s="45"/>
      <c r="K18" s="45"/>
      <c r="L18" s="45"/>
      <c r="M18" s="45"/>
      <c r="N18" s="45"/>
      <c r="O18" s="45"/>
      <c r="P18" s="45"/>
      <c r="Q18" s="45"/>
      <c r="R18" s="79"/>
    </row>
    <row r="19" spans="1:18" s="44" customFormat="1" ht="10.5" customHeight="1">
      <c r="A19" s="109" t="s">
        <v>138</v>
      </c>
      <c r="B19" s="110">
        <v>69</v>
      </c>
      <c r="C19" s="111">
        <v>5277</v>
      </c>
      <c r="D19" s="111">
        <v>3502</v>
      </c>
      <c r="E19" s="111">
        <v>1775</v>
      </c>
      <c r="F19" s="111">
        <v>1288</v>
      </c>
      <c r="G19" s="111">
        <v>862</v>
      </c>
      <c r="H19" s="111">
        <v>426</v>
      </c>
      <c r="I19" s="111">
        <v>1305</v>
      </c>
      <c r="J19" s="111">
        <v>892</v>
      </c>
      <c r="K19" s="111">
        <v>413</v>
      </c>
      <c r="L19" s="111">
        <v>2416</v>
      </c>
      <c r="M19" s="111">
        <v>1553</v>
      </c>
      <c r="N19" s="111">
        <v>863</v>
      </c>
      <c r="O19" s="111">
        <v>268</v>
      </c>
      <c r="P19" s="111">
        <v>195</v>
      </c>
      <c r="Q19" s="111">
        <v>73</v>
      </c>
      <c r="R19" s="79"/>
    </row>
    <row r="20" spans="1:18" s="44" customFormat="1" ht="6" customHeight="1">
      <c r="A20" s="60"/>
      <c r="B20" s="55"/>
      <c r="C20" s="48"/>
      <c r="D20" s="48"/>
      <c r="E20" s="48"/>
      <c r="F20" s="48"/>
      <c r="G20" s="48"/>
      <c r="H20" s="48"/>
      <c r="I20" s="48"/>
      <c r="J20" s="48"/>
      <c r="K20" s="48"/>
      <c r="L20" s="48"/>
      <c r="M20" s="48"/>
      <c r="N20" s="48"/>
      <c r="O20" s="48"/>
      <c r="P20" s="48"/>
      <c r="Q20" s="48"/>
      <c r="R20" s="79"/>
    </row>
    <row r="21" spans="1:18" s="44" customFormat="1" ht="10.5" customHeight="1">
      <c r="A21" s="57" t="s">
        <v>137</v>
      </c>
      <c r="B21" s="55">
        <v>19</v>
      </c>
      <c r="C21" s="54">
        <v>3775</v>
      </c>
      <c r="D21" s="53">
        <v>2666</v>
      </c>
      <c r="E21" s="53">
        <v>1109</v>
      </c>
      <c r="F21" s="54">
        <v>983</v>
      </c>
      <c r="G21" s="45">
        <v>689</v>
      </c>
      <c r="H21" s="45">
        <v>294</v>
      </c>
      <c r="I21" s="54">
        <v>959</v>
      </c>
      <c r="J21" s="45">
        <v>698</v>
      </c>
      <c r="K21" s="45">
        <v>261</v>
      </c>
      <c r="L21" s="54">
        <v>1631</v>
      </c>
      <c r="M21" s="45">
        <v>1135</v>
      </c>
      <c r="N21" s="45">
        <v>496</v>
      </c>
      <c r="O21" s="54">
        <v>202</v>
      </c>
      <c r="P21" s="45">
        <v>144</v>
      </c>
      <c r="Q21" s="45">
        <v>58</v>
      </c>
      <c r="R21" s="79"/>
    </row>
    <row r="22" spans="1:18" s="44" customFormat="1" ht="10.5" customHeight="1">
      <c r="A22" s="57" t="s">
        <v>136</v>
      </c>
      <c r="B22" s="55">
        <v>6</v>
      </c>
      <c r="C22" s="54">
        <v>404</v>
      </c>
      <c r="D22" s="53">
        <v>279</v>
      </c>
      <c r="E22" s="53">
        <v>125</v>
      </c>
      <c r="F22" s="54">
        <v>105</v>
      </c>
      <c r="G22" s="45">
        <v>76</v>
      </c>
      <c r="H22" s="45">
        <v>29</v>
      </c>
      <c r="I22" s="54">
        <v>108</v>
      </c>
      <c r="J22" s="45">
        <v>77</v>
      </c>
      <c r="K22" s="45">
        <v>31</v>
      </c>
      <c r="L22" s="54">
        <v>135</v>
      </c>
      <c r="M22" s="45">
        <v>83</v>
      </c>
      <c r="N22" s="45">
        <v>52</v>
      </c>
      <c r="O22" s="54">
        <v>56</v>
      </c>
      <c r="P22" s="45">
        <v>43</v>
      </c>
      <c r="Q22" s="45">
        <v>13</v>
      </c>
      <c r="R22" s="79"/>
    </row>
    <row r="23" spans="1:18" s="44" customFormat="1" ht="10.5" customHeight="1">
      <c r="A23" s="57" t="s">
        <v>134</v>
      </c>
      <c r="B23" s="55">
        <v>44</v>
      </c>
      <c r="C23" s="54">
        <v>1098</v>
      </c>
      <c r="D23" s="53">
        <v>557</v>
      </c>
      <c r="E23" s="53">
        <v>541</v>
      </c>
      <c r="F23" s="54">
        <v>200</v>
      </c>
      <c r="G23" s="45">
        <v>97</v>
      </c>
      <c r="H23" s="45">
        <v>103</v>
      </c>
      <c r="I23" s="54">
        <v>238</v>
      </c>
      <c r="J23" s="45">
        <v>117</v>
      </c>
      <c r="K23" s="45">
        <v>121</v>
      </c>
      <c r="L23" s="54">
        <v>650</v>
      </c>
      <c r="M23" s="45">
        <v>335</v>
      </c>
      <c r="N23" s="45">
        <v>315</v>
      </c>
      <c r="O23" s="54">
        <v>10</v>
      </c>
      <c r="P23" s="45">
        <v>8</v>
      </c>
      <c r="Q23" s="45">
        <v>2</v>
      </c>
      <c r="R23" s="79"/>
    </row>
    <row r="24" spans="1:18" s="44" customFormat="1" ht="6" customHeight="1">
      <c r="A24" s="45"/>
      <c r="B24" s="55"/>
      <c r="C24" s="45"/>
      <c r="D24" s="45"/>
      <c r="E24" s="45"/>
      <c r="F24" s="45"/>
      <c r="G24" s="45"/>
      <c r="H24" s="45"/>
      <c r="I24" s="48"/>
      <c r="J24" s="48"/>
      <c r="K24" s="48"/>
      <c r="L24" s="48"/>
      <c r="M24" s="48"/>
      <c r="N24" s="48"/>
      <c r="O24" s="48"/>
      <c r="P24" s="48"/>
      <c r="Q24" s="48"/>
      <c r="R24" s="79"/>
    </row>
    <row r="25" spans="1:18" s="44" customFormat="1" ht="10.5" customHeight="1">
      <c r="A25" s="56" t="s">
        <v>133</v>
      </c>
      <c r="B25" s="55">
        <v>14</v>
      </c>
      <c r="C25" s="54">
        <v>647</v>
      </c>
      <c r="D25" s="53">
        <v>369</v>
      </c>
      <c r="E25" s="53">
        <v>278</v>
      </c>
      <c r="F25" s="54">
        <v>139</v>
      </c>
      <c r="G25" s="45">
        <v>86</v>
      </c>
      <c r="H25" s="45">
        <v>53</v>
      </c>
      <c r="I25" s="54">
        <v>142</v>
      </c>
      <c r="J25" s="48">
        <v>79</v>
      </c>
      <c r="K25" s="48">
        <v>63</v>
      </c>
      <c r="L25" s="54">
        <v>366</v>
      </c>
      <c r="M25" s="48">
        <v>204</v>
      </c>
      <c r="N25" s="48">
        <v>162</v>
      </c>
      <c r="O25" s="54">
        <v>0</v>
      </c>
      <c r="P25" s="48">
        <v>0</v>
      </c>
      <c r="Q25" s="48">
        <v>0</v>
      </c>
      <c r="R25" s="79"/>
    </row>
    <row r="26" spans="1:18" s="44" customFormat="1" ht="10.5" customHeight="1">
      <c r="A26" s="56" t="s">
        <v>132</v>
      </c>
      <c r="B26" s="55">
        <v>21</v>
      </c>
      <c r="C26" s="54">
        <v>567</v>
      </c>
      <c r="D26" s="53">
        <v>367</v>
      </c>
      <c r="E26" s="53">
        <v>200</v>
      </c>
      <c r="F26" s="54">
        <v>88</v>
      </c>
      <c r="G26" s="45">
        <v>50</v>
      </c>
      <c r="H26" s="45">
        <v>38</v>
      </c>
      <c r="I26" s="54">
        <v>115</v>
      </c>
      <c r="J26" s="48">
        <v>77</v>
      </c>
      <c r="K26" s="48">
        <v>38</v>
      </c>
      <c r="L26" s="54">
        <v>364</v>
      </c>
      <c r="M26" s="48">
        <v>240</v>
      </c>
      <c r="N26" s="48">
        <v>124</v>
      </c>
      <c r="O26" s="54">
        <v>0</v>
      </c>
      <c r="P26" s="48">
        <v>0</v>
      </c>
      <c r="Q26" s="48">
        <v>0</v>
      </c>
      <c r="R26" s="79"/>
    </row>
    <row r="27" spans="1:18" s="44" customFormat="1" ht="10.5" customHeight="1">
      <c r="A27" s="59" t="s">
        <v>131</v>
      </c>
      <c r="B27" s="55">
        <v>3</v>
      </c>
      <c r="C27" s="54">
        <v>549</v>
      </c>
      <c r="D27" s="53">
        <v>448</v>
      </c>
      <c r="E27" s="53">
        <v>101</v>
      </c>
      <c r="F27" s="54">
        <v>139</v>
      </c>
      <c r="G27" s="45">
        <v>115</v>
      </c>
      <c r="H27" s="45">
        <v>24</v>
      </c>
      <c r="I27" s="54">
        <v>135</v>
      </c>
      <c r="J27" s="48">
        <v>115</v>
      </c>
      <c r="K27" s="48">
        <v>20</v>
      </c>
      <c r="L27" s="54">
        <v>275</v>
      </c>
      <c r="M27" s="48">
        <v>218</v>
      </c>
      <c r="N27" s="48">
        <v>57</v>
      </c>
      <c r="O27" s="54">
        <v>0</v>
      </c>
      <c r="P27" s="48">
        <v>0</v>
      </c>
      <c r="Q27" s="48">
        <v>0</v>
      </c>
      <c r="R27" s="79"/>
    </row>
    <row r="28" spans="1:18" s="44" customFormat="1" ht="10.5" customHeight="1">
      <c r="A28" s="58" t="s">
        <v>130</v>
      </c>
      <c r="B28" s="55">
        <v>6</v>
      </c>
      <c r="C28" s="54">
        <v>924</v>
      </c>
      <c r="D28" s="53">
        <v>724</v>
      </c>
      <c r="E28" s="53">
        <v>200</v>
      </c>
      <c r="F28" s="54">
        <v>259</v>
      </c>
      <c r="G28" s="45">
        <v>207</v>
      </c>
      <c r="H28" s="45">
        <v>52</v>
      </c>
      <c r="I28" s="54">
        <v>262</v>
      </c>
      <c r="J28" s="48">
        <v>200</v>
      </c>
      <c r="K28" s="48">
        <v>62</v>
      </c>
      <c r="L28" s="54">
        <v>403</v>
      </c>
      <c r="M28" s="48">
        <v>317</v>
      </c>
      <c r="N28" s="48">
        <v>86</v>
      </c>
      <c r="O28" s="54">
        <v>0</v>
      </c>
      <c r="P28" s="48">
        <v>0</v>
      </c>
      <c r="Q28" s="48">
        <v>0</v>
      </c>
      <c r="R28" s="79"/>
    </row>
    <row r="29" spans="1:18" s="44" customFormat="1" ht="10.5" customHeight="1">
      <c r="A29" s="56" t="s">
        <v>135</v>
      </c>
      <c r="B29" s="55">
        <v>1</v>
      </c>
      <c r="C29" s="54">
        <v>256</v>
      </c>
      <c r="D29" s="53">
        <v>176</v>
      </c>
      <c r="E29" s="53">
        <v>80</v>
      </c>
      <c r="F29" s="54">
        <v>69</v>
      </c>
      <c r="G29" s="45">
        <v>46</v>
      </c>
      <c r="H29" s="45">
        <v>23</v>
      </c>
      <c r="I29" s="54">
        <v>63</v>
      </c>
      <c r="J29" s="48">
        <v>52</v>
      </c>
      <c r="K29" s="48">
        <v>11</v>
      </c>
      <c r="L29" s="54">
        <v>124</v>
      </c>
      <c r="M29" s="48">
        <v>78</v>
      </c>
      <c r="N29" s="48">
        <v>46</v>
      </c>
      <c r="O29" s="54">
        <v>0</v>
      </c>
      <c r="P29" s="48">
        <v>0</v>
      </c>
      <c r="Q29" s="48">
        <v>0</v>
      </c>
      <c r="R29" s="79"/>
    </row>
    <row r="30" spans="1:18" s="44" customFormat="1" ht="10.5" customHeight="1">
      <c r="A30" s="56" t="s">
        <v>129</v>
      </c>
      <c r="B30" s="55">
        <v>6</v>
      </c>
      <c r="C30" s="54">
        <v>1454</v>
      </c>
      <c r="D30" s="53">
        <v>975</v>
      </c>
      <c r="E30" s="53">
        <v>479</v>
      </c>
      <c r="F30" s="54">
        <v>396</v>
      </c>
      <c r="G30" s="45">
        <v>259</v>
      </c>
      <c r="H30" s="45">
        <v>137</v>
      </c>
      <c r="I30" s="54">
        <v>377</v>
      </c>
      <c r="J30" s="48">
        <v>253</v>
      </c>
      <c r="K30" s="48">
        <v>124</v>
      </c>
      <c r="L30" s="54">
        <v>413</v>
      </c>
      <c r="M30" s="48">
        <v>268</v>
      </c>
      <c r="N30" s="48">
        <v>145</v>
      </c>
      <c r="O30" s="54">
        <v>268</v>
      </c>
      <c r="P30" s="48">
        <v>195</v>
      </c>
      <c r="Q30" s="48">
        <v>73</v>
      </c>
      <c r="R30" s="79"/>
    </row>
    <row r="31" spans="1:18" s="44" customFormat="1" ht="10.5" customHeight="1">
      <c r="A31" s="56" t="s">
        <v>128</v>
      </c>
      <c r="B31" s="55">
        <v>1</v>
      </c>
      <c r="C31" s="54">
        <v>6</v>
      </c>
      <c r="D31" s="53">
        <v>0</v>
      </c>
      <c r="E31" s="53">
        <v>6</v>
      </c>
      <c r="F31" s="54">
        <v>3</v>
      </c>
      <c r="G31" s="45">
        <v>0</v>
      </c>
      <c r="H31" s="45">
        <v>3</v>
      </c>
      <c r="I31" s="54">
        <v>3</v>
      </c>
      <c r="J31" s="48">
        <v>0</v>
      </c>
      <c r="K31" s="48">
        <v>3</v>
      </c>
      <c r="L31" s="54">
        <v>0</v>
      </c>
      <c r="M31" s="48">
        <v>0</v>
      </c>
      <c r="N31" s="48">
        <v>0</v>
      </c>
      <c r="O31" s="54">
        <v>0</v>
      </c>
      <c r="P31" s="48">
        <v>0</v>
      </c>
      <c r="Q31" s="48">
        <v>0</v>
      </c>
      <c r="R31" s="79"/>
    </row>
    <row r="32" spans="1:18" s="44" customFormat="1" ht="10.5" customHeight="1">
      <c r="A32" s="56" t="s">
        <v>127</v>
      </c>
      <c r="B32" s="55">
        <v>2</v>
      </c>
      <c r="C32" s="54">
        <v>101</v>
      </c>
      <c r="D32" s="53">
        <v>54</v>
      </c>
      <c r="E32" s="53">
        <v>47</v>
      </c>
      <c r="F32" s="54">
        <v>23</v>
      </c>
      <c r="G32" s="45">
        <v>14</v>
      </c>
      <c r="H32" s="45">
        <v>9</v>
      </c>
      <c r="I32" s="54">
        <v>28</v>
      </c>
      <c r="J32" s="48">
        <v>16</v>
      </c>
      <c r="K32" s="48">
        <v>12</v>
      </c>
      <c r="L32" s="54">
        <v>50</v>
      </c>
      <c r="M32" s="48">
        <v>24</v>
      </c>
      <c r="N32" s="48">
        <v>26</v>
      </c>
      <c r="O32" s="54">
        <v>0</v>
      </c>
      <c r="P32" s="48">
        <v>0</v>
      </c>
      <c r="Q32" s="48">
        <v>0</v>
      </c>
      <c r="R32" s="79"/>
    </row>
    <row r="33" spans="1:18" s="44" customFormat="1" ht="10.5" customHeight="1">
      <c r="A33" s="56" t="s">
        <v>126</v>
      </c>
      <c r="B33" s="55">
        <v>5</v>
      </c>
      <c r="C33" s="54">
        <v>85</v>
      </c>
      <c r="D33" s="53">
        <v>35</v>
      </c>
      <c r="E33" s="53">
        <v>50</v>
      </c>
      <c r="F33" s="54">
        <v>21</v>
      </c>
      <c r="G33" s="45">
        <v>12</v>
      </c>
      <c r="H33" s="45">
        <v>9</v>
      </c>
      <c r="I33" s="54">
        <v>24</v>
      </c>
      <c r="J33" s="48">
        <v>5</v>
      </c>
      <c r="K33" s="48">
        <v>19</v>
      </c>
      <c r="L33" s="54">
        <v>40</v>
      </c>
      <c r="M33" s="48">
        <v>18</v>
      </c>
      <c r="N33" s="48">
        <v>22</v>
      </c>
      <c r="O33" s="54">
        <v>0</v>
      </c>
      <c r="P33" s="48">
        <v>0</v>
      </c>
      <c r="Q33" s="48">
        <v>0</v>
      </c>
      <c r="R33" s="79"/>
    </row>
    <row r="34" spans="1:18" s="44" customFormat="1" ht="10.5" customHeight="1">
      <c r="A34" s="56" t="s">
        <v>125</v>
      </c>
      <c r="B34" s="55">
        <v>10</v>
      </c>
      <c r="C34" s="54">
        <v>688</v>
      </c>
      <c r="D34" s="53">
        <v>354</v>
      </c>
      <c r="E34" s="53">
        <v>334</v>
      </c>
      <c r="F34" s="54">
        <v>151</v>
      </c>
      <c r="G34" s="45">
        <v>73</v>
      </c>
      <c r="H34" s="45">
        <v>78</v>
      </c>
      <c r="I34" s="54">
        <v>156</v>
      </c>
      <c r="J34" s="48">
        <v>95</v>
      </c>
      <c r="K34" s="48">
        <v>61</v>
      </c>
      <c r="L34" s="54">
        <v>381</v>
      </c>
      <c r="M34" s="48">
        <v>186</v>
      </c>
      <c r="N34" s="48">
        <v>195</v>
      </c>
      <c r="O34" s="54">
        <v>0</v>
      </c>
      <c r="P34" s="48">
        <v>0</v>
      </c>
      <c r="Q34" s="48">
        <v>0</v>
      </c>
      <c r="R34" s="79"/>
    </row>
    <row r="35" spans="1:18" s="44" customFormat="1" ht="6" customHeight="1">
      <c r="A35" s="56"/>
      <c r="B35" s="55"/>
      <c r="C35" s="54"/>
      <c r="D35" s="53"/>
      <c r="E35" s="53"/>
      <c r="F35" s="54"/>
      <c r="G35" s="45"/>
      <c r="H35" s="45"/>
      <c r="I35" s="54"/>
      <c r="J35" s="48"/>
      <c r="K35" s="48"/>
      <c r="L35" s="54"/>
      <c r="M35" s="48"/>
      <c r="N35" s="48"/>
      <c r="O35" s="54"/>
      <c r="P35" s="48"/>
      <c r="Q35" s="48"/>
      <c r="R35" s="79"/>
    </row>
    <row r="36" spans="1:18" s="44" customFormat="1" ht="10.5" customHeight="1">
      <c r="A36" s="57" t="s">
        <v>137</v>
      </c>
      <c r="B36" s="55">
        <v>19</v>
      </c>
      <c r="C36" s="49">
        <v>3775</v>
      </c>
      <c r="D36" s="49">
        <v>2666</v>
      </c>
      <c r="E36" s="49">
        <v>1109</v>
      </c>
      <c r="F36" s="49">
        <v>983</v>
      </c>
      <c r="G36" s="49">
        <v>689</v>
      </c>
      <c r="H36" s="49">
        <v>294</v>
      </c>
      <c r="I36" s="49">
        <v>959</v>
      </c>
      <c r="J36" s="49">
        <v>698</v>
      </c>
      <c r="K36" s="49">
        <v>261</v>
      </c>
      <c r="L36" s="49">
        <v>1631</v>
      </c>
      <c r="M36" s="49">
        <v>1135</v>
      </c>
      <c r="N36" s="49">
        <v>496</v>
      </c>
      <c r="O36" s="49">
        <v>202</v>
      </c>
      <c r="P36" s="49">
        <v>144</v>
      </c>
      <c r="Q36" s="49">
        <v>58</v>
      </c>
      <c r="R36" s="79"/>
    </row>
    <row r="37" spans="1:18" s="44" customFormat="1" ht="10.5" customHeight="1">
      <c r="A37" s="56" t="s">
        <v>133</v>
      </c>
      <c r="B37" s="55">
        <v>2</v>
      </c>
      <c r="C37" s="54">
        <v>225</v>
      </c>
      <c r="D37" s="53">
        <v>144</v>
      </c>
      <c r="E37" s="53">
        <v>81</v>
      </c>
      <c r="F37" s="54">
        <v>50</v>
      </c>
      <c r="G37" s="45">
        <v>36</v>
      </c>
      <c r="H37" s="45">
        <v>14</v>
      </c>
      <c r="I37" s="54">
        <v>55</v>
      </c>
      <c r="J37" s="48">
        <v>35</v>
      </c>
      <c r="K37" s="48">
        <v>20</v>
      </c>
      <c r="L37" s="54">
        <v>120</v>
      </c>
      <c r="M37" s="48">
        <v>73</v>
      </c>
      <c r="N37" s="48">
        <v>47</v>
      </c>
      <c r="O37" s="54">
        <v>0</v>
      </c>
      <c r="P37" s="48">
        <v>0</v>
      </c>
      <c r="Q37" s="48">
        <v>0</v>
      </c>
      <c r="R37" s="79"/>
    </row>
    <row r="38" spans="1:18" s="44" customFormat="1" ht="10.5" customHeight="1">
      <c r="A38" s="56" t="s">
        <v>132</v>
      </c>
      <c r="B38" s="55">
        <v>3</v>
      </c>
      <c r="C38" s="54">
        <v>217</v>
      </c>
      <c r="D38" s="53">
        <v>169</v>
      </c>
      <c r="E38" s="53">
        <v>48</v>
      </c>
      <c r="F38" s="54">
        <v>42</v>
      </c>
      <c r="G38" s="45">
        <v>28</v>
      </c>
      <c r="H38" s="45">
        <v>14</v>
      </c>
      <c r="I38" s="54">
        <v>49</v>
      </c>
      <c r="J38" s="48">
        <v>41</v>
      </c>
      <c r="K38" s="48">
        <v>8</v>
      </c>
      <c r="L38" s="54">
        <v>126</v>
      </c>
      <c r="M38" s="48">
        <v>100</v>
      </c>
      <c r="N38" s="48">
        <v>26</v>
      </c>
      <c r="O38" s="54">
        <v>0</v>
      </c>
      <c r="P38" s="48">
        <v>0</v>
      </c>
      <c r="Q38" s="48">
        <v>0</v>
      </c>
      <c r="R38" s="79"/>
    </row>
    <row r="39" spans="1:18" s="44" customFormat="1" ht="10.5" customHeight="1">
      <c r="A39" s="56" t="s">
        <v>131</v>
      </c>
      <c r="B39" s="55">
        <v>2</v>
      </c>
      <c r="C39" s="54">
        <v>543</v>
      </c>
      <c r="D39" s="53">
        <v>444</v>
      </c>
      <c r="E39" s="53">
        <v>99</v>
      </c>
      <c r="F39" s="54">
        <v>136</v>
      </c>
      <c r="G39" s="45">
        <v>113</v>
      </c>
      <c r="H39" s="45">
        <v>23</v>
      </c>
      <c r="I39" s="54">
        <v>135</v>
      </c>
      <c r="J39" s="48">
        <v>115</v>
      </c>
      <c r="K39" s="48">
        <v>20</v>
      </c>
      <c r="L39" s="54">
        <v>272</v>
      </c>
      <c r="M39" s="48">
        <v>216</v>
      </c>
      <c r="N39" s="48">
        <v>56</v>
      </c>
      <c r="O39" s="54">
        <v>0</v>
      </c>
      <c r="P39" s="48">
        <v>0</v>
      </c>
      <c r="Q39" s="48">
        <v>0</v>
      </c>
      <c r="R39" s="79"/>
    </row>
    <row r="40" spans="1:18" s="44" customFormat="1" ht="10.5" customHeight="1">
      <c r="A40" s="56" t="s">
        <v>130</v>
      </c>
      <c r="B40" s="55">
        <v>4</v>
      </c>
      <c r="C40" s="54">
        <v>920</v>
      </c>
      <c r="D40" s="53">
        <v>722</v>
      </c>
      <c r="E40" s="53">
        <v>198</v>
      </c>
      <c r="F40" s="54">
        <v>259</v>
      </c>
      <c r="G40" s="45">
        <v>207</v>
      </c>
      <c r="H40" s="45">
        <v>52</v>
      </c>
      <c r="I40" s="54">
        <v>260</v>
      </c>
      <c r="J40" s="48">
        <v>199</v>
      </c>
      <c r="K40" s="48">
        <v>61</v>
      </c>
      <c r="L40" s="54">
        <v>401</v>
      </c>
      <c r="M40" s="48">
        <v>316</v>
      </c>
      <c r="N40" s="48">
        <v>85</v>
      </c>
      <c r="O40" s="54">
        <v>0</v>
      </c>
      <c r="P40" s="48">
        <v>0</v>
      </c>
      <c r="Q40" s="48">
        <v>0</v>
      </c>
      <c r="R40" s="79"/>
    </row>
    <row r="41" spans="1:18" s="44" customFormat="1" ht="10.5" customHeight="1">
      <c r="A41" s="56" t="s">
        <v>135</v>
      </c>
      <c r="B41" s="55">
        <v>1</v>
      </c>
      <c r="C41" s="54">
        <v>256</v>
      </c>
      <c r="D41" s="53">
        <v>176</v>
      </c>
      <c r="E41" s="53">
        <v>80</v>
      </c>
      <c r="F41" s="54">
        <v>69</v>
      </c>
      <c r="G41" s="45">
        <v>46</v>
      </c>
      <c r="H41" s="45">
        <v>23</v>
      </c>
      <c r="I41" s="54">
        <v>63</v>
      </c>
      <c r="J41" s="48">
        <v>52</v>
      </c>
      <c r="K41" s="48">
        <v>11</v>
      </c>
      <c r="L41" s="54">
        <v>124</v>
      </c>
      <c r="M41" s="48">
        <v>78</v>
      </c>
      <c r="N41" s="48">
        <v>46</v>
      </c>
      <c r="O41" s="54">
        <v>0</v>
      </c>
      <c r="P41" s="48">
        <v>0</v>
      </c>
      <c r="Q41" s="48">
        <v>0</v>
      </c>
      <c r="R41" s="79"/>
    </row>
    <row r="42" spans="1:18" s="44" customFormat="1" ht="10.5" customHeight="1">
      <c r="A42" s="56" t="s">
        <v>129</v>
      </c>
      <c r="B42" s="55">
        <v>3</v>
      </c>
      <c r="C42" s="54">
        <v>1092</v>
      </c>
      <c r="D42" s="53">
        <v>726</v>
      </c>
      <c r="E42" s="53">
        <v>366</v>
      </c>
      <c r="F42" s="54">
        <v>299</v>
      </c>
      <c r="G42" s="45">
        <v>192</v>
      </c>
      <c r="H42" s="45">
        <v>107</v>
      </c>
      <c r="I42" s="54">
        <v>272</v>
      </c>
      <c r="J42" s="48">
        <v>178</v>
      </c>
      <c r="K42" s="48">
        <v>94</v>
      </c>
      <c r="L42" s="54">
        <v>319</v>
      </c>
      <c r="M42" s="48">
        <v>212</v>
      </c>
      <c r="N42" s="48">
        <v>107</v>
      </c>
      <c r="O42" s="54">
        <v>202</v>
      </c>
      <c r="P42" s="48">
        <v>144</v>
      </c>
      <c r="Q42" s="48">
        <v>58</v>
      </c>
      <c r="R42" s="79"/>
    </row>
    <row r="43" spans="1:18" s="44" customFormat="1" ht="10.5" customHeight="1">
      <c r="A43" s="56" t="s">
        <v>127</v>
      </c>
      <c r="B43" s="55">
        <v>1</v>
      </c>
      <c r="C43" s="54">
        <v>96</v>
      </c>
      <c r="D43" s="53">
        <v>53</v>
      </c>
      <c r="E43" s="53">
        <v>43</v>
      </c>
      <c r="F43" s="54">
        <v>23</v>
      </c>
      <c r="G43" s="45">
        <v>14</v>
      </c>
      <c r="H43" s="45">
        <v>9</v>
      </c>
      <c r="I43" s="54">
        <v>27</v>
      </c>
      <c r="J43" s="48">
        <v>16</v>
      </c>
      <c r="K43" s="48">
        <v>11</v>
      </c>
      <c r="L43" s="54">
        <v>46</v>
      </c>
      <c r="M43" s="48">
        <v>23</v>
      </c>
      <c r="N43" s="48">
        <v>23</v>
      </c>
      <c r="O43" s="54">
        <v>0</v>
      </c>
      <c r="P43" s="48">
        <v>0</v>
      </c>
      <c r="Q43" s="48">
        <v>0</v>
      </c>
      <c r="R43" s="79"/>
    </row>
    <row r="44" spans="1:18" s="44" customFormat="1" ht="10.5" customHeight="1">
      <c r="A44" s="56" t="s">
        <v>125</v>
      </c>
      <c r="B44" s="55">
        <v>3</v>
      </c>
      <c r="C44" s="54">
        <v>426</v>
      </c>
      <c r="D44" s="53">
        <v>232</v>
      </c>
      <c r="E44" s="53">
        <v>194</v>
      </c>
      <c r="F44" s="54">
        <v>105</v>
      </c>
      <c r="G44" s="45">
        <v>53</v>
      </c>
      <c r="H44" s="45">
        <v>52</v>
      </c>
      <c r="I44" s="54">
        <v>98</v>
      </c>
      <c r="J44" s="48">
        <v>62</v>
      </c>
      <c r="K44" s="48">
        <v>36</v>
      </c>
      <c r="L44" s="54">
        <v>223</v>
      </c>
      <c r="M44" s="48">
        <v>117</v>
      </c>
      <c r="N44" s="48">
        <v>106</v>
      </c>
      <c r="O44" s="54">
        <v>0</v>
      </c>
      <c r="P44" s="48">
        <v>0</v>
      </c>
      <c r="Q44" s="48">
        <v>0</v>
      </c>
      <c r="R44" s="79"/>
    </row>
    <row r="45" spans="1:18" s="44" customFormat="1" ht="6" customHeight="1">
      <c r="A45" s="56"/>
      <c r="B45" s="55"/>
      <c r="C45" s="53"/>
      <c r="D45" s="53"/>
      <c r="E45" s="53"/>
      <c r="F45" s="53"/>
      <c r="G45" s="48"/>
      <c r="H45" s="48"/>
      <c r="I45" s="53"/>
      <c r="J45" s="48"/>
      <c r="K45" s="48"/>
      <c r="L45" s="53"/>
      <c r="M45" s="48"/>
      <c r="N45" s="48"/>
      <c r="O45" s="53"/>
      <c r="P45" s="48"/>
      <c r="Q45" s="48"/>
      <c r="R45" s="79"/>
    </row>
    <row r="46" spans="1:18" s="44" customFormat="1" ht="10.5" customHeight="1">
      <c r="A46" s="57" t="s">
        <v>136</v>
      </c>
      <c r="B46" s="55">
        <v>6</v>
      </c>
      <c r="C46" s="49">
        <v>404</v>
      </c>
      <c r="D46" s="49">
        <v>279</v>
      </c>
      <c r="E46" s="49">
        <v>125</v>
      </c>
      <c r="F46" s="49">
        <v>105</v>
      </c>
      <c r="G46" s="49">
        <v>76</v>
      </c>
      <c r="H46" s="49">
        <v>29</v>
      </c>
      <c r="I46" s="49">
        <v>108</v>
      </c>
      <c r="J46" s="49">
        <v>77</v>
      </c>
      <c r="K46" s="49">
        <v>31</v>
      </c>
      <c r="L46" s="49">
        <v>135</v>
      </c>
      <c r="M46" s="49">
        <v>83</v>
      </c>
      <c r="N46" s="49">
        <v>52</v>
      </c>
      <c r="O46" s="49">
        <v>56</v>
      </c>
      <c r="P46" s="49">
        <v>43</v>
      </c>
      <c r="Q46" s="49">
        <v>13</v>
      </c>
      <c r="R46" s="79"/>
    </row>
    <row r="47" spans="1:18" s="44" customFormat="1" ht="10.5" customHeight="1">
      <c r="A47" s="56" t="s">
        <v>133</v>
      </c>
      <c r="B47" s="55">
        <v>1</v>
      </c>
      <c r="C47" s="54">
        <v>31</v>
      </c>
      <c r="D47" s="53">
        <v>16</v>
      </c>
      <c r="E47" s="53">
        <v>15</v>
      </c>
      <c r="F47" s="54">
        <v>5</v>
      </c>
      <c r="G47" s="48">
        <v>3</v>
      </c>
      <c r="H47" s="48">
        <v>2</v>
      </c>
      <c r="I47" s="54">
        <v>1</v>
      </c>
      <c r="J47" s="48">
        <v>0</v>
      </c>
      <c r="K47" s="48">
        <v>1</v>
      </c>
      <c r="L47" s="54">
        <v>25</v>
      </c>
      <c r="M47" s="48">
        <v>13</v>
      </c>
      <c r="N47" s="48">
        <v>12</v>
      </c>
      <c r="O47" s="54">
        <v>0</v>
      </c>
      <c r="P47" s="48">
        <v>0</v>
      </c>
      <c r="Q47" s="48">
        <v>0</v>
      </c>
      <c r="R47" s="79"/>
    </row>
    <row r="48" spans="1:18" s="44" customFormat="1" ht="10.5" customHeight="1">
      <c r="A48" s="56" t="s">
        <v>132</v>
      </c>
      <c r="B48" s="55">
        <v>1</v>
      </c>
      <c r="C48" s="54">
        <v>16</v>
      </c>
      <c r="D48" s="53">
        <v>6</v>
      </c>
      <c r="E48" s="53">
        <v>10</v>
      </c>
      <c r="F48" s="54">
        <v>5</v>
      </c>
      <c r="G48" s="48">
        <v>2</v>
      </c>
      <c r="H48" s="48">
        <v>3</v>
      </c>
      <c r="I48" s="54">
        <v>4</v>
      </c>
      <c r="J48" s="48">
        <v>2</v>
      </c>
      <c r="K48" s="48">
        <v>2</v>
      </c>
      <c r="L48" s="54">
        <v>7</v>
      </c>
      <c r="M48" s="48">
        <v>2</v>
      </c>
      <c r="N48" s="48">
        <v>5</v>
      </c>
      <c r="O48" s="54">
        <v>0</v>
      </c>
      <c r="P48" s="48">
        <v>0</v>
      </c>
      <c r="Q48" s="48">
        <v>0</v>
      </c>
      <c r="R48" s="79"/>
    </row>
    <row r="49" spans="1:18" s="44" customFormat="1" ht="10.5" customHeight="1">
      <c r="A49" s="56" t="s">
        <v>129</v>
      </c>
      <c r="B49" s="55">
        <v>1</v>
      </c>
      <c r="C49" s="54">
        <v>286</v>
      </c>
      <c r="D49" s="53">
        <v>216</v>
      </c>
      <c r="E49" s="53">
        <v>70</v>
      </c>
      <c r="F49" s="54">
        <v>79</v>
      </c>
      <c r="G49" s="48">
        <v>61</v>
      </c>
      <c r="H49" s="48">
        <v>18</v>
      </c>
      <c r="I49" s="54">
        <v>81</v>
      </c>
      <c r="J49" s="48">
        <v>65</v>
      </c>
      <c r="K49" s="48">
        <v>16</v>
      </c>
      <c r="L49" s="54">
        <v>70</v>
      </c>
      <c r="M49" s="48">
        <v>47</v>
      </c>
      <c r="N49" s="48">
        <v>23</v>
      </c>
      <c r="O49" s="54">
        <v>56</v>
      </c>
      <c r="P49" s="48">
        <v>43</v>
      </c>
      <c r="Q49" s="48">
        <v>13</v>
      </c>
      <c r="R49" s="79"/>
    </row>
    <row r="50" spans="1:18" s="44" customFormat="1" ht="10.5" customHeight="1">
      <c r="A50" s="56" t="s">
        <v>126</v>
      </c>
      <c r="B50" s="55">
        <v>2</v>
      </c>
      <c r="C50" s="54">
        <v>43</v>
      </c>
      <c r="D50" s="53">
        <v>23</v>
      </c>
      <c r="E50" s="53">
        <v>20</v>
      </c>
      <c r="F50" s="54">
        <v>11</v>
      </c>
      <c r="G50" s="48">
        <v>7</v>
      </c>
      <c r="H50" s="48">
        <v>4</v>
      </c>
      <c r="I50" s="54">
        <v>10</v>
      </c>
      <c r="J50" s="48">
        <v>1</v>
      </c>
      <c r="K50" s="48">
        <v>9</v>
      </c>
      <c r="L50" s="54">
        <v>22</v>
      </c>
      <c r="M50" s="48">
        <v>15</v>
      </c>
      <c r="N50" s="48">
        <v>7</v>
      </c>
      <c r="O50" s="54">
        <v>0</v>
      </c>
      <c r="P50" s="48">
        <v>0</v>
      </c>
      <c r="Q50" s="48">
        <v>0</v>
      </c>
      <c r="R50" s="79"/>
    </row>
    <row r="51" spans="1:18" s="44" customFormat="1" ht="10.5" customHeight="1">
      <c r="A51" s="101" t="s">
        <v>125</v>
      </c>
      <c r="B51" s="55">
        <v>1</v>
      </c>
      <c r="C51" s="54">
        <v>28</v>
      </c>
      <c r="D51" s="53">
        <v>18</v>
      </c>
      <c r="E51" s="53">
        <v>10</v>
      </c>
      <c r="F51" s="54">
        <v>5</v>
      </c>
      <c r="G51" s="48">
        <v>3</v>
      </c>
      <c r="H51" s="48">
        <v>2</v>
      </c>
      <c r="I51" s="54">
        <v>12</v>
      </c>
      <c r="J51" s="48">
        <v>9</v>
      </c>
      <c r="K51" s="48">
        <v>3</v>
      </c>
      <c r="L51" s="54">
        <v>11</v>
      </c>
      <c r="M51" s="48">
        <v>6</v>
      </c>
      <c r="N51" s="48">
        <v>5</v>
      </c>
      <c r="O51" s="54">
        <v>0</v>
      </c>
      <c r="P51" s="48">
        <v>0</v>
      </c>
      <c r="Q51" s="48">
        <v>0</v>
      </c>
      <c r="R51" s="79"/>
    </row>
    <row r="52" spans="1:18" s="44" customFormat="1" ht="6" customHeight="1">
      <c r="A52" s="101"/>
      <c r="B52" s="55"/>
      <c r="C52" s="53"/>
      <c r="D52" s="53"/>
      <c r="E52" s="53"/>
      <c r="F52" s="53"/>
      <c r="G52" s="48"/>
      <c r="H52" s="48"/>
      <c r="I52" s="53"/>
      <c r="J52" s="48"/>
      <c r="K52" s="48"/>
      <c r="L52" s="53"/>
      <c r="M52" s="48"/>
      <c r="N52" s="48"/>
      <c r="O52" s="53"/>
      <c r="P52" s="48"/>
      <c r="Q52" s="48"/>
      <c r="R52" s="79"/>
    </row>
    <row r="53" spans="1:18" s="44" customFormat="1" ht="10.5" customHeight="1">
      <c r="A53" s="102" t="s">
        <v>134</v>
      </c>
      <c r="B53" s="55">
        <v>44</v>
      </c>
      <c r="C53" s="49">
        <v>1098</v>
      </c>
      <c r="D53" s="49">
        <v>557</v>
      </c>
      <c r="E53" s="49">
        <v>541</v>
      </c>
      <c r="F53" s="49">
        <v>200</v>
      </c>
      <c r="G53" s="49">
        <v>97</v>
      </c>
      <c r="H53" s="49">
        <v>103</v>
      </c>
      <c r="I53" s="49">
        <v>238</v>
      </c>
      <c r="J53" s="49">
        <v>117</v>
      </c>
      <c r="K53" s="49">
        <v>121</v>
      </c>
      <c r="L53" s="49">
        <v>650</v>
      </c>
      <c r="M53" s="49">
        <v>335</v>
      </c>
      <c r="N53" s="49">
        <v>315</v>
      </c>
      <c r="O53" s="49">
        <v>10</v>
      </c>
      <c r="P53" s="49">
        <v>8</v>
      </c>
      <c r="Q53" s="49">
        <v>2</v>
      </c>
      <c r="R53" s="79"/>
    </row>
    <row r="54" spans="1:18" s="44" customFormat="1" ht="10.5" customHeight="1">
      <c r="A54" s="101" t="s">
        <v>133</v>
      </c>
      <c r="B54" s="55">
        <v>11</v>
      </c>
      <c r="C54" s="54">
        <v>391</v>
      </c>
      <c r="D54" s="53">
        <v>209</v>
      </c>
      <c r="E54" s="53">
        <v>182</v>
      </c>
      <c r="F54" s="54">
        <v>84</v>
      </c>
      <c r="G54" s="48">
        <v>47</v>
      </c>
      <c r="H54" s="48">
        <v>37</v>
      </c>
      <c r="I54" s="54">
        <v>86</v>
      </c>
      <c r="J54" s="48">
        <v>44</v>
      </c>
      <c r="K54" s="48">
        <v>42</v>
      </c>
      <c r="L54" s="54">
        <v>221</v>
      </c>
      <c r="M54" s="48">
        <v>118</v>
      </c>
      <c r="N54" s="48">
        <v>103</v>
      </c>
      <c r="O54" s="54">
        <v>0</v>
      </c>
      <c r="P54" s="48">
        <v>0</v>
      </c>
      <c r="Q54" s="48">
        <v>0</v>
      </c>
      <c r="R54" s="79"/>
    </row>
    <row r="55" spans="1:18" s="44" customFormat="1" ht="10.5" customHeight="1">
      <c r="A55" s="101" t="s">
        <v>132</v>
      </c>
      <c r="B55" s="55">
        <v>17</v>
      </c>
      <c r="C55" s="54">
        <v>334</v>
      </c>
      <c r="D55" s="53">
        <v>192</v>
      </c>
      <c r="E55" s="53">
        <v>142</v>
      </c>
      <c r="F55" s="54">
        <v>41</v>
      </c>
      <c r="G55" s="48">
        <v>20</v>
      </c>
      <c r="H55" s="48">
        <v>21</v>
      </c>
      <c r="I55" s="54">
        <v>62</v>
      </c>
      <c r="J55" s="48">
        <v>34</v>
      </c>
      <c r="K55" s="48">
        <v>28</v>
      </c>
      <c r="L55" s="54">
        <v>231</v>
      </c>
      <c r="M55" s="48">
        <v>138</v>
      </c>
      <c r="N55" s="48">
        <v>93</v>
      </c>
      <c r="O55" s="54">
        <v>0</v>
      </c>
      <c r="P55" s="48">
        <v>0</v>
      </c>
      <c r="Q55" s="48">
        <v>0</v>
      </c>
      <c r="R55" s="79"/>
    </row>
    <row r="56" spans="1:18" s="44" customFormat="1" ht="10.5" customHeight="1">
      <c r="A56" s="101" t="s">
        <v>131</v>
      </c>
      <c r="B56" s="55">
        <v>1</v>
      </c>
      <c r="C56" s="54">
        <v>6</v>
      </c>
      <c r="D56" s="53">
        <v>4</v>
      </c>
      <c r="E56" s="53">
        <v>2</v>
      </c>
      <c r="F56" s="54">
        <v>3</v>
      </c>
      <c r="G56" s="45">
        <v>2</v>
      </c>
      <c r="H56" s="45">
        <v>1</v>
      </c>
      <c r="I56" s="54">
        <v>0</v>
      </c>
      <c r="J56" s="48">
        <v>0</v>
      </c>
      <c r="K56" s="48">
        <v>0</v>
      </c>
      <c r="L56" s="54">
        <v>3</v>
      </c>
      <c r="M56" s="48">
        <v>2</v>
      </c>
      <c r="N56" s="48">
        <v>1</v>
      </c>
      <c r="O56" s="54">
        <v>0</v>
      </c>
      <c r="P56" s="48">
        <v>0</v>
      </c>
      <c r="Q56" s="48">
        <v>0</v>
      </c>
      <c r="R56" s="79"/>
    </row>
    <row r="57" spans="1:18" s="44" customFormat="1" ht="10.5" customHeight="1">
      <c r="A57" s="101" t="s">
        <v>130</v>
      </c>
      <c r="B57" s="55">
        <v>2</v>
      </c>
      <c r="C57" s="54">
        <v>4</v>
      </c>
      <c r="D57" s="53">
        <v>2</v>
      </c>
      <c r="E57" s="53">
        <v>2</v>
      </c>
      <c r="F57" s="54">
        <v>0</v>
      </c>
      <c r="G57" s="45">
        <v>0</v>
      </c>
      <c r="H57" s="45">
        <v>0</v>
      </c>
      <c r="I57" s="54">
        <v>2</v>
      </c>
      <c r="J57" s="48">
        <v>1</v>
      </c>
      <c r="K57" s="48">
        <v>1</v>
      </c>
      <c r="L57" s="54">
        <v>2</v>
      </c>
      <c r="M57" s="48">
        <v>1</v>
      </c>
      <c r="N57" s="48">
        <v>1</v>
      </c>
      <c r="O57" s="54">
        <v>0</v>
      </c>
      <c r="P57" s="48">
        <v>0</v>
      </c>
      <c r="Q57" s="48">
        <v>0</v>
      </c>
      <c r="R57" s="79"/>
    </row>
    <row r="58" spans="1:18" s="44" customFormat="1" ht="10.5" customHeight="1">
      <c r="A58" s="101" t="s">
        <v>129</v>
      </c>
      <c r="B58" s="55">
        <v>2</v>
      </c>
      <c r="C58" s="54">
        <v>76</v>
      </c>
      <c r="D58" s="53">
        <v>33</v>
      </c>
      <c r="E58" s="53">
        <v>43</v>
      </c>
      <c r="F58" s="54">
        <v>18</v>
      </c>
      <c r="G58" s="45">
        <v>6</v>
      </c>
      <c r="H58" s="45">
        <v>12</v>
      </c>
      <c r="I58" s="54">
        <v>24</v>
      </c>
      <c r="J58" s="48">
        <v>10</v>
      </c>
      <c r="K58" s="48">
        <v>14</v>
      </c>
      <c r="L58" s="54">
        <v>24</v>
      </c>
      <c r="M58" s="48">
        <v>9</v>
      </c>
      <c r="N58" s="48">
        <v>15</v>
      </c>
      <c r="O58" s="54">
        <v>10</v>
      </c>
      <c r="P58" s="48">
        <v>8</v>
      </c>
      <c r="Q58" s="48">
        <v>2</v>
      </c>
      <c r="R58" s="79"/>
    </row>
    <row r="59" spans="1:18" s="44" customFormat="1" ht="10.5" customHeight="1">
      <c r="A59" s="101" t="s">
        <v>128</v>
      </c>
      <c r="B59" s="55">
        <v>1</v>
      </c>
      <c r="C59" s="54">
        <v>6</v>
      </c>
      <c r="D59" s="53">
        <v>0</v>
      </c>
      <c r="E59" s="53">
        <v>6</v>
      </c>
      <c r="F59" s="54">
        <v>3</v>
      </c>
      <c r="G59" s="45">
        <v>0</v>
      </c>
      <c r="H59" s="45">
        <v>3</v>
      </c>
      <c r="I59" s="54">
        <v>3</v>
      </c>
      <c r="J59" s="48">
        <v>0</v>
      </c>
      <c r="K59" s="48">
        <v>3</v>
      </c>
      <c r="L59" s="54">
        <v>0</v>
      </c>
      <c r="M59" s="48">
        <v>0</v>
      </c>
      <c r="N59" s="48">
        <v>0</v>
      </c>
      <c r="O59" s="54">
        <v>0</v>
      </c>
      <c r="P59" s="48">
        <v>0</v>
      </c>
      <c r="Q59" s="48">
        <v>0</v>
      </c>
      <c r="R59" s="79"/>
    </row>
    <row r="60" spans="1:18" s="44" customFormat="1" ht="10.5" customHeight="1">
      <c r="A60" s="101" t="s">
        <v>127</v>
      </c>
      <c r="B60" s="55">
        <v>1</v>
      </c>
      <c r="C60" s="54">
        <v>5</v>
      </c>
      <c r="D60" s="53">
        <v>1</v>
      </c>
      <c r="E60" s="53">
        <v>4</v>
      </c>
      <c r="F60" s="54">
        <v>0</v>
      </c>
      <c r="G60" s="45">
        <v>0</v>
      </c>
      <c r="H60" s="45">
        <v>0</v>
      </c>
      <c r="I60" s="54">
        <v>1</v>
      </c>
      <c r="J60" s="48">
        <v>0</v>
      </c>
      <c r="K60" s="48">
        <v>1</v>
      </c>
      <c r="L60" s="54">
        <v>4</v>
      </c>
      <c r="M60" s="48">
        <v>1</v>
      </c>
      <c r="N60" s="48">
        <v>3</v>
      </c>
      <c r="O60" s="54">
        <v>0</v>
      </c>
      <c r="P60" s="48">
        <v>0</v>
      </c>
      <c r="Q60" s="48">
        <v>0</v>
      </c>
      <c r="R60" s="79"/>
    </row>
    <row r="61" spans="1:18" s="44" customFormat="1" ht="10.5" customHeight="1">
      <c r="A61" s="101" t="s">
        <v>126</v>
      </c>
      <c r="B61" s="55">
        <v>3</v>
      </c>
      <c r="C61" s="54">
        <v>42</v>
      </c>
      <c r="D61" s="53">
        <v>12</v>
      </c>
      <c r="E61" s="53">
        <v>30</v>
      </c>
      <c r="F61" s="54">
        <v>10</v>
      </c>
      <c r="G61" s="45">
        <v>5</v>
      </c>
      <c r="H61" s="45">
        <v>5</v>
      </c>
      <c r="I61" s="54">
        <v>14</v>
      </c>
      <c r="J61" s="48">
        <v>4</v>
      </c>
      <c r="K61" s="48">
        <v>10</v>
      </c>
      <c r="L61" s="54">
        <v>18</v>
      </c>
      <c r="M61" s="48">
        <v>3</v>
      </c>
      <c r="N61" s="48">
        <v>15</v>
      </c>
      <c r="O61" s="54">
        <v>0</v>
      </c>
      <c r="P61" s="48">
        <v>0</v>
      </c>
      <c r="Q61" s="48">
        <v>0</v>
      </c>
      <c r="R61" s="79"/>
    </row>
    <row r="62" spans="1:18" s="44" customFormat="1" ht="10.5" customHeight="1">
      <c r="A62" s="101" t="s">
        <v>125</v>
      </c>
      <c r="B62" s="55">
        <v>6</v>
      </c>
      <c r="C62" s="54">
        <v>234</v>
      </c>
      <c r="D62" s="53">
        <v>104</v>
      </c>
      <c r="E62" s="53">
        <v>130</v>
      </c>
      <c r="F62" s="54">
        <v>41</v>
      </c>
      <c r="G62" s="45">
        <v>17</v>
      </c>
      <c r="H62" s="45">
        <v>24</v>
      </c>
      <c r="I62" s="54">
        <v>46</v>
      </c>
      <c r="J62" s="48">
        <v>24</v>
      </c>
      <c r="K62" s="48">
        <v>22</v>
      </c>
      <c r="L62" s="54">
        <v>147</v>
      </c>
      <c r="M62" s="48">
        <v>63</v>
      </c>
      <c r="N62" s="48">
        <v>84</v>
      </c>
      <c r="O62" s="54">
        <v>0</v>
      </c>
      <c r="P62" s="48">
        <v>0</v>
      </c>
      <c r="Q62" s="48">
        <v>0</v>
      </c>
      <c r="R62" s="79"/>
    </row>
    <row r="63" spans="1:18" s="44" customFormat="1" ht="6" customHeight="1">
      <c r="A63" s="51"/>
      <c r="B63" s="52"/>
      <c r="C63" s="51"/>
      <c r="D63" s="51"/>
      <c r="E63" s="51"/>
      <c r="F63" s="51"/>
      <c r="G63" s="51"/>
      <c r="H63" s="51"/>
      <c r="I63" s="51"/>
      <c r="J63" s="51"/>
      <c r="K63" s="51"/>
      <c r="L63" s="51"/>
      <c r="M63" s="50"/>
      <c r="N63" s="50"/>
      <c r="O63" s="51"/>
      <c r="P63" s="50"/>
      <c r="Q63" s="50"/>
      <c r="R63" s="79"/>
    </row>
    <row r="64" spans="1:18" s="44" customFormat="1" ht="10.5" customHeight="1">
      <c r="A64" s="48" t="s">
        <v>302</v>
      </c>
      <c r="B64" s="49"/>
      <c r="C64" s="48"/>
      <c r="D64" s="48"/>
      <c r="E64" s="48"/>
      <c r="F64" s="48"/>
      <c r="G64" s="48"/>
      <c r="H64" s="48"/>
      <c r="I64" s="48"/>
      <c r="J64" s="48"/>
      <c r="K64" s="48"/>
      <c r="L64" s="48"/>
      <c r="M64" s="48"/>
      <c r="N64" s="48"/>
      <c r="O64" s="48"/>
      <c r="P64" s="48"/>
      <c r="Q64" s="48"/>
      <c r="R64" s="79"/>
    </row>
    <row r="65" spans="1:18" s="44" customFormat="1" ht="10.5" customHeight="1">
      <c r="A65" s="47" t="s">
        <v>156</v>
      </c>
      <c r="B65" s="49"/>
      <c r="C65" s="48"/>
      <c r="D65" s="48"/>
      <c r="E65" s="48"/>
      <c r="F65" s="48"/>
      <c r="G65" s="48"/>
      <c r="H65" s="48"/>
      <c r="I65" s="48"/>
      <c r="J65" s="48"/>
      <c r="K65" s="48"/>
      <c r="L65" s="48"/>
      <c r="M65" s="48"/>
      <c r="N65" s="48"/>
      <c r="O65" s="48"/>
      <c r="P65" s="48"/>
      <c r="Q65" s="48"/>
      <c r="R65" s="79"/>
    </row>
    <row r="66" spans="1:18" s="44" customFormat="1" ht="10.5" customHeight="1">
      <c r="A66" s="47" t="s">
        <v>121</v>
      </c>
      <c r="B66" s="46"/>
      <c r="C66" s="45"/>
      <c r="D66" s="45"/>
      <c r="E66" s="45"/>
      <c r="F66" s="45"/>
      <c r="G66" s="45"/>
      <c r="H66" s="45"/>
      <c r="I66" s="45"/>
      <c r="J66" s="45"/>
      <c r="K66" s="45"/>
      <c r="L66" s="45"/>
      <c r="M66" s="45"/>
      <c r="N66" s="45"/>
      <c r="O66" s="45"/>
      <c r="P66" s="45"/>
      <c r="Q66" s="45"/>
      <c r="R66" s="79"/>
    </row>
    <row r="67" spans="1:18" s="44" customFormat="1" ht="10.5" customHeight="1">
      <c r="A67" s="45" t="s">
        <v>155</v>
      </c>
      <c r="B67" s="46"/>
      <c r="C67" s="45"/>
      <c r="D67" s="45"/>
      <c r="E67" s="45"/>
      <c r="F67" s="45"/>
      <c r="G67" s="45"/>
      <c r="H67" s="45"/>
      <c r="I67" s="45"/>
      <c r="J67" s="45"/>
      <c r="K67" s="45"/>
      <c r="L67" s="45"/>
      <c r="M67" s="45"/>
      <c r="N67" s="45"/>
      <c r="O67" s="45"/>
      <c r="P67" s="45"/>
      <c r="Q67" s="45"/>
      <c r="R67" s="79"/>
    </row>
    <row r="68" spans="1:18" s="44" customFormat="1" ht="10.5" customHeight="1">
      <c r="B68" s="46"/>
      <c r="C68" s="45"/>
      <c r="D68" s="45"/>
      <c r="E68" s="45"/>
      <c r="F68" s="45"/>
      <c r="G68" s="45"/>
      <c r="H68" s="45"/>
      <c r="I68" s="45"/>
      <c r="J68" s="45"/>
      <c r="K68" s="45"/>
      <c r="L68" s="45"/>
      <c r="M68" s="45"/>
      <c r="N68" s="45"/>
      <c r="O68" s="45"/>
      <c r="P68" s="45"/>
      <c r="Q68" s="45"/>
      <c r="R68" s="79"/>
    </row>
  </sheetData>
  <mergeCells count="9">
    <mergeCell ref="A4:Q4"/>
    <mergeCell ref="A15:A17"/>
    <mergeCell ref="B15:B17"/>
    <mergeCell ref="C15:Q15"/>
    <mergeCell ref="C16:E16"/>
    <mergeCell ref="F16:H16"/>
    <mergeCell ref="I16:K16"/>
    <mergeCell ref="L16:N16"/>
    <mergeCell ref="O16:Q16"/>
  </mergeCells>
  <phoneticPr fontId="7"/>
  <pageMargins left="0.6692913385826772" right="0.6692913385826772" top="0.78740157480314965" bottom="0.78740157480314965" header="0.51181102362204722" footer="0.51181102362204722"/>
  <pageSetup paperSize="9" scale="98" orientation="portrait" r:id="rId1"/>
  <headerFooter alignWithMargins="0">
    <oddHeader>&amp;R&amp;F</oddHeader>
  </headerFooter>
  <colBreaks count="1" manualBreakCount="1">
    <brk id="1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69"/>
  <sheetViews>
    <sheetView workbookViewId="0"/>
  </sheetViews>
  <sheetFormatPr defaultRowHeight="10.5"/>
  <cols>
    <col min="1" max="1" width="11.42578125" style="42" customWidth="1"/>
    <col min="2" max="2" width="5.7109375" style="43" customWidth="1"/>
    <col min="3" max="3" width="7" style="42" customWidth="1"/>
    <col min="4" max="17" width="5.7109375" style="42" customWidth="1"/>
    <col min="18" max="18" width="6.28515625" style="107" customWidth="1"/>
    <col min="19" max="19" width="5.140625" style="108" customWidth="1"/>
    <col min="20" max="16384" width="9.140625" style="108"/>
  </cols>
  <sheetData>
    <row r="1" spans="1:17" s="104" customFormat="1" ht="13.5" customHeight="1"/>
    <row r="2" spans="1:17" s="32" customFormat="1" ht="13.5" customHeight="1">
      <c r="A2" s="21" t="s">
        <v>53</v>
      </c>
      <c r="B2" s="21"/>
      <c r="C2" s="21"/>
      <c r="D2" s="21"/>
      <c r="E2" s="21"/>
      <c r="F2" s="21"/>
      <c r="G2" s="21"/>
      <c r="H2" s="21"/>
      <c r="I2" s="21"/>
      <c r="J2" s="21"/>
      <c r="K2" s="21"/>
      <c r="L2" s="21"/>
      <c r="M2" s="21"/>
      <c r="N2" s="21"/>
      <c r="O2" s="21"/>
    </row>
    <row r="3" spans="1:17" s="32" customFormat="1" ht="10.5" customHeight="1">
      <c r="A3" s="35"/>
      <c r="B3" s="35"/>
      <c r="C3" s="35"/>
      <c r="D3" s="35"/>
      <c r="E3" s="35"/>
      <c r="F3" s="35"/>
      <c r="G3" s="35"/>
      <c r="H3" s="35"/>
      <c r="I3" s="35"/>
      <c r="J3" s="35"/>
      <c r="K3" s="35"/>
      <c r="L3" s="35"/>
      <c r="M3" s="35"/>
    </row>
    <row r="4" spans="1:17" s="32" customFormat="1" ht="59.25" customHeight="1">
      <c r="A4" s="203" t="s">
        <v>299</v>
      </c>
      <c r="B4" s="203"/>
      <c r="C4" s="203"/>
      <c r="D4" s="203"/>
      <c r="E4" s="203"/>
      <c r="F4" s="203"/>
      <c r="G4" s="203"/>
      <c r="H4" s="203"/>
      <c r="I4" s="203"/>
      <c r="J4" s="203"/>
      <c r="K4" s="203"/>
      <c r="L4" s="203"/>
      <c r="M4" s="203"/>
      <c r="N4" s="203"/>
      <c r="O4" s="203"/>
      <c r="P4" s="203"/>
      <c r="Q4" s="203"/>
    </row>
    <row r="5" spans="1:17" s="104" customFormat="1" ht="10.5" customHeight="1">
      <c r="A5" s="105" t="s">
        <v>255</v>
      </c>
      <c r="B5" s="105"/>
      <c r="C5" s="105"/>
      <c r="D5" s="105"/>
      <c r="E5" s="105"/>
      <c r="F5" s="105"/>
      <c r="G5" s="105"/>
      <c r="H5" s="105"/>
      <c r="I5" s="105"/>
      <c r="J5" s="105"/>
      <c r="K5" s="105"/>
      <c r="L5" s="105"/>
      <c r="M5" s="105"/>
      <c r="N5" s="105"/>
      <c r="O5" s="105"/>
    </row>
    <row r="6" spans="1:17" s="104" customFormat="1" ht="10.5" customHeight="1">
      <c r="A6" s="105" t="s">
        <v>282</v>
      </c>
      <c r="B6" s="103"/>
      <c r="C6" s="103"/>
      <c r="D6" s="103"/>
      <c r="E6" s="103"/>
      <c r="F6" s="103"/>
      <c r="G6" s="103"/>
      <c r="H6" s="103"/>
      <c r="I6" s="103"/>
      <c r="J6" s="103"/>
      <c r="K6" s="103"/>
      <c r="L6" s="103"/>
      <c r="M6" s="103"/>
      <c r="N6" s="103"/>
      <c r="O6" s="103"/>
    </row>
    <row r="7" spans="1:17" s="104" customFormat="1" ht="10.5" customHeight="1">
      <c r="A7" s="103"/>
      <c r="B7" s="103"/>
      <c r="C7" s="103"/>
      <c r="D7" s="103"/>
      <c r="E7" s="103"/>
      <c r="F7" s="103"/>
      <c r="G7" s="103"/>
      <c r="H7" s="103"/>
      <c r="I7" s="103"/>
      <c r="J7" s="103"/>
      <c r="K7" s="103"/>
      <c r="L7" s="103"/>
      <c r="M7" s="103"/>
    </row>
    <row r="8" spans="1:17" s="89" customFormat="1" ht="13.5" customHeight="1">
      <c r="A8" s="86" t="s">
        <v>152</v>
      </c>
      <c r="B8" s="86"/>
      <c r="C8" s="86"/>
      <c r="D8" s="86"/>
      <c r="E8" s="86"/>
      <c r="F8" s="86"/>
      <c r="G8" s="86"/>
      <c r="H8" s="86"/>
      <c r="I8" s="86"/>
      <c r="J8" s="86"/>
      <c r="K8" s="86"/>
      <c r="L8" s="86"/>
      <c r="M8" s="86"/>
      <c r="N8" s="86"/>
    </row>
    <row r="9" spans="1:17" s="89" customFormat="1" ht="13.5" customHeight="1">
      <c r="A9" s="81"/>
      <c r="B9" s="81"/>
      <c r="C9" s="81"/>
      <c r="D9" s="81"/>
      <c r="E9" s="81"/>
      <c r="F9" s="81"/>
      <c r="G9" s="81"/>
      <c r="H9" s="81"/>
      <c r="I9" s="81"/>
      <c r="J9" s="81"/>
      <c r="K9" s="81"/>
      <c r="L9" s="90"/>
      <c r="M9" s="90"/>
      <c r="N9" s="90"/>
    </row>
    <row r="10" spans="1:17" s="89" customFormat="1" ht="13.5" customHeight="1">
      <c r="A10" s="47" t="s">
        <v>158</v>
      </c>
      <c r="B10" s="81"/>
      <c r="C10" s="81"/>
      <c r="D10" s="81"/>
      <c r="E10" s="81"/>
      <c r="F10" s="81"/>
      <c r="G10" s="81"/>
      <c r="H10" s="81"/>
      <c r="I10" s="81"/>
      <c r="J10" s="81"/>
      <c r="K10" s="81"/>
      <c r="L10" s="90"/>
      <c r="M10" s="90"/>
      <c r="N10" s="90"/>
    </row>
    <row r="11" spans="1:17" s="89" customFormat="1" ht="13.5" customHeight="1">
      <c r="A11" s="47"/>
      <c r="B11" s="73"/>
      <c r="C11" s="47"/>
      <c r="D11" s="72"/>
      <c r="E11" s="47"/>
      <c r="F11" s="47"/>
      <c r="G11" s="47"/>
      <c r="H11" s="47"/>
      <c r="I11" s="47"/>
      <c r="J11" s="47"/>
      <c r="K11" s="47"/>
      <c r="L11" s="90"/>
      <c r="M11" s="90"/>
      <c r="N11" s="90"/>
    </row>
    <row r="12" spans="1:17" ht="13.5" customHeight="1">
      <c r="A12" s="85" t="s">
        <v>151</v>
      </c>
      <c r="B12" s="85"/>
      <c r="C12" s="85"/>
      <c r="D12" s="85"/>
      <c r="E12" s="85"/>
      <c r="F12" s="85"/>
      <c r="G12" s="85"/>
      <c r="H12" s="85"/>
      <c r="I12" s="85"/>
      <c r="J12" s="85"/>
      <c r="K12" s="85"/>
      <c r="L12" s="85"/>
      <c r="M12" s="85"/>
      <c r="N12" s="85"/>
      <c r="O12" s="85"/>
      <c r="P12" s="85"/>
      <c r="Q12" s="85"/>
    </row>
    <row r="13" spans="1:17" ht="10.5" customHeight="1">
      <c r="A13" s="70"/>
      <c r="B13" s="46"/>
      <c r="C13" s="45"/>
      <c r="D13" s="45"/>
      <c r="E13" s="45"/>
      <c r="F13" s="45"/>
      <c r="G13" s="45"/>
      <c r="H13" s="45"/>
      <c r="I13" s="45"/>
      <c r="J13" s="45"/>
      <c r="K13" s="45"/>
      <c r="L13" s="45"/>
      <c r="M13" s="45"/>
      <c r="N13" s="45"/>
      <c r="O13" s="45"/>
      <c r="P13" s="45"/>
      <c r="Q13" s="45"/>
    </row>
    <row r="14" spans="1:17" ht="10.5" customHeight="1">
      <c r="A14" s="45" t="s">
        <v>150</v>
      </c>
      <c r="B14" s="46"/>
      <c r="C14" s="45"/>
      <c r="D14" s="45"/>
      <c r="E14" s="45"/>
      <c r="F14" s="45"/>
      <c r="G14" s="45"/>
      <c r="H14" s="45"/>
      <c r="I14" s="45"/>
      <c r="J14" s="45"/>
      <c r="K14" s="45"/>
      <c r="L14" s="45"/>
      <c r="M14" s="45"/>
      <c r="N14" s="45"/>
      <c r="O14" s="45"/>
      <c r="P14" s="45"/>
      <c r="Q14" s="69" t="s">
        <v>300</v>
      </c>
    </row>
    <row r="15" spans="1:17" ht="12" customHeight="1">
      <c r="A15" s="197" t="s">
        <v>148</v>
      </c>
      <c r="B15" s="204" t="s">
        <v>147</v>
      </c>
      <c r="C15" s="194" t="s">
        <v>301</v>
      </c>
      <c r="D15" s="195"/>
      <c r="E15" s="195"/>
      <c r="F15" s="195"/>
      <c r="G15" s="195"/>
      <c r="H15" s="195"/>
      <c r="I15" s="195"/>
      <c r="J15" s="195"/>
      <c r="K15" s="195"/>
      <c r="L15" s="195"/>
      <c r="M15" s="195"/>
      <c r="N15" s="195"/>
      <c r="O15" s="195"/>
      <c r="P15" s="195"/>
      <c r="Q15" s="195"/>
    </row>
    <row r="16" spans="1:17" ht="12" customHeight="1">
      <c r="A16" s="198"/>
      <c r="B16" s="205"/>
      <c r="C16" s="194" t="s">
        <v>141</v>
      </c>
      <c r="D16" s="195"/>
      <c r="E16" s="196"/>
      <c r="F16" s="194" t="s">
        <v>145</v>
      </c>
      <c r="G16" s="195"/>
      <c r="H16" s="196"/>
      <c r="I16" s="194" t="s">
        <v>144</v>
      </c>
      <c r="J16" s="195"/>
      <c r="K16" s="196"/>
      <c r="L16" s="194" t="s">
        <v>143</v>
      </c>
      <c r="M16" s="195"/>
      <c r="N16" s="196"/>
      <c r="O16" s="194" t="s">
        <v>142</v>
      </c>
      <c r="P16" s="195"/>
      <c r="Q16" s="195"/>
    </row>
    <row r="17" spans="1:17" ht="12" customHeight="1">
      <c r="A17" s="199"/>
      <c r="B17" s="206"/>
      <c r="C17" s="68" t="s">
        <v>141</v>
      </c>
      <c r="D17" s="68" t="s">
        <v>140</v>
      </c>
      <c r="E17" s="68" t="s">
        <v>139</v>
      </c>
      <c r="F17" s="68" t="s">
        <v>141</v>
      </c>
      <c r="G17" s="68" t="s">
        <v>140</v>
      </c>
      <c r="H17" s="68" t="s">
        <v>139</v>
      </c>
      <c r="I17" s="68" t="s">
        <v>141</v>
      </c>
      <c r="J17" s="68" t="s">
        <v>140</v>
      </c>
      <c r="K17" s="68" t="s">
        <v>139</v>
      </c>
      <c r="L17" s="68" t="s">
        <v>141</v>
      </c>
      <c r="M17" s="68" t="s">
        <v>140</v>
      </c>
      <c r="N17" s="68" t="s">
        <v>139</v>
      </c>
      <c r="O17" s="68" t="s">
        <v>141</v>
      </c>
      <c r="P17" s="68" t="s">
        <v>140</v>
      </c>
      <c r="Q17" s="67" t="s">
        <v>139</v>
      </c>
    </row>
    <row r="18" spans="1:17" ht="6" customHeight="1">
      <c r="A18" s="45"/>
      <c r="B18" s="66"/>
      <c r="C18" s="65"/>
      <c r="D18" s="45"/>
      <c r="E18" s="45"/>
      <c r="F18" s="45"/>
      <c r="G18" s="45"/>
      <c r="H18" s="45"/>
      <c r="I18" s="45"/>
      <c r="J18" s="45"/>
      <c r="K18" s="45"/>
      <c r="L18" s="45"/>
      <c r="M18" s="45"/>
      <c r="N18" s="45"/>
      <c r="O18" s="45"/>
      <c r="P18" s="45"/>
      <c r="Q18" s="45"/>
    </row>
    <row r="19" spans="1:17" ht="10.5" customHeight="1">
      <c r="A19" s="64" t="s">
        <v>138</v>
      </c>
      <c r="B19" s="63">
        <v>70</v>
      </c>
      <c r="C19" s="88">
        <v>5332</v>
      </c>
      <c r="D19" s="88">
        <v>3548</v>
      </c>
      <c r="E19" s="88">
        <v>1784</v>
      </c>
      <c r="F19" s="88">
        <v>1346</v>
      </c>
      <c r="G19" s="88">
        <v>914</v>
      </c>
      <c r="H19" s="88">
        <v>432</v>
      </c>
      <c r="I19" s="88">
        <v>1424</v>
      </c>
      <c r="J19" s="88">
        <v>973</v>
      </c>
      <c r="K19" s="88">
        <v>451</v>
      </c>
      <c r="L19" s="88">
        <v>2286</v>
      </c>
      <c r="M19" s="88">
        <v>1461</v>
      </c>
      <c r="N19" s="88">
        <v>825</v>
      </c>
      <c r="O19" s="88">
        <v>276</v>
      </c>
      <c r="P19" s="88">
        <v>200</v>
      </c>
      <c r="Q19" s="88">
        <v>76</v>
      </c>
    </row>
    <row r="20" spans="1:17" ht="6" customHeight="1">
      <c r="A20" s="60"/>
      <c r="B20" s="55"/>
      <c r="C20" s="48"/>
      <c r="D20" s="48"/>
      <c r="E20" s="48"/>
      <c r="F20" s="48"/>
      <c r="G20" s="48"/>
      <c r="H20" s="48"/>
      <c r="I20" s="48"/>
      <c r="J20" s="48"/>
      <c r="K20" s="48"/>
      <c r="L20" s="48"/>
      <c r="M20" s="48"/>
      <c r="N20" s="48"/>
      <c r="O20" s="48"/>
      <c r="P20" s="48"/>
      <c r="Q20" s="48"/>
    </row>
    <row r="21" spans="1:17" ht="10.5" customHeight="1">
      <c r="A21" s="57" t="s">
        <v>137</v>
      </c>
      <c r="B21" s="55">
        <v>19</v>
      </c>
      <c r="C21" s="45">
        <v>3808</v>
      </c>
      <c r="D21" s="45">
        <v>2698</v>
      </c>
      <c r="E21" s="45">
        <v>1110</v>
      </c>
      <c r="F21" s="45">
        <v>995</v>
      </c>
      <c r="G21" s="45">
        <v>719</v>
      </c>
      <c r="H21" s="45">
        <v>276</v>
      </c>
      <c r="I21" s="45">
        <v>1051</v>
      </c>
      <c r="J21" s="45">
        <v>768</v>
      </c>
      <c r="K21" s="45">
        <v>283</v>
      </c>
      <c r="L21" s="45">
        <v>1566</v>
      </c>
      <c r="M21" s="45">
        <v>1071</v>
      </c>
      <c r="N21" s="45">
        <v>495</v>
      </c>
      <c r="O21" s="45">
        <v>196</v>
      </c>
      <c r="P21" s="45">
        <v>140</v>
      </c>
      <c r="Q21" s="45">
        <v>56</v>
      </c>
    </row>
    <row r="22" spans="1:17" ht="10.5" customHeight="1">
      <c r="A22" s="57" t="s">
        <v>136</v>
      </c>
      <c r="B22" s="55">
        <v>6</v>
      </c>
      <c r="C22" s="45">
        <v>407</v>
      </c>
      <c r="D22" s="45">
        <v>278</v>
      </c>
      <c r="E22" s="45">
        <v>129</v>
      </c>
      <c r="F22" s="45">
        <v>111</v>
      </c>
      <c r="G22" s="45">
        <v>79</v>
      </c>
      <c r="H22" s="45">
        <v>32</v>
      </c>
      <c r="I22" s="45">
        <v>101</v>
      </c>
      <c r="J22" s="45">
        <v>65</v>
      </c>
      <c r="K22" s="45">
        <v>36</v>
      </c>
      <c r="L22" s="45">
        <v>121</v>
      </c>
      <c r="M22" s="45">
        <v>77</v>
      </c>
      <c r="N22" s="45">
        <v>44</v>
      </c>
      <c r="O22" s="45">
        <v>74</v>
      </c>
      <c r="P22" s="45">
        <v>57</v>
      </c>
      <c r="Q22" s="45">
        <v>17</v>
      </c>
    </row>
    <row r="23" spans="1:17" ht="10.5" customHeight="1">
      <c r="A23" s="57" t="s">
        <v>134</v>
      </c>
      <c r="B23" s="55">
        <v>45</v>
      </c>
      <c r="C23" s="45">
        <v>1117</v>
      </c>
      <c r="D23" s="45">
        <v>572</v>
      </c>
      <c r="E23" s="45">
        <v>545</v>
      </c>
      <c r="F23" s="45">
        <v>240</v>
      </c>
      <c r="G23" s="45">
        <v>116</v>
      </c>
      <c r="H23" s="45">
        <v>124</v>
      </c>
      <c r="I23" s="45">
        <v>272</v>
      </c>
      <c r="J23" s="45">
        <v>140</v>
      </c>
      <c r="K23" s="45">
        <v>132</v>
      </c>
      <c r="L23" s="45">
        <v>599</v>
      </c>
      <c r="M23" s="45">
        <v>313</v>
      </c>
      <c r="N23" s="45">
        <v>286</v>
      </c>
      <c r="O23" s="45">
        <v>6</v>
      </c>
      <c r="P23" s="45">
        <v>3</v>
      </c>
      <c r="Q23" s="45">
        <v>3</v>
      </c>
    </row>
    <row r="24" spans="1:17" ht="6" customHeight="1">
      <c r="A24" s="45"/>
      <c r="B24" s="55"/>
      <c r="C24" s="45"/>
      <c r="D24" s="45"/>
      <c r="E24" s="45"/>
      <c r="F24" s="45"/>
      <c r="G24" s="45"/>
      <c r="H24" s="45"/>
      <c r="I24" s="48"/>
      <c r="J24" s="48"/>
      <c r="K24" s="48"/>
      <c r="L24" s="48"/>
      <c r="M24" s="48"/>
      <c r="N24" s="48"/>
      <c r="O24" s="48"/>
      <c r="P24" s="48"/>
      <c r="Q24" s="48"/>
    </row>
    <row r="25" spans="1:17" ht="10.5" customHeight="1">
      <c r="A25" s="56" t="s">
        <v>133</v>
      </c>
      <c r="B25" s="55">
        <v>14</v>
      </c>
      <c r="C25" s="54">
        <v>653</v>
      </c>
      <c r="D25" s="53">
        <v>362</v>
      </c>
      <c r="E25" s="53">
        <v>291</v>
      </c>
      <c r="F25" s="54">
        <v>148</v>
      </c>
      <c r="G25" s="45">
        <v>81</v>
      </c>
      <c r="H25" s="45">
        <v>67</v>
      </c>
      <c r="I25" s="54">
        <v>155</v>
      </c>
      <c r="J25" s="48">
        <v>83</v>
      </c>
      <c r="K25" s="48">
        <v>72</v>
      </c>
      <c r="L25" s="54">
        <v>350</v>
      </c>
      <c r="M25" s="48">
        <v>198</v>
      </c>
      <c r="N25" s="48">
        <v>152</v>
      </c>
      <c r="O25" s="54">
        <v>0</v>
      </c>
      <c r="P25" s="48">
        <v>0</v>
      </c>
      <c r="Q25" s="48">
        <v>0</v>
      </c>
    </row>
    <row r="26" spans="1:17" ht="10.5" customHeight="1">
      <c r="A26" s="56" t="s">
        <v>132</v>
      </c>
      <c r="B26" s="55">
        <v>21</v>
      </c>
      <c r="C26" s="54">
        <v>603</v>
      </c>
      <c r="D26" s="53">
        <v>393</v>
      </c>
      <c r="E26" s="53">
        <v>210</v>
      </c>
      <c r="F26" s="54">
        <v>119</v>
      </c>
      <c r="G26" s="45">
        <v>81</v>
      </c>
      <c r="H26" s="45">
        <v>38</v>
      </c>
      <c r="I26" s="54">
        <v>150</v>
      </c>
      <c r="J26" s="48">
        <v>100</v>
      </c>
      <c r="K26" s="48">
        <v>50</v>
      </c>
      <c r="L26" s="54">
        <v>334</v>
      </c>
      <c r="M26" s="48">
        <v>212</v>
      </c>
      <c r="N26" s="48">
        <v>122</v>
      </c>
      <c r="O26" s="54">
        <v>0</v>
      </c>
      <c r="P26" s="48">
        <v>0</v>
      </c>
      <c r="Q26" s="48">
        <v>0</v>
      </c>
    </row>
    <row r="27" spans="1:17" ht="10.5" customHeight="1">
      <c r="A27" s="106" t="s">
        <v>131</v>
      </c>
      <c r="B27" s="55">
        <v>3</v>
      </c>
      <c r="C27" s="54">
        <v>546</v>
      </c>
      <c r="D27" s="53">
        <v>443</v>
      </c>
      <c r="E27" s="53">
        <v>103</v>
      </c>
      <c r="F27" s="54">
        <v>137</v>
      </c>
      <c r="G27" s="45">
        <v>117</v>
      </c>
      <c r="H27" s="45">
        <v>20</v>
      </c>
      <c r="I27" s="54">
        <v>169</v>
      </c>
      <c r="J27" s="48">
        <v>138</v>
      </c>
      <c r="K27" s="48">
        <v>31</v>
      </c>
      <c r="L27" s="54">
        <v>240</v>
      </c>
      <c r="M27" s="48">
        <v>188</v>
      </c>
      <c r="N27" s="48">
        <v>52</v>
      </c>
      <c r="O27" s="54">
        <v>0</v>
      </c>
      <c r="P27" s="48">
        <v>0</v>
      </c>
      <c r="Q27" s="48">
        <v>0</v>
      </c>
    </row>
    <row r="28" spans="1:17" ht="10.5" customHeight="1">
      <c r="A28" s="58" t="s">
        <v>130</v>
      </c>
      <c r="B28" s="55">
        <v>6</v>
      </c>
      <c r="C28" s="54">
        <v>960</v>
      </c>
      <c r="D28" s="53">
        <v>761</v>
      </c>
      <c r="E28" s="53">
        <v>199</v>
      </c>
      <c r="F28" s="54">
        <v>271</v>
      </c>
      <c r="G28" s="45">
        <v>207</v>
      </c>
      <c r="H28" s="45">
        <v>64</v>
      </c>
      <c r="I28" s="54">
        <v>295</v>
      </c>
      <c r="J28" s="48">
        <v>242</v>
      </c>
      <c r="K28" s="48">
        <v>53</v>
      </c>
      <c r="L28" s="54">
        <v>394</v>
      </c>
      <c r="M28" s="48">
        <v>312</v>
      </c>
      <c r="N28" s="48">
        <v>82</v>
      </c>
      <c r="O28" s="54">
        <v>0</v>
      </c>
      <c r="P28" s="48">
        <v>0</v>
      </c>
      <c r="Q28" s="48">
        <v>0</v>
      </c>
    </row>
    <row r="29" spans="1:17" ht="10.5" customHeight="1">
      <c r="A29" s="56" t="s">
        <v>135</v>
      </c>
      <c r="B29" s="55">
        <v>1</v>
      </c>
      <c r="C29" s="54">
        <v>265</v>
      </c>
      <c r="D29" s="53">
        <v>180</v>
      </c>
      <c r="E29" s="53">
        <v>85</v>
      </c>
      <c r="F29" s="54">
        <v>65</v>
      </c>
      <c r="G29" s="45">
        <v>54</v>
      </c>
      <c r="H29" s="45">
        <v>11</v>
      </c>
      <c r="I29" s="54">
        <v>73</v>
      </c>
      <c r="J29" s="48">
        <v>53</v>
      </c>
      <c r="K29" s="48">
        <v>20</v>
      </c>
      <c r="L29" s="54">
        <v>127</v>
      </c>
      <c r="M29" s="48">
        <v>73</v>
      </c>
      <c r="N29" s="48">
        <v>54</v>
      </c>
      <c r="O29" s="54">
        <v>0</v>
      </c>
      <c r="P29" s="48">
        <v>0</v>
      </c>
      <c r="Q29" s="48">
        <v>0</v>
      </c>
    </row>
    <row r="30" spans="1:17" ht="10.5" customHeight="1">
      <c r="A30" s="56" t="s">
        <v>129</v>
      </c>
      <c r="B30" s="55">
        <v>6</v>
      </c>
      <c r="C30" s="54">
        <v>1442</v>
      </c>
      <c r="D30" s="53">
        <v>984</v>
      </c>
      <c r="E30" s="53">
        <v>458</v>
      </c>
      <c r="F30" s="54">
        <v>386</v>
      </c>
      <c r="G30" s="45">
        <v>259</v>
      </c>
      <c r="H30" s="45">
        <v>127</v>
      </c>
      <c r="I30" s="54">
        <v>366</v>
      </c>
      <c r="J30" s="48">
        <v>246</v>
      </c>
      <c r="K30" s="48">
        <v>120</v>
      </c>
      <c r="L30" s="54">
        <v>414</v>
      </c>
      <c r="M30" s="48">
        <v>279</v>
      </c>
      <c r="N30" s="48">
        <v>135</v>
      </c>
      <c r="O30" s="54">
        <v>276</v>
      </c>
      <c r="P30" s="48">
        <v>200</v>
      </c>
      <c r="Q30" s="48">
        <v>76</v>
      </c>
    </row>
    <row r="31" spans="1:17" ht="10.5" customHeight="1">
      <c r="A31" s="56" t="s">
        <v>128</v>
      </c>
      <c r="B31" s="55">
        <v>1</v>
      </c>
      <c r="C31" s="54">
        <v>4</v>
      </c>
      <c r="D31" s="53">
        <v>0</v>
      </c>
      <c r="E31" s="53">
        <v>4</v>
      </c>
      <c r="F31" s="54">
        <v>3</v>
      </c>
      <c r="G31" s="45">
        <v>0</v>
      </c>
      <c r="H31" s="45">
        <v>3</v>
      </c>
      <c r="I31" s="54">
        <v>0</v>
      </c>
      <c r="J31" s="48">
        <v>0</v>
      </c>
      <c r="K31" s="48">
        <v>0</v>
      </c>
      <c r="L31" s="54">
        <v>1</v>
      </c>
      <c r="M31" s="48">
        <v>0</v>
      </c>
      <c r="N31" s="48">
        <v>1</v>
      </c>
      <c r="O31" s="54">
        <v>0</v>
      </c>
      <c r="P31" s="48">
        <v>0</v>
      </c>
      <c r="Q31" s="48">
        <v>0</v>
      </c>
    </row>
    <row r="32" spans="1:17" ht="10.5" customHeight="1">
      <c r="A32" s="56" t="s">
        <v>127</v>
      </c>
      <c r="B32" s="55">
        <v>3</v>
      </c>
      <c r="C32" s="54">
        <v>106</v>
      </c>
      <c r="D32" s="53">
        <v>53</v>
      </c>
      <c r="E32" s="53">
        <v>53</v>
      </c>
      <c r="F32" s="54">
        <v>28</v>
      </c>
      <c r="G32" s="45">
        <v>16</v>
      </c>
      <c r="H32" s="45">
        <v>12</v>
      </c>
      <c r="I32" s="54">
        <v>31</v>
      </c>
      <c r="J32" s="48">
        <v>15</v>
      </c>
      <c r="K32" s="48">
        <v>16</v>
      </c>
      <c r="L32" s="54">
        <v>47</v>
      </c>
      <c r="M32" s="48">
        <v>22</v>
      </c>
      <c r="N32" s="48">
        <v>25</v>
      </c>
      <c r="O32" s="54">
        <v>0</v>
      </c>
      <c r="P32" s="48">
        <v>0</v>
      </c>
      <c r="Q32" s="48">
        <v>0</v>
      </c>
    </row>
    <row r="33" spans="1:17" ht="10.5" customHeight="1">
      <c r="A33" s="56" t="s">
        <v>126</v>
      </c>
      <c r="B33" s="55">
        <v>5</v>
      </c>
      <c r="C33" s="54">
        <v>94</v>
      </c>
      <c r="D33" s="53">
        <v>33</v>
      </c>
      <c r="E33" s="53">
        <v>61</v>
      </c>
      <c r="F33" s="54">
        <v>26</v>
      </c>
      <c r="G33" s="45">
        <v>5</v>
      </c>
      <c r="H33" s="45">
        <v>21</v>
      </c>
      <c r="I33" s="54">
        <v>25</v>
      </c>
      <c r="J33" s="48">
        <v>10</v>
      </c>
      <c r="K33" s="48">
        <v>15</v>
      </c>
      <c r="L33" s="54">
        <v>43</v>
      </c>
      <c r="M33" s="48">
        <v>18</v>
      </c>
      <c r="N33" s="48">
        <v>25</v>
      </c>
      <c r="O33" s="54">
        <v>0</v>
      </c>
      <c r="P33" s="48">
        <v>0</v>
      </c>
      <c r="Q33" s="48">
        <v>0</v>
      </c>
    </row>
    <row r="34" spans="1:17" ht="10.5" customHeight="1">
      <c r="A34" s="56" t="s">
        <v>125</v>
      </c>
      <c r="B34" s="55">
        <v>10</v>
      </c>
      <c r="C34" s="54">
        <v>659</v>
      </c>
      <c r="D34" s="53">
        <v>339</v>
      </c>
      <c r="E34" s="53">
        <v>320</v>
      </c>
      <c r="F34" s="54">
        <v>163</v>
      </c>
      <c r="G34" s="45">
        <v>94</v>
      </c>
      <c r="H34" s="45">
        <v>69</v>
      </c>
      <c r="I34" s="54">
        <v>160</v>
      </c>
      <c r="J34" s="48">
        <v>86</v>
      </c>
      <c r="K34" s="48">
        <v>74</v>
      </c>
      <c r="L34" s="54">
        <v>336</v>
      </c>
      <c r="M34" s="48">
        <v>159</v>
      </c>
      <c r="N34" s="48">
        <v>177</v>
      </c>
      <c r="O34" s="54">
        <v>0</v>
      </c>
      <c r="P34" s="48">
        <v>0</v>
      </c>
      <c r="Q34" s="48">
        <v>0</v>
      </c>
    </row>
    <row r="35" spans="1:17" ht="6" customHeight="1">
      <c r="A35" s="56"/>
      <c r="B35" s="55"/>
      <c r="C35" s="54"/>
      <c r="D35" s="53"/>
      <c r="E35" s="53"/>
      <c r="F35" s="54"/>
      <c r="G35" s="45"/>
      <c r="H35" s="45"/>
      <c r="I35" s="54"/>
      <c r="J35" s="48"/>
      <c r="K35" s="48"/>
      <c r="L35" s="54"/>
      <c r="M35" s="48"/>
      <c r="N35" s="48"/>
      <c r="O35" s="54"/>
      <c r="P35" s="48"/>
      <c r="Q35" s="48"/>
    </row>
    <row r="36" spans="1:17" ht="10.5" customHeight="1">
      <c r="A36" s="57" t="s">
        <v>137</v>
      </c>
      <c r="B36" s="55">
        <v>19</v>
      </c>
      <c r="C36" s="49">
        <v>3808</v>
      </c>
      <c r="D36" s="49">
        <v>2698</v>
      </c>
      <c r="E36" s="49">
        <v>1110</v>
      </c>
      <c r="F36" s="49">
        <v>995</v>
      </c>
      <c r="G36" s="49">
        <v>719</v>
      </c>
      <c r="H36" s="49">
        <v>276</v>
      </c>
      <c r="I36" s="49">
        <v>1051</v>
      </c>
      <c r="J36" s="49">
        <v>768</v>
      </c>
      <c r="K36" s="49">
        <v>283</v>
      </c>
      <c r="L36" s="49">
        <v>1566</v>
      </c>
      <c r="M36" s="49">
        <v>1071</v>
      </c>
      <c r="N36" s="49">
        <v>495</v>
      </c>
      <c r="O36" s="49">
        <v>196</v>
      </c>
      <c r="P36" s="49">
        <v>140</v>
      </c>
      <c r="Q36" s="49">
        <v>56</v>
      </c>
    </row>
    <row r="37" spans="1:17" ht="10.5" customHeight="1">
      <c r="A37" s="56" t="s">
        <v>133</v>
      </c>
      <c r="B37" s="55">
        <v>2</v>
      </c>
      <c r="C37" s="54">
        <v>232</v>
      </c>
      <c r="D37" s="53">
        <v>142</v>
      </c>
      <c r="E37" s="53">
        <v>90</v>
      </c>
      <c r="F37" s="54">
        <v>60</v>
      </c>
      <c r="G37" s="45">
        <v>37</v>
      </c>
      <c r="H37" s="45">
        <v>23</v>
      </c>
      <c r="I37" s="54">
        <v>53</v>
      </c>
      <c r="J37" s="48">
        <v>31</v>
      </c>
      <c r="K37" s="48">
        <v>22</v>
      </c>
      <c r="L37" s="54">
        <v>119</v>
      </c>
      <c r="M37" s="48">
        <v>74</v>
      </c>
      <c r="N37" s="48">
        <v>45</v>
      </c>
      <c r="O37" s="54">
        <v>0</v>
      </c>
      <c r="P37" s="48">
        <v>0</v>
      </c>
      <c r="Q37" s="48">
        <v>0</v>
      </c>
    </row>
    <row r="38" spans="1:17" ht="10.5" customHeight="1">
      <c r="A38" s="56" t="s">
        <v>132</v>
      </c>
      <c r="B38" s="55">
        <v>3</v>
      </c>
      <c r="C38" s="54">
        <v>223</v>
      </c>
      <c r="D38" s="53">
        <v>172</v>
      </c>
      <c r="E38" s="53">
        <v>51</v>
      </c>
      <c r="F38" s="54">
        <v>50</v>
      </c>
      <c r="G38" s="45">
        <v>42</v>
      </c>
      <c r="H38" s="45">
        <v>8</v>
      </c>
      <c r="I38" s="54">
        <v>56</v>
      </c>
      <c r="J38" s="48">
        <v>44</v>
      </c>
      <c r="K38" s="48">
        <v>12</v>
      </c>
      <c r="L38" s="54">
        <v>117</v>
      </c>
      <c r="M38" s="48">
        <v>86</v>
      </c>
      <c r="N38" s="48">
        <v>31</v>
      </c>
      <c r="O38" s="54">
        <v>0</v>
      </c>
      <c r="P38" s="48">
        <v>0</v>
      </c>
      <c r="Q38" s="48">
        <v>0</v>
      </c>
    </row>
    <row r="39" spans="1:17" ht="10.5" customHeight="1">
      <c r="A39" s="56" t="s">
        <v>131</v>
      </c>
      <c r="B39" s="55">
        <v>2</v>
      </c>
      <c r="C39" s="54">
        <v>541</v>
      </c>
      <c r="D39" s="53">
        <v>439</v>
      </c>
      <c r="E39" s="53">
        <v>102</v>
      </c>
      <c r="F39" s="54">
        <v>137</v>
      </c>
      <c r="G39" s="45">
        <v>117</v>
      </c>
      <c r="H39" s="45">
        <v>20</v>
      </c>
      <c r="I39" s="54">
        <v>167</v>
      </c>
      <c r="J39" s="48">
        <v>137</v>
      </c>
      <c r="K39" s="48">
        <v>30</v>
      </c>
      <c r="L39" s="54">
        <v>237</v>
      </c>
      <c r="M39" s="48">
        <v>185</v>
      </c>
      <c r="N39" s="48">
        <v>52</v>
      </c>
      <c r="O39" s="54">
        <v>0</v>
      </c>
      <c r="P39" s="48">
        <v>0</v>
      </c>
      <c r="Q39" s="48">
        <v>0</v>
      </c>
    </row>
    <row r="40" spans="1:17" ht="10.5" customHeight="1">
      <c r="A40" s="56" t="s">
        <v>130</v>
      </c>
      <c r="B40" s="55">
        <v>4</v>
      </c>
      <c r="C40" s="54">
        <v>954</v>
      </c>
      <c r="D40" s="53">
        <v>757</v>
      </c>
      <c r="E40" s="53">
        <v>197</v>
      </c>
      <c r="F40" s="54">
        <v>269</v>
      </c>
      <c r="G40" s="45">
        <v>206</v>
      </c>
      <c r="H40" s="45">
        <v>63</v>
      </c>
      <c r="I40" s="54">
        <v>294</v>
      </c>
      <c r="J40" s="48">
        <v>241</v>
      </c>
      <c r="K40" s="48">
        <v>53</v>
      </c>
      <c r="L40" s="54">
        <v>391</v>
      </c>
      <c r="M40" s="48">
        <v>310</v>
      </c>
      <c r="N40" s="48">
        <v>81</v>
      </c>
      <c r="O40" s="54">
        <v>0</v>
      </c>
      <c r="P40" s="48">
        <v>0</v>
      </c>
      <c r="Q40" s="48">
        <v>0</v>
      </c>
    </row>
    <row r="41" spans="1:17" ht="10.5" customHeight="1">
      <c r="A41" s="56" t="s">
        <v>135</v>
      </c>
      <c r="B41" s="55">
        <v>1</v>
      </c>
      <c r="C41" s="54">
        <v>265</v>
      </c>
      <c r="D41" s="53">
        <v>180</v>
      </c>
      <c r="E41" s="53">
        <v>85</v>
      </c>
      <c r="F41" s="54">
        <v>65</v>
      </c>
      <c r="G41" s="45">
        <v>54</v>
      </c>
      <c r="H41" s="45">
        <v>11</v>
      </c>
      <c r="I41" s="54">
        <v>73</v>
      </c>
      <c r="J41" s="48">
        <v>53</v>
      </c>
      <c r="K41" s="48">
        <v>20</v>
      </c>
      <c r="L41" s="54">
        <v>127</v>
      </c>
      <c r="M41" s="48">
        <v>73</v>
      </c>
      <c r="N41" s="48">
        <v>54</v>
      </c>
      <c r="O41" s="54">
        <v>0</v>
      </c>
      <c r="P41" s="48">
        <v>0</v>
      </c>
      <c r="Q41" s="48">
        <v>0</v>
      </c>
    </row>
    <row r="42" spans="1:17" ht="10.5" customHeight="1">
      <c r="A42" s="56" t="s">
        <v>129</v>
      </c>
      <c r="B42" s="55">
        <v>3</v>
      </c>
      <c r="C42" s="54">
        <v>1087</v>
      </c>
      <c r="D42" s="53">
        <v>739</v>
      </c>
      <c r="E42" s="53">
        <v>348</v>
      </c>
      <c r="F42" s="54">
        <v>279</v>
      </c>
      <c r="G42" s="45">
        <v>183</v>
      </c>
      <c r="H42" s="45">
        <v>96</v>
      </c>
      <c r="I42" s="54">
        <v>271</v>
      </c>
      <c r="J42" s="48">
        <v>189</v>
      </c>
      <c r="K42" s="48">
        <v>82</v>
      </c>
      <c r="L42" s="54">
        <v>341</v>
      </c>
      <c r="M42" s="48">
        <v>227</v>
      </c>
      <c r="N42" s="48">
        <v>114</v>
      </c>
      <c r="O42" s="54">
        <v>196</v>
      </c>
      <c r="P42" s="48">
        <v>140</v>
      </c>
      <c r="Q42" s="48">
        <v>56</v>
      </c>
    </row>
    <row r="43" spans="1:17" ht="10.5" customHeight="1">
      <c r="A43" s="56" t="s">
        <v>127</v>
      </c>
      <c r="B43" s="55">
        <v>1</v>
      </c>
      <c r="C43" s="54">
        <v>100</v>
      </c>
      <c r="D43" s="53">
        <v>52</v>
      </c>
      <c r="E43" s="53">
        <v>48</v>
      </c>
      <c r="F43" s="54">
        <v>27</v>
      </c>
      <c r="G43" s="45">
        <v>16</v>
      </c>
      <c r="H43" s="45">
        <v>11</v>
      </c>
      <c r="I43" s="54">
        <v>31</v>
      </c>
      <c r="J43" s="48">
        <v>15</v>
      </c>
      <c r="K43" s="48">
        <v>16</v>
      </c>
      <c r="L43" s="54">
        <v>42</v>
      </c>
      <c r="M43" s="48">
        <v>21</v>
      </c>
      <c r="N43" s="48">
        <v>21</v>
      </c>
      <c r="O43" s="54">
        <v>0</v>
      </c>
      <c r="P43" s="48">
        <v>0</v>
      </c>
      <c r="Q43" s="48">
        <v>0</v>
      </c>
    </row>
    <row r="44" spans="1:17" ht="10.5" customHeight="1">
      <c r="A44" s="56" t="s">
        <v>125</v>
      </c>
      <c r="B44" s="55">
        <v>3</v>
      </c>
      <c r="C44" s="54">
        <v>406</v>
      </c>
      <c r="D44" s="53">
        <v>217</v>
      </c>
      <c r="E44" s="53">
        <v>189</v>
      </c>
      <c r="F44" s="54">
        <v>108</v>
      </c>
      <c r="G44" s="45">
        <v>64</v>
      </c>
      <c r="H44" s="45">
        <v>44</v>
      </c>
      <c r="I44" s="54">
        <v>106</v>
      </c>
      <c r="J44" s="48">
        <v>58</v>
      </c>
      <c r="K44" s="48">
        <v>48</v>
      </c>
      <c r="L44" s="54">
        <v>192</v>
      </c>
      <c r="M44" s="48">
        <v>95</v>
      </c>
      <c r="N44" s="48">
        <v>97</v>
      </c>
      <c r="O44" s="54">
        <v>0</v>
      </c>
      <c r="P44" s="48">
        <v>0</v>
      </c>
      <c r="Q44" s="48">
        <v>0</v>
      </c>
    </row>
    <row r="45" spans="1:17" ht="6" customHeight="1">
      <c r="A45" s="56"/>
      <c r="B45" s="55"/>
      <c r="C45" s="53"/>
      <c r="D45" s="53"/>
      <c r="E45" s="53"/>
      <c r="F45" s="53"/>
      <c r="G45" s="48"/>
      <c r="H45" s="48"/>
      <c r="I45" s="53"/>
      <c r="J45" s="48"/>
      <c r="K45" s="48"/>
      <c r="L45" s="53"/>
      <c r="M45" s="48"/>
      <c r="N45" s="48"/>
      <c r="O45" s="53"/>
      <c r="P45" s="48"/>
      <c r="Q45" s="48"/>
    </row>
    <row r="46" spans="1:17" ht="10.5" customHeight="1">
      <c r="A46" s="57" t="s">
        <v>136</v>
      </c>
      <c r="B46" s="55">
        <v>6</v>
      </c>
      <c r="C46" s="49">
        <v>407</v>
      </c>
      <c r="D46" s="49">
        <v>278</v>
      </c>
      <c r="E46" s="49">
        <v>129</v>
      </c>
      <c r="F46" s="49">
        <v>111</v>
      </c>
      <c r="G46" s="49">
        <v>79</v>
      </c>
      <c r="H46" s="49">
        <v>32</v>
      </c>
      <c r="I46" s="49">
        <v>101</v>
      </c>
      <c r="J46" s="49">
        <v>65</v>
      </c>
      <c r="K46" s="49">
        <v>36</v>
      </c>
      <c r="L46" s="49">
        <v>121</v>
      </c>
      <c r="M46" s="49">
        <v>77</v>
      </c>
      <c r="N46" s="49">
        <v>44</v>
      </c>
      <c r="O46" s="49">
        <v>74</v>
      </c>
      <c r="P46" s="49">
        <v>57</v>
      </c>
      <c r="Q46" s="49">
        <v>17</v>
      </c>
    </row>
    <row r="47" spans="1:17" ht="10.5" customHeight="1">
      <c r="A47" s="56" t="s">
        <v>133</v>
      </c>
      <c r="B47" s="55">
        <v>1</v>
      </c>
      <c r="C47" s="54">
        <v>31</v>
      </c>
      <c r="D47" s="53">
        <v>16</v>
      </c>
      <c r="E47" s="53">
        <v>15</v>
      </c>
      <c r="F47" s="54">
        <v>1</v>
      </c>
      <c r="G47" s="48">
        <v>0</v>
      </c>
      <c r="H47" s="48">
        <v>1</v>
      </c>
      <c r="I47" s="54">
        <v>7</v>
      </c>
      <c r="J47" s="48">
        <v>4</v>
      </c>
      <c r="K47" s="48">
        <v>3</v>
      </c>
      <c r="L47" s="54">
        <v>23</v>
      </c>
      <c r="M47" s="48">
        <v>12</v>
      </c>
      <c r="N47" s="48">
        <v>11</v>
      </c>
      <c r="O47" s="54">
        <v>0</v>
      </c>
      <c r="P47" s="48">
        <v>0</v>
      </c>
      <c r="Q47" s="48">
        <v>0</v>
      </c>
    </row>
    <row r="48" spans="1:17" ht="10.5" customHeight="1">
      <c r="A48" s="56" t="s">
        <v>132</v>
      </c>
      <c r="B48" s="55">
        <v>1</v>
      </c>
      <c r="C48" s="54">
        <v>13</v>
      </c>
      <c r="D48" s="53">
        <v>5</v>
      </c>
      <c r="E48" s="53">
        <v>8</v>
      </c>
      <c r="F48" s="54">
        <v>4</v>
      </c>
      <c r="G48" s="48">
        <v>2</v>
      </c>
      <c r="H48" s="48">
        <v>2</v>
      </c>
      <c r="I48" s="54">
        <v>5</v>
      </c>
      <c r="J48" s="48">
        <v>2</v>
      </c>
      <c r="K48" s="48">
        <v>3</v>
      </c>
      <c r="L48" s="54">
        <v>4</v>
      </c>
      <c r="M48" s="48">
        <v>1</v>
      </c>
      <c r="N48" s="48">
        <v>3</v>
      </c>
      <c r="O48" s="54">
        <v>0</v>
      </c>
      <c r="P48" s="48">
        <v>0</v>
      </c>
      <c r="Q48" s="48">
        <v>0</v>
      </c>
    </row>
    <row r="49" spans="1:17" ht="10.5" customHeight="1">
      <c r="A49" s="56" t="s">
        <v>129</v>
      </c>
      <c r="B49" s="55">
        <v>1</v>
      </c>
      <c r="C49" s="54">
        <v>283</v>
      </c>
      <c r="D49" s="53">
        <v>213</v>
      </c>
      <c r="E49" s="53">
        <v>70</v>
      </c>
      <c r="F49" s="54">
        <v>83</v>
      </c>
      <c r="G49" s="48">
        <v>66</v>
      </c>
      <c r="H49" s="48">
        <v>17</v>
      </c>
      <c r="I49" s="54">
        <v>71</v>
      </c>
      <c r="J49" s="48">
        <v>48</v>
      </c>
      <c r="K49" s="48">
        <v>23</v>
      </c>
      <c r="L49" s="54">
        <v>55</v>
      </c>
      <c r="M49" s="48">
        <v>42</v>
      </c>
      <c r="N49" s="48">
        <v>13</v>
      </c>
      <c r="O49" s="54">
        <v>74</v>
      </c>
      <c r="P49" s="48">
        <v>57</v>
      </c>
      <c r="Q49" s="48">
        <v>17</v>
      </c>
    </row>
    <row r="50" spans="1:17" ht="10.5" customHeight="1">
      <c r="A50" s="56" t="s">
        <v>126</v>
      </c>
      <c r="B50" s="55">
        <v>2</v>
      </c>
      <c r="C50" s="54">
        <v>49</v>
      </c>
      <c r="D50" s="53">
        <v>24</v>
      </c>
      <c r="E50" s="53">
        <v>25</v>
      </c>
      <c r="F50" s="54">
        <v>10</v>
      </c>
      <c r="G50" s="48">
        <v>1</v>
      </c>
      <c r="H50" s="48">
        <v>9</v>
      </c>
      <c r="I50" s="54">
        <v>11</v>
      </c>
      <c r="J50" s="48">
        <v>8</v>
      </c>
      <c r="K50" s="48">
        <v>3</v>
      </c>
      <c r="L50" s="54">
        <v>28</v>
      </c>
      <c r="M50" s="48">
        <v>15</v>
      </c>
      <c r="N50" s="48">
        <v>13</v>
      </c>
      <c r="O50" s="54">
        <v>0</v>
      </c>
      <c r="P50" s="48">
        <v>0</v>
      </c>
      <c r="Q50" s="48">
        <v>0</v>
      </c>
    </row>
    <row r="51" spans="1:17" ht="10.5" customHeight="1">
      <c r="A51" s="101" t="s">
        <v>125</v>
      </c>
      <c r="B51" s="55">
        <v>1</v>
      </c>
      <c r="C51" s="54">
        <v>31</v>
      </c>
      <c r="D51" s="53">
        <v>20</v>
      </c>
      <c r="E51" s="53">
        <v>11</v>
      </c>
      <c r="F51" s="54">
        <v>13</v>
      </c>
      <c r="G51" s="48">
        <v>10</v>
      </c>
      <c r="H51" s="48">
        <v>3</v>
      </c>
      <c r="I51" s="54">
        <v>7</v>
      </c>
      <c r="J51" s="48">
        <v>3</v>
      </c>
      <c r="K51" s="48">
        <v>4</v>
      </c>
      <c r="L51" s="54">
        <v>11</v>
      </c>
      <c r="M51" s="48">
        <v>7</v>
      </c>
      <c r="N51" s="48">
        <v>4</v>
      </c>
      <c r="O51" s="54">
        <v>0</v>
      </c>
      <c r="P51" s="48">
        <v>0</v>
      </c>
      <c r="Q51" s="48">
        <v>0</v>
      </c>
    </row>
    <row r="52" spans="1:17" ht="6" customHeight="1">
      <c r="A52" s="101"/>
      <c r="B52" s="55"/>
      <c r="C52" s="53"/>
      <c r="D52" s="53"/>
      <c r="E52" s="53"/>
      <c r="F52" s="53"/>
      <c r="G52" s="48"/>
      <c r="H52" s="48"/>
      <c r="I52" s="53"/>
      <c r="J52" s="48"/>
      <c r="K52" s="48"/>
      <c r="L52" s="53"/>
      <c r="M52" s="48"/>
      <c r="N52" s="48"/>
      <c r="O52" s="53"/>
      <c r="P52" s="48"/>
      <c r="Q52" s="48"/>
    </row>
    <row r="53" spans="1:17" ht="10.5" customHeight="1">
      <c r="A53" s="102" t="s">
        <v>134</v>
      </c>
      <c r="B53" s="55">
        <v>45</v>
      </c>
      <c r="C53" s="49">
        <v>1117</v>
      </c>
      <c r="D53" s="49">
        <v>572</v>
      </c>
      <c r="E53" s="49">
        <v>545</v>
      </c>
      <c r="F53" s="49">
        <v>240</v>
      </c>
      <c r="G53" s="49">
        <v>116</v>
      </c>
      <c r="H53" s="49">
        <v>124</v>
      </c>
      <c r="I53" s="49">
        <v>272</v>
      </c>
      <c r="J53" s="49">
        <v>140</v>
      </c>
      <c r="K53" s="49">
        <v>132</v>
      </c>
      <c r="L53" s="49">
        <v>599</v>
      </c>
      <c r="M53" s="49">
        <v>313</v>
      </c>
      <c r="N53" s="49">
        <v>286</v>
      </c>
      <c r="O53" s="49">
        <v>6</v>
      </c>
      <c r="P53" s="49">
        <v>3</v>
      </c>
      <c r="Q53" s="49">
        <v>3</v>
      </c>
    </row>
    <row r="54" spans="1:17" ht="10.5" customHeight="1">
      <c r="A54" s="101" t="s">
        <v>133</v>
      </c>
      <c r="B54" s="55">
        <v>11</v>
      </c>
      <c r="C54" s="54">
        <v>390</v>
      </c>
      <c r="D54" s="53">
        <v>204</v>
      </c>
      <c r="E54" s="53">
        <v>186</v>
      </c>
      <c r="F54" s="54">
        <v>87</v>
      </c>
      <c r="G54" s="48">
        <v>44</v>
      </c>
      <c r="H54" s="48">
        <v>43</v>
      </c>
      <c r="I54" s="54">
        <v>95</v>
      </c>
      <c r="J54" s="48">
        <v>48</v>
      </c>
      <c r="K54" s="48">
        <v>47</v>
      </c>
      <c r="L54" s="54">
        <v>208</v>
      </c>
      <c r="M54" s="48">
        <v>112</v>
      </c>
      <c r="N54" s="48">
        <v>96</v>
      </c>
      <c r="O54" s="54">
        <v>0</v>
      </c>
      <c r="P54" s="48">
        <v>0</v>
      </c>
      <c r="Q54" s="48">
        <v>0</v>
      </c>
    </row>
    <row r="55" spans="1:17" ht="10.5" customHeight="1">
      <c r="A55" s="101" t="s">
        <v>132</v>
      </c>
      <c r="B55" s="55">
        <v>17</v>
      </c>
      <c r="C55" s="54">
        <v>367</v>
      </c>
      <c r="D55" s="53">
        <v>216</v>
      </c>
      <c r="E55" s="53">
        <v>151</v>
      </c>
      <c r="F55" s="54">
        <v>65</v>
      </c>
      <c r="G55" s="48">
        <v>37</v>
      </c>
      <c r="H55" s="48">
        <v>28</v>
      </c>
      <c r="I55" s="54">
        <v>89</v>
      </c>
      <c r="J55" s="48">
        <v>54</v>
      </c>
      <c r="K55" s="48">
        <v>35</v>
      </c>
      <c r="L55" s="54">
        <v>213</v>
      </c>
      <c r="M55" s="48">
        <v>125</v>
      </c>
      <c r="N55" s="48">
        <v>88</v>
      </c>
      <c r="O55" s="54">
        <v>0</v>
      </c>
      <c r="P55" s="48">
        <v>0</v>
      </c>
      <c r="Q55" s="48">
        <v>0</v>
      </c>
    </row>
    <row r="56" spans="1:17" ht="10.5" customHeight="1">
      <c r="A56" s="101" t="s">
        <v>131</v>
      </c>
      <c r="B56" s="55">
        <v>1</v>
      </c>
      <c r="C56" s="54">
        <v>5</v>
      </c>
      <c r="D56" s="53">
        <v>4</v>
      </c>
      <c r="E56" s="53">
        <v>1</v>
      </c>
      <c r="F56" s="54">
        <v>0</v>
      </c>
      <c r="G56" s="45">
        <v>0</v>
      </c>
      <c r="H56" s="45">
        <v>0</v>
      </c>
      <c r="I56" s="54">
        <v>2</v>
      </c>
      <c r="J56" s="48">
        <v>1</v>
      </c>
      <c r="K56" s="48">
        <v>1</v>
      </c>
      <c r="L56" s="54">
        <v>3</v>
      </c>
      <c r="M56" s="48">
        <v>3</v>
      </c>
      <c r="N56" s="48">
        <v>0</v>
      </c>
      <c r="O56" s="54">
        <v>0</v>
      </c>
      <c r="P56" s="48">
        <v>0</v>
      </c>
      <c r="Q56" s="48">
        <v>0</v>
      </c>
    </row>
    <row r="57" spans="1:17" ht="10.5" customHeight="1">
      <c r="A57" s="101" t="s">
        <v>130</v>
      </c>
      <c r="B57" s="55">
        <v>2</v>
      </c>
      <c r="C57" s="54">
        <v>6</v>
      </c>
      <c r="D57" s="53">
        <v>4</v>
      </c>
      <c r="E57" s="53">
        <v>2</v>
      </c>
      <c r="F57" s="54">
        <v>2</v>
      </c>
      <c r="G57" s="45">
        <v>1</v>
      </c>
      <c r="H57" s="45">
        <v>1</v>
      </c>
      <c r="I57" s="54">
        <v>1</v>
      </c>
      <c r="J57" s="48">
        <v>1</v>
      </c>
      <c r="K57" s="48">
        <v>0</v>
      </c>
      <c r="L57" s="54">
        <v>3</v>
      </c>
      <c r="M57" s="48">
        <v>2</v>
      </c>
      <c r="N57" s="48">
        <v>1</v>
      </c>
      <c r="O57" s="54">
        <v>0</v>
      </c>
      <c r="P57" s="48">
        <v>0</v>
      </c>
      <c r="Q57" s="48">
        <v>0</v>
      </c>
    </row>
    <row r="58" spans="1:17" ht="10.5" customHeight="1">
      <c r="A58" s="101" t="s">
        <v>129</v>
      </c>
      <c r="B58" s="55">
        <v>2</v>
      </c>
      <c r="C58" s="54">
        <v>72</v>
      </c>
      <c r="D58" s="53">
        <v>32</v>
      </c>
      <c r="E58" s="53">
        <v>40</v>
      </c>
      <c r="F58" s="54">
        <v>24</v>
      </c>
      <c r="G58" s="45">
        <v>10</v>
      </c>
      <c r="H58" s="45">
        <v>14</v>
      </c>
      <c r="I58" s="54">
        <v>24</v>
      </c>
      <c r="J58" s="48">
        <v>9</v>
      </c>
      <c r="K58" s="48">
        <v>15</v>
      </c>
      <c r="L58" s="54">
        <v>18</v>
      </c>
      <c r="M58" s="48">
        <v>10</v>
      </c>
      <c r="N58" s="48">
        <v>8</v>
      </c>
      <c r="O58" s="54">
        <v>6</v>
      </c>
      <c r="P58" s="48">
        <v>3</v>
      </c>
      <c r="Q58" s="48">
        <v>3</v>
      </c>
    </row>
    <row r="59" spans="1:17" ht="10.5" customHeight="1">
      <c r="A59" s="101" t="s">
        <v>128</v>
      </c>
      <c r="B59" s="55">
        <v>1</v>
      </c>
      <c r="C59" s="54">
        <v>4</v>
      </c>
      <c r="D59" s="53">
        <v>0</v>
      </c>
      <c r="E59" s="53">
        <v>4</v>
      </c>
      <c r="F59" s="54">
        <v>3</v>
      </c>
      <c r="G59" s="45">
        <v>0</v>
      </c>
      <c r="H59" s="45">
        <v>3</v>
      </c>
      <c r="I59" s="54">
        <v>0</v>
      </c>
      <c r="J59" s="48">
        <v>0</v>
      </c>
      <c r="K59" s="48">
        <v>0</v>
      </c>
      <c r="L59" s="54">
        <v>1</v>
      </c>
      <c r="M59" s="48">
        <v>0</v>
      </c>
      <c r="N59" s="48">
        <v>1</v>
      </c>
      <c r="O59" s="54">
        <v>0</v>
      </c>
      <c r="P59" s="48">
        <v>0</v>
      </c>
      <c r="Q59" s="48">
        <v>0</v>
      </c>
    </row>
    <row r="60" spans="1:17" ht="10.5" customHeight="1">
      <c r="A60" s="101" t="s">
        <v>127</v>
      </c>
      <c r="B60" s="55">
        <v>2</v>
      </c>
      <c r="C60" s="54">
        <v>6</v>
      </c>
      <c r="D60" s="53">
        <v>1</v>
      </c>
      <c r="E60" s="53">
        <v>5</v>
      </c>
      <c r="F60" s="54">
        <v>1</v>
      </c>
      <c r="G60" s="45">
        <v>0</v>
      </c>
      <c r="H60" s="45">
        <v>1</v>
      </c>
      <c r="I60" s="54">
        <v>0</v>
      </c>
      <c r="J60" s="48">
        <v>0</v>
      </c>
      <c r="K60" s="48">
        <v>0</v>
      </c>
      <c r="L60" s="54">
        <v>5</v>
      </c>
      <c r="M60" s="48">
        <v>1</v>
      </c>
      <c r="N60" s="48">
        <v>4</v>
      </c>
      <c r="O60" s="54">
        <v>0</v>
      </c>
      <c r="P60" s="48">
        <v>0</v>
      </c>
      <c r="Q60" s="48">
        <v>0</v>
      </c>
    </row>
    <row r="61" spans="1:17" ht="10.5" customHeight="1">
      <c r="A61" s="101" t="s">
        <v>126</v>
      </c>
      <c r="B61" s="55">
        <v>3</v>
      </c>
      <c r="C61" s="54">
        <v>45</v>
      </c>
      <c r="D61" s="53">
        <v>9</v>
      </c>
      <c r="E61" s="53">
        <v>36</v>
      </c>
      <c r="F61" s="54">
        <v>16</v>
      </c>
      <c r="G61" s="45">
        <v>4</v>
      </c>
      <c r="H61" s="45">
        <v>12</v>
      </c>
      <c r="I61" s="54">
        <v>14</v>
      </c>
      <c r="J61" s="48">
        <v>2</v>
      </c>
      <c r="K61" s="48">
        <v>12</v>
      </c>
      <c r="L61" s="54">
        <v>15</v>
      </c>
      <c r="M61" s="48">
        <v>3</v>
      </c>
      <c r="N61" s="48">
        <v>12</v>
      </c>
      <c r="O61" s="54">
        <v>0</v>
      </c>
      <c r="P61" s="48">
        <v>0</v>
      </c>
      <c r="Q61" s="48">
        <v>0</v>
      </c>
    </row>
    <row r="62" spans="1:17" ht="10.5" customHeight="1">
      <c r="A62" s="101" t="s">
        <v>125</v>
      </c>
      <c r="B62" s="55">
        <v>6</v>
      </c>
      <c r="C62" s="54">
        <v>222</v>
      </c>
      <c r="D62" s="53">
        <v>102</v>
      </c>
      <c r="E62" s="53">
        <v>120</v>
      </c>
      <c r="F62" s="54">
        <v>42</v>
      </c>
      <c r="G62" s="45">
        <v>20</v>
      </c>
      <c r="H62" s="45">
        <v>22</v>
      </c>
      <c r="I62" s="54">
        <v>47</v>
      </c>
      <c r="J62" s="48">
        <v>25</v>
      </c>
      <c r="K62" s="48">
        <v>22</v>
      </c>
      <c r="L62" s="54">
        <v>133</v>
      </c>
      <c r="M62" s="48">
        <v>57</v>
      </c>
      <c r="N62" s="48">
        <v>76</v>
      </c>
      <c r="O62" s="54">
        <v>0</v>
      </c>
      <c r="P62" s="48">
        <v>0</v>
      </c>
      <c r="Q62" s="48">
        <v>0</v>
      </c>
    </row>
    <row r="63" spans="1:17" ht="6" customHeight="1">
      <c r="A63" s="51"/>
      <c r="B63" s="52"/>
      <c r="C63" s="51"/>
      <c r="D63" s="51"/>
      <c r="E63" s="51"/>
      <c r="F63" s="51"/>
      <c r="G63" s="51"/>
      <c r="H63" s="51"/>
      <c r="I63" s="51"/>
      <c r="J63" s="51"/>
      <c r="K63" s="51"/>
      <c r="L63" s="51"/>
      <c r="M63" s="50"/>
      <c r="N63" s="50"/>
      <c r="O63" s="51"/>
      <c r="P63" s="50"/>
      <c r="Q63" s="50"/>
    </row>
    <row r="64" spans="1:17" ht="10.5" customHeight="1">
      <c r="A64" s="48" t="s">
        <v>302</v>
      </c>
      <c r="B64" s="49"/>
      <c r="C64" s="48"/>
      <c r="D64" s="48"/>
      <c r="E64" s="48"/>
      <c r="F64" s="48"/>
      <c r="G64" s="48"/>
      <c r="H64" s="48"/>
      <c r="I64" s="48"/>
      <c r="J64" s="48"/>
      <c r="K64" s="48"/>
      <c r="L64" s="48"/>
      <c r="M64" s="48"/>
      <c r="N64" s="48"/>
      <c r="O64" s="48"/>
      <c r="P64" s="48"/>
      <c r="Q64" s="48"/>
    </row>
    <row r="65" spans="1:17" ht="10.5" customHeight="1">
      <c r="A65" s="47" t="s">
        <v>156</v>
      </c>
      <c r="B65" s="49"/>
      <c r="C65" s="48"/>
      <c r="D65" s="48"/>
      <c r="E65" s="48"/>
      <c r="F65" s="48"/>
      <c r="G65" s="48"/>
      <c r="H65" s="48"/>
      <c r="I65" s="48"/>
      <c r="J65" s="48"/>
      <c r="K65" s="48"/>
      <c r="L65" s="48"/>
      <c r="M65" s="48"/>
      <c r="N65" s="48"/>
      <c r="O65" s="48"/>
      <c r="P65" s="48"/>
      <c r="Q65" s="48"/>
    </row>
    <row r="66" spans="1:17" ht="10.5" customHeight="1">
      <c r="A66" s="47" t="s">
        <v>121</v>
      </c>
      <c r="B66" s="46"/>
      <c r="C66" s="45"/>
      <c r="D66" s="45"/>
      <c r="E66" s="45"/>
      <c r="F66" s="45"/>
      <c r="G66" s="45"/>
      <c r="H66" s="45"/>
      <c r="I66" s="45"/>
      <c r="J66" s="45"/>
      <c r="K66" s="45"/>
      <c r="L66" s="45"/>
      <c r="M66" s="45"/>
      <c r="N66" s="45"/>
      <c r="O66" s="45"/>
      <c r="P66" s="45"/>
      <c r="Q66" s="45"/>
    </row>
    <row r="67" spans="1:17" ht="10.5" customHeight="1">
      <c r="A67" s="45" t="s">
        <v>155</v>
      </c>
      <c r="B67" s="46"/>
      <c r="C67" s="45"/>
      <c r="D67" s="45"/>
      <c r="E67" s="45"/>
      <c r="F67" s="45"/>
      <c r="G67" s="45"/>
      <c r="H67" s="45"/>
      <c r="I67" s="45"/>
      <c r="J67" s="45"/>
      <c r="K67" s="45"/>
      <c r="L67" s="45"/>
      <c r="M67" s="45"/>
      <c r="N67" s="45"/>
      <c r="O67" s="45"/>
      <c r="P67" s="45"/>
      <c r="Q67" s="45"/>
    </row>
    <row r="68" spans="1:17" ht="10.5" customHeight="1">
      <c r="A68" s="108"/>
      <c r="B68" s="46"/>
      <c r="C68" s="45"/>
      <c r="D68" s="45"/>
      <c r="E68" s="45"/>
      <c r="F68" s="45"/>
      <c r="G68" s="45"/>
      <c r="H68" s="45"/>
      <c r="I68" s="45"/>
      <c r="J68" s="45"/>
      <c r="K68" s="45"/>
      <c r="L68" s="45"/>
      <c r="M68" s="45"/>
      <c r="N68" s="45"/>
      <c r="O68" s="45"/>
      <c r="P68" s="45"/>
      <c r="Q68" s="45"/>
    </row>
    <row r="69" spans="1:17" ht="10.5" customHeight="1">
      <c r="A69" s="45"/>
      <c r="B69" s="49"/>
      <c r="C69" s="53"/>
      <c r="D69" s="53"/>
      <c r="E69" s="53"/>
      <c r="F69" s="100"/>
      <c r="G69" s="48"/>
      <c r="H69" s="48"/>
      <c r="I69" s="100"/>
      <c r="J69" s="48"/>
      <c r="K69" s="48"/>
      <c r="L69" s="100"/>
      <c r="M69" s="48"/>
      <c r="N69" s="48"/>
      <c r="O69" s="100"/>
      <c r="P69" s="48"/>
      <c r="Q69" s="48"/>
    </row>
  </sheetData>
  <mergeCells count="9">
    <mergeCell ref="A4:Q4"/>
    <mergeCell ref="A15:A17"/>
    <mergeCell ref="B15:B17"/>
    <mergeCell ref="C15:Q15"/>
    <mergeCell ref="C16:E16"/>
    <mergeCell ref="F16:H16"/>
    <mergeCell ref="I16:K16"/>
    <mergeCell ref="L16:N16"/>
    <mergeCell ref="O16:Q16"/>
  </mergeCells>
  <phoneticPr fontId="7"/>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R68"/>
  <sheetViews>
    <sheetView zoomScaleNormal="100" workbookViewId="0"/>
  </sheetViews>
  <sheetFormatPr defaultRowHeight="10.5" customHeight="1"/>
  <cols>
    <col min="1" max="1" width="11.42578125" style="42" customWidth="1"/>
    <col min="2" max="2" width="5.7109375" style="43" customWidth="1"/>
    <col min="3" max="3" width="7" style="42" customWidth="1"/>
    <col min="4" max="17" width="5.7109375" style="42" customWidth="1"/>
    <col min="18" max="18" width="6.28515625" style="78" customWidth="1"/>
    <col min="19" max="19" width="5.28515625" style="41" customWidth="1"/>
    <col min="20" max="16384" width="9.140625" style="41"/>
  </cols>
  <sheetData>
    <row r="1" spans="1:18" s="104" customFormat="1" ht="13.5" customHeight="1"/>
    <row r="2" spans="1:18" s="32" customFormat="1" ht="13.5" customHeight="1">
      <c r="A2" s="21" t="s">
        <v>53</v>
      </c>
      <c r="B2" s="21"/>
      <c r="C2" s="21"/>
      <c r="D2" s="21"/>
      <c r="E2" s="21"/>
      <c r="F2" s="21"/>
      <c r="G2" s="21"/>
      <c r="H2" s="21"/>
      <c r="I2" s="21"/>
      <c r="J2" s="21"/>
      <c r="K2" s="21"/>
      <c r="L2" s="21"/>
      <c r="M2" s="21"/>
      <c r="N2" s="21"/>
      <c r="O2" s="21"/>
    </row>
    <row r="3" spans="1:18" s="32" customFormat="1" ht="10.5" customHeight="1">
      <c r="A3" s="35"/>
      <c r="B3" s="35"/>
      <c r="C3" s="35"/>
      <c r="D3" s="35"/>
      <c r="E3" s="35"/>
      <c r="F3" s="35"/>
      <c r="G3" s="35"/>
      <c r="H3" s="35"/>
      <c r="I3" s="35"/>
      <c r="J3" s="35"/>
      <c r="K3" s="35"/>
      <c r="L3" s="35"/>
      <c r="M3" s="35"/>
    </row>
    <row r="4" spans="1:18" s="32" customFormat="1" ht="59.25" customHeight="1">
      <c r="A4" s="203" t="s">
        <v>299</v>
      </c>
      <c r="B4" s="203"/>
      <c r="C4" s="203"/>
      <c r="D4" s="203"/>
      <c r="E4" s="203"/>
      <c r="F4" s="203"/>
      <c r="G4" s="203"/>
      <c r="H4" s="203"/>
      <c r="I4" s="203"/>
      <c r="J4" s="203"/>
      <c r="K4" s="203"/>
      <c r="L4" s="203"/>
      <c r="M4" s="203"/>
      <c r="N4" s="203"/>
      <c r="O4" s="203"/>
      <c r="P4" s="203"/>
      <c r="Q4" s="203"/>
    </row>
    <row r="5" spans="1:18" s="104" customFormat="1" ht="10.5" customHeight="1">
      <c r="A5" s="105" t="s">
        <v>255</v>
      </c>
      <c r="B5" s="105"/>
      <c r="C5" s="105"/>
      <c r="D5" s="105"/>
      <c r="E5" s="105"/>
      <c r="F5" s="105"/>
      <c r="G5" s="105"/>
      <c r="H5" s="105"/>
      <c r="I5" s="105"/>
      <c r="J5" s="105"/>
      <c r="K5" s="105"/>
      <c r="L5" s="105"/>
      <c r="M5" s="105"/>
      <c r="N5" s="105"/>
      <c r="O5" s="105"/>
    </row>
    <row r="6" spans="1:18" s="104" customFormat="1" ht="10.5" customHeight="1">
      <c r="A6" s="105" t="s">
        <v>282</v>
      </c>
      <c r="B6" s="103"/>
      <c r="C6" s="103"/>
      <c r="D6" s="103"/>
      <c r="E6" s="103"/>
      <c r="F6" s="103"/>
      <c r="G6" s="103"/>
      <c r="H6" s="103"/>
      <c r="I6" s="103"/>
      <c r="J6" s="103"/>
      <c r="K6" s="103"/>
      <c r="L6" s="103"/>
      <c r="M6" s="103"/>
      <c r="N6" s="103"/>
      <c r="O6" s="103"/>
    </row>
    <row r="7" spans="1:18" s="104" customFormat="1" ht="10.5" customHeight="1">
      <c r="A7" s="103"/>
      <c r="B7" s="103"/>
      <c r="C7" s="103"/>
      <c r="D7" s="103"/>
      <c r="E7" s="103"/>
      <c r="F7" s="103"/>
      <c r="G7" s="103"/>
      <c r="H7" s="103"/>
      <c r="I7" s="103"/>
      <c r="J7" s="103"/>
      <c r="K7" s="103"/>
      <c r="L7" s="103"/>
      <c r="M7" s="103"/>
    </row>
    <row r="8" spans="1:18" s="89" customFormat="1" ht="13.5" customHeight="1">
      <c r="A8" s="86" t="s">
        <v>152</v>
      </c>
      <c r="B8" s="86"/>
      <c r="C8" s="86"/>
      <c r="D8" s="86"/>
      <c r="E8" s="86"/>
      <c r="F8" s="86"/>
      <c r="G8" s="86"/>
      <c r="H8" s="86"/>
      <c r="I8" s="86"/>
      <c r="J8" s="86"/>
      <c r="K8" s="86"/>
      <c r="L8" s="86"/>
      <c r="M8" s="86"/>
      <c r="N8" s="86"/>
    </row>
    <row r="9" spans="1:18" s="89" customFormat="1" ht="13.5" customHeight="1">
      <c r="A9" s="81"/>
      <c r="B9" s="81"/>
      <c r="C9" s="81"/>
      <c r="D9" s="81"/>
      <c r="E9" s="81"/>
      <c r="F9" s="81"/>
      <c r="G9" s="81"/>
      <c r="H9" s="81"/>
      <c r="I9" s="81"/>
      <c r="J9" s="81"/>
      <c r="K9" s="81"/>
      <c r="L9" s="90"/>
      <c r="M9" s="90"/>
      <c r="N9" s="90"/>
    </row>
    <row r="10" spans="1:18" s="89" customFormat="1" ht="13.5" customHeight="1">
      <c r="A10" s="47" t="s">
        <v>158</v>
      </c>
      <c r="B10" s="81"/>
      <c r="C10" s="81"/>
      <c r="D10" s="81"/>
      <c r="E10" s="81"/>
      <c r="F10" s="81"/>
      <c r="G10" s="81"/>
      <c r="H10" s="81"/>
      <c r="I10" s="81"/>
      <c r="J10" s="81"/>
      <c r="K10" s="81"/>
      <c r="L10" s="90"/>
      <c r="M10" s="90"/>
      <c r="N10" s="90"/>
    </row>
    <row r="11" spans="1:18" s="89" customFormat="1" ht="13.5" customHeight="1">
      <c r="A11" s="47"/>
      <c r="B11" s="73"/>
      <c r="C11" s="47"/>
      <c r="D11" s="72"/>
      <c r="E11" s="47"/>
      <c r="F11" s="47"/>
      <c r="G11" s="47"/>
      <c r="H11" s="47"/>
      <c r="I11" s="47"/>
      <c r="J11" s="47"/>
      <c r="K11" s="47"/>
      <c r="L11" s="90"/>
      <c r="M11" s="90"/>
      <c r="N11" s="90"/>
    </row>
    <row r="12" spans="1:18" s="44" customFormat="1" ht="13.5" customHeight="1">
      <c r="A12" s="85" t="s">
        <v>151</v>
      </c>
      <c r="B12" s="85"/>
      <c r="C12" s="85"/>
      <c r="D12" s="85"/>
      <c r="E12" s="85"/>
      <c r="F12" s="85"/>
      <c r="G12" s="85"/>
      <c r="H12" s="85"/>
      <c r="I12" s="85"/>
      <c r="J12" s="85"/>
      <c r="K12" s="85"/>
      <c r="L12" s="85"/>
      <c r="M12" s="85"/>
      <c r="N12" s="85"/>
      <c r="O12" s="85"/>
      <c r="P12" s="85"/>
      <c r="Q12" s="85"/>
      <c r="R12" s="79"/>
    </row>
    <row r="13" spans="1:18" s="44" customFormat="1" ht="10.5" customHeight="1">
      <c r="A13" s="70"/>
      <c r="B13" s="46"/>
      <c r="C13" s="45"/>
      <c r="D13" s="45"/>
      <c r="E13" s="45"/>
      <c r="F13" s="45"/>
      <c r="G13" s="45"/>
      <c r="H13" s="45"/>
      <c r="I13" s="45"/>
      <c r="J13" s="45"/>
      <c r="K13" s="45"/>
      <c r="L13" s="45"/>
      <c r="M13" s="45"/>
      <c r="N13" s="45"/>
      <c r="O13" s="45"/>
      <c r="P13" s="45"/>
      <c r="Q13" s="45"/>
      <c r="R13" s="79"/>
    </row>
    <row r="14" spans="1:18" s="44" customFormat="1" ht="10.5" customHeight="1">
      <c r="A14" s="45" t="s">
        <v>150</v>
      </c>
      <c r="B14" s="46"/>
      <c r="C14" s="45"/>
      <c r="D14" s="45"/>
      <c r="E14" s="45"/>
      <c r="F14" s="45"/>
      <c r="G14" s="45"/>
      <c r="H14" s="45"/>
      <c r="I14" s="45"/>
      <c r="J14" s="45"/>
      <c r="K14" s="45"/>
      <c r="L14" s="45"/>
      <c r="M14" s="45"/>
      <c r="N14" s="45"/>
      <c r="O14" s="45"/>
      <c r="P14" s="45"/>
      <c r="Q14" s="69" t="s">
        <v>298</v>
      </c>
      <c r="R14" s="79"/>
    </row>
    <row r="15" spans="1:18" s="44" customFormat="1" ht="12" customHeight="1">
      <c r="A15" s="197" t="s">
        <v>148</v>
      </c>
      <c r="B15" s="204" t="s">
        <v>147</v>
      </c>
      <c r="C15" s="194" t="s">
        <v>146</v>
      </c>
      <c r="D15" s="195"/>
      <c r="E15" s="195"/>
      <c r="F15" s="195"/>
      <c r="G15" s="195"/>
      <c r="H15" s="195"/>
      <c r="I15" s="195"/>
      <c r="J15" s="195"/>
      <c r="K15" s="195"/>
      <c r="L15" s="195"/>
      <c r="M15" s="195"/>
      <c r="N15" s="195"/>
      <c r="O15" s="195"/>
      <c r="P15" s="195"/>
      <c r="Q15" s="195"/>
      <c r="R15" s="79"/>
    </row>
    <row r="16" spans="1:18" s="44" customFormat="1" ht="12" customHeight="1">
      <c r="A16" s="198"/>
      <c r="B16" s="205"/>
      <c r="C16" s="194" t="s">
        <v>141</v>
      </c>
      <c r="D16" s="195"/>
      <c r="E16" s="196"/>
      <c r="F16" s="194" t="s">
        <v>145</v>
      </c>
      <c r="G16" s="195"/>
      <c r="H16" s="196"/>
      <c r="I16" s="194" t="s">
        <v>144</v>
      </c>
      <c r="J16" s="195"/>
      <c r="K16" s="196"/>
      <c r="L16" s="194" t="s">
        <v>143</v>
      </c>
      <c r="M16" s="195"/>
      <c r="N16" s="196"/>
      <c r="O16" s="194" t="s">
        <v>142</v>
      </c>
      <c r="P16" s="195"/>
      <c r="Q16" s="195"/>
      <c r="R16" s="79"/>
    </row>
    <row r="17" spans="1:18" s="44" customFormat="1" ht="12" customHeight="1">
      <c r="A17" s="199"/>
      <c r="B17" s="206"/>
      <c r="C17" s="68" t="s">
        <v>141</v>
      </c>
      <c r="D17" s="68" t="s">
        <v>140</v>
      </c>
      <c r="E17" s="68" t="s">
        <v>139</v>
      </c>
      <c r="F17" s="68" t="s">
        <v>141</v>
      </c>
      <c r="G17" s="68" t="s">
        <v>140</v>
      </c>
      <c r="H17" s="68" t="s">
        <v>139</v>
      </c>
      <c r="I17" s="68" t="s">
        <v>141</v>
      </c>
      <c r="J17" s="68" t="s">
        <v>140</v>
      </c>
      <c r="K17" s="68" t="s">
        <v>139</v>
      </c>
      <c r="L17" s="68" t="s">
        <v>141</v>
      </c>
      <c r="M17" s="68" t="s">
        <v>140</v>
      </c>
      <c r="N17" s="68" t="s">
        <v>139</v>
      </c>
      <c r="O17" s="68" t="s">
        <v>141</v>
      </c>
      <c r="P17" s="68" t="s">
        <v>140</v>
      </c>
      <c r="Q17" s="67" t="s">
        <v>139</v>
      </c>
      <c r="R17" s="79"/>
    </row>
    <row r="18" spans="1:18" s="44" customFormat="1" ht="6" customHeight="1">
      <c r="A18" s="45"/>
      <c r="B18" s="66"/>
      <c r="C18" s="65"/>
      <c r="D18" s="45"/>
      <c r="E18" s="45"/>
      <c r="F18" s="45"/>
      <c r="G18" s="45"/>
      <c r="H18" s="45"/>
      <c r="I18" s="45"/>
      <c r="J18" s="45"/>
      <c r="K18" s="45"/>
      <c r="L18" s="45"/>
      <c r="M18" s="45"/>
      <c r="N18" s="45"/>
      <c r="O18" s="45"/>
      <c r="P18" s="45"/>
      <c r="Q18" s="45"/>
      <c r="R18" s="79"/>
    </row>
    <row r="19" spans="1:18" s="44" customFormat="1" ht="10.5" customHeight="1">
      <c r="A19" s="64" t="s">
        <v>138</v>
      </c>
      <c r="B19" s="63">
        <v>66</v>
      </c>
      <c r="C19" s="88">
        <v>5307</v>
      </c>
      <c r="D19" s="88">
        <v>3517</v>
      </c>
      <c r="E19" s="88">
        <v>1790</v>
      </c>
      <c r="F19" s="88">
        <v>1464</v>
      </c>
      <c r="G19" s="88">
        <v>998</v>
      </c>
      <c r="H19" s="88">
        <v>466</v>
      </c>
      <c r="I19" s="88">
        <v>1307</v>
      </c>
      <c r="J19" s="88">
        <v>879</v>
      </c>
      <c r="K19" s="88">
        <v>428</v>
      </c>
      <c r="L19" s="88">
        <v>2292</v>
      </c>
      <c r="M19" s="88">
        <v>1460</v>
      </c>
      <c r="N19" s="88">
        <v>832</v>
      </c>
      <c r="O19" s="88">
        <v>244</v>
      </c>
      <c r="P19" s="88">
        <v>180</v>
      </c>
      <c r="Q19" s="88">
        <v>64</v>
      </c>
      <c r="R19" s="79"/>
    </row>
    <row r="20" spans="1:18" s="44" customFormat="1" ht="6" customHeight="1">
      <c r="A20" s="60"/>
      <c r="B20" s="55"/>
      <c r="C20" s="48"/>
      <c r="D20" s="48"/>
      <c r="E20" s="48"/>
      <c r="F20" s="48"/>
      <c r="G20" s="48"/>
      <c r="H20" s="48"/>
      <c r="I20" s="48"/>
      <c r="J20" s="48"/>
      <c r="K20" s="48"/>
      <c r="L20" s="48"/>
      <c r="M20" s="48"/>
      <c r="N20" s="48"/>
      <c r="O20" s="48"/>
      <c r="P20" s="48"/>
      <c r="Q20" s="48"/>
      <c r="R20" s="79"/>
    </row>
    <row r="21" spans="1:18" s="44" customFormat="1" ht="10.5" customHeight="1">
      <c r="A21" s="57" t="s">
        <v>137</v>
      </c>
      <c r="B21" s="55">
        <v>18</v>
      </c>
      <c r="C21" s="45">
        <v>3825</v>
      </c>
      <c r="D21" s="45">
        <v>2683</v>
      </c>
      <c r="E21" s="45">
        <v>1142</v>
      </c>
      <c r="F21" s="45">
        <v>1089</v>
      </c>
      <c r="G21" s="45">
        <v>791</v>
      </c>
      <c r="H21" s="45">
        <v>298</v>
      </c>
      <c r="I21" s="45">
        <v>995</v>
      </c>
      <c r="J21" s="45">
        <v>711</v>
      </c>
      <c r="K21" s="45">
        <v>284</v>
      </c>
      <c r="L21" s="45">
        <v>1555</v>
      </c>
      <c r="M21" s="45">
        <v>1046</v>
      </c>
      <c r="N21" s="45">
        <v>509</v>
      </c>
      <c r="O21" s="45">
        <v>186</v>
      </c>
      <c r="P21" s="45">
        <v>135</v>
      </c>
      <c r="Q21" s="45">
        <v>51</v>
      </c>
      <c r="R21" s="79"/>
    </row>
    <row r="22" spans="1:18" s="44" customFormat="1" ht="10.5" customHeight="1">
      <c r="A22" s="57" t="s">
        <v>136</v>
      </c>
      <c r="B22" s="55">
        <v>6</v>
      </c>
      <c r="C22" s="45">
        <v>382</v>
      </c>
      <c r="D22" s="45">
        <v>253</v>
      </c>
      <c r="E22" s="45">
        <v>129</v>
      </c>
      <c r="F22" s="45">
        <v>104</v>
      </c>
      <c r="G22" s="45">
        <v>67</v>
      </c>
      <c r="H22" s="45">
        <v>37</v>
      </c>
      <c r="I22" s="45">
        <v>88</v>
      </c>
      <c r="J22" s="45">
        <v>57</v>
      </c>
      <c r="K22" s="45">
        <v>31</v>
      </c>
      <c r="L22" s="45">
        <v>139</v>
      </c>
      <c r="M22" s="45">
        <v>91</v>
      </c>
      <c r="N22" s="45">
        <v>48</v>
      </c>
      <c r="O22" s="45">
        <v>51</v>
      </c>
      <c r="P22" s="45">
        <v>38</v>
      </c>
      <c r="Q22" s="45">
        <v>13</v>
      </c>
      <c r="R22" s="79"/>
    </row>
    <row r="23" spans="1:18" s="44" customFormat="1" ht="10.5" customHeight="1">
      <c r="A23" s="57" t="s">
        <v>134</v>
      </c>
      <c r="B23" s="55">
        <v>42</v>
      </c>
      <c r="C23" s="45">
        <v>1100</v>
      </c>
      <c r="D23" s="45">
        <v>581</v>
      </c>
      <c r="E23" s="45">
        <v>519</v>
      </c>
      <c r="F23" s="45">
        <v>271</v>
      </c>
      <c r="G23" s="45">
        <v>140</v>
      </c>
      <c r="H23" s="45">
        <v>131</v>
      </c>
      <c r="I23" s="45">
        <v>224</v>
      </c>
      <c r="J23" s="45">
        <v>111</v>
      </c>
      <c r="K23" s="45">
        <v>113</v>
      </c>
      <c r="L23" s="45">
        <v>598</v>
      </c>
      <c r="M23" s="45">
        <v>323</v>
      </c>
      <c r="N23" s="45">
        <v>275</v>
      </c>
      <c r="O23" s="45">
        <v>7</v>
      </c>
      <c r="P23" s="45">
        <v>7</v>
      </c>
      <c r="Q23" s="45">
        <v>0</v>
      </c>
      <c r="R23" s="79"/>
    </row>
    <row r="24" spans="1:18" s="44" customFormat="1" ht="6" customHeight="1">
      <c r="A24" s="45"/>
      <c r="B24" s="55"/>
      <c r="C24" s="45"/>
      <c r="D24" s="45"/>
      <c r="E24" s="45"/>
      <c r="F24" s="45"/>
      <c r="G24" s="45"/>
      <c r="H24" s="45"/>
      <c r="I24" s="48"/>
      <c r="J24" s="48"/>
      <c r="K24" s="48"/>
      <c r="L24" s="48"/>
      <c r="M24" s="48"/>
      <c r="N24" s="48"/>
      <c r="O24" s="48"/>
      <c r="P24" s="48"/>
      <c r="Q24" s="48"/>
      <c r="R24" s="79"/>
    </row>
    <row r="25" spans="1:18" s="44" customFormat="1" ht="10.5" customHeight="1">
      <c r="A25" s="56" t="s">
        <v>133</v>
      </c>
      <c r="B25" s="55">
        <v>14</v>
      </c>
      <c r="C25" s="54">
        <v>664</v>
      </c>
      <c r="D25" s="53">
        <v>374</v>
      </c>
      <c r="E25" s="53">
        <v>290</v>
      </c>
      <c r="F25" s="54">
        <v>162</v>
      </c>
      <c r="G25" s="45">
        <v>87</v>
      </c>
      <c r="H25" s="45">
        <v>75</v>
      </c>
      <c r="I25" s="54">
        <v>149</v>
      </c>
      <c r="J25" s="48">
        <v>88</v>
      </c>
      <c r="K25" s="48">
        <v>61</v>
      </c>
      <c r="L25" s="54">
        <v>353</v>
      </c>
      <c r="M25" s="48">
        <v>199</v>
      </c>
      <c r="N25" s="48">
        <v>154</v>
      </c>
      <c r="O25" s="54">
        <v>0</v>
      </c>
      <c r="P25" s="48">
        <v>0</v>
      </c>
      <c r="Q25" s="48">
        <v>0</v>
      </c>
      <c r="R25" s="79"/>
    </row>
    <row r="26" spans="1:18" s="44" customFormat="1" ht="10.5" customHeight="1">
      <c r="A26" s="56" t="s">
        <v>132</v>
      </c>
      <c r="B26" s="55">
        <v>20</v>
      </c>
      <c r="C26" s="54">
        <v>600</v>
      </c>
      <c r="D26" s="53">
        <v>379</v>
      </c>
      <c r="E26" s="53">
        <v>221</v>
      </c>
      <c r="F26" s="54">
        <v>151</v>
      </c>
      <c r="G26" s="45">
        <v>100</v>
      </c>
      <c r="H26" s="45">
        <v>51</v>
      </c>
      <c r="I26" s="54">
        <v>133</v>
      </c>
      <c r="J26" s="48">
        <v>81</v>
      </c>
      <c r="K26" s="48">
        <v>52</v>
      </c>
      <c r="L26" s="54">
        <v>316</v>
      </c>
      <c r="M26" s="48">
        <v>198</v>
      </c>
      <c r="N26" s="48">
        <v>118</v>
      </c>
      <c r="O26" s="54">
        <v>0</v>
      </c>
      <c r="P26" s="48">
        <v>0</v>
      </c>
      <c r="Q26" s="48">
        <v>0</v>
      </c>
      <c r="R26" s="79"/>
    </row>
    <row r="27" spans="1:18" s="44" customFormat="1" ht="10.5" customHeight="1">
      <c r="A27" s="59" t="s">
        <v>131</v>
      </c>
      <c r="B27" s="55">
        <v>3</v>
      </c>
      <c r="C27" s="54">
        <v>572</v>
      </c>
      <c r="D27" s="53">
        <v>451</v>
      </c>
      <c r="E27" s="53">
        <v>121</v>
      </c>
      <c r="F27" s="54">
        <v>175</v>
      </c>
      <c r="G27" s="45">
        <v>142</v>
      </c>
      <c r="H27" s="45">
        <v>33</v>
      </c>
      <c r="I27" s="54">
        <v>145</v>
      </c>
      <c r="J27" s="48">
        <v>115</v>
      </c>
      <c r="K27" s="48">
        <v>30</v>
      </c>
      <c r="L27" s="54">
        <v>252</v>
      </c>
      <c r="M27" s="48">
        <v>194</v>
      </c>
      <c r="N27" s="48">
        <v>58</v>
      </c>
      <c r="O27" s="54">
        <v>0</v>
      </c>
      <c r="P27" s="48">
        <v>0</v>
      </c>
      <c r="Q27" s="48">
        <v>0</v>
      </c>
      <c r="R27" s="79"/>
    </row>
    <row r="28" spans="1:18" s="44" customFormat="1" ht="10.5" customHeight="1">
      <c r="A28" s="58" t="s">
        <v>130</v>
      </c>
      <c r="B28" s="55">
        <v>5</v>
      </c>
      <c r="C28" s="54">
        <v>993</v>
      </c>
      <c r="D28" s="53">
        <v>792</v>
      </c>
      <c r="E28" s="53">
        <v>201</v>
      </c>
      <c r="F28" s="54">
        <v>304</v>
      </c>
      <c r="G28" s="45">
        <v>250</v>
      </c>
      <c r="H28" s="45">
        <v>54</v>
      </c>
      <c r="I28" s="54">
        <v>269</v>
      </c>
      <c r="J28" s="48">
        <v>217</v>
      </c>
      <c r="K28" s="48">
        <v>52</v>
      </c>
      <c r="L28" s="54">
        <v>420</v>
      </c>
      <c r="M28" s="48">
        <v>325</v>
      </c>
      <c r="N28" s="48">
        <v>95</v>
      </c>
      <c r="O28" s="54">
        <v>0</v>
      </c>
      <c r="P28" s="48">
        <v>0</v>
      </c>
      <c r="Q28" s="48">
        <v>0</v>
      </c>
      <c r="R28" s="79"/>
    </row>
    <row r="29" spans="1:18" s="44" customFormat="1" ht="10.5" customHeight="1">
      <c r="A29" s="56" t="s">
        <v>135</v>
      </c>
      <c r="B29" s="55">
        <v>1</v>
      </c>
      <c r="C29" s="54">
        <v>264</v>
      </c>
      <c r="D29" s="53">
        <v>171</v>
      </c>
      <c r="E29" s="53">
        <v>93</v>
      </c>
      <c r="F29" s="54">
        <v>77</v>
      </c>
      <c r="G29" s="45">
        <v>56</v>
      </c>
      <c r="H29" s="45">
        <v>21</v>
      </c>
      <c r="I29" s="54">
        <v>75</v>
      </c>
      <c r="J29" s="48">
        <v>46</v>
      </c>
      <c r="K29" s="48">
        <v>29</v>
      </c>
      <c r="L29" s="54">
        <v>112</v>
      </c>
      <c r="M29" s="48">
        <v>69</v>
      </c>
      <c r="N29" s="48">
        <v>43</v>
      </c>
      <c r="O29" s="54">
        <v>0</v>
      </c>
      <c r="P29" s="48">
        <v>0</v>
      </c>
      <c r="Q29" s="48">
        <v>0</v>
      </c>
      <c r="R29" s="79"/>
    </row>
    <row r="30" spans="1:18" s="44" customFormat="1" ht="10.5" customHeight="1">
      <c r="A30" s="56" t="s">
        <v>129</v>
      </c>
      <c r="B30" s="55">
        <v>6</v>
      </c>
      <c r="C30" s="54">
        <v>1382</v>
      </c>
      <c r="D30" s="53">
        <v>961</v>
      </c>
      <c r="E30" s="53">
        <v>421</v>
      </c>
      <c r="F30" s="54">
        <v>373</v>
      </c>
      <c r="G30" s="45">
        <v>250</v>
      </c>
      <c r="H30" s="45">
        <v>123</v>
      </c>
      <c r="I30" s="54">
        <v>370</v>
      </c>
      <c r="J30" s="48">
        <v>263</v>
      </c>
      <c r="K30" s="48">
        <v>107</v>
      </c>
      <c r="L30" s="54">
        <v>395</v>
      </c>
      <c r="M30" s="48">
        <v>268</v>
      </c>
      <c r="N30" s="48">
        <v>127</v>
      </c>
      <c r="O30" s="54">
        <v>244</v>
      </c>
      <c r="P30" s="48">
        <v>180</v>
      </c>
      <c r="Q30" s="48">
        <v>64</v>
      </c>
      <c r="R30" s="79"/>
    </row>
    <row r="31" spans="1:18" s="44" customFormat="1" ht="10.5" customHeight="1">
      <c r="A31" s="56" t="s">
        <v>128</v>
      </c>
      <c r="B31" s="55">
        <v>1</v>
      </c>
      <c r="C31" s="54">
        <v>3</v>
      </c>
      <c r="D31" s="53">
        <v>0</v>
      </c>
      <c r="E31" s="53">
        <v>3</v>
      </c>
      <c r="F31" s="54">
        <v>0</v>
      </c>
      <c r="G31" s="45">
        <v>0</v>
      </c>
      <c r="H31" s="45">
        <v>0</v>
      </c>
      <c r="I31" s="54">
        <v>1</v>
      </c>
      <c r="J31" s="48">
        <v>0</v>
      </c>
      <c r="K31" s="48">
        <v>1</v>
      </c>
      <c r="L31" s="54">
        <v>2</v>
      </c>
      <c r="M31" s="48">
        <v>0</v>
      </c>
      <c r="N31" s="48">
        <v>2</v>
      </c>
      <c r="O31" s="54">
        <v>0</v>
      </c>
      <c r="P31" s="48">
        <v>0</v>
      </c>
      <c r="Q31" s="48">
        <v>0</v>
      </c>
      <c r="R31" s="79"/>
    </row>
    <row r="32" spans="1:18" s="44" customFormat="1" ht="10.5" customHeight="1">
      <c r="A32" s="56" t="s">
        <v>127</v>
      </c>
      <c r="B32" s="55">
        <v>3</v>
      </c>
      <c r="C32" s="54">
        <v>102</v>
      </c>
      <c r="D32" s="53">
        <v>49</v>
      </c>
      <c r="E32" s="53">
        <v>53</v>
      </c>
      <c r="F32" s="54">
        <v>32</v>
      </c>
      <c r="G32" s="45">
        <v>15</v>
      </c>
      <c r="H32" s="45">
        <v>17</v>
      </c>
      <c r="I32" s="54">
        <v>33</v>
      </c>
      <c r="J32" s="48">
        <v>13</v>
      </c>
      <c r="K32" s="48">
        <v>20</v>
      </c>
      <c r="L32" s="54">
        <v>37</v>
      </c>
      <c r="M32" s="48">
        <v>21</v>
      </c>
      <c r="N32" s="48">
        <v>16</v>
      </c>
      <c r="O32" s="54">
        <v>0</v>
      </c>
      <c r="P32" s="48">
        <v>0</v>
      </c>
      <c r="Q32" s="48">
        <v>0</v>
      </c>
      <c r="R32" s="79"/>
    </row>
    <row r="33" spans="1:18" s="44" customFormat="1" ht="10.5" customHeight="1">
      <c r="A33" s="56" t="s">
        <v>126</v>
      </c>
      <c r="B33" s="55">
        <v>5</v>
      </c>
      <c r="C33" s="54">
        <v>94</v>
      </c>
      <c r="D33" s="53">
        <v>35</v>
      </c>
      <c r="E33" s="53">
        <v>59</v>
      </c>
      <c r="F33" s="54">
        <v>25</v>
      </c>
      <c r="G33" s="45">
        <v>9</v>
      </c>
      <c r="H33" s="45">
        <v>16</v>
      </c>
      <c r="I33" s="54">
        <v>20</v>
      </c>
      <c r="J33" s="48">
        <v>7</v>
      </c>
      <c r="K33" s="48">
        <v>13</v>
      </c>
      <c r="L33" s="54">
        <v>49</v>
      </c>
      <c r="M33" s="48">
        <v>19</v>
      </c>
      <c r="N33" s="48">
        <v>30</v>
      </c>
      <c r="O33" s="54">
        <v>0</v>
      </c>
      <c r="P33" s="48">
        <v>0</v>
      </c>
      <c r="Q33" s="48">
        <v>0</v>
      </c>
      <c r="R33" s="79"/>
    </row>
    <row r="34" spans="1:18" s="44" customFormat="1" ht="10.5" customHeight="1">
      <c r="A34" s="56" t="s">
        <v>125</v>
      </c>
      <c r="B34" s="55">
        <v>8</v>
      </c>
      <c r="C34" s="54">
        <v>633</v>
      </c>
      <c r="D34" s="53">
        <v>305</v>
      </c>
      <c r="E34" s="53">
        <v>328</v>
      </c>
      <c r="F34" s="54">
        <v>165</v>
      </c>
      <c r="G34" s="45">
        <v>89</v>
      </c>
      <c r="H34" s="45">
        <v>76</v>
      </c>
      <c r="I34" s="54">
        <v>112</v>
      </c>
      <c r="J34" s="48">
        <v>49</v>
      </c>
      <c r="K34" s="48">
        <v>63</v>
      </c>
      <c r="L34" s="54">
        <v>356</v>
      </c>
      <c r="M34" s="48">
        <v>167</v>
      </c>
      <c r="N34" s="48">
        <v>189</v>
      </c>
      <c r="O34" s="54">
        <v>0</v>
      </c>
      <c r="P34" s="48">
        <v>0</v>
      </c>
      <c r="Q34" s="48">
        <v>0</v>
      </c>
      <c r="R34" s="79"/>
    </row>
    <row r="35" spans="1:18" s="44" customFormat="1" ht="6" customHeight="1">
      <c r="A35" s="56"/>
      <c r="B35" s="55"/>
      <c r="C35" s="54"/>
      <c r="D35" s="53"/>
      <c r="E35" s="53"/>
      <c r="F35" s="54"/>
      <c r="G35" s="45"/>
      <c r="H35" s="45"/>
      <c r="I35" s="54"/>
      <c r="J35" s="48"/>
      <c r="K35" s="48"/>
      <c r="L35" s="54"/>
      <c r="M35" s="48"/>
      <c r="N35" s="48"/>
      <c r="O35" s="54"/>
      <c r="P35" s="48"/>
      <c r="Q35" s="48"/>
      <c r="R35" s="79"/>
    </row>
    <row r="36" spans="1:18" s="44" customFormat="1" ht="10.5" customHeight="1">
      <c r="A36" s="57" t="s">
        <v>137</v>
      </c>
      <c r="B36" s="55">
        <v>18</v>
      </c>
      <c r="C36" s="49">
        <v>3825</v>
      </c>
      <c r="D36" s="49">
        <v>2683</v>
      </c>
      <c r="E36" s="49">
        <v>1142</v>
      </c>
      <c r="F36" s="49">
        <v>1089</v>
      </c>
      <c r="G36" s="49">
        <v>791</v>
      </c>
      <c r="H36" s="49">
        <v>298</v>
      </c>
      <c r="I36" s="49">
        <v>995</v>
      </c>
      <c r="J36" s="49">
        <v>711</v>
      </c>
      <c r="K36" s="49">
        <v>284</v>
      </c>
      <c r="L36" s="49">
        <v>1555</v>
      </c>
      <c r="M36" s="49">
        <v>1046</v>
      </c>
      <c r="N36" s="49">
        <v>509</v>
      </c>
      <c r="O36" s="49">
        <v>186</v>
      </c>
      <c r="P36" s="49">
        <v>135</v>
      </c>
      <c r="Q36" s="49">
        <v>51</v>
      </c>
      <c r="R36" s="79"/>
    </row>
    <row r="37" spans="1:18" s="44" customFormat="1" ht="10.5" customHeight="1">
      <c r="A37" s="56" t="s">
        <v>133</v>
      </c>
      <c r="B37" s="55">
        <v>2</v>
      </c>
      <c r="C37" s="54">
        <v>233</v>
      </c>
      <c r="D37" s="53">
        <v>140</v>
      </c>
      <c r="E37" s="53">
        <v>93</v>
      </c>
      <c r="F37" s="54">
        <v>56</v>
      </c>
      <c r="G37" s="45">
        <v>34</v>
      </c>
      <c r="H37" s="45">
        <v>22</v>
      </c>
      <c r="I37" s="54">
        <v>53</v>
      </c>
      <c r="J37" s="48">
        <v>35</v>
      </c>
      <c r="K37" s="48">
        <v>18</v>
      </c>
      <c r="L37" s="54">
        <v>124</v>
      </c>
      <c r="M37" s="48">
        <v>71</v>
      </c>
      <c r="N37" s="48">
        <v>53</v>
      </c>
      <c r="O37" s="54">
        <v>0</v>
      </c>
      <c r="P37" s="48">
        <v>0</v>
      </c>
      <c r="Q37" s="48">
        <v>0</v>
      </c>
      <c r="R37" s="79"/>
    </row>
    <row r="38" spans="1:18" s="44" customFormat="1" ht="10.5" customHeight="1">
      <c r="A38" s="56" t="s">
        <v>132</v>
      </c>
      <c r="B38" s="55">
        <v>2</v>
      </c>
      <c r="C38" s="54">
        <v>225</v>
      </c>
      <c r="D38" s="53">
        <v>159</v>
      </c>
      <c r="E38" s="53">
        <v>66</v>
      </c>
      <c r="F38" s="54">
        <v>57</v>
      </c>
      <c r="G38" s="45">
        <v>44</v>
      </c>
      <c r="H38" s="45">
        <v>13</v>
      </c>
      <c r="I38" s="54">
        <v>62</v>
      </c>
      <c r="J38" s="48">
        <v>45</v>
      </c>
      <c r="K38" s="48">
        <v>17</v>
      </c>
      <c r="L38" s="54">
        <v>106</v>
      </c>
      <c r="M38" s="48">
        <v>70</v>
      </c>
      <c r="N38" s="48">
        <v>36</v>
      </c>
      <c r="O38" s="54">
        <v>0</v>
      </c>
      <c r="P38" s="48">
        <v>0</v>
      </c>
      <c r="Q38" s="48">
        <v>0</v>
      </c>
      <c r="R38" s="79"/>
    </row>
    <row r="39" spans="1:18" s="44" customFormat="1" ht="10.5" customHeight="1">
      <c r="A39" s="56" t="s">
        <v>131</v>
      </c>
      <c r="B39" s="55">
        <v>2</v>
      </c>
      <c r="C39" s="54">
        <v>566</v>
      </c>
      <c r="D39" s="53">
        <v>446</v>
      </c>
      <c r="E39" s="53">
        <v>120</v>
      </c>
      <c r="F39" s="54">
        <v>172</v>
      </c>
      <c r="G39" s="45">
        <v>140</v>
      </c>
      <c r="H39" s="45">
        <v>32</v>
      </c>
      <c r="I39" s="54">
        <v>145</v>
      </c>
      <c r="J39" s="48">
        <v>115</v>
      </c>
      <c r="K39" s="48">
        <v>30</v>
      </c>
      <c r="L39" s="54">
        <v>249</v>
      </c>
      <c r="M39" s="48">
        <v>191</v>
      </c>
      <c r="N39" s="48">
        <v>58</v>
      </c>
      <c r="O39" s="54">
        <v>0</v>
      </c>
      <c r="P39" s="48">
        <v>0</v>
      </c>
      <c r="Q39" s="48">
        <v>0</v>
      </c>
      <c r="R39" s="79"/>
    </row>
    <row r="40" spans="1:18" s="44" customFormat="1" ht="10.5" customHeight="1">
      <c r="A40" s="56" t="s">
        <v>130</v>
      </c>
      <c r="B40" s="55">
        <v>4</v>
      </c>
      <c r="C40" s="54">
        <v>982</v>
      </c>
      <c r="D40" s="53">
        <v>786</v>
      </c>
      <c r="E40" s="53">
        <v>196</v>
      </c>
      <c r="F40" s="54">
        <v>303</v>
      </c>
      <c r="G40" s="45">
        <v>249</v>
      </c>
      <c r="H40" s="45">
        <v>54</v>
      </c>
      <c r="I40" s="54">
        <v>267</v>
      </c>
      <c r="J40" s="48">
        <v>216</v>
      </c>
      <c r="K40" s="48">
        <v>51</v>
      </c>
      <c r="L40" s="54">
        <v>412</v>
      </c>
      <c r="M40" s="48">
        <v>321</v>
      </c>
      <c r="N40" s="48">
        <v>91</v>
      </c>
      <c r="O40" s="54">
        <v>0</v>
      </c>
      <c r="P40" s="48">
        <v>0</v>
      </c>
      <c r="Q40" s="48">
        <v>0</v>
      </c>
      <c r="R40" s="79"/>
    </row>
    <row r="41" spans="1:18" s="44" customFormat="1" ht="10.5" customHeight="1">
      <c r="A41" s="56" t="s">
        <v>135</v>
      </c>
      <c r="B41" s="55">
        <v>1</v>
      </c>
      <c r="C41" s="54">
        <v>264</v>
      </c>
      <c r="D41" s="53">
        <v>171</v>
      </c>
      <c r="E41" s="53">
        <v>93</v>
      </c>
      <c r="F41" s="54">
        <v>77</v>
      </c>
      <c r="G41" s="45">
        <v>56</v>
      </c>
      <c r="H41" s="45">
        <v>21</v>
      </c>
      <c r="I41" s="54">
        <v>75</v>
      </c>
      <c r="J41" s="48">
        <v>46</v>
      </c>
      <c r="K41" s="48">
        <v>29</v>
      </c>
      <c r="L41" s="54">
        <v>112</v>
      </c>
      <c r="M41" s="48">
        <v>69</v>
      </c>
      <c r="N41" s="48">
        <v>43</v>
      </c>
      <c r="O41" s="54">
        <v>0</v>
      </c>
      <c r="P41" s="48">
        <v>0</v>
      </c>
      <c r="Q41" s="48">
        <v>0</v>
      </c>
      <c r="R41" s="79"/>
    </row>
    <row r="42" spans="1:18" s="44" customFormat="1" ht="10.5" customHeight="1">
      <c r="A42" s="56" t="s">
        <v>129</v>
      </c>
      <c r="B42" s="55">
        <v>3</v>
      </c>
      <c r="C42" s="54">
        <v>1069</v>
      </c>
      <c r="D42" s="53">
        <v>742</v>
      </c>
      <c r="E42" s="53">
        <v>327</v>
      </c>
      <c r="F42" s="54">
        <v>279</v>
      </c>
      <c r="G42" s="45">
        <v>192</v>
      </c>
      <c r="H42" s="45">
        <v>87</v>
      </c>
      <c r="I42" s="54">
        <v>292</v>
      </c>
      <c r="J42" s="48">
        <v>209</v>
      </c>
      <c r="K42" s="48">
        <v>83</v>
      </c>
      <c r="L42" s="54">
        <v>312</v>
      </c>
      <c r="M42" s="48">
        <v>206</v>
      </c>
      <c r="N42" s="48">
        <v>106</v>
      </c>
      <c r="O42" s="54">
        <v>186</v>
      </c>
      <c r="P42" s="48">
        <v>135</v>
      </c>
      <c r="Q42" s="48">
        <v>51</v>
      </c>
      <c r="R42" s="79"/>
    </row>
    <row r="43" spans="1:18" s="44" customFormat="1" ht="10.5" customHeight="1">
      <c r="A43" s="56" t="s">
        <v>127</v>
      </c>
      <c r="B43" s="55">
        <v>1</v>
      </c>
      <c r="C43" s="54">
        <v>94</v>
      </c>
      <c r="D43" s="53">
        <v>46</v>
      </c>
      <c r="E43" s="53">
        <v>48</v>
      </c>
      <c r="F43" s="54">
        <v>32</v>
      </c>
      <c r="G43" s="45">
        <v>15</v>
      </c>
      <c r="H43" s="45">
        <v>17</v>
      </c>
      <c r="I43" s="54">
        <v>28</v>
      </c>
      <c r="J43" s="48">
        <v>12</v>
      </c>
      <c r="K43" s="48">
        <v>16</v>
      </c>
      <c r="L43" s="54">
        <v>34</v>
      </c>
      <c r="M43" s="48">
        <v>19</v>
      </c>
      <c r="N43" s="48">
        <v>15</v>
      </c>
      <c r="O43" s="54">
        <v>0</v>
      </c>
      <c r="P43" s="48">
        <v>0</v>
      </c>
      <c r="Q43" s="48">
        <v>0</v>
      </c>
      <c r="R43" s="79"/>
    </row>
    <row r="44" spans="1:18" s="44" customFormat="1" ht="10.5" customHeight="1">
      <c r="A44" s="56" t="s">
        <v>125</v>
      </c>
      <c r="B44" s="55">
        <v>3</v>
      </c>
      <c r="C44" s="54">
        <v>392</v>
      </c>
      <c r="D44" s="53">
        <v>193</v>
      </c>
      <c r="E44" s="53">
        <v>199</v>
      </c>
      <c r="F44" s="54">
        <v>113</v>
      </c>
      <c r="G44" s="45">
        <v>61</v>
      </c>
      <c r="H44" s="45">
        <v>52</v>
      </c>
      <c r="I44" s="54">
        <v>73</v>
      </c>
      <c r="J44" s="48">
        <v>33</v>
      </c>
      <c r="K44" s="48">
        <v>40</v>
      </c>
      <c r="L44" s="54">
        <v>206</v>
      </c>
      <c r="M44" s="48">
        <v>99</v>
      </c>
      <c r="N44" s="48">
        <v>107</v>
      </c>
      <c r="O44" s="54">
        <v>0</v>
      </c>
      <c r="P44" s="48">
        <v>0</v>
      </c>
      <c r="Q44" s="48">
        <v>0</v>
      </c>
      <c r="R44" s="79"/>
    </row>
    <row r="45" spans="1:18" s="44" customFormat="1" ht="6" customHeight="1">
      <c r="A45" s="56"/>
      <c r="B45" s="55"/>
      <c r="C45" s="53"/>
      <c r="D45" s="53"/>
      <c r="E45" s="53"/>
      <c r="F45" s="53"/>
      <c r="G45" s="48"/>
      <c r="H45" s="48"/>
      <c r="I45" s="53"/>
      <c r="J45" s="48"/>
      <c r="K45" s="48"/>
      <c r="L45" s="53"/>
      <c r="M45" s="48"/>
      <c r="N45" s="48"/>
      <c r="O45" s="53"/>
      <c r="P45" s="48"/>
      <c r="Q45" s="48"/>
      <c r="R45" s="79"/>
    </row>
    <row r="46" spans="1:18" s="44" customFormat="1" ht="10.5" customHeight="1">
      <c r="A46" s="57" t="s">
        <v>136</v>
      </c>
      <c r="B46" s="55">
        <v>6</v>
      </c>
      <c r="C46" s="49">
        <v>382</v>
      </c>
      <c r="D46" s="49">
        <v>253</v>
      </c>
      <c r="E46" s="49">
        <v>129</v>
      </c>
      <c r="F46" s="49">
        <v>104</v>
      </c>
      <c r="G46" s="49">
        <v>67</v>
      </c>
      <c r="H46" s="49">
        <v>37</v>
      </c>
      <c r="I46" s="49">
        <v>88</v>
      </c>
      <c r="J46" s="49">
        <v>57</v>
      </c>
      <c r="K46" s="49">
        <v>31</v>
      </c>
      <c r="L46" s="49">
        <v>139</v>
      </c>
      <c r="M46" s="49">
        <v>91</v>
      </c>
      <c r="N46" s="49">
        <v>48</v>
      </c>
      <c r="O46" s="49">
        <v>51</v>
      </c>
      <c r="P46" s="49">
        <v>38</v>
      </c>
      <c r="Q46" s="49">
        <v>13</v>
      </c>
      <c r="R46" s="79"/>
    </row>
    <row r="47" spans="1:18" s="44" customFormat="1" ht="10.5" customHeight="1">
      <c r="A47" s="56" t="s">
        <v>133</v>
      </c>
      <c r="B47" s="55">
        <v>1</v>
      </c>
      <c r="C47" s="54">
        <v>33</v>
      </c>
      <c r="D47" s="53">
        <v>17</v>
      </c>
      <c r="E47" s="53">
        <v>16</v>
      </c>
      <c r="F47" s="54">
        <v>7</v>
      </c>
      <c r="G47" s="48">
        <v>4</v>
      </c>
      <c r="H47" s="48">
        <v>3</v>
      </c>
      <c r="I47" s="54">
        <v>8</v>
      </c>
      <c r="J47" s="48">
        <v>3</v>
      </c>
      <c r="K47" s="48">
        <v>5</v>
      </c>
      <c r="L47" s="54">
        <v>18</v>
      </c>
      <c r="M47" s="48">
        <v>10</v>
      </c>
      <c r="N47" s="48">
        <v>8</v>
      </c>
      <c r="O47" s="54">
        <v>0</v>
      </c>
      <c r="P47" s="48">
        <v>0</v>
      </c>
      <c r="Q47" s="48">
        <v>0</v>
      </c>
      <c r="R47" s="79"/>
    </row>
    <row r="48" spans="1:18" s="44" customFormat="1" ht="10.5" customHeight="1">
      <c r="A48" s="56" t="s">
        <v>132</v>
      </c>
      <c r="B48" s="55">
        <v>1</v>
      </c>
      <c r="C48" s="54">
        <v>12</v>
      </c>
      <c r="D48" s="53">
        <v>4</v>
      </c>
      <c r="E48" s="53">
        <v>8</v>
      </c>
      <c r="F48" s="54">
        <v>7</v>
      </c>
      <c r="G48" s="48">
        <v>3</v>
      </c>
      <c r="H48" s="48">
        <v>4</v>
      </c>
      <c r="I48" s="54">
        <v>3</v>
      </c>
      <c r="J48" s="48">
        <v>1</v>
      </c>
      <c r="K48" s="48">
        <v>2</v>
      </c>
      <c r="L48" s="54">
        <v>2</v>
      </c>
      <c r="M48" s="48">
        <v>0</v>
      </c>
      <c r="N48" s="48">
        <v>2</v>
      </c>
      <c r="O48" s="54">
        <v>0</v>
      </c>
      <c r="P48" s="48">
        <v>0</v>
      </c>
      <c r="Q48" s="48">
        <v>0</v>
      </c>
      <c r="R48" s="79"/>
    </row>
    <row r="49" spans="1:18" s="44" customFormat="1" ht="10.5" customHeight="1">
      <c r="A49" s="56" t="s">
        <v>129</v>
      </c>
      <c r="B49" s="55">
        <v>1</v>
      </c>
      <c r="C49" s="54">
        <v>256</v>
      </c>
      <c r="D49" s="53">
        <v>189</v>
      </c>
      <c r="E49" s="53">
        <v>67</v>
      </c>
      <c r="F49" s="54">
        <v>71</v>
      </c>
      <c r="G49" s="48">
        <v>49</v>
      </c>
      <c r="H49" s="48">
        <v>22</v>
      </c>
      <c r="I49" s="54">
        <v>58</v>
      </c>
      <c r="J49" s="48">
        <v>44</v>
      </c>
      <c r="K49" s="48">
        <v>14</v>
      </c>
      <c r="L49" s="54">
        <v>76</v>
      </c>
      <c r="M49" s="48">
        <v>58</v>
      </c>
      <c r="N49" s="48">
        <v>18</v>
      </c>
      <c r="O49" s="54">
        <v>51</v>
      </c>
      <c r="P49" s="48">
        <v>38</v>
      </c>
      <c r="Q49" s="48">
        <v>13</v>
      </c>
      <c r="R49" s="79"/>
    </row>
    <row r="50" spans="1:18" s="44" customFormat="1" ht="10.5" customHeight="1">
      <c r="A50" s="56" t="s">
        <v>126</v>
      </c>
      <c r="B50" s="55">
        <v>2</v>
      </c>
      <c r="C50" s="54">
        <v>51</v>
      </c>
      <c r="D50" s="53">
        <v>26</v>
      </c>
      <c r="E50" s="53">
        <v>25</v>
      </c>
      <c r="F50" s="54">
        <v>12</v>
      </c>
      <c r="G50" s="48">
        <v>8</v>
      </c>
      <c r="H50" s="48">
        <v>4</v>
      </c>
      <c r="I50" s="54">
        <v>11</v>
      </c>
      <c r="J50" s="48">
        <v>5</v>
      </c>
      <c r="K50" s="48">
        <v>6</v>
      </c>
      <c r="L50" s="54">
        <v>28</v>
      </c>
      <c r="M50" s="48">
        <v>13</v>
      </c>
      <c r="N50" s="48">
        <v>15</v>
      </c>
      <c r="O50" s="54">
        <v>0</v>
      </c>
      <c r="P50" s="48">
        <v>0</v>
      </c>
      <c r="Q50" s="48">
        <v>0</v>
      </c>
      <c r="R50" s="79"/>
    </row>
    <row r="51" spans="1:18" s="44" customFormat="1" ht="10.5" customHeight="1">
      <c r="A51" s="101" t="s">
        <v>125</v>
      </c>
      <c r="B51" s="55">
        <v>1</v>
      </c>
      <c r="C51" s="54">
        <v>30</v>
      </c>
      <c r="D51" s="53">
        <v>17</v>
      </c>
      <c r="E51" s="53">
        <v>13</v>
      </c>
      <c r="F51" s="54">
        <v>7</v>
      </c>
      <c r="G51" s="48">
        <v>3</v>
      </c>
      <c r="H51" s="48">
        <v>4</v>
      </c>
      <c r="I51" s="54">
        <v>8</v>
      </c>
      <c r="J51" s="48">
        <v>4</v>
      </c>
      <c r="K51" s="48">
        <v>4</v>
      </c>
      <c r="L51" s="54">
        <v>15</v>
      </c>
      <c r="M51" s="48">
        <v>10</v>
      </c>
      <c r="N51" s="48">
        <v>5</v>
      </c>
      <c r="O51" s="54">
        <v>0</v>
      </c>
      <c r="P51" s="48">
        <v>0</v>
      </c>
      <c r="Q51" s="48">
        <v>0</v>
      </c>
      <c r="R51" s="79"/>
    </row>
    <row r="52" spans="1:18" s="44" customFormat="1" ht="6" customHeight="1">
      <c r="A52" s="101"/>
      <c r="B52" s="55"/>
      <c r="C52" s="53"/>
      <c r="D52" s="53"/>
      <c r="E52" s="53"/>
      <c r="F52" s="53"/>
      <c r="G52" s="48"/>
      <c r="H52" s="48"/>
      <c r="I52" s="53"/>
      <c r="J52" s="48"/>
      <c r="K52" s="48"/>
      <c r="L52" s="53"/>
      <c r="M52" s="48"/>
      <c r="N52" s="48"/>
      <c r="O52" s="53"/>
      <c r="P52" s="48"/>
      <c r="Q52" s="48"/>
      <c r="R52" s="79"/>
    </row>
    <row r="53" spans="1:18" s="44" customFormat="1" ht="10.5" customHeight="1">
      <c r="A53" s="102" t="s">
        <v>134</v>
      </c>
      <c r="B53" s="55">
        <v>42</v>
      </c>
      <c r="C53" s="49">
        <v>1100</v>
      </c>
      <c r="D53" s="49">
        <v>581</v>
      </c>
      <c r="E53" s="49">
        <v>519</v>
      </c>
      <c r="F53" s="49">
        <v>271</v>
      </c>
      <c r="G53" s="49">
        <v>140</v>
      </c>
      <c r="H53" s="49">
        <v>131</v>
      </c>
      <c r="I53" s="49">
        <v>224</v>
      </c>
      <c r="J53" s="49">
        <v>111</v>
      </c>
      <c r="K53" s="49">
        <v>113</v>
      </c>
      <c r="L53" s="49">
        <v>598</v>
      </c>
      <c r="M53" s="49">
        <v>323</v>
      </c>
      <c r="N53" s="49">
        <v>275</v>
      </c>
      <c r="O53" s="49">
        <v>7</v>
      </c>
      <c r="P53" s="49">
        <v>7</v>
      </c>
      <c r="Q53" s="49">
        <v>0</v>
      </c>
      <c r="R53" s="79"/>
    </row>
    <row r="54" spans="1:18" s="44" customFormat="1" ht="10.5" customHeight="1">
      <c r="A54" s="101" t="s">
        <v>133</v>
      </c>
      <c r="B54" s="55">
        <v>11</v>
      </c>
      <c r="C54" s="54">
        <v>398</v>
      </c>
      <c r="D54" s="53">
        <v>217</v>
      </c>
      <c r="E54" s="53">
        <v>181</v>
      </c>
      <c r="F54" s="54">
        <v>99</v>
      </c>
      <c r="G54" s="48">
        <v>49</v>
      </c>
      <c r="H54" s="48">
        <v>50</v>
      </c>
      <c r="I54" s="54">
        <v>88</v>
      </c>
      <c r="J54" s="48">
        <v>50</v>
      </c>
      <c r="K54" s="48">
        <v>38</v>
      </c>
      <c r="L54" s="54">
        <v>211</v>
      </c>
      <c r="M54" s="48">
        <v>118</v>
      </c>
      <c r="N54" s="48">
        <v>93</v>
      </c>
      <c r="O54" s="54">
        <v>0</v>
      </c>
      <c r="P54" s="48">
        <v>0</v>
      </c>
      <c r="Q54" s="48">
        <v>0</v>
      </c>
      <c r="R54" s="79"/>
    </row>
    <row r="55" spans="1:18" s="44" customFormat="1" ht="10.5" customHeight="1">
      <c r="A55" s="101" t="s">
        <v>132</v>
      </c>
      <c r="B55" s="55">
        <v>17</v>
      </c>
      <c r="C55" s="54">
        <v>363</v>
      </c>
      <c r="D55" s="53">
        <v>216</v>
      </c>
      <c r="E55" s="53">
        <v>147</v>
      </c>
      <c r="F55" s="54">
        <v>87</v>
      </c>
      <c r="G55" s="48">
        <v>53</v>
      </c>
      <c r="H55" s="48">
        <v>34</v>
      </c>
      <c r="I55" s="54">
        <v>68</v>
      </c>
      <c r="J55" s="48">
        <v>35</v>
      </c>
      <c r="K55" s="48">
        <v>33</v>
      </c>
      <c r="L55" s="54">
        <v>208</v>
      </c>
      <c r="M55" s="48">
        <v>128</v>
      </c>
      <c r="N55" s="48">
        <v>80</v>
      </c>
      <c r="O55" s="54">
        <v>0</v>
      </c>
      <c r="P55" s="48">
        <v>0</v>
      </c>
      <c r="Q55" s="48">
        <v>0</v>
      </c>
      <c r="R55" s="79"/>
    </row>
    <row r="56" spans="1:18" s="44" customFormat="1" ht="10.5" customHeight="1">
      <c r="A56" s="101" t="s">
        <v>131</v>
      </c>
      <c r="B56" s="55">
        <v>1</v>
      </c>
      <c r="C56" s="54">
        <v>6</v>
      </c>
      <c r="D56" s="53">
        <v>5</v>
      </c>
      <c r="E56" s="53">
        <v>1</v>
      </c>
      <c r="F56" s="54">
        <v>3</v>
      </c>
      <c r="G56" s="45">
        <v>2</v>
      </c>
      <c r="H56" s="45">
        <v>1</v>
      </c>
      <c r="I56" s="54">
        <v>0</v>
      </c>
      <c r="J56" s="48">
        <v>0</v>
      </c>
      <c r="K56" s="48">
        <v>0</v>
      </c>
      <c r="L56" s="54">
        <v>3</v>
      </c>
      <c r="M56" s="48">
        <v>3</v>
      </c>
      <c r="N56" s="48">
        <v>0</v>
      </c>
      <c r="O56" s="54">
        <v>0</v>
      </c>
      <c r="P56" s="48">
        <v>0</v>
      </c>
      <c r="Q56" s="48">
        <v>0</v>
      </c>
      <c r="R56" s="79"/>
    </row>
    <row r="57" spans="1:18" s="44" customFormat="1" ht="10.5" customHeight="1">
      <c r="A57" s="101" t="s">
        <v>130</v>
      </c>
      <c r="B57" s="55">
        <v>1</v>
      </c>
      <c r="C57" s="54">
        <v>11</v>
      </c>
      <c r="D57" s="53">
        <v>6</v>
      </c>
      <c r="E57" s="53">
        <v>5</v>
      </c>
      <c r="F57" s="54">
        <v>1</v>
      </c>
      <c r="G57" s="45">
        <v>1</v>
      </c>
      <c r="H57" s="45">
        <v>0</v>
      </c>
      <c r="I57" s="54">
        <v>2</v>
      </c>
      <c r="J57" s="48">
        <v>1</v>
      </c>
      <c r="K57" s="48">
        <v>1</v>
      </c>
      <c r="L57" s="54">
        <v>8</v>
      </c>
      <c r="M57" s="48">
        <v>4</v>
      </c>
      <c r="N57" s="48">
        <v>4</v>
      </c>
      <c r="O57" s="54">
        <v>0</v>
      </c>
      <c r="P57" s="48">
        <v>0</v>
      </c>
      <c r="Q57" s="48">
        <v>0</v>
      </c>
      <c r="R57" s="79"/>
    </row>
    <row r="58" spans="1:18" s="44" customFormat="1" ht="10.5" customHeight="1">
      <c r="A58" s="101" t="s">
        <v>129</v>
      </c>
      <c r="B58" s="55">
        <v>2</v>
      </c>
      <c r="C58" s="54">
        <v>57</v>
      </c>
      <c r="D58" s="53">
        <v>30</v>
      </c>
      <c r="E58" s="53">
        <v>27</v>
      </c>
      <c r="F58" s="54">
        <v>23</v>
      </c>
      <c r="G58" s="45">
        <v>9</v>
      </c>
      <c r="H58" s="45">
        <v>14</v>
      </c>
      <c r="I58" s="54">
        <v>20</v>
      </c>
      <c r="J58" s="48">
        <v>10</v>
      </c>
      <c r="K58" s="48">
        <v>10</v>
      </c>
      <c r="L58" s="54">
        <v>7</v>
      </c>
      <c r="M58" s="48">
        <v>4</v>
      </c>
      <c r="N58" s="48">
        <v>3</v>
      </c>
      <c r="O58" s="54">
        <v>7</v>
      </c>
      <c r="P58" s="48">
        <v>7</v>
      </c>
      <c r="Q58" s="48">
        <v>0</v>
      </c>
      <c r="R58" s="79"/>
    </row>
    <row r="59" spans="1:18" s="44" customFormat="1" ht="10.5" customHeight="1">
      <c r="A59" s="101" t="s">
        <v>128</v>
      </c>
      <c r="B59" s="55">
        <v>1</v>
      </c>
      <c r="C59" s="54">
        <v>3</v>
      </c>
      <c r="D59" s="53">
        <v>0</v>
      </c>
      <c r="E59" s="53">
        <v>3</v>
      </c>
      <c r="F59" s="54">
        <v>0</v>
      </c>
      <c r="G59" s="45">
        <v>0</v>
      </c>
      <c r="H59" s="45">
        <v>0</v>
      </c>
      <c r="I59" s="54">
        <v>1</v>
      </c>
      <c r="J59" s="48">
        <v>0</v>
      </c>
      <c r="K59" s="48">
        <v>1</v>
      </c>
      <c r="L59" s="54">
        <v>2</v>
      </c>
      <c r="M59" s="48">
        <v>0</v>
      </c>
      <c r="N59" s="48">
        <v>2</v>
      </c>
      <c r="O59" s="54">
        <v>0</v>
      </c>
      <c r="P59" s="48">
        <v>0</v>
      </c>
      <c r="Q59" s="48">
        <v>0</v>
      </c>
      <c r="R59" s="79"/>
    </row>
    <row r="60" spans="1:18" s="44" customFormat="1" ht="10.5" customHeight="1">
      <c r="A60" s="101" t="s">
        <v>127</v>
      </c>
      <c r="B60" s="55">
        <v>2</v>
      </c>
      <c r="C60" s="54">
        <v>8</v>
      </c>
      <c r="D60" s="53">
        <v>3</v>
      </c>
      <c r="E60" s="53">
        <v>5</v>
      </c>
      <c r="F60" s="54">
        <v>0</v>
      </c>
      <c r="G60" s="45">
        <v>0</v>
      </c>
      <c r="H60" s="45">
        <v>0</v>
      </c>
      <c r="I60" s="54">
        <v>5</v>
      </c>
      <c r="J60" s="48">
        <v>1</v>
      </c>
      <c r="K60" s="48">
        <v>4</v>
      </c>
      <c r="L60" s="54">
        <v>3</v>
      </c>
      <c r="M60" s="48">
        <v>2</v>
      </c>
      <c r="N60" s="48">
        <v>1</v>
      </c>
      <c r="O60" s="54">
        <v>0</v>
      </c>
      <c r="P60" s="48">
        <v>0</v>
      </c>
      <c r="Q60" s="48">
        <v>0</v>
      </c>
      <c r="R60" s="79"/>
    </row>
    <row r="61" spans="1:18" s="44" customFormat="1" ht="10.5" customHeight="1">
      <c r="A61" s="101" t="s">
        <v>126</v>
      </c>
      <c r="B61" s="55">
        <v>3</v>
      </c>
      <c r="C61" s="54">
        <v>43</v>
      </c>
      <c r="D61" s="53">
        <v>9</v>
      </c>
      <c r="E61" s="53">
        <v>34</v>
      </c>
      <c r="F61" s="54">
        <v>13</v>
      </c>
      <c r="G61" s="45">
        <v>1</v>
      </c>
      <c r="H61" s="45">
        <v>12</v>
      </c>
      <c r="I61" s="54">
        <v>9</v>
      </c>
      <c r="J61" s="48">
        <v>2</v>
      </c>
      <c r="K61" s="48">
        <v>7</v>
      </c>
      <c r="L61" s="54">
        <v>21</v>
      </c>
      <c r="M61" s="48">
        <v>6</v>
      </c>
      <c r="N61" s="48">
        <v>15</v>
      </c>
      <c r="O61" s="54">
        <v>0</v>
      </c>
      <c r="P61" s="48">
        <v>0</v>
      </c>
      <c r="Q61" s="48">
        <v>0</v>
      </c>
      <c r="R61" s="79"/>
    </row>
    <row r="62" spans="1:18" s="44" customFormat="1" ht="10.5" customHeight="1">
      <c r="A62" s="101" t="s">
        <v>125</v>
      </c>
      <c r="B62" s="55">
        <v>4</v>
      </c>
      <c r="C62" s="54">
        <v>211</v>
      </c>
      <c r="D62" s="53">
        <v>95</v>
      </c>
      <c r="E62" s="53">
        <v>116</v>
      </c>
      <c r="F62" s="54">
        <v>45</v>
      </c>
      <c r="G62" s="45">
        <v>25</v>
      </c>
      <c r="H62" s="45">
        <v>20</v>
      </c>
      <c r="I62" s="54">
        <v>31</v>
      </c>
      <c r="J62" s="48">
        <v>12</v>
      </c>
      <c r="K62" s="48">
        <v>19</v>
      </c>
      <c r="L62" s="54">
        <v>135</v>
      </c>
      <c r="M62" s="48">
        <v>58</v>
      </c>
      <c r="N62" s="48">
        <v>77</v>
      </c>
      <c r="O62" s="54">
        <v>0</v>
      </c>
      <c r="P62" s="48">
        <v>0</v>
      </c>
      <c r="Q62" s="48">
        <v>0</v>
      </c>
      <c r="R62" s="79"/>
    </row>
    <row r="63" spans="1:18" s="44" customFormat="1" ht="6" customHeight="1">
      <c r="A63" s="51"/>
      <c r="B63" s="52"/>
      <c r="C63" s="51"/>
      <c r="D63" s="51"/>
      <c r="E63" s="51"/>
      <c r="F63" s="51"/>
      <c r="G63" s="51"/>
      <c r="H63" s="51"/>
      <c r="I63" s="51"/>
      <c r="J63" s="51"/>
      <c r="K63" s="51"/>
      <c r="L63" s="51"/>
      <c r="M63" s="50"/>
      <c r="N63" s="50"/>
      <c r="O63" s="51"/>
      <c r="P63" s="50"/>
      <c r="Q63" s="50"/>
      <c r="R63" s="79"/>
    </row>
    <row r="64" spans="1:18" s="44" customFormat="1" ht="10.5" customHeight="1">
      <c r="A64" s="48" t="s">
        <v>124</v>
      </c>
      <c r="B64" s="49"/>
      <c r="C64" s="48"/>
      <c r="D64" s="48"/>
      <c r="E64" s="48"/>
      <c r="F64" s="48"/>
      <c r="G64" s="48"/>
      <c r="H64" s="48"/>
      <c r="I64" s="48"/>
      <c r="J64" s="48"/>
      <c r="K64" s="48"/>
      <c r="L64" s="48"/>
      <c r="M64" s="48"/>
      <c r="N64" s="48"/>
      <c r="O64" s="48"/>
      <c r="P64" s="48"/>
      <c r="Q64" s="48"/>
      <c r="R64" s="79"/>
    </row>
    <row r="65" spans="1:18" s="44" customFormat="1" ht="10.5" customHeight="1">
      <c r="A65" s="47" t="s">
        <v>156</v>
      </c>
      <c r="B65" s="49"/>
      <c r="C65" s="48"/>
      <c r="D65" s="48"/>
      <c r="E65" s="48"/>
      <c r="F65" s="48"/>
      <c r="G65" s="48"/>
      <c r="H65" s="48"/>
      <c r="I65" s="48"/>
      <c r="J65" s="48"/>
      <c r="K65" s="48"/>
      <c r="L65" s="48"/>
      <c r="M65" s="48"/>
      <c r="N65" s="48"/>
      <c r="O65" s="48"/>
      <c r="P65" s="48"/>
      <c r="Q65" s="48"/>
      <c r="R65" s="79"/>
    </row>
    <row r="66" spans="1:18" s="44" customFormat="1" ht="10.5" customHeight="1">
      <c r="A66" s="47" t="s">
        <v>121</v>
      </c>
      <c r="B66" s="46"/>
      <c r="C66" s="45"/>
      <c r="D66" s="45"/>
      <c r="E66" s="45"/>
      <c r="F66" s="45"/>
      <c r="G66" s="45"/>
      <c r="H66" s="45"/>
      <c r="I66" s="45"/>
      <c r="J66" s="45"/>
      <c r="K66" s="45"/>
      <c r="L66" s="45"/>
      <c r="M66" s="45"/>
      <c r="N66" s="45"/>
      <c r="O66" s="45"/>
      <c r="P66" s="45"/>
      <c r="Q66" s="45"/>
      <c r="R66" s="79"/>
    </row>
    <row r="67" spans="1:18" s="44" customFormat="1" ht="10.5" customHeight="1">
      <c r="A67" s="45" t="s">
        <v>155</v>
      </c>
      <c r="B67" s="46"/>
      <c r="C67" s="45"/>
      <c r="D67" s="45"/>
      <c r="E67" s="45"/>
      <c r="F67" s="45"/>
      <c r="G67" s="45"/>
      <c r="H67" s="45"/>
      <c r="I67" s="45"/>
      <c r="J67" s="45"/>
      <c r="K67" s="45"/>
      <c r="L67" s="45"/>
      <c r="M67" s="45"/>
      <c r="N67" s="45"/>
      <c r="O67" s="45"/>
      <c r="P67" s="45"/>
      <c r="Q67" s="45"/>
      <c r="R67" s="79"/>
    </row>
    <row r="68" spans="1:18" s="44" customFormat="1" ht="10.5" customHeight="1">
      <c r="B68" s="46"/>
      <c r="C68" s="45"/>
      <c r="D68" s="45"/>
      <c r="E68" s="45"/>
      <c r="F68" s="45"/>
      <c r="G68" s="45"/>
      <c r="H68" s="45"/>
      <c r="I68" s="45"/>
      <c r="J68" s="45"/>
      <c r="K68" s="45"/>
      <c r="L68" s="45"/>
      <c r="M68" s="45"/>
      <c r="N68" s="45"/>
      <c r="O68" s="45"/>
      <c r="P68" s="45"/>
      <c r="Q68" s="45"/>
      <c r="R68" s="79"/>
    </row>
  </sheetData>
  <mergeCells count="9">
    <mergeCell ref="A4:Q4"/>
    <mergeCell ref="A15:A17"/>
    <mergeCell ref="B15:B17"/>
    <mergeCell ref="C15:Q15"/>
    <mergeCell ref="C16:E16"/>
    <mergeCell ref="F16:H16"/>
    <mergeCell ref="I16:K16"/>
    <mergeCell ref="L16:N16"/>
    <mergeCell ref="O16:Q16"/>
  </mergeCells>
  <phoneticPr fontId="7"/>
  <pageMargins left="0.6692913385826772" right="0.6692913385826772" top="0.78740157480314965" bottom="0.78740157480314965" header="0.51181102362204722" footer="0.51181102362204722"/>
  <pageSetup paperSize="9" scale="98" orientation="portrait" r:id="rId1"/>
  <headerFooter alignWithMargins="0"/>
  <colBreaks count="1" manualBreakCount="1">
    <brk id="1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69"/>
  <sheetViews>
    <sheetView zoomScaleNormal="100" workbookViewId="0">
      <pane ySplit="17" topLeftCell="A18" activePane="bottomLeft" state="frozen"/>
      <selection pane="bottomLeft"/>
    </sheetView>
  </sheetViews>
  <sheetFormatPr defaultRowHeight="10.5" customHeight="1"/>
  <cols>
    <col min="1" max="1" width="11.42578125" style="42" customWidth="1"/>
    <col min="2" max="2" width="5.7109375" style="43" customWidth="1"/>
    <col min="3" max="3" width="7" style="42" customWidth="1"/>
    <col min="4" max="17" width="5.7109375" style="42" customWidth="1"/>
    <col min="18" max="18" width="6.28515625" style="78" customWidth="1"/>
    <col min="19" max="16384" width="9.140625" style="41"/>
  </cols>
  <sheetData>
    <row r="1" spans="1:18" s="104" customFormat="1" ht="13.5" customHeight="1"/>
    <row r="2" spans="1:18" s="32" customFormat="1" ht="13.5" customHeight="1">
      <c r="A2" s="21" t="s">
        <v>53</v>
      </c>
      <c r="B2" s="21"/>
      <c r="C2" s="21"/>
      <c r="D2" s="21"/>
      <c r="E2" s="21"/>
      <c r="F2" s="21"/>
      <c r="G2" s="21"/>
      <c r="H2" s="21"/>
      <c r="I2" s="21"/>
      <c r="J2" s="21"/>
      <c r="K2" s="21"/>
      <c r="L2" s="21"/>
      <c r="M2" s="21"/>
      <c r="N2" s="21"/>
      <c r="O2" s="21"/>
    </row>
    <row r="3" spans="1:18" s="32" customFormat="1" ht="10.5" customHeight="1">
      <c r="A3" s="35"/>
      <c r="B3" s="35"/>
      <c r="C3" s="35"/>
      <c r="D3" s="35"/>
      <c r="E3" s="35"/>
      <c r="F3" s="35"/>
      <c r="G3" s="35"/>
      <c r="H3" s="35"/>
      <c r="I3" s="35"/>
      <c r="J3" s="35"/>
      <c r="K3" s="35"/>
      <c r="L3" s="35"/>
      <c r="M3" s="35"/>
    </row>
    <row r="4" spans="1:18" s="32" customFormat="1" ht="59.25" customHeight="1">
      <c r="A4" s="203" t="s">
        <v>281</v>
      </c>
      <c r="B4" s="203"/>
      <c r="C4" s="203"/>
      <c r="D4" s="203"/>
      <c r="E4" s="203"/>
      <c r="F4" s="203"/>
      <c r="G4" s="203"/>
      <c r="H4" s="203"/>
      <c r="I4" s="203"/>
      <c r="J4" s="203"/>
      <c r="K4" s="203"/>
      <c r="L4" s="203"/>
      <c r="M4" s="203"/>
      <c r="N4" s="203"/>
      <c r="O4" s="203"/>
      <c r="P4" s="203"/>
      <c r="Q4" s="203"/>
    </row>
    <row r="5" spans="1:18" s="104" customFormat="1" ht="10.5" customHeight="1">
      <c r="A5" s="105" t="s">
        <v>255</v>
      </c>
      <c r="B5" s="105"/>
      <c r="C5" s="105"/>
      <c r="D5" s="105"/>
      <c r="E5" s="105"/>
      <c r="F5" s="105"/>
      <c r="G5" s="105"/>
      <c r="H5" s="105"/>
      <c r="I5" s="105"/>
      <c r="J5" s="105"/>
      <c r="K5" s="105"/>
      <c r="L5" s="105"/>
      <c r="M5" s="105"/>
      <c r="N5" s="105"/>
      <c r="O5" s="105"/>
    </row>
    <row r="6" spans="1:18" s="104" customFormat="1" ht="10.5" customHeight="1">
      <c r="A6" s="105" t="s">
        <v>282</v>
      </c>
      <c r="B6" s="103"/>
      <c r="C6" s="103"/>
      <c r="D6" s="103"/>
      <c r="E6" s="103"/>
      <c r="F6" s="103"/>
      <c r="G6" s="103"/>
      <c r="H6" s="103"/>
      <c r="I6" s="103"/>
      <c r="J6" s="103"/>
      <c r="K6" s="103"/>
      <c r="L6" s="103"/>
      <c r="M6" s="103"/>
      <c r="N6" s="103"/>
      <c r="O6" s="103"/>
    </row>
    <row r="7" spans="1:18" s="104" customFormat="1" ht="10.5" customHeight="1">
      <c r="A7" s="103"/>
      <c r="B7" s="103"/>
      <c r="C7" s="103"/>
      <c r="D7" s="103"/>
      <c r="E7" s="103"/>
      <c r="F7" s="103"/>
      <c r="G7" s="103"/>
      <c r="H7" s="103"/>
      <c r="I7" s="103"/>
      <c r="J7" s="103"/>
      <c r="K7" s="103"/>
      <c r="L7" s="103"/>
      <c r="M7" s="103"/>
    </row>
    <row r="8" spans="1:18" s="89" customFormat="1" ht="13.5" customHeight="1">
      <c r="A8" s="86" t="s">
        <v>152</v>
      </c>
      <c r="B8" s="86"/>
      <c r="C8" s="86"/>
      <c r="D8" s="86"/>
      <c r="E8" s="86"/>
      <c r="F8" s="86"/>
      <c r="G8" s="86"/>
      <c r="H8" s="86"/>
      <c r="I8" s="86"/>
      <c r="J8" s="86"/>
      <c r="K8" s="86"/>
      <c r="L8" s="86"/>
      <c r="M8" s="86"/>
      <c r="N8" s="86"/>
    </row>
    <row r="9" spans="1:18" s="89" customFormat="1" ht="13.5" customHeight="1">
      <c r="A9" s="81"/>
      <c r="B9" s="81"/>
      <c r="C9" s="81"/>
      <c r="D9" s="81"/>
      <c r="E9" s="81"/>
      <c r="F9" s="81"/>
      <c r="G9" s="81"/>
      <c r="H9" s="81"/>
      <c r="I9" s="81"/>
      <c r="J9" s="81"/>
      <c r="K9" s="81"/>
      <c r="L9" s="90"/>
      <c r="M9" s="90"/>
      <c r="N9" s="90"/>
    </row>
    <row r="10" spans="1:18" s="89" customFormat="1" ht="13.5" customHeight="1">
      <c r="A10" s="47" t="s">
        <v>158</v>
      </c>
      <c r="B10" s="81"/>
      <c r="C10" s="81"/>
      <c r="D10" s="81"/>
      <c r="E10" s="81"/>
      <c r="F10" s="81"/>
      <c r="G10" s="81"/>
      <c r="H10" s="81"/>
      <c r="I10" s="81"/>
      <c r="J10" s="81"/>
      <c r="K10" s="81"/>
      <c r="L10" s="90"/>
      <c r="M10" s="90"/>
      <c r="N10" s="90"/>
    </row>
    <row r="11" spans="1:18" s="89" customFormat="1" ht="13.5" customHeight="1">
      <c r="A11" s="47"/>
      <c r="B11" s="73"/>
      <c r="C11" s="47"/>
      <c r="D11" s="72"/>
      <c r="E11" s="47"/>
      <c r="F11" s="47"/>
      <c r="G11" s="47"/>
      <c r="H11" s="47"/>
      <c r="I11" s="47"/>
      <c r="J11" s="47"/>
      <c r="K11" s="47"/>
      <c r="L11" s="90"/>
      <c r="M11" s="90"/>
      <c r="N11" s="90"/>
    </row>
    <row r="12" spans="1:18" s="44" customFormat="1" ht="13.5" customHeight="1">
      <c r="A12" s="85" t="s">
        <v>151</v>
      </c>
      <c r="B12" s="85"/>
      <c r="C12" s="85"/>
      <c r="D12" s="85"/>
      <c r="E12" s="85"/>
      <c r="F12" s="85"/>
      <c r="G12" s="85"/>
      <c r="H12" s="85"/>
      <c r="I12" s="85"/>
      <c r="J12" s="85"/>
      <c r="K12" s="85"/>
      <c r="L12" s="85"/>
      <c r="M12" s="85"/>
      <c r="N12" s="85"/>
      <c r="O12" s="85"/>
      <c r="P12" s="85"/>
      <c r="Q12" s="85"/>
      <c r="R12" s="79"/>
    </row>
    <row r="13" spans="1:18" s="44" customFormat="1" ht="10.5" customHeight="1">
      <c r="A13" s="70"/>
      <c r="B13" s="46"/>
      <c r="C13" s="45"/>
      <c r="D13" s="45"/>
      <c r="E13" s="45"/>
      <c r="F13" s="45"/>
      <c r="G13" s="45"/>
      <c r="H13" s="45"/>
      <c r="I13" s="45"/>
      <c r="J13" s="45"/>
      <c r="K13" s="45"/>
      <c r="L13" s="45"/>
      <c r="M13" s="45"/>
      <c r="N13" s="45"/>
      <c r="O13" s="45"/>
      <c r="P13" s="45"/>
      <c r="Q13" s="45"/>
      <c r="R13" s="79"/>
    </row>
    <row r="14" spans="1:18" s="44" customFormat="1" ht="10.5" customHeight="1">
      <c r="A14" s="45" t="s">
        <v>150</v>
      </c>
      <c r="B14" s="46"/>
      <c r="C14" s="45"/>
      <c r="D14" s="45"/>
      <c r="E14" s="45"/>
      <c r="F14" s="45"/>
      <c r="G14" s="45"/>
      <c r="H14" s="45"/>
      <c r="I14" s="45"/>
      <c r="J14" s="45"/>
      <c r="K14" s="45"/>
      <c r="L14" s="45"/>
      <c r="M14" s="45"/>
      <c r="N14" s="45"/>
      <c r="O14" s="45"/>
      <c r="P14" s="45"/>
      <c r="Q14" s="69" t="s">
        <v>283</v>
      </c>
      <c r="R14" s="79"/>
    </row>
    <row r="15" spans="1:18" s="44" customFormat="1" ht="12" customHeight="1">
      <c r="A15" s="197" t="s">
        <v>148</v>
      </c>
      <c r="B15" s="204" t="s">
        <v>147</v>
      </c>
      <c r="C15" s="194" t="s">
        <v>284</v>
      </c>
      <c r="D15" s="195"/>
      <c r="E15" s="195"/>
      <c r="F15" s="195"/>
      <c r="G15" s="195"/>
      <c r="H15" s="195"/>
      <c r="I15" s="195"/>
      <c r="J15" s="195"/>
      <c r="K15" s="195"/>
      <c r="L15" s="195"/>
      <c r="M15" s="195"/>
      <c r="N15" s="195"/>
      <c r="O15" s="195"/>
      <c r="P15" s="195"/>
      <c r="Q15" s="195"/>
      <c r="R15" s="79"/>
    </row>
    <row r="16" spans="1:18" s="44" customFormat="1" ht="12" customHeight="1">
      <c r="A16" s="198"/>
      <c r="B16" s="205"/>
      <c r="C16" s="194" t="s">
        <v>141</v>
      </c>
      <c r="D16" s="195"/>
      <c r="E16" s="196"/>
      <c r="F16" s="194" t="s">
        <v>145</v>
      </c>
      <c r="G16" s="195"/>
      <c r="H16" s="196"/>
      <c r="I16" s="194" t="s">
        <v>144</v>
      </c>
      <c r="J16" s="195"/>
      <c r="K16" s="196"/>
      <c r="L16" s="194" t="s">
        <v>143</v>
      </c>
      <c r="M16" s="195"/>
      <c r="N16" s="196"/>
      <c r="O16" s="194" t="s">
        <v>142</v>
      </c>
      <c r="P16" s="195"/>
      <c r="Q16" s="195"/>
      <c r="R16" s="79"/>
    </row>
    <row r="17" spans="1:18" s="44" customFormat="1" ht="12" customHeight="1">
      <c r="A17" s="199"/>
      <c r="B17" s="206"/>
      <c r="C17" s="68" t="s">
        <v>141</v>
      </c>
      <c r="D17" s="68" t="s">
        <v>140</v>
      </c>
      <c r="E17" s="68" t="s">
        <v>139</v>
      </c>
      <c r="F17" s="68" t="s">
        <v>141</v>
      </c>
      <c r="G17" s="68" t="s">
        <v>140</v>
      </c>
      <c r="H17" s="68" t="s">
        <v>139</v>
      </c>
      <c r="I17" s="68" t="s">
        <v>141</v>
      </c>
      <c r="J17" s="68" t="s">
        <v>140</v>
      </c>
      <c r="K17" s="68" t="s">
        <v>139</v>
      </c>
      <c r="L17" s="68" t="s">
        <v>141</v>
      </c>
      <c r="M17" s="68" t="s">
        <v>140</v>
      </c>
      <c r="N17" s="68" t="s">
        <v>139</v>
      </c>
      <c r="O17" s="68" t="s">
        <v>141</v>
      </c>
      <c r="P17" s="68" t="s">
        <v>140</v>
      </c>
      <c r="Q17" s="67" t="s">
        <v>139</v>
      </c>
      <c r="R17" s="79"/>
    </row>
    <row r="18" spans="1:18" s="44" customFormat="1" ht="6" customHeight="1">
      <c r="A18" s="45"/>
      <c r="B18" s="66"/>
      <c r="C18" s="65"/>
      <c r="D18" s="45"/>
      <c r="E18" s="45"/>
      <c r="F18" s="45"/>
      <c r="G18" s="45"/>
      <c r="H18" s="45"/>
      <c r="I18" s="45"/>
      <c r="J18" s="45"/>
      <c r="K18" s="45"/>
      <c r="L18" s="45"/>
      <c r="M18" s="45"/>
      <c r="N18" s="45"/>
      <c r="O18" s="45"/>
      <c r="P18" s="45"/>
      <c r="Q18" s="45"/>
      <c r="R18" s="79"/>
    </row>
    <row r="19" spans="1:18" s="44" customFormat="1" ht="10.5" customHeight="1">
      <c r="A19" s="64" t="s">
        <v>138</v>
      </c>
      <c r="B19" s="63">
        <v>72</v>
      </c>
      <c r="C19" s="88">
        <v>5266</v>
      </c>
      <c r="D19" s="88">
        <v>3527</v>
      </c>
      <c r="E19" s="88">
        <v>1739</v>
      </c>
      <c r="F19" s="88">
        <v>1358</v>
      </c>
      <c r="G19" s="88">
        <v>916</v>
      </c>
      <c r="H19" s="88">
        <v>442</v>
      </c>
      <c r="I19" s="88">
        <v>1346</v>
      </c>
      <c r="J19" s="88">
        <v>901</v>
      </c>
      <c r="K19" s="88">
        <v>445</v>
      </c>
      <c r="L19" s="88">
        <v>2323</v>
      </c>
      <c r="M19" s="88">
        <v>1532</v>
      </c>
      <c r="N19" s="88">
        <v>791</v>
      </c>
      <c r="O19" s="88">
        <v>239</v>
      </c>
      <c r="P19" s="88">
        <v>178</v>
      </c>
      <c r="Q19" s="88">
        <v>61</v>
      </c>
      <c r="R19" s="79"/>
    </row>
    <row r="20" spans="1:18" s="44" customFormat="1" ht="6" customHeight="1">
      <c r="A20" s="60"/>
      <c r="B20" s="55"/>
      <c r="C20" s="48"/>
      <c r="D20" s="48"/>
      <c r="E20" s="48"/>
      <c r="F20" s="48"/>
      <c r="G20" s="48"/>
      <c r="H20" s="48"/>
      <c r="I20" s="48"/>
      <c r="J20" s="48"/>
      <c r="K20" s="48"/>
      <c r="L20" s="48"/>
      <c r="M20" s="48"/>
      <c r="N20" s="48"/>
      <c r="O20" s="48"/>
      <c r="P20" s="48"/>
      <c r="Q20" s="48"/>
      <c r="R20" s="79"/>
    </row>
    <row r="21" spans="1:18" s="44" customFormat="1" ht="10.5" customHeight="1">
      <c r="A21" s="57" t="s">
        <v>285</v>
      </c>
      <c r="B21" s="55">
        <v>19</v>
      </c>
      <c r="C21" s="45">
        <v>3798</v>
      </c>
      <c r="D21" s="45">
        <v>2681</v>
      </c>
      <c r="E21" s="45">
        <v>1117</v>
      </c>
      <c r="F21" s="45">
        <v>1033</v>
      </c>
      <c r="G21" s="45">
        <v>741</v>
      </c>
      <c r="H21" s="45">
        <v>292</v>
      </c>
      <c r="I21" s="45">
        <v>994</v>
      </c>
      <c r="J21" s="45">
        <v>712</v>
      </c>
      <c r="K21" s="45">
        <v>282</v>
      </c>
      <c r="L21" s="45">
        <v>1600</v>
      </c>
      <c r="M21" s="45">
        <v>1104</v>
      </c>
      <c r="N21" s="45">
        <v>496</v>
      </c>
      <c r="O21" s="45">
        <v>171</v>
      </c>
      <c r="P21" s="45">
        <v>124</v>
      </c>
      <c r="Q21" s="45">
        <v>47</v>
      </c>
      <c r="R21" s="79"/>
    </row>
    <row r="22" spans="1:18" s="44" customFormat="1" ht="10.5" customHeight="1">
      <c r="A22" s="57" t="s">
        <v>286</v>
      </c>
      <c r="B22" s="55">
        <v>6</v>
      </c>
      <c r="C22" s="45">
        <v>382</v>
      </c>
      <c r="D22" s="45">
        <v>254</v>
      </c>
      <c r="E22" s="45">
        <v>128</v>
      </c>
      <c r="F22" s="45">
        <v>88</v>
      </c>
      <c r="G22" s="45">
        <v>56</v>
      </c>
      <c r="H22" s="45">
        <v>32</v>
      </c>
      <c r="I22" s="45">
        <v>105</v>
      </c>
      <c r="J22" s="45">
        <v>72</v>
      </c>
      <c r="K22" s="45">
        <v>33</v>
      </c>
      <c r="L22" s="45">
        <v>121</v>
      </c>
      <c r="M22" s="45">
        <v>72</v>
      </c>
      <c r="N22" s="45">
        <v>49</v>
      </c>
      <c r="O22" s="45">
        <v>68</v>
      </c>
      <c r="P22" s="45">
        <v>54</v>
      </c>
      <c r="Q22" s="45">
        <v>14</v>
      </c>
      <c r="R22" s="79"/>
    </row>
    <row r="23" spans="1:18" s="44" customFormat="1" ht="10.5" customHeight="1">
      <c r="A23" s="57" t="s">
        <v>287</v>
      </c>
      <c r="B23" s="55">
        <v>47</v>
      </c>
      <c r="C23" s="45">
        <v>1086</v>
      </c>
      <c r="D23" s="45">
        <v>592</v>
      </c>
      <c r="E23" s="45">
        <v>494</v>
      </c>
      <c r="F23" s="45">
        <v>237</v>
      </c>
      <c r="G23" s="45">
        <v>119</v>
      </c>
      <c r="H23" s="45">
        <v>118</v>
      </c>
      <c r="I23" s="45">
        <v>247</v>
      </c>
      <c r="J23" s="45">
        <v>117</v>
      </c>
      <c r="K23" s="45">
        <v>130</v>
      </c>
      <c r="L23" s="45">
        <v>602</v>
      </c>
      <c r="M23" s="45">
        <v>356</v>
      </c>
      <c r="N23" s="45">
        <v>246</v>
      </c>
      <c r="O23" s="45">
        <v>0</v>
      </c>
      <c r="P23" s="45">
        <v>0</v>
      </c>
      <c r="Q23" s="45">
        <v>0</v>
      </c>
      <c r="R23" s="79"/>
    </row>
    <row r="24" spans="1:18" s="44" customFormat="1" ht="6" customHeight="1">
      <c r="A24" s="45"/>
      <c r="B24" s="55"/>
      <c r="C24" s="45"/>
      <c r="D24" s="45"/>
      <c r="E24" s="45"/>
      <c r="F24" s="45"/>
      <c r="G24" s="45"/>
      <c r="H24" s="45"/>
      <c r="I24" s="48"/>
      <c r="J24" s="48"/>
      <c r="K24" s="48"/>
      <c r="L24" s="48"/>
      <c r="M24" s="48"/>
      <c r="N24" s="48"/>
      <c r="O24" s="48"/>
      <c r="P24" s="48"/>
      <c r="Q24" s="48"/>
      <c r="R24" s="79"/>
    </row>
    <row r="25" spans="1:18" s="44" customFormat="1" ht="10.5" customHeight="1">
      <c r="A25" s="56" t="s">
        <v>288</v>
      </c>
      <c r="B25" s="55">
        <v>15</v>
      </c>
      <c r="C25" s="54">
        <v>657</v>
      </c>
      <c r="D25" s="53">
        <v>379</v>
      </c>
      <c r="E25" s="53">
        <v>278</v>
      </c>
      <c r="F25" s="54">
        <v>152</v>
      </c>
      <c r="G25" s="45">
        <v>88</v>
      </c>
      <c r="H25" s="45">
        <v>64</v>
      </c>
      <c r="I25" s="54">
        <v>140</v>
      </c>
      <c r="J25" s="48">
        <v>78</v>
      </c>
      <c r="K25" s="48">
        <v>62</v>
      </c>
      <c r="L25" s="54">
        <v>365</v>
      </c>
      <c r="M25" s="48">
        <v>213</v>
      </c>
      <c r="N25" s="48">
        <v>152</v>
      </c>
      <c r="O25" s="54">
        <v>0</v>
      </c>
      <c r="P25" s="48">
        <v>0</v>
      </c>
      <c r="Q25" s="48">
        <v>0</v>
      </c>
      <c r="R25" s="79"/>
    </row>
    <row r="26" spans="1:18" s="44" customFormat="1" ht="10.5" customHeight="1">
      <c r="A26" s="56" t="s">
        <v>289</v>
      </c>
      <c r="B26" s="55">
        <v>22</v>
      </c>
      <c r="C26" s="54">
        <v>599</v>
      </c>
      <c r="D26" s="53">
        <v>379</v>
      </c>
      <c r="E26" s="53">
        <v>220</v>
      </c>
      <c r="F26" s="54">
        <v>140</v>
      </c>
      <c r="G26" s="45">
        <v>88</v>
      </c>
      <c r="H26" s="45">
        <v>52</v>
      </c>
      <c r="I26" s="54">
        <v>133</v>
      </c>
      <c r="J26" s="48">
        <v>78</v>
      </c>
      <c r="K26" s="48">
        <v>55</v>
      </c>
      <c r="L26" s="54">
        <v>326</v>
      </c>
      <c r="M26" s="48">
        <v>213</v>
      </c>
      <c r="N26" s="48">
        <v>113</v>
      </c>
      <c r="O26" s="54">
        <v>0</v>
      </c>
      <c r="P26" s="48">
        <v>0</v>
      </c>
      <c r="Q26" s="48">
        <v>0</v>
      </c>
      <c r="R26" s="79"/>
    </row>
    <row r="27" spans="1:18" s="44" customFormat="1" ht="10.5" customHeight="1">
      <c r="A27" s="106" t="s">
        <v>290</v>
      </c>
      <c r="B27" s="55">
        <v>3</v>
      </c>
      <c r="C27" s="54">
        <v>553</v>
      </c>
      <c r="D27" s="53">
        <v>433</v>
      </c>
      <c r="E27" s="53">
        <v>120</v>
      </c>
      <c r="F27" s="54">
        <v>149</v>
      </c>
      <c r="G27" s="45">
        <v>118</v>
      </c>
      <c r="H27" s="45">
        <v>31</v>
      </c>
      <c r="I27" s="54">
        <v>150</v>
      </c>
      <c r="J27" s="48">
        <v>117</v>
      </c>
      <c r="K27" s="48">
        <v>33</v>
      </c>
      <c r="L27" s="54">
        <v>254</v>
      </c>
      <c r="M27" s="48">
        <v>198</v>
      </c>
      <c r="N27" s="48">
        <v>56</v>
      </c>
      <c r="O27" s="54">
        <v>0</v>
      </c>
      <c r="P27" s="48">
        <v>0</v>
      </c>
      <c r="Q27" s="48">
        <v>0</v>
      </c>
      <c r="R27" s="79"/>
    </row>
    <row r="28" spans="1:18" s="44" customFormat="1" ht="10.5" customHeight="1">
      <c r="A28" s="58" t="s">
        <v>291</v>
      </c>
      <c r="B28" s="55">
        <v>6</v>
      </c>
      <c r="C28" s="54">
        <v>1016</v>
      </c>
      <c r="D28" s="53">
        <v>806</v>
      </c>
      <c r="E28" s="53">
        <v>210</v>
      </c>
      <c r="F28" s="54">
        <v>287</v>
      </c>
      <c r="G28" s="45">
        <v>233</v>
      </c>
      <c r="H28" s="45">
        <v>54</v>
      </c>
      <c r="I28" s="54">
        <v>290</v>
      </c>
      <c r="J28" s="48">
        <v>232</v>
      </c>
      <c r="K28" s="48">
        <v>58</v>
      </c>
      <c r="L28" s="54">
        <v>439</v>
      </c>
      <c r="M28" s="48">
        <v>341</v>
      </c>
      <c r="N28" s="48">
        <v>98</v>
      </c>
      <c r="O28" s="54">
        <v>0</v>
      </c>
      <c r="P28" s="48">
        <v>0</v>
      </c>
      <c r="Q28" s="48">
        <v>0</v>
      </c>
      <c r="R28" s="79"/>
    </row>
    <row r="29" spans="1:18" s="44" customFormat="1" ht="10.5" customHeight="1">
      <c r="A29" s="56" t="s">
        <v>292</v>
      </c>
      <c r="B29" s="55">
        <v>1</v>
      </c>
      <c r="C29" s="54">
        <v>266</v>
      </c>
      <c r="D29" s="53">
        <v>172</v>
      </c>
      <c r="E29" s="53">
        <v>94</v>
      </c>
      <c r="F29" s="54">
        <v>78</v>
      </c>
      <c r="G29" s="45">
        <v>47</v>
      </c>
      <c r="H29" s="45">
        <v>31</v>
      </c>
      <c r="I29" s="54">
        <v>65</v>
      </c>
      <c r="J29" s="48">
        <v>44</v>
      </c>
      <c r="K29" s="48">
        <v>21</v>
      </c>
      <c r="L29" s="54">
        <v>123</v>
      </c>
      <c r="M29" s="48">
        <v>81</v>
      </c>
      <c r="N29" s="48">
        <v>42</v>
      </c>
      <c r="O29" s="54">
        <v>0</v>
      </c>
      <c r="P29" s="48">
        <v>0</v>
      </c>
      <c r="Q29" s="48">
        <v>0</v>
      </c>
      <c r="R29" s="79"/>
    </row>
    <row r="30" spans="1:18" s="44" customFormat="1" ht="10.5" customHeight="1">
      <c r="A30" s="56" t="s">
        <v>293</v>
      </c>
      <c r="B30" s="55">
        <v>9</v>
      </c>
      <c r="C30" s="54">
        <v>1359</v>
      </c>
      <c r="D30" s="53">
        <v>966</v>
      </c>
      <c r="E30" s="53">
        <v>393</v>
      </c>
      <c r="F30" s="54">
        <v>378</v>
      </c>
      <c r="G30" s="45">
        <v>269</v>
      </c>
      <c r="H30" s="45">
        <v>109</v>
      </c>
      <c r="I30" s="54">
        <v>369</v>
      </c>
      <c r="J30" s="48">
        <v>255</v>
      </c>
      <c r="K30" s="48">
        <v>114</v>
      </c>
      <c r="L30" s="54">
        <v>373</v>
      </c>
      <c r="M30" s="48">
        <v>264</v>
      </c>
      <c r="N30" s="48">
        <v>109</v>
      </c>
      <c r="O30" s="54">
        <v>239</v>
      </c>
      <c r="P30" s="48">
        <v>178</v>
      </c>
      <c r="Q30" s="48">
        <v>61</v>
      </c>
      <c r="R30" s="79"/>
    </row>
    <row r="31" spans="1:18" s="44" customFormat="1" ht="10.5" customHeight="1">
      <c r="A31" s="56" t="s">
        <v>294</v>
      </c>
      <c r="B31" s="55">
        <v>1</v>
      </c>
      <c r="C31" s="54">
        <v>4</v>
      </c>
      <c r="D31" s="53">
        <v>0</v>
      </c>
      <c r="E31" s="53">
        <v>4</v>
      </c>
      <c r="F31" s="54">
        <v>1</v>
      </c>
      <c r="G31" s="45">
        <v>0</v>
      </c>
      <c r="H31" s="45">
        <v>1</v>
      </c>
      <c r="I31" s="54">
        <v>2</v>
      </c>
      <c r="J31" s="48">
        <v>0</v>
      </c>
      <c r="K31" s="48">
        <v>2</v>
      </c>
      <c r="L31" s="54">
        <v>1</v>
      </c>
      <c r="M31" s="48">
        <v>0</v>
      </c>
      <c r="N31" s="48">
        <v>1</v>
      </c>
      <c r="O31" s="54">
        <v>0</v>
      </c>
      <c r="P31" s="48">
        <v>0</v>
      </c>
      <c r="Q31" s="48">
        <v>0</v>
      </c>
      <c r="R31" s="79"/>
    </row>
    <row r="32" spans="1:18" s="44" customFormat="1" ht="10.5" customHeight="1">
      <c r="A32" s="56" t="s">
        <v>295</v>
      </c>
      <c r="B32" s="55">
        <v>3</v>
      </c>
      <c r="C32" s="54">
        <v>104</v>
      </c>
      <c r="D32" s="53">
        <v>52</v>
      </c>
      <c r="E32" s="53">
        <v>52</v>
      </c>
      <c r="F32" s="54">
        <v>35</v>
      </c>
      <c r="G32" s="45">
        <v>13</v>
      </c>
      <c r="H32" s="45">
        <v>22</v>
      </c>
      <c r="I32" s="54">
        <v>23</v>
      </c>
      <c r="J32" s="48">
        <v>13</v>
      </c>
      <c r="K32" s="48">
        <v>10</v>
      </c>
      <c r="L32" s="54">
        <v>46</v>
      </c>
      <c r="M32" s="48">
        <v>26</v>
      </c>
      <c r="N32" s="48">
        <v>20</v>
      </c>
      <c r="O32" s="54">
        <v>0</v>
      </c>
      <c r="P32" s="48">
        <v>0</v>
      </c>
      <c r="Q32" s="48">
        <v>0</v>
      </c>
      <c r="R32" s="79"/>
    </row>
    <row r="33" spans="1:18" s="44" customFormat="1" ht="10.5" customHeight="1">
      <c r="A33" s="56" t="s">
        <v>296</v>
      </c>
      <c r="B33" s="55">
        <v>5</v>
      </c>
      <c r="C33" s="54">
        <v>97</v>
      </c>
      <c r="D33" s="53">
        <v>38</v>
      </c>
      <c r="E33" s="53">
        <v>59</v>
      </c>
      <c r="F33" s="54">
        <v>21</v>
      </c>
      <c r="G33" s="45">
        <v>7</v>
      </c>
      <c r="H33" s="45">
        <v>14</v>
      </c>
      <c r="I33" s="54">
        <v>29</v>
      </c>
      <c r="J33" s="48">
        <v>10</v>
      </c>
      <c r="K33" s="48">
        <v>19</v>
      </c>
      <c r="L33" s="54">
        <v>47</v>
      </c>
      <c r="M33" s="48">
        <v>21</v>
      </c>
      <c r="N33" s="48">
        <v>26</v>
      </c>
      <c r="O33" s="54">
        <v>0</v>
      </c>
      <c r="P33" s="48">
        <v>0</v>
      </c>
      <c r="Q33" s="48">
        <v>0</v>
      </c>
      <c r="R33" s="79"/>
    </row>
    <row r="34" spans="1:18" s="44" customFormat="1" ht="10.5" customHeight="1">
      <c r="A34" s="56" t="s">
        <v>297</v>
      </c>
      <c r="B34" s="55">
        <v>7</v>
      </c>
      <c r="C34" s="54">
        <v>611</v>
      </c>
      <c r="D34" s="53">
        <v>302</v>
      </c>
      <c r="E34" s="53">
        <v>309</v>
      </c>
      <c r="F34" s="54">
        <v>117</v>
      </c>
      <c r="G34" s="45">
        <v>53</v>
      </c>
      <c r="H34" s="45">
        <v>64</v>
      </c>
      <c r="I34" s="54">
        <v>145</v>
      </c>
      <c r="J34" s="48">
        <v>74</v>
      </c>
      <c r="K34" s="48">
        <v>71</v>
      </c>
      <c r="L34" s="54">
        <v>349</v>
      </c>
      <c r="M34" s="48">
        <v>175</v>
      </c>
      <c r="N34" s="48">
        <v>174</v>
      </c>
      <c r="O34" s="54">
        <v>0</v>
      </c>
      <c r="P34" s="48">
        <v>0</v>
      </c>
      <c r="Q34" s="48">
        <v>0</v>
      </c>
      <c r="R34" s="79"/>
    </row>
    <row r="35" spans="1:18" s="44" customFormat="1" ht="6" customHeight="1">
      <c r="A35" s="56"/>
      <c r="B35" s="55"/>
      <c r="C35" s="54"/>
      <c r="D35" s="53"/>
      <c r="E35" s="53"/>
      <c r="F35" s="54"/>
      <c r="G35" s="45"/>
      <c r="H35" s="45"/>
      <c r="I35" s="54"/>
      <c r="J35" s="48"/>
      <c r="K35" s="48"/>
      <c r="L35" s="54"/>
      <c r="M35" s="48"/>
      <c r="N35" s="48"/>
      <c r="O35" s="54"/>
      <c r="P35" s="48"/>
      <c r="Q35" s="48"/>
      <c r="R35" s="79"/>
    </row>
    <row r="36" spans="1:18" s="44" customFormat="1" ht="10.5" customHeight="1">
      <c r="A36" s="57" t="s">
        <v>285</v>
      </c>
      <c r="B36" s="55">
        <v>19</v>
      </c>
      <c r="C36" s="49">
        <v>3798</v>
      </c>
      <c r="D36" s="49">
        <v>2681</v>
      </c>
      <c r="E36" s="49">
        <v>1117</v>
      </c>
      <c r="F36" s="49">
        <v>1033</v>
      </c>
      <c r="G36" s="49">
        <v>741</v>
      </c>
      <c r="H36" s="49">
        <v>292</v>
      </c>
      <c r="I36" s="49">
        <v>994</v>
      </c>
      <c r="J36" s="49">
        <v>712</v>
      </c>
      <c r="K36" s="49">
        <v>282</v>
      </c>
      <c r="L36" s="49">
        <v>1600</v>
      </c>
      <c r="M36" s="49">
        <v>1104</v>
      </c>
      <c r="N36" s="49">
        <v>496</v>
      </c>
      <c r="O36" s="49">
        <v>171</v>
      </c>
      <c r="P36" s="49">
        <v>124</v>
      </c>
      <c r="Q36" s="49">
        <v>47</v>
      </c>
      <c r="R36" s="79"/>
    </row>
    <row r="37" spans="1:18" s="44" customFormat="1" ht="10.5" customHeight="1">
      <c r="A37" s="56" t="s">
        <v>288</v>
      </c>
      <c r="B37" s="55">
        <v>2</v>
      </c>
      <c r="C37" s="54">
        <v>228</v>
      </c>
      <c r="D37" s="53">
        <v>141</v>
      </c>
      <c r="E37" s="53">
        <v>87</v>
      </c>
      <c r="F37" s="54">
        <v>54</v>
      </c>
      <c r="G37" s="45">
        <v>36</v>
      </c>
      <c r="H37" s="45">
        <v>18</v>
      </c>
      <c r="I37" s="54">
        <v>58</v>
      </c>
      <c r="J37" s="48">
        <v>39</v>
      </c>
      <c r="K37" s="48">
        <v>19</v>
      </c>
      <c r="L37" s="54">
        <v>116</v>
      </c>
      <c r="M37" s="48">
        <v>66</v>
      </c>
      <c r="N37" s="48">
        <v>50</v>
      </c>
      <c r="O37" s="54">
        <v>0</v>
      </c>
      <c r="P37" s="48">
        <v>0</v>
      </c>
      <c r="Q37" s="48">
        <v>0</v>
      </c>
      <c r="R37" s="79"/>
    </row>
    <row r="38" spans="1:18" s="44" customFormat="1" ht="10.5" customHeight="1">
      <c r="A38" s="56" t="s">
        <v>289</v>
      </c>
      <c r="B38" s="55">
        <v>2</v>
      </c>
      <c r="C38" s="54">
        <v>215</v>
      </c>
      <c r="D38" s="53">
        <v>153</v>
      </c>
      <c r="E38" s="53">
        <v>62</v>
      </c>
      <c r="F38" s="54">
        <v>61</v>
      </c>
      <c r="G38" s="45">
        <v>45</v>
      </c>
      <c r="H38" s="45">
        <v>16</v>
      </c>
      <c r="I38" s="54">
        <v>47</v>
      </c>
      <c r="J38" s="48">
        <v>32</v>
      </c>
      <c r="K38" s="48">
        <v>15</v>
      </c>
      <c r="L38" s="54">
        <v>107</v>
      </c>
      <c r="M38" s="48">
        <v>76</v>
      </c>
      <c r="N38" s="48">
        <v>31</v>
      </c>
      <c r="O38" s="54">
        <v>0</v>
      </c>
      <c r="P38" s="48">
        <v>0</v>
      </c>
      <c r="Q38" s="48">
        <v>0</v>
      </c>
      <c r="R38" s="79"/>
    </row>
    <row r="39" spans="1:18" s="44" customFormat="1" ht="10.5" customHeight="1">
      <c r="A39" s="56" t="s">
        <v>290</v>
      </c>
      <c r="B39" s="55">
        <v>2</v>
      </c>
      <c r="C39" s="54">
        <v>548</v>
      </c>
      <c r="D39" s="53">
        <v>428</v>
      </c>
      <c r="E39" s="53">
        <v>120</v>
      </c>
      <c r="F39" s="54">
        <v>149</v>
      </c>
      <c r="G39" s="45">
        <v>118</v>
      </c>
      <c r="H39" s="45">
        <v>31</v>
      </c>
      <c r="I39" s="54">
        <v>149</v>
      </c>
      <c r="J39" s="48">
        <v>116</v>
      </c>
      <c r="K39" s="48">
        <v>33</v>
      </c>
      <c r="L39" s="54">
        <v>250</v>
      </c>
      <c r="M39" s="48">
        <v>194</v>
      </c>
      <c r="N39" s="48">
        <v>56</v>
      </c>
      <c r="O39" s="54">
        <v>0</v>
      </c>
      <c r="P39" s="48">
        <v>0</v>
      </c>
      <c r="Q39" s="48">
        <v>0</v>
      </c>
      <c r="R39" s="79"/>
    </row>
    <row r="40" spans="1:18" s="44" customFormat="1" ht="10.5" customHeight="1">
      <c r="A40" s="56" t="s">
        <v>291</v>
      </c>
      <c r="B40" s="55">
        <v>4</v>
      </c>
      <c r="C40" s="54">
        <v>1003</v>
      </c>
      <c r="D40" s="53">
        <v>798</v>
      </c>
      <c r="E40" s="53">
        <v>205</v>
      </c>
      <c r="F40" s="54">
        <v>284</v>
      </c>
      <c r="G40" s="45">
        <v>231</v>
      </c>
      <c r="H40" s="45">
        <v>53</v>
      </c>
      <c r="I40" s="54">
        <v>286</v>
      </c>
      <c r="J40" s="48">
        <v>229</v>
      </c>
      <c r="K40" s="48">
        <v>57</v>
      </c>
      <c r="L40" s="54">
        <v>433</v>
      </c>
      <c r="M40" s="48">
        <v>338</v>
      </c>
      <c r="N40" s="48">
        <v>95</v>
      </c>
      <c r="O40" s="54">
        <v>0</v>
      </c>
      <c r="P40" s="48">
        <v>0</v>
      </c>
      <c r="Q40" s="48">
        <v>0</v>
      </c>
      <c r="R40" s="79"/>
    </row>
    <row r="41" spans="1:18" s="44" customFormat="1" ht="10.5" customHeight="1">
      <c r="A41" s="56" t="s">
        <v>292</v>
      </c>
      <c r="B41" s="55">
        <v>1</v>
      </c>
      <c r="C41" s="54">
        <v>266</v>
      </c>
      <c r="D41" s="53">
        <v>172</v>
      </c>
      <c r="E41" s="53">
        <v>94</v>
      </c>
      <c r="F41" s="54">
        <v>78</v>
      </c>
      <c r="G41" s="45">
        <v>47</v>
      </c>
      <c r="H41" s="45">
        <v>31</v>
      </c>
      <c r="I41" s="54">
        <v>65</v>
      </c>
      <c r="J41" s="48">
        <v>44</v>
      </c>
      <c r="K41" s="48">
        <v>21</v>
      </c>
      <c r="L41" s="54">
        <v>123</v>
      </c>
      <c r="M41" s="48">
        <v>81</v>
      </c>
      <c r="N41" s="48">
        <v>42</v>
      </c>
      <c r="O41" s="54">
        <v>0</v>
      </c>
      <c r="P41" s="48">
        <v>0</v>
      </c>
      <c r="Q41" s="48">
        <v>0</v>
      </c>
      <c r="R41" s="79"/>
    </row>
    <row r="42" spans="1:18" s="44" customFormat="1" ht="10.5" customHeight="1">
      <c r="A42" s="56" t="s">
        <v>293</v>
      </c>
      <c r="B42" s="55">
        <v>5</v>
      </c>
      <c r="C42" s="54">
        <v>1059</v>
      </c>
      <c r="D42" s="53">
        <v>744</v>
      </c>
      <c r="E42" s="53">
        <v>315</v>
      </c>
      <c r="F42" s="54">
        <v>300</v>
      </c>
      <c r="G42" s="45">
        <v>215</v>
      </c>
      <c r="H42" s="45">
        <v>85</v>
      </c>
      <c r="I42" s="54">
        <v>281</v>
      </c>
      <c r="J42" s="48">
        <v>191</v>
      </c>
      <c r="K42" s="48">
        <v>90</v>
      </c>
      <c r="L42" s="54">
        <v>307</v>
      </c>
      <c r="M42" s="48">
        <v>214</v>
      </c>
      <c r="N42" s="48">
        <v>93</v>
      </c>
      <c r="O42" s="54">
        <v>171</v>
      </c>
      <c r="P42" s="48">
        <v>124</v>
      </c>
      <c r="Q42" s="48">
        <v>47</v>
      </c>
      <c r="R42" s="79"/>
    </row>
    <row r="43" spans="1:18" s="44" customFormat="1" ht="10.5" customHeight="1">
      <c r="A43" s="56" t="s">
        <v>295</v>
      </c>
      <c r="B43" s="55">
        <v>1</v>
      </c>
      <c r="C43" s="54">
        <v>91</v>
      </c>
      <c r="D43" s="53">
        <v>47</v>
      </c>
      <c r="E43" s="53">
        <v>44</v>
      </c>
      <c r="F43" s="54">
        <v>30</v>
      </c>
      <c r="G43" s="45">
        <v>12</v>
      </c>
      <c r="H43" s="45">
        <v>18</v>
      </c>
      <c r="I43" s="54">
        <v>22</v>
      </c>
      <c r="J43" s="48">
        <v>12</v>
      </c>
      <c r="K43" s="48">
        <v>10</v>
      </c>
      <c r="L43" s="54">
        <v>39</v>
      </c>
      <c r="M43" s="48">
        <v>23</v>
      </c>
      <c r="N43" s="48">
        <v>16</v>
      </c>
      <c r="O43" s="54">
        <v>0</v>
      </c>
      <c r="P43" s="48">
        <v>0</v>
      </c>
      <c r="Q43" s="48">
        <v>0</v>
      </c>
      <c r="R43" s="79"/>
    </row>
    <row r="44" spans="1:18" s="44" customFormat="1" ht="10.5" customHeight="1">
      <c r="A44" s="56" t="s">
        <v>297</v>
      </c>
      <c r="B44" s="55">
        <v>2</v>
      </c>
      <c r="C44" s="54">
        <v>388</v>
      </c>
      <c r="D44" s="53">
        <v>198</v>
      </c>
      <c r="E44" s="53">
        <v>190</v>
      </c>
      <c r="F44" s="54">
        <v>77</v>
      </c>
      <c r="G44" s="45">
        <v>37</v>
      </c>
      <c r="H44" s="45">
        <v>40</v>
      </c>
      <c r="I44" s="54">
        <v>86</v>
      </c>
      <c r="J44" s="48">
        <v>49</v>
      </c>
      <c r="K44" s="48">
        <v>37</v>
      </c>
      <c r="L44" s="54">
        <v>225</v>
      </c>
      <c r="M44" s="48">
        <v>112</v>
      </c>
      <c r="N44" s="48">
        <v>113</v>
      </c>
      <c r="O44" s="54">
        <v>0</v>
      </c>
      <c r="P44" s="48">
        <v>0</v>
      </c>
      <c r="Q44" s="48">
        <v>0</v>
      </c>
      <c r="R44" s="79"/>
    </row>
    <row r="45" spans="1:18" s="44" customFormat="1" ht="6" customHeight="1">
      <c r="A45" s="56"/>
      <c r="B45" s="55"/>
      <c r="C45" s="53"/>
      <c r="D45" s="53"/>
      <c r="E45" s="53"/>
      <c r="F45" s="53"/>
      <c r="G45" s="48"/>
      <c r="H45" s="48"/>
      <c r="I45" s="53"/>
      <c r="J45" s="48"/>
      <c r="K45" s="48"/>
      <c r="L45" s="53"/>
      <c r="M45" s="48"/>
      <c r="N45" s="48"/>
      <c r="O45" s="53"/>
      <c r="P45" s="48"/>
      <c r="Q45" s="48"/>
      <c r="R45" s="79"/>
    </row>
    <row r="46" spans="1:18" s="44" customFormat="1" ht="10.5" customHeight="1">
      <c r="A46" s="57" t="s">
        <v>286</v>
      </c>
      <c r="B46" s="55">
        <v>6</v>
      </c>
      <c r="C46" s="49">
        <v>382</v>
      </c>
      <c r="D46" s="49">
        <v>254</v>
      </c>
      <c r="E46" s="49">
        <v>128</v>
      </c>
      <c r="F46" s="49">
        <v>88</v>
      </c>
      <c r="G46" s="49">
        <v>56</v>
      </c>
      <c r="H46" s="49">
        <v>32</v>
      </c>
      <c r="I46" s="49">
        <v>105</v>
      </c>
      <c r="J46" s="49">
        <v>72</v>
      </c>
      <c r="K46" s="49">
        <v>33</v>
      </c>
      <c r="L46" s="49">
        <v>121</v>
      </c>
      <c r="M46" s="49">
        <v>72</v>
      </c>
      <c r="N46" s="49">
        <v>49</v>
      </c>
      <c r="O46" s="49">
        <v>68</v>
      </c>
      <c r="P46" s="49">
        <v>54</v>
      </c>
      <c r="Q46" s="49">
        <v>14</v>
      </c>
      <c r="R46" s="79"/>
    </row>
    <row r="47" spans="1:18" s="44" customFormat="1" ht="10.5" customHeight="1">
      <c r="A47" s="56" t="s">
        <v>288</v>
      </c>
      <c r="B47" s="55">
        <v>1</v>
      </c>
      <c r="C47" s="54">
        <v>32</v>
      </c>
      <c r="D47" s="53">
        <v>15</v>
      </c>
      <c r="E47" s="53">
        <v>17</v>
      </c>
      <c r="F47" s="54">
        <v>8</v>
      </c>
      <c r="G47" s="48">
        <v>3</v>
      </c>
      <c r="H47" s="48">
        <v>5</v>
      </c>
      <c r="I47" s="54">
        <v>1</v>
      </c>
      <c r="J47" s="48">
        <v>0</v>
      </c>
      <c r="K47" s="48">
        <v>1</v>
      </c>
      <c r="L47" s="54">
        <v>23</v>
      </c>
      <c r="M47" s="48">
        <v>12</v>
      </c>
      <c r="N47" s="48">
        <v>11</v>
      </c>
      <c r="O47" s="54">
        <v>0</v>
      </c>
      <c r="P47" s="48">
        <v>0</v>
      </c>
      <c r="Q47" s="48">
        <v>0</v>
      </c>
      <c r="R47" s="79"/>
    </row>
    <row r="48" spans="1:18" s="44" customFormat="1" ht="10.5" customHeight="1">
      <c r="A48" s="56" t="s">
        <v>289</v>
      </c>
      <c r="B48" s="55">
        <v>1</v>
      </c>
      <c r="C48" s="54">
        <v>5</v>
      </c>
      <c r="D48" s="53">
        <v>1</v>
      </c>
      <c r="E48" s="53">
        <v>4</v>
      </c>
      <c r="F48" s="54">
        <v>3</v>
      </c>
      <c r="G48" s="48">
        <v>1</v>
      </c>
      <c r="H48" s="48">
        <v>2</v>
      </c>
      <c r="I48" s="54">
        <v>0</v>
      </c>
      <c r="J48" s="48">
        <v>0</v>
      </c>
      <c r="K48" s="48">
        <v>0</v>
      </c>
      <c r="L48" s="54">
        <v>2</v>
      </c>
      <c r="M48" s="48">
        <v>0</v>
      </c>
      <c r="N48" s="48">
        <v>2</v>
      </c>
      <c r="O48" s="54">
        <v>0</v>
      </c>
      <c r="P48" s="48">
        <v>0</v>
      </c>
      <c r="Q48" s="48">
        <v>0</v>
      </c>
      <c r="R48" s="79"/>
    </row>
    <row r="49" spans="1:18" s="44" customFormat="1" ht="10.5" customHeight="1">
      <c r="A49" s="56" t="s">
        <v>293</v>
      </c>
      <c r="B49" s="55">
        <v>1</v>
      </c>
      <c r="C49" s="54">
        <v>257</v>
      </c>
      <c r="D49" s="53">
        <v>195</v>
      </c>
      <c r="E49" s="53">
        <v>62</v>
      </c>
      <c r="F49" s="54">
        <v>57</v>
      </c>
      <c r="G49" s="48">
        <v>43</v>
      </c>
      <c r="H49" s="48">
        <v>14</v>
      </c>
      <c r="I49" s="54">
        <v>79</v>
      </c>
      <c r="J49" s="48">
        <v>59</v>
      </c>
      <c r="K49" s="48">
        <v>20</v>
      </c>
      <c r="L49" s="54">
        <v>53</v>
      </c>
      <c r="M49" s="48">
        <v>39</v>
      </c>
      <c r="N49" s="48">
        <v>14</v>
      </c>
      <c r="O49" s="54">
        <v>68</v>
      </c>
      <c r="P49" s="48">
        <v>54</v>
      </c>
      <c r="Q49" s="48">
        <v>14</v>
      </c>
      <c r="R49" s="79"/>
    </row>
    <row r="50" spans="1:18" s="44" customFormat="1" ht="10.5" customHeight="1">
      <c r="A50" s="56" t="s">
        <v>296</v>
      </c>
      <c r="B50" s="55">
        <v>2</v>
      </c>
      <c r="C50" s="54">
        <v>57</v>
      </c>
      <c r="D50" s="53">
        <v>24</v>
      </c>
      <c r="E50" s="53">
        <v>33</v>
      </c>
      <c r="F50" s="54">
        <v>12</v>
      </c>
      <c r="G50" s="48">
        <v>5</v>
      </c>
      <c r="H50" s="48">
        <v>7</v>
      </c>
      <c r="I50" s="54">
        <v>10</v>
      </c>
      <c r="J50" s="48">
        <v>4</v>
      </c>
      <c r="K50" s="48">
        <v>6</v>
      </c>
      <c r="L50" s="54">
        <v>35</v>
      </c>
      <c r="M50" s="48">
        <v>15</v>
      </c>
      <c r="N50" s="48">
        <v>20</v>
      </c>
      <c r="O50" s="54">
        <v>0</v>
      </c>
      <c r="P50" s="48">
        <v>0</v>
      </c>
      <c r="Q50" s="48">
        <v>0</v>
      </c>
      <c r="R50" s="79"/>
    </row>
    <row r="51" spans="1:18" s="44" customFormat="1" ht="10.5" customHeight="1">
      <c r="A51" s="101" t="s">
        <v>297</v>
      </c>
      <c r="B51" s="55">
        <v>1</v>
      </c>
      <c r="C51" s="54">
        <v>31</v>
      </c>
      <c r="D51" s="53">
        <v>19</v>
      </c>
      <c r="E51" s="53">
        <v>12</v>
      </c>
      <c r="F51" s="54">
        <v>8</v>
      </c>
      <c r="G51" s="48">
        <v>4</v>
      </c>
      <c r="H51" s="48">
        <v>4</v>
      </c>
      <c r="I51" s="54">
        <v>15</v>
      </c>
      <c r="J51" s="48">
        <v>9</v>
      </c>
      <c r="K51" s="48">
        <v>6</v>
      </c>
      <c r="L51" s="54">
        <v>8</v>
      </c>
      <c r="M51" s="48">
        <v>6</v>
      </c>
      <c r="N51" s="48">
        <v>2</v>
      </c>
      <c r="O51" s="54">
        <v>0</v>
      </c>
      <c r="P51" s="48">
        <v>0</v>
      </c>
      <c r="Q51" s="48">
        <v>0</v>
      </c>
      <c r="R51" s="79"/>
    </row>
    <row r="52" spans="1:18" s="44" customFormat="1" ht="6" customHeight="1">
      <c r="A52" s="101"/>
      <c r="B52" s="55"/>
      <c r="C52" s="53"/>
      <c r="D52" s="53"/>
      <c r="E52" s="53"/>
      <c r="F52" s="53"/>
      <c r="G52" s="48"/>
      <c r="H52" s="48"/>
      <c r="I52" s="53"/>
      <c r="J52" s="48"/>
      <c r="K52" s="48"/>
      <c r="L52" s="53"/>
      <c r="M52" s="48"/>
      <c r="N52" s="48"/>
      <c r="O52" s="53"/>
      <c r="P52" s="48"/>
      <c r="Q52" s="48"/>
      <c r="R52" s="79"/>
    </row>
    <row r="53" spans="1:18" s="44" customFormat="1" ht="10.5" customHeight="1">
      <c r="A53" s="102" t="s">
        <v>287</v>
      </c>
      <c r="B53" s="55">
        <v>47</v>
      </c>
      <c r="C53" s="49">
        <v>1086</v>
      </c>
      <c r="D53" s="49">
        <v>592</v>
      </c>
      <c r="E53" s="49">
        <v>494</v>
      </c>
      <c r="F53" s="49">
        <v>237</v>
      </c>
      <c r="G53" s="49">
        <v>119</v>
      </c>
      <c r="H53" s="49">
        <v>118</v>
      </c>
      <c r="I53" s="49">
        <v>247</v>
      </c>
      <c r="J53" s="49">
        <v>117</v>
      </c>
      <c r="K53" s="49">
        <v>130</v>
      </c>
      <c r="L53" s="49">
        <v>602</v>
      </c>
      <c r="M53" s="49">
        <v>356</v>
      </c>
      <c r="N53" s="49">
        <v>246</v>
      </c>
      <c r="O53" s="49">
        <v>0</v>
      </c>
      <c r="P53" s="49">
        <v>0</v>
      </c>
      <c r="Q53" s="49">
        <v>0</v>
      </c>
      <c r="R53" s="79"/>
    </row>
    <row r="54" spans="1:18" s="44" customFormat="1" ht="10.5" customHeight="1">
      <c r="A54" s="101" t="s">
        <v>288</v>
      </c>
      <c r="B54" s="55">
        <v>12</v>
      </c>
      <c r="C54" s="54">
        <v>397</v>
      </c>
      <c r="D54" s="53">
        <v>223</v>
      </c>
      <c r="E54" s="53">
        <v>174</v>
      </c>
      <c r="F54" s="54">
        <v>90</v>
      </c>
      <c r="G54" s="48">
        <v>49</v>
      </c>
      <c r="H54" s="48">
        <v>41</v>
      </c>
      <c r="I54" s="54">
        <v>81</v>
      </c>
      <c r="J54" s="48">
        <v>39</v>
      </c>
      <c r="K54" s="48">
        <v>42</v>
      </c>
      <c r="L54" s="54">
        <v>226</v>
      </c>
      <c r="M54" s="48">
        <v>135</v>
      </c>
      <c r="N54" s="48">
        <v>91</v>
      </c>
      <c r="O54" s="54">
        <v>0</v>
      </c>
      <c r="P54" s="48">
        <v>0</v>
      </c>
      <c r="Q54" s="48">
        <v>0</v>
      </c>
      <c r="R54" s="79"/>
    </row>
    <row r="55" spans="1:18" s="44" customFormat="1" ht="10.5" customHeight="1">
      <c r="A55" s="101" t="s">
        <v>289</v>
      </c>
      <c r="B55" s="55">
        <v>19</v>
      </c>
      <c r="C55" s="54">
        <v>379</v>
      </c>
      <c r="D55" s="53">
        <v>225</v>
      </c>
      <c r="E55" s="53">
        <v>154</v>
      </c>
      <c r="F55" s="54">
        <v>76</v>
      </c>
      <c r="G55" s="48">
        <v>42</v>
      </c>
      <c r="H55" s="48">
        <v>34</v>
      </c>
      <c r="I55" s="54">
        <v>86</v>
      </c>
      <c r="J55" s="48">
        <v>46</v>
      </c>
      <c r="K55" s="48">
        <v>40</v>
      </c>
      <c r="L55" s="54">
        <v>217</v>
      </c>
      <c r="M55" s="48">
        <v>137</v>
      </c>
      <c r="N55" s="48">
        <v>80</v>
      </c>
      <c r="O55" s="54">
        <v>0</v>
      </c>
      <c r="P55" s="48">
        <v>0</v>
      </c>
      <c r="Q55" s="48">
        <v>0</v>
      </c>
      <c r="R55" s="79"/>
    </row>
    <row r="56" spans="1:18" s="44" customFormat="1" ht="10.5" customHeight="1">
      <c r="A56" s="101" t="s">
        <v>290</v>
      </c>
      <c r="B56" s="55">
        <v>1</v>
      </c>
      <c r="C56" s="54">
        <v>5</v>
      </c>
      <c r="D56" s="53">
        <v>5</v>
      </c>
      <c r="E56" s="53">
        <v>0</v>
      </c>
      <c r="F56" s="54">
        <v>0</v>
      </c>
      <c r="G56" s="45">
        <v>0</v>
      </c>
      <c r="H56" s="45">
        <v>0</v>
      </c>
      <c r="I56" s="54">
        <v>1</v>
      </c>
      <c r="J56" s="48">
        <v>1</v>
      </c>
      <c r="K56" s="48">
        <v>0</v>
      </c>
      <c r="L56" s="54">
        <v>4</v>
      </c>
      <c r="M56" s="48">
        <v>4</v>
      </c>
      <c r="N56" s="48">
        <v>0</v>
      </c>
      <c r="O56" s="54">
        <v>0</v>
      </c>
      <c r="P56" s="48">
        <v>0</v>
      </c>
      <c r="Q56" s="48">
        <v>0</v>
      </c>
      <c r="R56" s="79"/>
    </row>
    <row r="57" spans="1:18" s="44" customFormat="1" ht="10.5" customHeight="1">
      <c r="A57" s="101" t="s">
        <v>291</v>
      </c>
      <c r="B57" s="55">
        <v>2</v>
      </c>
      <c r="C57" s="54">
        <v>13</v>
      </c>
      <c r="D57" s="53">
        <v>8</v>
      </c>
      <c r="E57" s="53">
        <v>5</v>
      </c>
      <c r="F57" s="54">
        <v>3</v>
      </c>
      <c r="G57" s="45">
        <v>2</v>
      </c>
      <c r="H57" s="45">
        <v>1</v>
      </c>
      <c r="I57" s="54">
        <v>4</v>
      </c>
      <c r="J57" s="48">
        <v>3</v>
      </c>
      <c r="K57" s="48">
        <v>1</v>
      </c>
      <c r="L57" s="54">
        <v>6</v>
      </c>
      <c r="M57" s="48">
        <v>3</v>
      </c>
      <c r="N57" s="48">
        <v>3</v>
      </c>
      <c r="O57" s="54">
        <v>0</v>
      </c>
      <c r="P57" s="48">
        <v>0</v>
      </c>
      <c r="Q57" s="48">
        <v>0</v>
      </c>
      <c r="R57" s="79"/>
    </row>
    <row r="58" spans="1:18" s="44" customFormat="1" ht="10.5" customHeight="1">
      <c r="A58" s="101" t="s">
        <v>293</v>
      </c>
      <c r="B58" s="55">
        <v>3</v>
      </c>
      <c r="C58" s="54">
        <v>43</v>
      </c>
      <c r="D58" s="53">
        <v>27</v>
      </c>
      <c r="E58" s="53">
        <v>16</v>
      </c>
      <c r="F58" s="54">
        <v>21</v>
      </c>
      <c r="G58" s="45">
        <v>11</v>
      </c>
      <c r="H58" s="45">
        <v>10</v>
      </c>
      <c r="I58" s="54">
        <v>9</v>
      </c>
      <c r="J58" s="48">
        <v>5</v>
      </c>
      <c r="K58" s="48">
        <v>4</v>
      </c>
      <c r="L58" s="54">
        <v>13</v>
      </c>
      <c r="M58" s="48">
        <v>11</v>
      </c>
      <c r="N58" s="48">
        <v>2</v>
      </c>
      <c r="O58" s="54">
        <v>0</v>
      </c>
      <c r="P58" s="48">
        <v>0</v>
      </c>
      <c r="Q58" s="48">
        <v>0</v>
      </c>
      <c r="R58" s="79"/>
    </row>
    <row r="59" spans="1:18" s="44" customFormat="1" ht="10.5" customHeight="1">
      <c r="A59" s="101" t="s">
        <v>294</v>
      </c>
      <c r="B59" s="55">
        <v>1</v>
      </c>
      <c r="C59" s="54">
        <v>4</v>
      </c>
      <c r="D59" s="53">
        <v>0</v>
      </c>
      <c r="E59" s="53">
        <v>4</v>
      </c>
      <c r="F59" s="54">
        <v>1</v>
      </c>
      <c r="G59" s="45">
        <v>0</v>
      </c>
      <c r="H59" s="45">
        <v>1</v>
      </c>
      <c r="I59" s="54">
        <v>2</v>
      </c>
      <c r="J59" s="48">
        <v>0</v>
      </c>
      <c r="K59" s="48">
        <v>2</v>
      </c>
      <c r="L59" s="54">
        <v>1</v>
      </c>
      <c r="M59" s="48">
        <v>0</v>
      </c>
      <c r="N59" s="48">
        <v>1</v>
      </c>
      <c r="O59" s="54">
        <v>0</v>
      </c>
      <c r="P59" s="48">
        <v>0</v>
      </c>
      <c r="Q59" s="48">
        <v>0</v>
      </c>
      <c r="R59" s="79"/>
    </row>
    <row r="60" spans="1:18" s="44" customFormat="1" ht="10.5" customHeight="1">
      <c r="A60" s="101" t="s">
        <v>295</v>
      </c>
      <c r="B60" s="55">
        <v>2</v>
      </c>
      <c r="C60" s="54">
        <v>13</v>
      </c>
      <c r="D60" s="53">
        <v>5</v>
      </c>
      <c r="E60" s="53">
        <v>8</v>
      </c>
      <c r="F60" s="54">
        <v>5</v>
      </c>
      <c r="G60" s="45">
        <v>1</v>
      </c>
      <c r="H60" s="45">
        <v>4</v>
      </c>
      <c r="I60" s="54">
        <v>1</v>
      </c>
      <c r="J60" s="48">
        <v>1</v>
      </c>
      <c r="K60" s="48">
        <v>0</v>
      </c>
      <c r="L60" s="54">
        <v>7</v>
      </c>
      <c r="M60" s="48">
        <v>3</v>
      </c>
      <c r="N60" s="48">
        <v>4</v>
      </c>
      <c r="O60" s="54">
        <v>0</v>
      </c>
      <c r="P60" s="48">
        <v>0</v>
      </c>
      <c r="Q60" s="48">
        <v>0</v>
      </c>
      <c r="R60" s="79"/>
    </row>
    <row r="61" spans="1:18" s="44" customFormat="1" ht="10.5" customHeight="1">
      <c r="A61" s="101" t="s">
        <v>296</v>
      </c>
      <c r="B61" s="55">
        <v>3</v>
      </c>
      <c r="C61" s="54">
        <v>40</v>
      </c>
      <c r="D61" s="53">
        <v>14</v>
      </c>
      <c r="E61" s="53">
        <v>26</v>
      </c>
      <c r="F61" s="54">
        <v>9</v>
      </c>
      <c r="G61" s="45">
        <v>2</v>
      </c>
      <c r="H61" s="45">
        <v>7</v>
      </c>
      <c r="I61" s="54">
        <v>19</v>
      </c>
      <c r="J61" s="48">
        <v>6</v>
      </c>
      <c r="K61" s="48">
        <v>13</v>
      </c>
      <c r="L61" s="54">
        <v>12</v>
      </c>
      <c r="M61" s="48">
        <v>6</v>
      </c>
      <c r="N61" s="48">
        <v>6</v>
      </c>
      <c r="O61" s="54">
        <v>0</v>
      </c>
      <c r="P61" s="48">
        <v>0</v>
      </c>
      <c r="Q61" s="48">
        <v>0</v>
      </c>
      <c r="R61" s="79"/>
    </row>
    <row r="62" spans="1:18" s="44" customFormat="1" ht="10.5" customHeight="1">
      <c r="A62" s="101" t="s">
        <v>297</v>
      </c>
      <c r="B62" s="55">
        <v>4</v>
      </c>
      <c r="C62" s="54">
        <v>192</v>
      </c>
      <c r="D62" s="53">
        <v>85</v>
      </c>
      <c r="E62" s="53">
        <v>107</v>
      </c>
      <c r="F62" s="54">
        <v>32</v>
      </c>
      <c r="G62" s="45">
        <v>12</v>
      </c>
      <c r="H62" s="45">
        <v>20</v>
      </c>
      <c r="I62" s="54">
        <v>44</v>
      </c>
      <c r="J62" s="48">
        <v>16</v>
      </c>
      <c r="K62" s="48">
        <v>28</v>
      </c>
      <c r="L62" s="54">
        <v>116</v>
      </c>
      <c r="M62" s="48">
        <v>57</v>
      </c>
      <c r="N62" s="48">
        <v>59</v>
      </c>
      <c r="O62" s="54">
        <v>0</v>
      </c>
      <c r="P62" s="48">
        <v>0</v>
      </c>
      <c r="Q62" s="48">
        <v>0</v>
      </c>
      <c r="R62" s="79"/>
    </row>
    <row r="63" spans="1:18" s="44" customFormat="1" ht="6" customHeight="1">
      <c r="A63" s="51"/>
      <c r="B63" s="52"/>
      <c r="C63" s="51"/>
      <c r="D63" s="51"/>
      <c r="E63" s="51"/>
      <c r="F63" s="51"/>
      <c r="G63" s="51"/>
      <c r="H63" s="51"/>
      <c r="I63" s="51"/>
      <c r="J63" s="51"/>
      <c r="K63" s="51"/>
      <c r="L63" s="51"/>
      <c r="M63" s="50"/>
      <c r="N63" s="50"/>
      <c r="O63" s="51"/>
      <c r="P63" s="50"/>
      <c r="Q63" s="50"/>
      <c r="R63" s="79"/>
    </row>
    <row r="64" spans="1:18" s="44" customFormat="1" ht="10.5" customHeight="1">
      <c r="A64" s="48" t="s">
        <v>124</v>
      </c>
      <c r="B64" s="49"/>
      <c r="C64" s="48"/>
      <c r="D64" s="48"/>
      <c r="E64" s="48"/>
      <c r="F64" s="48"/>
      <c r="G64" s="48"/>
      <c r="H64" s="48"/>
      <c r="I64" s="48"/>
      <c r="J64" s="48"/>
      <c r="K64" s="48"/>
      <c r="L64" s="48"/>
      <c r="M64" s="48"/>
      <c r="N64" s="48"/>
      <c r="O64" s="48"/>
      <c r="P64" s="48"/>
      <c r="Q64" s="48"/>
      <c r="R64" s="79"/>
    </row>
    <row r="65" spans="1:18" s="44" customFormat="1" ht="10.5" customHeight="1">
      <c r="A65" s="47" t="s">
        <v>156</v>
      </c>
      <c r="B65" s="49"/>
      <c r="C65" s="48"/>
      <c r="D65" s="48"/>
      <c r="E65" s="48"/>
      <c r="F65" s="48"/>
      <c r="G65" s="48"/>
      <c r="H65" s="48"/>
      <c r="I65" s="48"/>
      <c r="J65" s="48"/>
      <c r="K65" s="48"/>
      <c r="L65" s="48"/>
      <c r="M65" s="48"/>
      <c r="N65" s="48"/>
      <c r="O65" s="48"/>
      <c r="P65" s="48"/>
      <c r="Q65" s="48"/>
      <c r="R65" s="79"/>
    </row>
    <row r="66" spans="1:18" s="44" customFormat="1" ht="10.5" customHeight="1">
      <c r="A66" s="47" t="s">
        <v>121</v>
      </c>
      <c r="B66" s="46"/>
      <c r="C66" s="45"/>
      <c r="D66" s="45"/>
      <c r="E66" s="45"/>
      <c r="F66" s="45"/>
      <c r="G66" s="45"/>
      <c r="H66" s="45"/>
      <c r="I66" s="45"/>
      <c r="J66" s="45"/>
      <c r="K66" s="45"/>
      <c r="L66" s="45"/>
      <c r="M66" s="45"/>
      <c r="N66" s="45"/>
      <c r="O66" s="45"/>
      <c r="P66" s="45"/>
      <c r="Q66" s="45"/>
      <c r="R66" s="79"/>
    </row>
    <row r="67" spans="1:18" s="44" customFormat="1" ht="10.5" customHeight="1">
      <c r="A67" s="45" t="s">
        <v>155</v>
      </c>
      <c r="B67" s="46"/>
      <c r="C67" s="45"/>
      <c r="D67" s="45"/>
      <c r="E67" s="45"/>
      <c r="F67" s="45"/>
      <c r="G67" s="45"/>
      <c r="H67" s="45"/>
      <c r="I67" s="45"/>
      <c r="J67" s="45"/>
      <c r="K67" s="45"/>
      <c r="L67" s="45"/>
      <c r="M67" s="45"/>
      <c r="N67" s="45"/>
      <c r="O67" s="45"/>
      <c r="P67" s="45"/>
      <c r="Q67" s="45"/>
      <c r="R67" s="79"/>
    </row>
    <row r="68" spans="1:18" s="44" customFormat="1" ht="10.5" customHeight="1">
      <c r="B68" s="46"/>
      <c r="C68" s="45"/>
      <c r="D68" s="45"/>
      <c r="E68" s="45"/>
      <c r="F68" s="45"/>
      <c r="G68" s="45"/>
      <c r="H68" s="45"/>
      <c r="I68" s="45"/>
      <c r="J68" s="45"/>
      <c r="K68" s="45"/>
      <c r="L68" s="45"/>
      <c r="M68" s="45"/>
      <c r="N68" s="45"/>
      <c r="O68" s="45"/>
      <c r="P68" s="45"/>
      <c r="Q68" s="45"/>
      <c r="R68" s="79"/>
    </row>
    <row r="69" spans="1:18" s="44" customFormat="1" ht="10.5" customHeight="1">
      <c r="A69" s="45"/>
      <c r="B69" s="49"/>
      <c r="C69" s="53"/>
      <c r="D69" s="53"/>
      <c r="E69" s="53"/>
      <c r="F69" s="100"/>
      <c r="G69" s="48"/>
      <c r="H69" s="48"/>
      <c r="I69" s="100"/>
      <c r="J69" s="48"/>
      <c r="K69" s="48"/>
      <c r="L69" s="100"/>
      <c r="M69" s="48"/>
      <c r="N69" s="48"/>
      <c r="O69" s="100"/>
      <c r="P69" s="48"/>
      <c r="Q69" s="48"/>
      <c r="R69" s="79"/>
    </row>
  </sheetData>
  <mergeCells count="9">
    <mergeCell ref="A4:Q4"/>
    <mergeCell ref="A15:A17"/>
    <mergeCell ref="B15:B17"/>
    <mergeCell ref="C15:Q15"/>
    <mergeCell ref="C16:E16"/>
    <mergeCell ref="F16:H16"/>
    <mergeCell ref="I16:K16"/>
    <mergeCell ref="L16:N16"/>
    <mergeCell ref="O16:Q16"/>
  </mergeCells>
  <phoneticPr fontId="7"/>
  <pageMargins left="0.6692913385826772" right="0.6692913385826772"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15</vt:i4>
      </vt:variant>
    </vt:vector>
  </HeadingPairs>
  <TitlesOfParts>
    <vt:vector size="37"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'H19'!Print_Area</vt:lpstr>
      <vt:lpstr>'H21'!Print_Area</vt:lpstr>
      <vt:lpstr>'H22'!Print_Area</vt:lpstr>
      <vt:lpstr>'H23'!Print_Area</vt:lpstr>
      <vt:lpstr>'H24'!Print_Area</vt:lpstr>
      <vt:lpstr>'H25'!Print_Area</vt:lpstr>
      <vt:lpstr>'H26'!Print_Area</vt:lpstr>
      <vt:lpstr>'H27'!Print_Area</vt:lpstr>
      <vt:lpstr>'H28'!Print_Area</vt:lpstr>
      <vt:lpstr>'H30'!Print_Area</vt:lpstr>
      <vt:lpstr>'R01'!Print_Area</vt:lpstr>
      <vt:lpstr>'R02'!Print_Area</vt:lpstr>
      <vt:lpstr>'R03'!Print_Area</vt:lpstr>
      <vt:lpstr>'R04'!Print_Area</vt:lpstr>
      <vt:lpstr>'R05'!Print_Area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itorii</dc:creator>
  <cp:lastModifiedBy>Kyoto</cp:lastModifiedBy>
  <cp:lastPrinted>2007-02-16T03:05:48Z</cp:lastPrinted>
  <dcterms:created xsi:type="dcterms:W3CDTF">1999-04-30T00:06:04Z</dcterms:created>
  <dcterms:modified xsi:type="dcterms:W3CDTF">2024-03-26T01:00:48Z</dcterms:modified>
</cp:coreProperties>
</file>