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CEB153FB-22E4-4FD6-8C9A-4B4D74E1D56F}" xr6:coauthVersionLast="47" xr6:coauthVersionMax="47" xr10:uidLastSave="{00000000-0000-0000-0000-000000000000}"/>
  <bookViews>
    <workbookView xWindow="-120" yWindow="-120" windowWidth="20730" windowHeight="11310" tabRatio="775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6">'H19'!$A$1:$G$28</definedName>
    <definedName name="_xlnm.Print_Area" localSheetId="14">'H21'!$A$3:$G$27</definedName>
    <definedName name="_xlnm.Print_Area" localSheetId="13">'H22'!$A$2:$G$28</definedName>
    <definedName name="_xlnm.Print_Area" localSheetId="12">'H23'!$A$2:$G$29</definedName>
    <definedName name="_xlnm.Print_Area" localSheetId="11">'H24'!$A$5:$G$29</definedName>
    <definedName name="_xlnm.Print_Area" localSheetId="10">'H25'!$A$5:$G$29</definedName>
    <definedName name="_xlnm.Print_Area" localSheetId="9">'H26'!$A$5:$G$29</definedName>
    <definedName name="_xlnm.Print_Area" localSheetId="8">'H27'!$A$5:$D$6</definedName>
    <definedName name="_xlnm.Print_Area" localSheetId="7">'H28'!$A$6:$D$29</definedName>
    <definedName name="_xlnm.Print_Area" localSheetId="5">'H30'!$A$6:$D$29</definedName>
    <definedName name="_xlnm.Print_Area" localSheetId="4">'R01'!$A$1:$D$29</definedName>
    <definedName name="_xlnm.Print_Area" localSheetId="3">'R02'!$A$4:$D$30</definedName>
    <definedName name="_xlnm.Print_Area" localSheetId="2">'R03'!$A$5:$D$29</definedName>
    <definedName name="_xlnm.Print_Area" localSheetId="1">'R04'!$A$4:$D$29</definedName>
    <definedName name="_xlnm.Print_Area" localSheetId="0">'R05'!$A$1:$D$29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20" l="1"/>
  <c r="B25" i="20"/>
  <c r="B24" i="20"/>
  <c r="B23" i="20"/>
  <c r="B22" i="20"/>
  <c r="B21" i="20"/>
  <c r="B20" i="20"/>
  <c r="B19" i="20"/>
  <c r="B18" i="20"/>
  <c r="B17" i="20"/>
  <c r="D15" i="20"/>
  <c r="C15" i="20"/>
  <c r="B15" i="20" l="1"/>
  <c r="B26" i="19" l="1"/>
  <c r="B25" i="19"/>
  <c r="B24" i="19"/>
  <c r="B23" i="19"/>
  <c r="B22" i="19"/>
  <c r="B21" i="19"/>
  <c r="B20" i="19"/>
  <c r="B19" i="19"/>
  <c r="B18" i="19"/>
  <c r="B17" i="19"/>
  <c r="D15" i="19"/>
  <c r="C15" i="19"/>
  <c r="B15" i="19" l="1"/>
</calcChain>
</file>

<file path=xl/sharedStrings.xml><?xml version="1.0" encoding="utf-8"?>
<sst xmlns="http://schemas.openxmlformats.org/spreadsheetml/2006/main" count="622" uniqueCount="247">
  <si>
    <t>（２）　所有者別列品件数</t>
    <phoneticPr fontId="3"/>
  </si>
  <si>
    <t>　資料：京都国立博物館</t>
    <phoneticPr fontId="3"/>
  </si>
  <si>
    <t>　ａ）文化財保護法第４８条による社寺出品物をいう。</t>
    <phoneticPr fontId="3"/>
  </si>
  <si>
    <r>
      <t>平成</t>
    </r>
    <r>
      <rPr>
        <sz val="8"/>
        <color indexed="8"/>
        <rFont val="ＭＳ 明朝"/>
        <family val="1"/>
        <charset val="128"/>
      </rPr>
      <t>10年度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</si>
  <si>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</si>
  <si>
    <t>－</t>
  </si>
  <si>
    <t>総数</t>
    <phoneticPr fontId="3"/>
  </si>
  <si>
    <t>本館蔵品</t>
    <phoneticPr fontId="3"/>
  </si>
  <si>
    <t>社寺出品</t>
    <phoneticPr fontId="3"/>
  </si>
  <si>
    <t>個人出品</t>
    <phoneticPr fontId="3"/>
  </si>
  <si>
    <t>勧告出品　ａ）</t>
    <phoneticPr fontId="3"/>
  </si>
  <si>
    <t>承認出品　ａ）</t>
    <phoneticPr fontId="3"/>
  </si>
  <si>
    <t>寄託出品</t>
    <phoneticPr fontId="3"/>
  </si>
  <si>
    <t>平成9年度</t>
    <phoneticPr fontId="3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</si>
  <si>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3"/>
  </si>
  <si>
    <t>γ　　　12,146</t>
    <phoneticPr fontId="3"/>
  </si>
  <si>
    <t>γ　　4,332</t>
    <phoneticPr fontId="3"/>
  </si>
  <si>
    <t>絵画</t>
    <phoneticPr fontId="3"/>
  </si>
  <si>
    <t>書跡</t>
    <phoneticPr fontId="3"/>
  </si>
  <si>
    <t>彫刻</t>
    <phoneticPr fontId="3"/>
  </si>
  <si>
    <t>建築</t>
    <phoneticPr fontId="3"/>
  </si>
  <si>
    <t>陶磁</t>
    <phoneticPr fontId="3"/>
  </si>
  <si>
    <t>染織</t>
    <phoneticPr fontId="3"/>
  </si>
  <si>
    <t>漆工</t>
    <phoneticPr fontId="3"/>
  </si>
  <si>
    <t>金工</t>
    <phoneticPr fontId="3"/>
  </si>
  <si>
    <t>考古</t>
    <phoneticPr fontId="3"/>
  </si>
  <si>
    <t>歴史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</si>
  <si>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</si>
  <si>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t>年次，品目</t>
    <phoneticPr fontId="3"/>
  </si>
  <si>
    <t>－</t>
    <phoneticPr fontId="3"/>
  </si>
  <si>
    <t>　a）文化財保護法第４８条による社寺出品物をいう。</t>
    <phoneticPr fontId="3"/>
  </si>
  <si>
    <t>　a）文化財保護法第４８条による社寺出品物をいう。</t>
    <phoneticPr fontId="3"/>
  </si>
  <si>
    <t>　資料：京都国立博物館</t>
    <phoneticPr fontId="3"/>
  </si>
  <si>
    <t>歴史</t>
    <phoneticPr fontId="3"/>
  </si>
  <si>
    <t>考古</t>
    <phoneticPr fontId="3"/>
  </si>
  <si>
    <t>金工</t>
    <phoneticPr fontId="3"/>
  </si>
  <si>
    <t>漆工</t>
    <phoneticPr fontId="3"/>
  </si>
  <si>
    <t>染織</t>
    <phoneticPr fontId="3"/>
  </si>
  <si>
    <t>－</t>
    <phoneticPr fontId="3"/>
  </si>
  <si>
    <t>陶磁</t>
    <phoneticPr fontId="3"/>
  </si>
  <si>
    <t>建築</t>
    <phoneticPr fontId="3"/>
  </si>
  <si>
    <t>彫刻</t>
    <phoneticPr fontId="3"/>
  </si>
  <si>
    <t>書跡</t>
    <phoneticPr fontId="3"/>
  </si>
  <si>
    <t>絵画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</si>
  <si>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</si>
  <si>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</si>
  <si>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</si>
  <si>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  <phoneticPr fontId="3"/>
  </si>
  <si>
    <t>平成10年度</t>
    <phoneticPr fontId="3"/>
  </si>
  <si>
    <t>寄託出品</t>
    <phoneticPr fontId="3"/>
  </si>
  <si>
    <t>承認出品　a）</t>
    <phoneticPr fontId="3"/>
  </si>
  <si>
    <t>承認出品　a）</t>
    <phoneticPr fontId="3"/>
  </si>
  <si>
    <t>勧告出品　a）</t>
    <phoneticPr fontId="3"/>
  </si>
  <si>
    <t>勧告出品　a）</t>
    <phoneticPr fontId="3"/>
  </si>
  <si>
    <t>個人出品</t>
    <phoneticPr fontId="3"/>
  </si>
  <si>
    <t>社寺出品</t>
    <phoneticPr fontId="3"/>
  </si>
  <si>
    <t>本館蔵品</t>
    <phoneticPr fontId="3"/>
  </si>
  <si>
    <t>総数</t>
    <phoneticPr fontId="3"/>
  </si>
  <si>
    <t>年次，品目</t>
    <phoneticPr fontId="3"/>
  </si>
  <si>
    <t>（２）　所有者別列品件数</t>
    <phoneticPr fontId="3"/>
  </si>
  <si>
    <t>　a）文化財保護法第４８条による社寺出品物をいう。</t>
    <phoneticPr fontId="3"/>
  </si>
  <si>
    <t>　資料：京都国立博物館</t>
    <phoneticPr fontId="3"/>
  </si>
  <si>
    <t>歴史</t>
    <phoneticPr fontId="3"/>
  </si>
  <si>
    <t>考古</t>
    <phoneticPr fontId="3"/>
  </si>
  <si>
    <t>金工</t>
    <phoneticPr fontId="3"/>
  </si>
  <si>
    <t>漆工</t>
    <phoneticPr fontId="3"/>
  </si>
  <si>
    <t>染織</t>
    <phoneticPr fontId="3"/>
  </si>
  <si>
    <t>陶磁</t>
    <phoneticPr fontId="3"/>
  </si>
  <si>
    <t>建築</t>
    <phoneticPr fontId="3"/>
  </si>
  <si>
    <t>彫刻</t>
    <phoneticPr fontId="3"/>
  </si>
  <si>
    <t>書跡</t>
    <phoneticPr fontId="3"/>
  </si>
  <si>
    <t>絵画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</si>
  <si>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</si>
  <si>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</si>
  <si>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</si>
  <si>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3"/>
  </si>
  <si>
    <t>平成11年度</t>
    <phoneticPr fontId="3"/>
  </si>
  <si>
    <t>寄託出品</t>
    <phoneticPr fontId="3"/>
  </si>
  <si>
    <t>承認出品　a）</t>
    <phoneticPr fontId="3"/>
  </si>
  <si>
    <t>勧告出品　a）</t>
    <phoneticPr fontId="3"/>
  </si>
  <si>
    <t>個人出品</t>
    <phoneticPr fontId="3"/>
  </si>
  <si>
    <t>社寺出品</t>
    <phoneticPr fontId="3"/>
  </si>
  <si>
    <t>本館蔵品</t>
    <phoneticPr fontId="3"/>
  </si>
  <si>
    <t>総数</t>
    <phoneticPr fontId="3"/>
  </si>
  <si>
    <t>年次，品目</t>
    <phoneticPr fontId="3"/>
  </si>
  <si>
    <t>（２）　所有者別列品件数</t>
    <phoneticPr fontId="3"/>
  </si>
  <si>
    <t>２３　京都国立博物館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</si>
  <si>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</si>
  <si>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</si>
  <si>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</si>
  <si>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t>平成12年度</t>
    <phoneticPr fontId="3"/>
  </si>
  <si>
    <t>２３　京都国立博物館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</si>
  <si>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17年度</t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</si>
  <si>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16年度</t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</si>
  <si>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15年度</t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</si>
  <si>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14年度</t>
    </r>
    <rPh sb="5" eb="6">
      <t>ド</t>
    </rPh>
    <phoneticPr fontId="3"/>
  </si>
  <si>
    <t>平成13年度</t>
    <rPh sb="5" eb="6">
      <t>ド</t>
    </rPh>
    <phoneticPr fontId="3"/>
  </si>
  <si>
    <t>品　目</t>
    <phoneticPr fontId="3"/>
  </si>
  <si>
    <t>年　度</t>
    <rPh sb="2" eb="3">
      <t>ド</t>
    </rPh>
    <phoneticPr fontId="3"/>
  </si>
  <si>
    <t>（２）所有者別列品件数</t>
    <phoneticPr fontId="3"/>
  </si>
  <si>
    <t>１７　京都国立博物館</t>
    <phoneticPr fontId="3"/>
  </si>
  <si>
    <t>（Ⅰ）文化施設</t>
    <rPh sb="5" eb="6">
      <t>シ</t>
    </rPh>
    <rPh sb="6" eb="7">
      <t>セツ</t>
    </rPh>
    <phoneticPr fontId="3"/>
  </si>
  <si>
    <t>　a）文化財保護法第４８条による社寺出品物をいう。</t>
    <phoneticPr fontId="3"/>
  </si>
  <si>
    <t>　資料：京都国立博物館</t>
    <phoneticPr fontId="3"/>
  </si>
  <si>
    <t>歴史</t>
    <phoneticPr fontId="3"/>
  </si>
  <si>
    <t>考古</t>
    <phoneticPr fontId="3"/>
  </si>
  <si>
    <t>金工</t>
    <phoneticPr fontId="3"/>
  </si>
  <si>
    <t>漆工</t>
    <phoneticPr fontId="3"/>
  </si>
  <si>
    <t>染織</t>
    <phoneticPr fontId="3"/>
  </si>
  <si>
    <t>陶磁</t>
    <phoneticPr fontId="3"/>
  </si>
  <si>
    <t>建築</t>
    <phoneticPr fontId="3"/>
  </si>
  <si>
    <t>彫刻</t>
    <phoneticPr fontId="3"/>
  </si>
  <si>
    <t>書跡</t>
    <phoneticPr fontId="3"/>
  </si>
  <si>
    <t>絵画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</si>
  <si>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18年度</t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</si>
  <si>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</si>
  <si>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3"/>
  </si>
  <si>
    <t>平成14年度</t>
    <rPh sb="5" eb="6">
      <t>ド</t>
    </rPh>
    <phoneticPr fontId="3"/>
  </si>
  <si>
    <t>寄託出品</t>
    <phoneticPr fontId="3"/>
  </si>
  <si>
    <t>承認出品　a）</t>
    <phoneticPr fontId="3"/>
  </si>
  <si>
    <t>勧告出品　a）</t>
    <phoneticPr fontId="3"/>
  </si>
  <si>
    <t>品　目</t>
    <phoneticPr fontId="3"/>
  </si>
  <si>
    <t>個人出品</t>
    <phoneticPr fontId="3"/>
  </si>
  <si>
    <t>社寺出品</t>
    <phoneticPr fontId="3"/>
  </si>
  <si>
    <t>本館蔵品</t>
    <phoneticPr fontId="3"/>
  </si>
  <si>
    <t>総数</t>
    <phoneticPr fontId="3"/>
  </si>
  <si>
    <t>（２）　所有者別列品件数</t>
    <phoneticPr fontId="3"/>
  </si>
  <si>
    <t>１８　京都国立博物館</t>
    <phoneticPr fontId="3"/>
  </si>
  <si>
    <t>　a）文化財保護法第４８条の規定による社寺出品物をいう。</t>
    <rPh sb="14" eb="16">
      <t>キテイ</t>
    </rPh>
    <phoneticPr fontId="3"/>
  </si>
  <si>
    <t>－</t>
    <phoneticPr fontId="3"/>
  </si>
  <si>
    <t>歴史</t>
  </si>
  <si>
    <t>考古</t>
  </si>
  <si>
    <t>金工</t>
  </si>
  <si>
    <t>漆工</t>
  </si>
  <si>
    <t>染織</t>
  </si>
  <si>
    <t>陶磁</t>
  </si>
  <si>
    <t>建築</t>
  </si>
  <si>
    <t>彫刻</t>
  </si>
  <si>
    <t>書跡</t>
  </si>
  <si>
    <t>絵画</t>
  </si>
  <si>
    <r>
      <t>平成</t>
    </r>
    <r>
      <rPr>
        <b/>
        <sz val="8"/>
        <color indexed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</si>
  <si>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</si>
  <si>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</si>
  <si>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16年度</t>
    </r>
    <phoneticPr fontId="3"/>
  </si>
  <si>
    <t>平成15年度</t>
  </si>
  <si>
    <t>（単位　件）</t>
    <rPh sb="1" eb="3">
      <t>タンイ</t>
    </rPh>
    <rPh sb="4" eb="5">
      <t>ケン</t>
    </rPh>
    <phoneticPr fontId="3"/>
  </si>
  <si>
    <t>（２）　所有者別列品数</t>
    <phoneticPr fontId="3"/>
  </si>
  <si>
    <t>　a） 文化財保護法第４８条の規定による社寺出品物をいう。</t>
    <rPh sb="15" eb="17">
      <t>キテイ</t>
    </rPh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</si>
  <si>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12"/>
  </si>
  <si>
    <r>
      <t>平成</t>
    </r>
    <r>
      <rPr>
        <sz val="8"/>
        <color indexed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12"/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</si>
  <si>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12"/>
  </si>
  <si>
    <r>
      <t>平成</t>
    </r>
    <r>
      <rPr>
        <sz val="8"/>
        <color indexed="8"/>
        <rFont val="ＭＳ 明朝"/>
        <family val="1"/>
        <charset val="128"/>
      </rPr>
      <t>17年度</t>
    </r>
    <phoneticPr fontId="3"/>
  </si>
  <si>
    <t>平成16年度</t>
    <phoneticPr fontId="12"/>
  </si>
  <si>
    <r>
      <t>平成</t>
    </r>
    <r>
      <rPr>
        <b/>
        <sz val="8"/>
        <color indexed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12"/>
  </si>
  <si>
    <r>
      <t>平成</t>
    </r>
    <r>
      <rPr>
        <sz val="8"/>
        <color indexed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12"/>
  </si>
  <si>
    <r>
      <t>平成</t>
    </r>
    <r>
      <rPr>
        <sz val="8"/>
        <color indexed="8"/>
        <rFont val="ＭＳ 明朝"/>
        <family val="1"/>
        <charset val="128"/>
      </rPr>
      <t>18年度</t>
    </r>
    <phoneticPr fontId="3"/>
  </si>
  <si>
    <t>平成17年度</t>
    <phoneticPr fontId="12"/>
  </si>
  <si>
    <t>各年度末</t>
    <rPh sb="0" eb="4">
      <t>カクネンドマツ</t>
    </rPh>
    <phoneticPr fontId="12"/>
  </si>
  <si>
    <r>
      <t>平成</t>
    </r>
    <r>
      <rPr>
        <b/>
        <sz val="8"/>
        <color indexed="8"/>
        <rFont val="ＭＳ ゴシック"/>
        <family val="3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12"/>
  </si>
  <si>
    <r>
      <t>平成</t>
    </r>
    <r>
      <rPr>
        <sz val="8"/>
        <rFont val="ＭＳ 明朝"/>
        <family val="1"/>
        <charset val="128"/>
      </rPr>
      <t>21年度</t>
    </r>
    <phoneticPr fontId="12"/>
  </si>
  <si>
    <r>
      <t>平成</t>
    </r>
    <r>
      <rPr>
        <sz val="8"/>
        <rFont val="ＭＳ 明朝"/>
        <family val="1"/>
        <charset val="128"/>
      </rPr>
      <t>20年度</t>
    </r>
    <phoneticPr fontId="12"/>
  </si>
  <si>
    <r>
      <t>平成</t>
    </r>
    <r>
      <rPr>
        <sz val="8"/>
        <rFont val="ＭＳ 明朝"/>
        <family val="1"/>
        <charset val="128"/>
      </rPr>
      <t>19年度</t>
    </r>
    <phoneticPr fontId="12"/>
  </si>
  <si>
    <t>平成18年度</t>
  </si>
  <si>
    <t>品　目</t>
    <phoneticPr fontId="3"/>
  </si>
  <si>
    <t>（２）　所有者別列品数</t>
    <phoneticPr fontId="3"/>
  </si>
  <si>
    <t>１８　京都国立博物館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</si>
  <si>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23年度</t>
    </r>
    <r>
      <rPr>
        <b/>
        <sz val="9.5500000000000007"/>
        <rFont val="ＭＳ 明朝"/>
        <family val="1"/>
        <charset val="128"/>
      </rPr>
      <t/>
    </r>
    <phoneticPr fontId="12"/>
  </si>
  <si>
    <r>
      <t>平成</t>
    </r>
    <r>
      <rPr>
        <sz val="8"/>
        <color indexed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12"/>
  </si>
  <si>
    <t>平成19年度</t>
    <phoneticPr fontId="12"/>
  </si>
  <si>
    <t>１７　京都国立博物館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</si>
  <si>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</si>
  <si>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12"/>
  </si>
  <si>
    <r>
      <t>平成</t>
    </r>
    <r>
      <rPr>
        <sz val="8"/>
        <rFont val="ＭＳ 明朝"/>
        <family val="1"/>
        <charset val="128"/>
      </rPr>
      <t>22年度</t>
    </r>
    <phoneticPr fontId="12"/>
  </si>
  <si>
    <t>平成20年度</t>
  </si>
  <si>
    <t>寄託出品</t>
    <phoneticPr fontId="3"/>
  </si>
  <si>
    <t>承認出品　a）</t>
    <phoneticPr fontId="3"/>
  </si>
  <si>
    <t>勧告出品　a）</t>
    <phoneticPr fontId="3"/>
  </si>
  <si>
    <t>品　目</t>
    <phoneticPr fontId="3"/>
  </si>
  <si>
    <t>個人出品</t>
    <phoneticPr fontId="3"/>
  </si>
  <si>
    <t>社寺出品</t>
    <phoneticPr fontId="3"/>
  </si>
  <si>
    <t>本館蔵品</t>
    <phoneticPr fontId="3"/>
  </si>
  <si>
    <t>総数</t>
    <phoneticPr fontId="3"/>
  </si>
  <si>
    <t>（２）　所有者別列品数</t>
    <phoneticPr fontId="3"/>
  </si>
  <si>
    <t>１７　京都国立博物館</t>
    <phoneticPr fontId="3"/>
  </si>
  <si>
    <t>（２）　所有者別列品数</t>
    <phoneticPr fontId="3"/>
  </si>
  <si>
    <t>総数</t>
    <phoneticPr fontId="3"/>
  </si>
  <si>
    <t>本館蔵品</t>
    <phoneticPr fontId="3"/>
  </si>
  <si>
    <t>社寺出品</t>
    <phoneticPr fontId="3"/>
  </si>
  <si>
    <t>個人出品</t>
    <phoneticPr fontId="3"/>
  </si>
  <si>
    <t>品　目</t>
    <phoneticPr fontId="3"/>
  </si>
  <si>
    <t>勧告出品　a）</t>
    <phoneticPr fontId="3"/>
  </si>
  <si>
    <t>承認出品　a）</t>
    <phoneticPr fontId="3"/>
  </si>
  <si>
    <t>寄託出品</t>
    <phoneticPr fontId="3"/>
  </si>
  <si>
    <t>平成21年度</t>
    <phoneticPr fontId="12"/>
  </si>
  <si>
    <r>
      <t>平成</t>
    </r>
    <r>
      <rPr>
        <sz val="8"/>
        <rFont val="ＭＳ 明朝"/>
        <family val="1"/>
        <charset val="128"/>
      </rPr>
      <t>22年度</t>
    </r>
    <phoneticPr fontId="12"/>
  </si>
  <si>
    <r>
      <t>平成</t>
    </r>
    <r>
      <rPr>
        <sz val="8"/>
        <rFont val="ＭＳ 明朝"/>
        <family val="1"/>
        <charset val="128"/>
      </rPr>
      <t>23年度</t>
    </r>
    <phoneticPr fontId="12"/>
  </si>
  <si>
    <r>
      <t>平成</t>
    </r>
    <r>
      <rPr>
        <sz val="8"/>
        <rFont val="ＭＳ 明朝"/>
        <family val="1"/>
        <charset val="128"/>
      </rPr>
      <t>24年度</t>
    </r>
    <phoneticPr fontId="12"/>
  </si>
  <si>
    <r>
      <t>平成</t>
    </r>
    <r>
      <rPr>
        <b/>
        <sz val="8"/>
        <color indexed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3"/>
  </si>
  <si>
    <t>　資料：京都国立博物館</t>
    <phoneticPr fontId="3"/>
  </si>
  <si>
    <t>１７　京都国立博物館</t>
    <phoneticPr fontId="3"/>
  </si>
  <si>
    <t>総数</t>
    <phoneticPr fontId="3"/>
  </si>
  <si>
    <t>本館蔵品</t>
    <phoneticPr fontId="3"/>
  </si>
  <si>
    <t>寄託品</t>
    <phoneticPr fontId="3"/>
  </si>
  <si>
    <t>品　目</t>
    <phoneticPr fontId="3"/>
  </si>
  <si>
    <t>平成22年度</t>
    <phoneticPr fontId="12"/>
  </si>
  <si>
    <r>
      <t>平成</t>
    </r>
    <r>
      <rPr>
        <sz val="8"/>
        <rFont val="ＭＳ 明朝"/>
        <family val="1"/>
        <charset val="128"/>
      </rPr>
      <t>23年度</t>
    </r>
    <phoneticPr fontId="12"/>
  </si>
  <si>
    <r>
      <t>平成</t>
    </r>
    <r>
      <rPr>
        <sz val="8"/>
        <rFont val="ＭＳ 明朝"/>
        <family val="1"/>
        <charset val="128"/>
      </rPr>
      <t>24年度</t>
    </r>
    <phoneticPr fontId="12"/>
  </si>
  <si>
    <r>
      <t>平成</t>
    </r>
    <r>
      <rPr>
        <sz val="8"/>
        <rFont val="ＭＳ 明朝"/>
        <family val="1"/>
        <charset val="128"/>
      </rPr>
      <t>25年度</t>
    </r>
    <phoneticPr fontId="12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</si>
  <si>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r>
      <rPr>
        <b/>
        <sz val="9.5500000000000007"/>
        <rFont val="ＭＳ 明朝"/>
        <family val="1"/>
        <charset val="128"/>
      </rPr>
      <t/>
    </r>
    <phoneticPr fontId="3"/>
  </si>
  <si>
    <t>　資料：京都国立博物館</t>
    <phoneticPr fontId="3"/>
  </si>
  <si>
    <t>　注）寄託品は，所有者が京都国立博物館以外の作品である。</t>
    <rPh sb="3" eb="5">
      <t>キタク</t>
    </rPh>
    <rPh sb="5" eb="6">
      <t>ヒン</t>
    </rPh>
    <rPh sb="8" eb="11">
      <t>ショユウシャ</t>
    </rPh>
    <phoneticPr fontId="12"/>
  </si>
  <si>
    <t>平成23年度</t>
    <phoneticPr fontId="12"/>
  </si>
  <si>
    <r>
      <t>平成</t>
    </r>
    <r>
      <rPr>
        <sz val="8"/>
        <rFont val="ＭＳ 明朝"/>
        <family val="1"/>
        <charset val="128"/>
      </rPr>
      <t>26年度</t>
    </r>
    <phoneticPr fontId="12"/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</si>
  <si>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r>
      <rPr>
        <b/>
        <sz val="9.5500000000000007"/>
        <rFont val="ＭＳ 明朝"/>
        <family val="1"/>
        <charset val="128"/>
      </rPr>
      <t/>
    </r>
    <phoneticPr fontId="3"/>
  </si>
  <si>
    <t>平成24年度</t>
    <phoneticPr fontId="12"/>
  </si>
  <si>
    <r>
      <t>平成</t>
    </r>
    <r>
      <rPr>
        <sz val="8"/>
        <rFont val="ＭＳ 明朝"/>
        <family val="1"/>
        <charset val="128"/>
      </rPr>
      <t>25年度</t>
    </r>
    <phoneticPr fontId="12"/>
  </si>
  <si>
    <r>
      <t>平成</t>
    </r>
    <r>
      <rPr>
        <sz val="8"/>
        <rFont val="ＭＳ 明朝"/>
        <family val="1"/>
        <charset val="128"/>
      </rPr>
      <t>26年度</t>
    </r>
    <phoneticPr fontId="12"/>
  </si>
  <si>
    <r>
      <t>平成</t>
    </r>
    <r>
      <rPr>
        <sz val="8"/>
        <rFont val="ＭＳ 明朝"/>
        <family val="1"/>
        <charset val="128"/>
      </rPr>
      <t>27年度</t>
    </r>
    <phoneticPr fontId="12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</si>
  <si>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r>
      <rPr>
        <b/>
        <sz val="9.5500000000000007"/>
        <rFont val="ＭＳ 明朝"/>
        <family val="1"/>
        <charset val="128"/>
      </rPr>
      <t/>
    </r>
    <phoneticPr fontId="3"/>
  </si>
  <si>
    <t>　資料：京都国立博物館</t>
    <phoneticPr fontId="3"/>
  </si>
  <si>
    <t>各年度末</t>
    <rPh sb="0" eb="4">
      <t>カクネンドマツ</t>
    </rPh>
    <phoneticPr fontId="3"/>
  </si>
  <si>
    <t>平成25年度</t>
    <phoneticPr fontId="12"/>
  </si>
  <si>
    <r>
      <t>平成</t>
    </r>
    <r>
      <rPr>
        <sz val="8"/>
        <rFont val="ＭＳ 明朝"/>
        <family val="1"/>
        <charset val="128"/>
      </rPr>
      <t>28年度</t>
    </r>
    <phoneticPr fontId="12"/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</si>
  <si>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r>
      <rPr>
        <b/>
        <sz val="9.5500000000000007"/>
        <rFont val="ＭＳ 明朝"/>
        <family val="1"/>
        <charset val="128"/>
      </rPr>
      <t/>
    </r>
    <phoneticPr fontId="3"/>
  </si>
  <si>
    <t>絵画</t>
    <phoneticPr fontId="12"/>
  </si>
  <si>
    <t>平成26年度</t>
  </si>
  <si>
    <r>
      <t>平成</t>
    </r>
    <r>
      <rPr>
        <sz val="8"/>
        <rFont val="ＭＳ 明朝"/>
        <family val="1"/>
        <charset val="128"/>
      </rPr>
      <t>29年度</t>
    </r>
    <phoneticPr fontId="12"/>
  </si>
  <si>
    <r>
      <t>平成</t>
    </r>
    <r>
      <rPr>
        <b/>
        <sz val="8"/>
        <rFont val="ＭＳ Ｐゴシック"/>
        <family val="3"/>
        <charset val="128"/>
      </rPr>
      <t>30</t>
    </r>
    <r>
      <rPr>
        <b/>
        <sz val="8"/>
        <color indexed="8"/>
        <rFont val="ＭＳ Ｐゴシック"/>
        <family val="3"/>
        <charset val="128"/>
      </rPr>
      <t>年度</t>
    </r>
    <phoneticPr fontId="3"/>
  </si>
  <si>
    <t>平成27年度</t>
    <phoneticPr fontId="20"/>
  </si>
  <si>
    <r>
      <t>平成</t>
    </r>
    <r>
      <rPr>
        <sz val="8"/>
        <color indexed="8"/>
        <rFont val="ＭＳ 明朝"/>
        <family val="1"/>
        <charset val="128"/>
      </rPr>
      <t>28年度</t>
    </r>
    <phoneticPr fontId="20"/>
  </si>
  <si>
    <r>
      <t>平成</t>
    </r>
    <r>
      <rPr>
        <sz val="8"/>
        <color indexed="8"/>
        <rFont val="ＭＳ 明朝"/>
        <family val="1"/>
        <charset val="128"/>
      </rPr>
      <t>29年度</t>
    </r>
    <phoneticPr fontId="20"/>
  </si>
  <si>
    <r>
      <t>平成</t>
    </r>
    <r>
      <rPr>
        <sz val="8"/>
        <color indexed="8"/>
        <rFont val="ＭＳ 明朝"/>
        <family val="1"/>
        <charset val="128"/>
      </rPr>
      <t>30年度</t>
    </r>
    <phoneticPr fontId="20"/>
  </si>
  <si>
    <t>令和元年度</t>
    <rPh sb="0" eb="3">
      <t>レイワガン</t>
    </rPh>
    <phoneticPr fontId="20"/>
  </si>
  <si>
    <t>平成28年度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</si>
  <si>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20"/>
  </si>
  <si>
    <r>
      <t>平成</t>
    </r>
    <r>
      <rPr>
        <sz val="8"/>
        <rFont val="ＭＳ 明朝"/>
        <family val="1"/>
        <charset val="128"/>
      </rPr>
      <t>30年度</t>
    </r>
    <phoneticPr fontId="20"/>
  </si>
  <si>
    <t>令和元年度</t>
    <rPh sb="0" eb="2">
      <t>レイワ</t>
    </rPh>
    <rPh sb="2" eb="3">
      <t>ガン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</si>
  <si>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3"/>
  </si>
  <si>
    <t>平成29年度</t>
    <phoneticPr fontId="1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</si>
  <si>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</si>
  <si>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3年度</t>
    </r>
    <rPh sb="0" eb="2">
      <t>レイワ</t>
    </rPh>
    <phoneticPr fontId="3"/>
  </si>
  <si>
    <t>　注）寄託品は、所有者が京都国立博物館以外の作品である。</t>
    <rPh sb="3" eb="5">
      <t>キタク</t>
    </rPh>
    <rPh sb="5" eb="6">
      <t>ヒン</t>
    </rPh>
    <rPh sb="8" eb="11">
      <t>ショユウシャ</t>
    </rPh>
    <phoneticPr fontId="12"/>
  </si>
  <si>
    <t>平成30年度</t>
    <phoneticPr fontId="24"/>
  </si>
  <si>
    <t>令和元年度</t>
    <rPh sb="0" eb="2">
      <t>レイワ</t>
    </rPh>
    <rPh sb="2" eb="3">
      <t>ガン</t>
    </rPh>
    <phoneticPr fontId="20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</si>
  <si>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20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</si>
  <si>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3年度</t>
    </r>
    <rPh sb="0" eb="2">
      <t>レイワ</t>
    </rPh>
    <phoneticPr fontId="20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</si>
  <si>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</t>
    </r>
    <r>
      <rPr>
        <b/>
        <sz val="8"/>
        <rFont val="ＭＳ Ｐゴシック"/>
        <family val="3"/>
        <charset val="128"/>
      </rPr>
      <t>4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</si>
</sst>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 &quot;#,##0;&quot;－&quot;"/>
  </numFmts>
  <fonts count="25" x14ac:knownFonts="1">
    <font>
      <sz val="9.5500000000000007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b/>
      <sz val="8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8"/>
      <color indexed="9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rgb="FFFFFFFF"/>
      <name val="ＭＳ 明朝"/>
      <family val="1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2">
    <xf numFmtId="0" fontId="0" fillId="0" borderId="0" xfId="0"/>
    <xf numFmtId="0" fontId="5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10" fillId="0" borderId="5" xfId="0" applyNumberFormat="1" applyFont="1" applyFill="1" applyBorder="1" applyAlignment="1" applyProtection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5" xfId="0" quotePrefix="1" applyNumberFormat="1" applyFont="1" applyFill="1" applyBorder="1" applyAlignment="1" applyProtection="1">
      <alignment horizontal="right" vertical="center"/>
    </xf>
    <xf numFmtId="176" fontId="4" fillId="0" borderId="0" xfId="0" quotePrefix="1" applyNumberFormat="1" applyFont="1" applyFill="1" applyBorder="1" applyAlignment="1" applyProtection="1">
      <alignment horizontal="right" vertical="center"/>
    </xf>
    <xf numFmtId="176" fontId="4" fillId="0" borderId="6" xfId="0" quotePrefix="1" applyNumberFormat="1" applyFont="1" applyFill="1" applyBorder="1" applyAlignment="1" applyProtection="1">
      <alignment horizontal="right" vertical="center"/>
    </xf>
    <xf numFmtId="176" fontId="4" fillId="0" borderId="1" xfId="0" quotePrefix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1" xfId="0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8" fillId="0" borderId="0" xfId="0" applyNumberFormat="1" applyFont="1" applyFill="1" applyBorder="1" applyAlignment="1" applyProtection="1">
      <alignment horizontal="distributed" vertical="center"/>
    </xf>
    <xf numFmtId="176" fontId="9" fillId="0" borderId="0" xfId="0" applyNumberFormat="1" applyFont="1" applyFill="1" applyBorder="1" applyAlignment="1" applyProtection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4" fillId="0" borderId="8" xfId="0" applyFont="1" applyFill="1" applyBorder="1" applyAlignment="1" applyProtection="1">
      <alignment horizontal="distributed" vertical="center" justifyLastLine="1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4" fillId="0" borderId="0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1" xfId="0" applyFont="1" applyFill="1" applyBorder="1" applyAlignment="1" applyProtection="1">
      <alignment horizontal="distributed" vertical="center" justifyLastLine="1"/>
    </xf>
    <xf numFmtId="0" fontId="13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left" vertical="center"/>
    </xf>
    <xf numFmtId="177" fontId="4" fillId="0" borderId="0" xfId="0" quotePrefix="1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5" xfId="0" quotePrefix="1" applyNumberFormat="1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Alignment="1">
      <alignment vertical="center"/>
    </xf>
    <xf numFmtId="177" fontId="10" fillId="0" borderId="0" xfId="0" applyNumberFormat="1" applyFont="1" applyFill="1" applyBorder="1" applyAlignment="1" applyProtection="1">
      <alignment horizontal="right" vertical="center"/>
    </xf>
    <xf numFmtId="177" fontId="10" fillId="0" borderId="5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</xf>
    <xf numFmtId="177" fontId="5" fillId="0" borderId="0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0" fontId="9" fillId="0" borderId="7" xfId="0" applyFont="1" applyFill="1" applyBorder="1" applyAlignment="1" applyProtection="1">
      <alignment horizontal="distributed" vertical="center"/>
    </xf>
    <xf numFmtId="0" fontId="8" fillId="0" borderId="7" xfId="0" applyFont="1" applyFill="1" applyBorder="1" applyAlignment="1" applyProtection="1">
      <alignment horizontal="distributed" vertical="center"/>
    </xf>
    <xf numFmtId="0" fontId="5" fillId="0" borderId="7" xfId="0" applyFont="1" applyFill="1" applyBorder="1" applyAlignment="1" applyProtection="1">
      <alignment horizontal="distributed" vertical="center"/>
    </xf>
    <xf numFmtId="177" fontId="11" fillId="0" borderId="5" xfId="0" applyNumberFormat="1" applyFont="1" applyFill="1" applyBorder="1" applyAlignment="1" applyProtection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177" fontId="14" fillId="0" borderId="5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177" fontId="5" fillId="0" borderId="5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5" fillId="0" borderId="0" xfId="0" quotePrefix="1" applyNumberFormat="1" applyFont="1" applyFill="1" applyBorder="1" applyAlignment="1" applyProtection="1">
      <alignment horizontal="right" vertical="center"/>
    </xf>
    <xf numFmtId="177" fontId="14" fillId="0" borderId="5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7" xfId="0" applyFont="1" applyFill="1" applyBorder="1" applyAlignment="1" applyProtection="1">
      <alignment horizontal="distributed" vertical="center"/>
    </xf>
    <xf numFmtId="177" fontId="18" fillId="0" borderId="5" xfId="0" applyNumberFormat="1" applyFont="1" applyFill="1" applyBorder="1" applyAlignment="1" applyProtection="1">
      <alignment horizontal="right" vertical="center"/>
    </xf>
    <xf numFmtId="177" fontId="18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>
      <alignment vertical="center"/>
    </xf>
    <xf numFmtId="0" fontId="4" fillId="0" borderId="8" xfId="0" applyFont="1" applyFill="1" applyBorder="1" applyAlignment="1" applyProtection="1">
      <alignment horizontal="distributed" vertical="center" justifyLastLine="1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distributed" vertical="center"/>
    </xf>
    <xf numFmtId="177" fontId="5" fillId="0" borderId="0" xfId="0" applyNumberFormat="1" applyFont="1" applyAlignment="1">
      <alignment horizontal="right" vertical="center"/>
    </xf>
    <xf numFmtId="0" fontId="21" fillId="0" borderId="7" xfId="0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18" fillId="0" borderId="7" xfId="0" applyFont="1" applyBorder="1" applyAlignment="1">
      <alignment horizontal="distributed" vertical="center"/>
    </xf>
    <xf numFmtId="177" fontId="11" fillId="0" borderId="5" xfId="0" applyNumberFormat="1" applyFont="1" applyBorder="1" applyAlignment="1">
      <alignment horizontal="right" vertical="center"/>
    </xf>
    <xf numFmtId="177" fontId="1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177" fontId="14" fillId="0" borderId="0" xfId="0" applyNumberFormat="1" applyFont="1" applyAlignment="1">
      <alignment vertical="center"/>
    </xf>
    <xf numFmtId="177" fontId="5" fillId="0" borderId="0" xfId="0" quotePrefix="1" applyNumberFormat="1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176" fontId="4" fillId="0" borderId="6" xfId="0" quotePrefix="1" applyNumberFormat="1" applyFont="1" applyBorder="1" applyAlignment="1">
      <alignment horizontal="right" vertical="center"/>
    </xf>
    <xf numFmtId="176" fontId="4" fillId="0" borderId="1" xfId="0" quotePrefix="1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17" fillId="0" borderId="7" xfId="0" applyFont="1" applyBorder="1" applyAlignment="1">
      <alignment horizontal="distributed" vertical="center"/>
    </xf>
    <xf numFmtId="177" fontId="18" fillId="0" borderId="5" xfId="0" applyNumberFormat="1" applyFont="1" applyBorder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distributed" vertical="center" justifyLastLine="1"/>
      <protection locked="0"/>
    </xf>
    <xf numFmtId="0" fontId="4" fillId="0" borderId="1" xfId="0" applyFont="1" applyBorder="1" applyAlignment="1" applyProtection="1">
      <alignment horizontal="distributed" vertical="center" justifyLastLine="1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distributed" vertical="center"/>
      <protection locked="0"/>
    </xf>
    <xf numFmtId="177" fontId="5" fillId="0" borderId="5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0" fontId="21" fillId="0" borderId="7" xfId="0" applyFont="1" applyBorder="1" applyAlignment="1" applyProtection="1">
      <alignment horizontal="distributed" vertical="center"/>
      <protection locked="0"/>
    </xf>
    <xf numFmtId="0" fontId="5" fillId="0" borderId="7" xfId="0" applyFont="1" applyBorder="1" applyAlignment="1" applyProtection="1">
      <alignment horizontal="distributed" vertical="center"/>
      <protection locked="0"/>
    </xf>
    <xf numFmtId="177" fontId="4" fillId="0" borderId="5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distributed" vertical="center"/>
      <protection locked="0"/>
    </xf>
    <xf numFmtId="0" fontId="17" fillId="0" borderId="7" xfId="0" applyFont="1" applyBorder="1" applyAlignment="1" applyProtection="1">
      <alignment horizontal="distributed" vertical="center"/>
      <protection locked="0"/>
    </xf>
    <xf numFmtId="177" fontId="18" fillId="0" borderId="5" xfId="0" applyNumberFormat="1" applyFont="1" applyBorder="1" applyAlignment="1" applyProtection="1">
      <alignment horizontal="right" vertical="center"/>
      <protection locked="0"/>
    </xf>
    <xf numFmtId="177" fontId="18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0" xfId="0" applyNumberFormat="1" applyFont="1" applyAlignment="1" applyProtection="1">
      <alignment vertical="center"/>
      <protection locked="0"/>
    </xf>
    <xf numFmtId="177" fontId="5" fillId="0" borderId="0" xfId="0" quotePrefix="1" applyNumberFormat="1" applyFont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distributed" vertical="center"/>
      <protection locked="0"/>
    </xf>
    <xf numFmtId="176" fontId="4" fillId="0" borderId="6" xfId="0" quotePrefix="1" applyNumberFormat="1" applyFont="1" applyBorder="1" applyAlignment="1" applyProtection="1">
      <alignment horizontal="right" vertical="center"/>
      <protection locked="0"/>
    </xf>
    <xf numFmtId="176" fontId="4" fillId="0" borderId="1" xfId="0" quotePrefix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9" fillId="0" borderId="7" xfId="2" applyFont="1" applyBorder="1" applyAlignment="1" applyProtection="1">
      <alignment horizontal="distributed" vertical="center"/>
      <protection locked="0"/>
    </xf>
    <xf numFmtId="0" fontId="4" fillId="0" borderId="7" xfId="2" applyFont="1" applyBorder="1" applyAlignment="1" applyProtection="1">
      <alignment horizontal="distributed" vertical="center"/>
      <protection locked="0"/>
    </xf>
    <xf numFmtId="0" fontId="17" fillId="0" borderId="7" xfId="2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distributed" vertical="center" justifyLastLine="1"/>
      <protection locked="0"/>
    </xf>
    <xf numFmtId="0" fontId="4" fillId="0" borderId="10" xfId="0" applyFont="1" applyBorder="1" applyAlignment="1" applyProtection="1">
      <alignment horizontal="distributed" vertical="center" justifyLastLine="1"/>
      <protection locked="0"/>
    </xf>
    <xf numFmtId="0" fontId="4" fillId="0" borderId="11" xfId="0" applyFont="1" applyBorder="1" applyAlignment="1" applyProtection="1">
      <alignment horizontal="distributed" vertical="center" justifyLastLine="1"/>
      <protection locked="0"/>
    </xf>
    <xf numFmtId="0" fontId="4" fillId="0" borderId="12" xfId="0" applyFont="1" applyBorder="1" applyAlignment="1" applyProtection="1">
      <alignment horizontal="distributed" vertical="center" justifyLastLine="1"/>
      <protection locked="0"/>
    </xf>
    <xf numFmtId="0" fontId="4" fillId="0" borderId="13" xfId="0" applyFont="1" applyBorder="1" applyAlignment="1" applyProtection="1">
      <alignment horizontal="distributed" vertical="center" justifyLastLine="1"/>
      <protection locked="0"/>
    </xf>
    <xf numFmtId="0" fontId="4" fillId="0" borderId="6" xfId="0" applyFont="1" applyBorder="1" applyAlignment="1" applyProtection="1">
      <alignment horizontal="distributed" vertical="center" justifyLastLine="1"/>
      <protection locked="0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9" xfId="0" applyFont="1" applyFill="1" applyBorder="1" applyAlignment="1" applyProtection="1">
      <alignment horizontal="distributed" vertical="center" justifyLastLine="1"/>
    </xf>
    <xf numFmtId="0" fontId="4" fillId="0" borderId="10" xfId="0" applyFont="1" applyFill="1" applyBorder="1" applyAlignment="1" applyProtection="1">
      <alignment horizontal="distributed" vertical="center" justifyLastLine="1"/>
    </xf>
    <xf numFmtId="0" fontId="4" fillId="0" borderId="11" xfId="0" applyFont="1" applyFill="1" applyBorder="1" applyAlignment="1" applyProtection="1">
      <alignment horizontal="distributed" vertical="center" justifyLastLine="1"/>
    </xf>
    <xf numFmtId="0" fontId="4" fillId="0" borderId="12" xfId="0" applyFont="1" applyFill="1" applyBorder="1" applyAlignment="1" applyProtection="1">
      <alignment horizontal="distributed" vertical="center" justifyLastLine="1"/>
    </xf>
    <xf numFmtId="0" fontId="4" fillId="0" borderId="13" xfId="0" applyFont="1" applyFill="1" applyBorder="1" applyAlignment="1" applyProtection="1">
      <alignment horizontal="distributed" vertical="center" justifyLastLine="1"/>
    </xf>
    <xf numFmtId="0" fontId="4" fillId="0" borderId="6" xfId="0" applyFont="1" applyFill="1" applyBorder="1" applyAlignment="1" applyProtection="1">
      <alignment horizontal="distributed" vertical="center" justifyLastLine="1"/>
    </xf>
    <xf numFmtId="0" fontId="4" fillId="0" borderId="8" xfId="0" applyFont="1" applyFill="1" applyBorder="1" applyAlignment="1" applyProtection="1">
      <alignment horizontal="distributed" vertical="center" justifyLastLine="1"/>
    </xf>
    <xf numFmtId="0" fontId="4" fillId="0" borderId="8" xfId="0" quotePrefix="1" applyFont="1" applyFill="1" applyBorder="1" applyAlignment="1" applyProtection="1">
      <alignment horizontal="distributed" vertical="center" justifyLastLine="1"/>
    </xf>
    <xf numFmtId="0" fontId="4" fillId="0" borderId="6" xfId="0" quotePrefix="1" applyFont="1" applyFill="1" applyBorder="1" applyAlignment="1" applyProtection="1">
      <alignment horizontal="distributed" vertical="center" justifyLastLine="1"/>
    </xf>
    <xf numFmtId="0" fontId="4" fillId="0" borderId="11" xfId="0" applyFont="1" applyFill="1" applyBorder="1" applyAlignment="1" applyProtection="1">
      <alignment horizontal="distributed" vertical="center"/>
    </xf>
    <xf numFmtId="0" fontId="5" fillId="0" borderId="12" xfId="0" applyFont="1" applyBorder="1" applyAlignment="1">
      <alignment horizontal="distributed" vertical="center"/>
    </xf>
  </cellXfs>
  <cellStyles count="3">
    <cellStyle name="標準" xfId="0" builtinId="0"/>
    <cellStyle name="標準 2" xfId="2" xr:uid="{09C60DB2-2D6A-42AF-A77D-7D217E8554B7}"/>
    <cellStyle name="標準_Sheet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F9896-8F21-4BBC-8DF9-18FE9741A449}">
  <dimension ref="A1:L29"/>
  <sheetViews>
    <sheetView tabSelected="1" zoomScaleNormal="100" zoomScaleSheetLayoutView="100" workbookViewId="0"/>
  </sheetViews>
  <sheetFormatPr defaultRowHeight="10.5" x14ac:dyDescent="0.15"/>
  <cols>
    <col min="1" max="1" width="17.140625" style="102" customWidth="1"/>
    <col min="2" max="4" width="28.5703125" style="102" customWidth="1"/>
    <col min="5" max="5" width="10.5703125" style="102" customWidth="1"/>
    <col min="6" max="16384" width="9.140625" style="102"/>
  </cols>
  <sheetData>
    <row r="1" spans="1:12" s="135" customFormat="1" ht="13.5" customHeight="1" x14ac:dyDescent="0.15"/>
    <row r="2" spans="1:12" s="137" customFormat="1" ht="13.5" customHeight="1" x14ac:dyDescent="0.15">
      <c r="A2" s="136" t="s">
        <v>100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s="137" customFormat="1" ht="10.5" customHeight="1" x14ac:dyDescent="0.1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s="135" customFormat="1" ht="10.5" customHeight="1" x14ac:dyDescent="0.15"/>
    <row r="5" spans="1:12" s="103" customFormat="1" ht="13.5" customHeight="1" x14ac:dyDescent="0.15">
      <c r="A5" s="104" t="s">
        <v>146</v>
      </c>
      <c r="B5" s="104"/>
      <c r="C5" s="104"/>
      <c r="D5" s="104"/>
    </row>
    <row r="6" spans="1:12" s="103" customFormat="1" ht="10.5" customHeight="1" x14ac:dyDescent="0.15">
      <c r="A6" s="104"/>
    </row>
    <row r="7" spans="1:12" ht="10.5" customHeight="1" x14ac:dyDescent="0.15">
      <c r="A7" s="105"/>
      <c r="B7" s="105"/>
      <c r="C7" s="105"/>
      <c r="D7" s="106" t="s">
        <v>220</v>
      </c>
    </row>
    <row r="8" spans="1:12" x14ac:dyDescent="0.15">
      <c r="A8" s="107" t="s">
        <v>98</v>
      </c>
      <c r="B8" s="139" t="s">
        <v>6</v>
      </c>
      <c r="C8" s="141" t="s">
        <v>7</v>
      </c>
      <c r="D8" s="143" t="s">
        <v>202</v>
      </c>
    </row>
    <row r="9" spans="1:12" x14ac:dyDescent="0.15">
      <c r="A9" s="108" t="s">
        <v>97</v>
      </c>
      <c r="B9" s="140"/>
      <c r="C9" s="142"/>
      <c r="D9" s="144"/>
    </row>
    <row r="10" spans="1:12" ht="6" customHeight="1" x14ac:dyDescent="0.15">
      <c r="A10" s="109"/>
      <c r="B10" s="110"/>
      <c r="C10" s="111"/>
      <c r="D10" s="111"/>
    </row>
    <row r="11" spans="1:12" ht="10.5" customHeight="1" x14ac:dyDescent="0.15">
      <c r="A11" s="132" t="s">
        <v>242</v>
      </c>
      <c r="B11" s="113">
        <v>14509</v>
      </c>
      <c r="C11" s="114">
        <v>8075</v>
      </c>
      <c r="D11" s="114">
        <v>6434</v>
      </c>
    </row>
    <row r="12" spans="1:12" ht="10.5" customHeight="1" x14ac:dyDescent="0.15">
      <c r="A12" s="133" t="s">
        <v>243</v>
      </c>
      <c r="B12" s="113">
        <v>14650</v>
      </c>
      <c r="C12" s="114">
        <v>8130</v>
      </c>
      <c r="D12" s="114">
        <v>6520</v>
      </c>
    </row>
    <row r="13" spans="1:12" x14ac:dyDescent="0.15">
      <c r="A13" s="133" t="s">
        <v>244</v>
      </c>
      <c r="B13" s="117">
        <v>14690</v>
      </c>
      <c r="C13" s="118">
        <v>8149</v>
      </c>
      <c r="D13" s="118">
        <v>6541</v>
      </c>
    </row>
    <row r="14" spans="1:12" ht="10.5" customHeight="1" x14ac:dyDescent="0.15">
      <c r="A14" s="133" t="s">
        <v>245</v>
      </c>
      <c r="B14" s="117">
        <v>14841</v>
      </c>
      <c r="C14" s="118">
        <v>8279</v>
      </c>
      <c r="D14" s="118">
        <v>6562</v>
      </c>
    </row>
    <row r="15" spans="1:12" s="123" customFormat="1" ht="10.5" customHeight="1" x14ac:dyDescent="0.15">
      <c r="A15" s="134" t="s">
        <v>246</v>
      </c>
      <c r="B15" s="121">
        <v>15113</v>
      </c>
      <c r="C15" s="122">
        <v>8526</v>
      </c>
      <c r="D15" s="122">
        <v>6587</v>
      </c>
    </row>
    <row r="16" spans="1:12" ht="6" customHeight="1" x14ac:dyDescent="0.15">
      <c r="A16" s="124"/>
      <c r="B16" s="125"/>
      <c r="C16" s="126"/>
      <c r="D16" s="126"/>
    </row>
    <row r="17" spans="1:4" ht="10.5" customHeight="1" x14ac:dyDescent="0.15">
      <c r="A17" s="109" t="s">
        <v>224</v>
      </c>
      <c r="B17" s="113">
        <v>4689</v>
      </c>
      <c r="C17" s="114">
        <v>2357</v>
      </c>
      <c r="D17" s="114">
        <v>2332</v>
      </c>
    </row>
    <row r="18" spans="1:4" ht="10.5" customHeight="1" x14ac:dyDescent="0.15">
      <c r="A18" s="109" t="s">
        <v>138</v>
      </c>
      <c r="B18" s="113">
        <v>2353</v>
      </c>
      <c r="C18" s="127">
        <v>1484</v>
      </c>
      <c r="D18" s="127">
        <v>869</v>
      </c>
    </row>
    <row r="19" spans="1:4" ht="10.5" customHeight="1" x14ac:dyDescent="0.15">
      <c r="A19" s="109" t="s">
        <v>137</v>
      </c>
      <c r="B19" s="113">
        <v>414</v>
      </c>
      <c r="C19" s="127">
        <v>152</v>
      </c>
      <c r="D19" s="127">
        <v>262</v>
      </c>
    </row>
    <row r="20" spans="1:4" ht="10.5" customHeight="1" x14ac:dyDescent="0.15">
      <c r="A20" s="109" t="s">
        <v>136</v>
      </c>
      <c r="B20" s="113">
        <v>52</v>
      </c>
      <c r="C20" s="127">
        <v>49</v>
      </c>
      <c r="D20" s="127">
        <v>3</v>
      </c>
    </row>
    <row r="21" spans="1:4" ht="10.5" customHeight="1" x14ac:dyDescent="0.15">
      <c r="A21" s="109" t="s">
        <v>135</v>
      </c>
      <c r="B21" s="113">
        <v>2379</v>
      </c>
      <c r="C21" s="127">
        <v>1362</v>
      </c>
      <c r="D21" s="127">
        <v>1017</v>
      </c>
    </row>
    <row r="22" spans="1:4" ht="10.5" customHeight="1" x14ac:dyDescent="0.15">
      <c r="A22" s="109" t="s">
        <v>134</v>
      </c>
      <c r="B22" s="113">
        <v>1497</v>
      </c>
      <c r="C22" s="127">
        <v>972</v>
      </c>
      <c r="D22" s="127">
        <v>525</v>
      </c>
    </row>
    <row r="23" spans="1:4" ht="10.5" customHeight="1" x14ac:dyDescent="0.15">
      <c r="A23" s="109" t="s">
        <v>133</v>
      </c>
      <c r="B23" s="113">
        <v>1087</v>
      </c>
      <c r="C23" s="127">
        <v>542</v>
      </c>
      <c r="D23" s="127">
        <v>545</v>
      </c>
    </row>
    <row r="24" spans="1:4" ht="10.5" customHeight="1" x14ac:dyDescent="0.15">
      <c r="A24" s="109" t="s">
        <v>132</v>
      </c>
      <c r="B24" s="113">
        <v>1187</v>
      </c>
      <c r="C24" s="127">
        <v>610</v>
      </c>
      <c r="D24" s="127">
        <v>577</v>
      </c>
    </row>
    <row r="25" spans="1:4" ht="10.5" customHeight="1" x14ac:dyDescent="0.15">
      <c r="A25" s="109" t="s">
        <v>131</v>
      </c>
      <c r="B25" s="113">
        <v>1119</v>
      </c>
      <c r="C25" s="127">
        <v>699</v>
      </c>
      <c r="D25" s="127">
        <v>420</v>
      </c>
    </row>
    <row r="26" spans="1:4" ht="10.5" customHeight="1" x14ac:dyDescent="0.15">
      <c r="A26" s="109" t="s">
        <v>130</v>
      </c>
      <c r="B26" s="113">
        <v>336</v>
      </c>
      <c r="C26" s="127">
        <v>299</v>
      </c>
      <c r="D26" s="127">
        <v>37</v>
      </c>
    </row>
    <row r="27" spans="1:4" ht="6" customHeight="1" x14ac:dyDescent="0.15">
      <c r="A27" s="128"/>
      <c r="B27" s="129"/>
      <c r="C27" s="130"/>
      <c r="D27" s="130"/>
    </row>
    <row r="28" spans="1:4" ht="10.5" customHeight="1" x14ac:dyDescent="0.15">
      <c r="A28" s="131" t="s">
        <v>1</v>
      </c>
    </row>
    <row r="29" spans="1:4" ht="10.5" customHeight="1" x14ac:dyDescent="0.15">
      <c r="A29" s="102" t="s">
        <v>241</v>
      </c>
    </row>
  </sheetData>
  <sheetProtection sheet="1" formatCells="0" formatRows="0" insertRows="0" deleteRows="0"/>
  <mergeCells count="3">
    <mergeCell ref="B8:B9"/>
    <mergeCell ref="C8:C9"/>
    <mergeCell ref="D8:D9"/>
  </mergeCells>
  <phoneticPr fontId="12"/>
  <printOptions horizontalCentered="1"/>
  <pageMargins left="0" right="0" top="0.78740157480314965" bottom="0.78740157480314965" header="0.51181102362204722" footer="0.51181102362204722"/>
  <pageSetup paperSize="9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9"/>
  <sheetViews>
    <sheetView zoomScaleNormal="100" workbookViewId="0"/>
  </sheetViews>
  <sheetFormatPr defaultRowHeight="10.5" x14ac:dyDescent="0.15"/>
  <cols>
    <col min="1" max="1" width="17.140625" style="1" customWidth="1"/>
    <col min="2" max="7" width="14.28515625" style="1" customWidth="1"/>
    <col min="8" max="8" width="2" style="1" customWidth="1"/>
    <col min="9" max="16384" width="9.140625" style="1"/>
  </cols>
  <sheetData>
    <row r="1" spans="1:12" ht="13.5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3.5" x14ac:dyDescent="0.15">
      <c r="A2" s="31" t="s">
        <v>199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0.5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0.5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s="3" customFormat="1" ht="13.5" customHeight="1" x14ac:dyDescent="0.15">
      <c r="A5" s="4" t="s">
        <v>184</v>
      </c>
      <c r="B5" s="4"/>
      <c r="C5" s="4"/>
      <c r="D5" s="4"/>
      <c r="E5" s="4"/>
      <c r="F5" s="4"/>
      <c r="G5" s="4"/>
    </row>
    <row r="6" spans="1:12" s="3" customFormat="1" ht="10.5" customHeight="1" x14ac:dyDescent="0.15">
      <c r="A6" s="4"/>
    </row>
    <row r="7" spans="1:12" ht="10.5" customHeight="1" x14ac:dyDescent="0.15">
      <c r="A7" s="2" t="s">
        <v>145</v>
      </c>
      <c r="B7" s="2"/>
      <c r="C7" s="2"/>
      <c r="D7" s="2"/>
      <c r="E7" s="2"/>
      <c r="F7" s="2"/>
      <c r="G7" s="2"/>
    </row>
    <row r="8" spans="1:12" ht="12" customHeight="1" x14ac:dyDescent="0.15">
      <c r="A8" s="27" t="s">
        <v>98</v>
      </c>
      <c r="B8" s="151" t="s">
        <v>185</v>
      </c>
      <c r="C8" s="153" t="s">
        <v>186</v>
      </c>
      <c r="D8" s="157" t="s">
        <v>187</v>
      </c>
      <c r="E8" s="158"/>
      <c r="F8" s="158"/>
      <c r="G8" s="155" t="s">
        <v>188</v>
      </c>
    </row>
    <row r="9" spans="1:12" ht="12" customHeight="1" x14ac:dyDescent="0.15">
      <c r="A9" s="36" t="s">
        <v>189</v>
      </c>
      <c r="B9" s="152"/>
      <c r="C9" s="154"/>
      <c r="D9" s="7" t="s">
        <v>190</v>
      </c>
      <c r="E9" s="5" t="s">
        <v>191</v>
      </c>
      <c r="F9" s="35" t="s">
        <v>192</v>
      </c>
      <c r="G9" s="159"/>
    </row>
    <row r="10" spans="1:12" s="21" customFormat="1" ht="6" customHeight="1" x14ac:dyDescent="0.15">
      <c r="A10" s="20"/>
      <c r="B10" s="34"/>
      <c r="C10" s="33"/>
      <c r="D10" s="33"/>
      <c r="E10" s="33"/>
      <c r="F10" s="33"/>
      <c r="G10" s="32"/>
    </row>
    <row r="11" spans="1:12" ht="10.5" customHeight="1" x14ac:dyDescent="0.15">
      <c r="A11" s="58" t="s">
        <v>193</v>
      </c>
      <c r="B11" s="49">
        <v>12494</v>
      </c>
      <c r="C11" s="48">
        <v>6526</v>
      </c>
      <c r="D11" s="48">
        <v>175</v>
      </c>
      <c r="E11" s="48">
        <v>58</v>
      </c>
      <c r="F11" s="48">
        <v>1558</v>
      </c>
      <c r="G11" s="48">
        <v>4177</v>
      </c>
    </row>
    <row r="12" spans="1:12" ht="10.5" customHeight="1" x14ac:dyDescent="0.15">
      <c r="A12" s="57" t="s">
        <v>194</v>
      </c>
      <c r="B12" s="49">
        <v>12589</v>
      </c>
      <c r="C12" s="48">
        <v>6584</v>
      </c>
      <c r="D12" s="48">
        <v>176</v>
      </c>
      <c r="E12" s="48">
        <v>57</v>
      </c>
      <c r="F12" s="48">
        <v>1569</v>
      </c>
      <c r="G12" s="48">
        <v>4203</v>
      </c>
    </row>
    <row r="13" spans="1:12" ht="10.5" customHeight="1" x14ac:dyDescent="0.15">
      <c r="A13" s="57" t="s">
        <v>195</v>
      </c>
      <c r="B13" s="44">
        <v>12634</v>
      </c>
      <c r="C13" s="42">
        <v>6621</v>
      </c>
      <c r="D13" s="42">
        <v>177</v>
      </c>
      <c r="E13" s="42">
        <v>56</v>
      </c>
      <c r="F13" s="42">
        <v>1583</v>
      </c>
      <c r="G13" s="42">
        <v>4197</v>
      </c>
    </row>
    <row r="14" spans="1:12" ht="10.5" customHeight="1" x14ac:dyDescent="0.15">
      <c r="A14" s="57" t="s">
        <v>196</v>
      </c>
      <c r="B14" s="44">
        <v>12670</v>
      </c>
      <c r="C14" s="42">
        <v>6708</v>
      </c>
      <c r="D14" s="42">
        <v>177</v>
      </c>
      <c r="E14" s="42">
        <v>55</v>
      </c>
      <c r="F14" s="42">
        <v>1614</v>
      </c>
      <c r="G14" s="42">
        <v>4116</v>
      </c>
    </row>
    <row r="15" spans="1:12" s="8" customFormat="1" ht="10.5" customHeight="1" x14ac:dyDescent="0.15">
      <c r="A15" s="56" t="s">
        <v>197</v>
      </c>
      <c r="B15" s="59">
        <v>12613</v>
      </c>
      <c r="C15" s="60">
        <v>6721</v>
      </c>
      <c r="D15" s="60">
        <v>177</v>
      </c>
      <c r="E15" s="60">
        <v>55</v>
      </c>
      <c r="F15" s="60">
        <v>1609</v>
      </c>
      <c r="G15" s="46">
        <v>4051</v>
      </c>
    </row>
    <row r="16" spans="1:12" ht="6" customHeight="1" x14ac:dyDescent="0.15">
      <c r="A16" s="54"/>
      <c r="B16" s="61"/>
      <c r="C16" s="62"/>
      <c r="D16" s="62"/>
      <c r="E16" s="62"/>
      <c r="F16" s="62"/>
      <c r="G16" s="62"/>
      <c r="I16" s="21"/>
      <c r="J16" s="21"/>
    </row>
    <row r="17" spans="1:7" ht="10.5" customHeight="1" x14ac:dyDescent="0.15">
      <c r="A17" s="20" t="s">
        <v>139</v>
      </c>
      <c r="B17" s="63">
        <v>3991</v>
      </c>
      <c r="C17" s="64">
        <v>1988</v>
      </c>
      <c r="D17" s="64">
        <v>84</v>
      </c>
      <c r="E17" s="64">
        <v>30</v>
      </c>
      <c r="F17" s="64">
        <v>610</v>
      </c>
      <c r="G17" s="42">
        <v>1279</v>
      </c>
    </row>
    <row r="18" spans="1:7" ht="10.5" customHeight="1" x14ac:dyDescent="0.15">
      <c r="A18" s="20" t="s">
        <v>138</v>
      </c>
      <c r="B18" s="63">
        <v>2203</v>
      </c>
      <c r="C18" s="65">
        <v>1313</v>
      </c>
      <c r="D18" s="65">
        <v>51</v>
      </c>
      <c r="E18" s="65">
        <v>14</v>
      </c>
      <c r="F18" s="65">
        <v>383</v>
      </c>
      <c r="G18" s="41">
        <v>442</v>
      </c>
    </row>
    <row r="19" spans="1:7" ht="10.5" customHeight="1" x14ac:dyDescent="0.15">
      <c r="A19" s="20" t="s">
        <v>137</v>
      </c>
      <c r="B19" s="63">
        <v>400</v>
      </c>
      <c r="C19" s="65">
        <v>145</v>
      </c>
      <c r="D19" s="65">
        <v>18</v>
      </c>
      <c r="E19" s="65">
        <v>6</v>
      </c>
      <c r="F19" s="65">
        <v>102</v>
      </c>
      <c r="G19" s="41">
        <v>129</v>
      </c>
    </row>
    <row r="20" spans="1:7" ht="10.5" customHeight="1" x14ac:dyDescent="0.15">
      <c r="A20" s="20" t="s">
        <v>136</v>
      </c>
      <c r="B20" s="63">
        <v>53</v>
      </c>
      <c r="C20" s="65">
        <v>49</v>
      </c>
      <c r="D20" s="64">
        <v>0</v>
      </c>
      <c r="E20" s="64">
        <v>0</v>
      </c>
      <c r="F20" s="65">
        <v>1</v>
      </c>
      <c r="G20" s="41">
        <v>3</v>
      </c>
    </row>
    <row r="21" spans="1:7" ht="10.5" customHeight="1" x14ac:dyDescent="0.15">
      <c r="A21" s="20" t="s">
        <v>135</v>
      </c>
      <c r="B21" s="63">
        <v>1569</v>
      </c>
      <c r="C21" s="65">
        <v>777</v>
      </c>
      <c r="D21" s="64">
        <v>0</v>
      </c>
      <c r="E21" s="64">
        <v>1</v>
      </c>
      <c r="F21" s="65">
        <v>119</v>
      </c>
      <c r="G21" s="41">
        <v>672</v>
      </c>
    </row>
    <row r="22" spans="1:7" ht="10.5" customHeight="1" x14ac:dyDescent="0.15">
      <c r="A22" s="20" t="s">
        <v>134</v>
      </c>
      <c r="B22" s="63">
        <v>1403</v>
      </c>
      <c r="C22" s="65">
        <v>907</v>
      </c>
      <c r="D22" s="64">
        <v>5</v>
      </c>
      <c r="E22" s="65">
        <v>1</v>
      </c>
      <c r="F22" s="65">
        <v>117</v>
      </c>
      <c r="G22" s="41">
        <v>373</v>
      </c>
    </row>
    <row r="23" spans="1:7" ht="10.5" customHeight="1" x14ac:dyDescent="0.15">
      <c r="A23" s="20" t="s">
        <v>133</v>
      </c>
      <c r="B23" s="63">
        <v>658</v>
      </c>
      <c r="C23" s="65">
        <v>197</v>
      </c>
      <c r="D23" s="65">
        <v>5</v>
      </c>
      <c r="E23" s="65">
        <v>1</v>
      </c>
      <c r="F23" s="65">
        <v>115</v>
      </c>
      <c r="G23" s="41">
        <v>340</v>
      </c>
    </row>
    <row r="24" spans="1:7" ht="10.5" customHeight="1" x14ac:dyDescent="0.15">
      <c r="A24" s="20" t="s">
        <v>132</v>
      </c>
      <c r="B24" s="63">
        <v>910</v>
      </c>
      <c r="C24" s="65">
        <v>381</v>
      </c>
      <c r="D24" s="65">
        <v>3</v>
      </c>
      <c r="E24" s="65">
        <v>1</v>
      </c>
      <c r="F24" s="65">
        <v>96</v>
      </c>
      <c r="G24" s="41">
        <v>429</v>
      </c>
    </row>
    <row r="25" spans="1:7" ht="10.5" customHeight="1" x14ac:dyDescent="0.15">
      <c r="A25" s="20" t="s">
        <v>131</v>
      </c>
      <c r="B25" s="63">
        <v>1109</v>
      </c>
      <c r="C25" s="65">
        <v>682</v>
      </c>
      <c r="D25" s="65">
        <v>10</v>
      </c>
      <c r="E25" s="65">
        <v>1</v>
      </c>
      <c r="F25" s="65">
        <v>51</v>
      </c>
      <c r="G25" s="41">
        <v>365</v>
      </c>
    </row>
    <row r="26" spans="1:7" ht="10.5" customHeight="1" x14ac:dyDescent="0.15">
      <c r="A26" s="20" t="s">
        <v>130</v>
      </c>
      <c r="B26" s="63">
        <v>317</v>
      </c>
      <c r="C26" s="65">
        <v>282</v>
      </c>
      <c r="D26" s="64">
        <v>1</v>
      </c>
      <c r="E26" s="64">
        <v>0</v>
      </c>
      <c r="F26" s="65">
        <v>15</v>
      </c>
      <c r="G26" s="41">
        <v>19</v>
      </c>
    </row>
    <row r="27" spans="1:7" s="21" customFormat="1" ht="6" customHeight="1" x14ac:dyDescent="0.15">
      <c r="A27" s="22"/>
      <c r="B27" s="17"/>
      <c r="C27" s="18"/>
      <c r="D27" s="28"/>
      <c r="E27" s="18"/>
      <c r="F27" s="18"/>
      <c r="G27" s="18"/>
    </row>
    <row r="28" spans="1:7" s="21" customFormat="1" ht="10.5" customHeight="1" x14ac:dyDescent="0.15">
      <c r="A28" s="19" t="s">
        <v>198</v>
      </c>
    </row>
    <row r="29" spans="1:7" s="21" customFormat="1" ht="10.5" customHeight="1" x14ac:dyDescent="0.15">
      <c r="A29" s="19" t="s">
        <v>147</v>
      </c>
    </row>
  </sheetData>
  <mergeCells count="4">
    <mergeCell ref="B8:B9"/>
    <mergeCell ref="C8:C9"/>
    <mergeCell ref="D8:F8"/>
    <mergeCell ref="G8:G9"/>
  </mergeCells>
  <phoneticPr fontId="12"/>
  <pageMargins left="0.6692913385826772" right="0.6692913385826772" top="0.78740157480314965" bottom="0.78740157480314965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9"/>
  <sheetViews>
    <sheetView zoomScaleNormal="100" workbookViewId="0"/>
  </sheetViews>
  <sheetFormatPr defaultRowHeight="10.5" x14ac:dyDescent="0.15"/>
  <cols>
    <col min="1" max="1" width="17.140625" style="1" customWidth="1"/>
    <col min="2" max="7" width="14.28515625" style="1" customWidth="1"/>
    <col min="8" max="8" width="2" style="1" customWidth="1"/>
    <col min="9" max="16384" width="9.140625" style="1"/>
  </cols>
  <sheetData>
    <row r="1" spans="1:12" s="29" customFormat="1" ht="13.5" customHeight="1" x14ac:dyDescent="0.15"/>
    <row r="2" spans="1:12" s="30" customFormat="1" ht="13.5" customHeight="1" x14ac:dyDescent="0.15">
      <c r="A2" s="31" t="s">
        <v>183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30" customFormat="1" ht="10.5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9" customFormat="1" ht="10.5" customHeight="1" x14ac:dyDescent="0.15"/>
    <row r="5" spans="1:12" s="3" customFormat="1" ht="13.5" customHeight="1" x14ac:dyDescent="0.15">
      <c r="A5" s="4" t="s">
        <v>182</v>
      </c>
      <c r="B5" s="4"/>
      <c r="C5" s="4"/>
      <c r="D5" s="4"/>
      <c r="E5" s="4"/>
      <c r="F5" s="4"/>
      <c r="G5" s="4"/>
    </row>
    <row r="6" spans="1:12" s="3" customFormat="1" ht="10.5" customHeight="1" x14ac:dyDescent="0.15">
      <c r="A6" s="4"/>
    </row>
    <row r="7" spans="1:12" ht="10.5" customHeight="1" x14ac:dyDescent="0.15">
      <c r="A7" s="2" t="s">
        <v>145</v>
      </c>
      <c r="B7" s="2"/>
      <c r="C7" s="2"/>
      <c r="D7" s="2"/>
      <c r="E7" s="2"/>
      <c r="F7" s="2"/>
      <c r="G7" s="2"/>
    </row>
    <row r="8" spans="1:12" ht="12" customHeight="1" x14ac:dyDescent="0.15">
      <c r="A8" s="27" t="s">
        <v>98</v>
      </c>
      <c r="B8" s="151" t="s">
        <v>181</v>
      </c>
      <c r="C8" s="153" t="s">
        <v>180</v>
      </c>
      <c r="D8" s="157" t="s">
        <v>179</v>
      </c>
      <c r="E8" s="158"/>
      <c r="F8" s="158"/>
      <c r="G8" s="155" t="s">
        <v>178</v>
      </c>
    </row>
    <row r="9" spans="1:12" ht="12" customHeight="1" x14ac:dyDescent="0.15">
      <c r="A9" s="36" t="s">
        <v>177</v>
      </c>
      <c r="B9" s="152"/>
      <c r="C9" s="154"/>
      <c r="D9" s="7" t="s">
        <v>176</v>
      </c>
      <c r="E9" s="5" t="s">
        <v>175</v>
      </c>
      <c r="F9" s="35" t="s">
        <v>174</v>
      </c>
      <c r="G9" s="159"/>
    </row>
    <row r="10" spans="1:12" s="21" customFormat="1" ht="6" customHeight="1" x14ac:dyDescent="0.15">
      <c r="A10" s="20"/>
      <c r="B10" s="34"/>
      <c r="C10" s="33"/>
      <c r="D10" s="33"/>
      <c r="E10" s="33"/>
      <c r="F10" s="33"/>
      <c r="G10" s="32"/>
    </row>
    <row r="11" spans="1:12" ht="10.5" customHeight="1" x14ac:dyDescent="0.15">
      <c r="A11" s="58" t="s">
        <v>173</v>
      </c>
      <c r="B11" s="49">
        <v>12565</v>
      </c>
      <c r="C11" s="48">
        <v>6417</v>
      </c>
      <c r="D11" s="48">
        <v>176</v>
      </c>
      <c r="E11" s="48">
        <v>58</v>
      </c>
      <c r="F11" s="48">
        <v>1683</v>
      </c>
      <c r="G11" s="48">
        <v>4231</v>
      </c>
    </row>
    <row r="12" spans="1:12" ht="10.5" customHeight="1" x14ac:dyDescent="0.15">
      <c r="A12" s="57" t="s">
        <v>159</v>
      </c>
      <c r="B12" s="49">
        <v>12494</v>
      </c>
      <c r="C12" s="48">
        <v>6526</v>
      </c>
      <c r="D12" s="48">
        <v>175</v>
      </c>
      <c r="E12" s="48">
        <v>58</v>
      </c>
      <c r="F12" s="48">
        <v>1558</v>
      </c>
      <c r="G12" s="48">
        <v>4177</v>
      </c>
    </row>
    <row r="13" spans="1:12" ht="10.5" customHeight="1" x14ac:dyDescent="0.15">
      <c r="A13" s="57" t="s">
        <v>172</v>
      </c>
      <c r="B13" s="44">
        <v>12589</v>
      </c>
      <c r="C13" s="42">
        <v>6584</v>
      </c>
      <c r="D13" s="42">
        <v>176</v>
      </c>
      <c r="E13" s="42">
        <v>57</v>
      </c>
      <c r="F13" s="42">
        <v>1569</v>
      </c>
      <c r="G13" s="42">
        <v>4203</v>
      </c>
    </row>
    <row r="14" spans="1:12" ht="10.5" customHeight="1" x14ac:dyDescent="0.15">
      <c r="A14" s="57" t="s">
        <v>171</v>
      </c>
      <c r="B14" s="44">
        <v>12634</v>
      </c>
      <c r="C14" s="42">
        <v>6621</v>
      </c>
      <c r="D14" s="42">
        <v>177</v>
      </c>
      <c r="E14" s="42">
        <v>56</v>
      </c>
      <c r="F14" s="42">
        <v>1583</v>
      </c>
      <c r="G14" s="42">
        <v>4197</v>
      </c>
    </row>
    <row r="15" spans="1:12" s="8" customFormat="1" ht="10.5" customHeight="1" x14ac:dyDescent="0.15">
      <c r="A15" s="56" t="s">
        <v>170</v>
      </c>
      <c r="B15" s="47">
        <v>12670</v>
      </c>
      <c r="C15" s="46">
        <v>6708</v>
      </c>
      <c r="D15" s="46">
        <v>177</v>
      </c>
      <c r="E15" s="46">
        <v>55</v>
      </c>
      <c r="F15" s="46">
        <v>1614</v>
      </c>
      <c r="G15" s="46">
        <v>4116</v>
      </c>
    </row>
    <row r="16" spans="1:12" ht="6" customHeight="1" x14ac:dyDescent="0.15">
      <c r="A16" s="54"/>
      <c r="B16" s="53"/>
      <c r="C16" s="52"/>
      <c r="D16" s="52"/>
      <c r="E16" s="52"/>
      <c r="F16" s="52"/>
      <c r="G16" s="52"/>
      <c r="I16" s="21"/>
      <c r="J16" s="21"/>
    </row>
    <row r="17" spans="1:7" ht="10.5" customHeight="1" x14ac:dyDescent="0.15">
      <c r="A17" s="20" t="s">
        <v>139</v>
      </c>
      <c r="B17" s="44">
        <v>3996</v>
      </c>
      <c r="C17" s="42">
        <v>1983</v>
      </c>
      <c r="D17" s="42">
        <v>84</v>
      </c>
      <c r="E17" s="42">
        <v>30</v>
      </c>
      <c r="F17" s="42">
        <v>604</v>
      </c>
      <c r="G17" s="42">
        <v>1295</v>
      </c>
    </row>
    <row r="18" spans="1:7" ht="10.5" customHeight="1" x14ac:dyDescent="0.15">
      <c r="A18" s="20" t="s">
        <v>138</v>
      </c>
      <c r="B18" s="44">
        <v>2234</v>
      </c>
      <c r="C18" s="41">
        <v>1312</v>
      </c>
      <c r="D18" s="41">
        <v>51</v>
      </c>
      <c r="E18" s="41">
        <v>14</v>
      </c>
      <c r="F18" s="41">
        <v>399</v>
      </c>
      <c r="G18" s="41">
        <v>458</v>
      </c>
    </row>
    <row r="19" spans="1:7" ht="10.5" customHeight="1" x14ac:dyDescent="0.15">
      <c r="A19" s="20" t="s">
        <v>137</v>
      </c>
      <c r="B19" s="44">
        <v>399</v>
      </c>
      <c r="C19" s="41">
        <v>145</v>
      </c>
      <c r="D19" s="41">
        <v>18</v>
      </c>
      <c r="E19" s="41">
        <v>6</v>
      </c>
      <c r="F19" s="41">
        <v>100</v>
      </c>
      <c r="G19" s="41">
        <v>130</v>
      </c>
    </row>
    <row r="20" spans="1:7" ht="10.5" customHeight="1" x14ac:dyDescent="0.15">
      <c r="A20" s="20" t="s">
        <v>136</v>
      </c>
      <c r="B20" s="44">
        <v>53</v>
      </c>
      <c r="C20" s="41">
        <v>49</v>
      </c>
      <c r="D20" s="42">
        <v>0</v>
      </c>
      <c r="E20" s="42">
        <v>0</v>
      </c>
      <c r="F20" s="41">
        <v>1</v>
      </c>
      <c r="G20" s="41">
        <v>3</v>
      </c>
    </row>
    <row r="21" spans="1:7" ht="10.5" customHeight="1" x14ac:dyDescent="0.15">
      <c r="A21" s="20" t="s">
        <v>135</v>
      </c>
      <c r="B21" s="44">
        <v>1587</v>
      </c>
      <c r="C21" s="41">
        <v>777</v>
      </c>
      <c r="D21" s="42">
        <v>0</v>
      </c>
      <c r="E21" s="42">
        <v>1</v>
      </c>
      <c r="F21" s="41">
        <v>118</v>
      </c>
      <c r="G21" s="41">
        <v>691</v>
      </c>
    </row>
    <row r="22" spans="1:7" ht="10.5" customHeight="1" x14ac:dyDescent="0.15">
      <c r="A22" s="20" t="s">
        <v>134</v>
      </c>
      <c r="B22" s="44">
        <v>1394</v>
      </c>
      <c r="C22" s="41">
        <v>906</v>
      </c>
      <c r="D22" s="42">
        <v>5</v>
      </c>
      <c r="E22" s="41">
        <v>1</v>
      </c>
      <c r="F22" s="41">
        <v>116</v>
      </c>
      <c r="G22" s="41">
        <v>366</v>
      </c>
    </row>
    <row r="23" spans="1:7" ht="10.5" customHeight="1" x14ac:dyDescent="0.15">
      <c r="A23" s="20" t="s">
        <v>133</v>
      </c>
      <c r="B23" s="44">
        <v>656</v>
      </c>
      <c r="C23" s="41">
        <v>194</v>
      </c>
      <c r="D23" s="41">
        <v>5</v>
      </c>
      <c r="E23" s="41">
        <v>1</v>
      </c>
      <c r="F23" s="41">
        <v>115</v>
      </c>
      <c r="G23" s="41">
        <v>341</v>
      </c>
    </row>
    <row r="24" spans="1:7" ht="10.5" customHeight="1" x14ac:dyDescent="0.15">
      <c r="A24" s="20" t="s">
        <v>132</v>
      </c>
      <c r="B24" s="44">
        <v>905</v>
      </c>
      <c r="C24" s="41">
        <v>378</v>
      </c>
      <c r="D24" s="41">
        <v>3</v>
      </c>
      <c r="E24" s="41">
        <v>1</v>
      </c>
      <c r="F24" s="41">
        <v>95</v>
      </c>
      <c r="G24" s="41">
        <v>428</v>
      </c>
    </row>
    <row r="25" spans="1:7" ht="10.5" customHeight="1" x14ac:dyDescent="0.15">
      <c r="A25" s="20" t="s">
        <v>131</v>
      </c>
      <c r="B25" s="44">
        <v>1127</v>
      </c>
      <c r="C25" s="41">
        <v>682</v>
      </c>
      <c r="D25" s="41">
        <v>10</v>
      </c>
      <c r="E25" s="41">
        <v>1</v>
      </c>
      <c r="F25" s="41">
        <v>51</v>
      </c>
      <c r="G25" s="41">
        <v>383</v>
      </c>
    </row>
    <row r="26" spans="1:7" ht="10.5" customHeight="1" x14ac:dyDescent="0.15">
      <c r="A26" s="20" t="s">
        <v>130</v>
      </c>
      <c r="B26" s="44">
        <v>319</v>
      </c>
      <c r="C26" s="41">
        <v>282</v>
      </c>
      <c r="D26" s="42">
        <v>1</v>
      </c>
      <c r="E26" s="41">
        <v>0</v>
      </c>
      <c r="F26" s="41">
        <v>15</v>
      </c>
      <c r="G26" s="41">
        <v>21</v>
      </c>
    </row>
    <row r="27" spans="1:7" s="21" customFormat="1" ht="6" customHeight="1" x14ac:dyDescent="0.15">
      <c r="A27" s="22"/>
      <c r="B27" s="17"/>
      <c r="C27" s="18"/>
      <c r="D27" s="28"/>
      <c r="E27" s="18"/>
      <c r="F27" s="18"/>
      <c r="G27" s="18"/>
    </row>
    <row r="28" spans="1:7" s="21" customFormat="1" ht="10.5" customHeight="1" x14ac:dyDescent="0.15">
      <c r="A28" s="19" t="s">
        <v>1</v>
      </c>
    </row>
    <row r="29" spans="1:7" s="21" customFormat="1" ht="10.5" customHeight="1" x14ac:dyDescent="0.15">
      <c r="A29" s="19" t="s">
        <v>147</v>
      </c>
    </row>
  </sheetData>
  <mergeCells count="4">
    <mergeCell ref="B8:B9"/>
    <mergeCell ref="C8:C9"/>
    <mergeCell ref="D8:F8"/>
    <mergeCell ref="G8:G9"/>
  </mergeCells>
  <phoneticPr fontId="12"/>
  <pageMargins left="0.6692913385826772" right="0.6692913385826772" top="0.78740157480314965" bottom="0.78740157480314965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9"/>
  <sheetViews>
    <sheetView zoomScaleNormal="100" workbookViewId="0"/>
  </sheetViews>
  <sheetFormatPr defaultRowHeight="10.5" x14ac:dyDescent="0.15"/>
  <cols>
    <col min="1" max="1" width="17.140625" style="1" customWidth="1"/>
    <col min="2" max="7" width="14.28515625" style="1" customWidth="1"/>
    <col min="8" max="16384" width="9.140625" style="1"/>
  </cols>
  <sheetData>
    <row r="1" spans="1:7" s="29" customFormat="1" ht="13.5" customHeight="1" x14ac:dyDescent="0.15"/>
    <row r="2" spans="1:7" s="30" customFormat="1" ht="13.5" customHeight="1" x14ac:dyDescent="0.15">
      <c r="A2" s="31" t="s">
        <v>169</v>
      </c>
      <c r="B2" s="31"/>
      <c r="C2" s="31"/>
      <c r="D2" s="31"/>
      <c r="E2" s="31"/>
      <c r="F2" s="31"/>
      <c r="G2" s="31"/>
    </row>
    <row r="3" spans="1:7" s="30" customFormat="1" ht="10.5" customHeight="1" x14ac:dyDescent="0.15">
      <c r="A3" s="50"/>
      <c r="B3" s="50"/>
      <c r="C3" s="50"/>
      <c r="D3" s="50"/>
      <c r="E3" s="50"/>
      <c r="F3" s="50"/>
      <c r="G3" s="50"/>
    </row>
    <row r="4" spans="1:7" s="29" customFormat="1" ht="10.5" customHeight="1" x14ac:dyDescent="0.15"/>
    <row r="5" spans="1:7" s="3" customFormat="1" ht="13.5" customHeight="1" x14ac:dyDescent="0.15">
      <c r="A5" s="4" t="s">
        <v>164</v>
      </c>
      <c r="B5" s="4"/>
      <c r="C5" s="4"/>
      <c r="D5" s="4"/>
      <c r="E5" s="4"/>
      <c r="F5" s="4"/>
      <c r="G5" s="4"/>
    </row>
    <row r="6" spans="1:7" s="3" customFormat="1" ht="10.5" customHeight="1" x14ac:dyDescent="0.15">
      <c r="A6" s="4"/>
    </row>
    <row r="7" spans="1:7" ht="10.5" customHeight="1" x14ac:dyDescent="0.15">
      <c r="A7" s="2" t="s">
        <v>145</v>
      </c>
      <c r="B7" s="2"/>
      <c r="C7" s="2"/>
      <c r="D7" s="2"/>
      <c r="E7" s="2"/>
      <c r="F7" s="2"/>
      <c r="G7" s="2"/>
    </row>
    <row r="8" spans="1:7" ht="12" customHeight="1" x14ac:dyDescent="0.15">
      <c r="A8" s="27" t="s">
        <v>98</v>
      </c>
      <c r="B8" s="151" t="s">
        <v>57</v>
      </c>
      <c r="C8" s="153" t="s">
        <v>56</v>
      </c>
      <c r="D8" s="157" t="s">
        <v>55</v>
      </c>
      <c r="E8" s="158"/>
      <c r="F8" s="158"/>
      <c r="G8" s="155" t="s">
        <v>54</v>
      </c>
    </row>
    <row r="9" spans="1:7" ht="12" customHeight="1" x14ac:dyDescent="0.15">
      <c r="A9" s="36" t="s">
        <v>163</v>
      </c>
      <c r="B9" s="152"/>
      <c r="C9" s="154"/>
      <c r="D9" s="7" t="s">
        <v>53</v>
      </c>
      <c r="E9" s="5" t="s">
        <v>51</v>
      </c>
      <c r="F9" s="35" t="s">
        <v>49</v>
      </c>
      <c r="G9" s="159"/>
    </row>
    <row r="10" spans="1:7" s="21" customFormat="1" ht="6" customHeight="1" x14ac:dyDescent="0.15">
      <c r="A10" s="20"/>
      <c r="B10" s="34"/>
      <c r="C10" s="33"/>
      <c r="D10" s="33"/>
      <c r="E10" s="33"/>
      <c r="F10" s="33"/>
      <c r="G10" s="32"/>
    </row>
    <row r="11" spans="1:7" ht="10.5" customHeight="1" x14ac:dyDescent="0.15">
      <c r="A11" s="55" t="s">
        <v>168</v>
      </c>
      <c r="B11" s="49">
        <v>12543</v>
      </c>
      <c r="C11" s="48">
        <v>6386</v>
      </c>
      <c r="D11" s="48">
        <v>176</v>
      </c>
      <c r="E11" s="48">
        <v>58</v>
      </c>
      <c r="F11" s="48">
        <v>1580</v>
      </c>
      <c r="G11" s="48">
        <v>4343</v>
      </c>
    </row>
    <row r="12" spans="1:7" ht="10.5" customHeight="1" x14ac:dyDescent="0.15">
      <c r="A12" s="24" t="s">
        <v>160</v>
      </c>
      <c r="B12" s="49">
        <v>12565</v>
      </c>
      <c r="C12" s="48">
        <v>6417</v>
      </c>
      <c r="D12" s="48">
        <v>176</v>
      </c>
      <c r="E12" s="48">
        <v>58</v>
      </c>
      <c r="F12" s="48">
        <v>1683</v>
      </c>
      <c r="G12" s="48">
        <v>4231</v>
      </c>
    </row>
    <row r="13" spans="1:7" ht="10.5" customHeight="1" x14ac:dyDescent="0.15">
      <c r="A13" s="24" t="s">
        <v>159</v>
      </c>
      <c r="B13" s="44">
        <v>12494</v>
      </c>
      <c r="C13" s="42">
        <v>6526</v>
      </c>
      <c r="D13" s="42">
        <v>175</v>
      </c>
      <c r="E13" s="42">
        <v>58</v>
      </c>
      <c r="F13" s="42">
        <v>1558</v>
      </c>
      <c r="G13" s="42">
        <v>4177</v>
      </c>
    </row>
    <row r="14" spans="1:7" ht="10.5" customHeight="1" x14ac:dyDescent="0.15">
      <c r="A14" s="24" t="s">
        <v>167</v>
      </c>
      <c r="B14" s="44">
        <v>12589</v>
      </c>
      <c r="C14" s="42">
        <v>6584</v>
      </c>
      <c r="D14" s="42">
        <v>176</v>
      </c>
      <c r="E14" s="42">
        <v>57</v>
      </c>
      <c r="F14" s="42">
        <v>1569</v>
      </c>
      <c r="G14" s="42">
        <v>4203</v>
      </c>
    </row>
    <row r="15" spans="1:7" s="8" customFormat="1" ht="10.5" customHeight="1" x14ac:dyDescent="0.15">
      <c r="A15" s="25" t="s">
        <v>166</v>
      </c>
      <c r="B15" s="47">
        <v>12634</v>
      </c>
      <c r="C15" s="46">
        <v>6621</v>
      </c>
      <c r="D15" s="46">
        <v>177</v>
      </c>
      <c r="E15" s="46">
        <v>56</v>
      </c>
      <c r="F15" s="46">
        <v>1583</v>
      </c>
      <c r="G15" s="46">
        <v>4197</v>
      </c>
    </row>
    <row r="16" spans="1:7" ht="6" customHeight="1" x14ac:dyDescent="0.15">
      <c r="A16" s="54"/>
      <c r="B16" s="53"/>
      <c r="C16" s="52"/>
      <c r="D16" s="52"/>
      <c r="E16" s="52"/>
      <c r="F16" s="52"/>
      <c r="G16" s="52"/>
    </row>
    <row r="17" spans="1:7" ht="10.5" customHeight="1" x14ac:dyDescent="0.15">
      <c r="A17" s="20" t="s">
        <v>139</v>
      </c>
      <c r="B17" s="44">
        <v>4018</v>
      </c>
      <c r="C17" s="42">
        <v>1983</v>
      </c>
      <c r="D17" s="42">
        <v>84</v>
      </c>
      <c r="E17" s="42">
        <v>30</v>
      </c>
      <c r="F17" s="42">
        <v>603</v>
      </c>
      <c r="G17" s="42">
        <v>1318</v>
      </c>
    </row>
    <row r="18" spans="1:7" ht="10.5" customHeight="1" x14ac:dyDescent="0.15">
      <c r="A18" s="20" t="s">
        <v>138</v>
      </c>
      <c r="B18" s="44">
        <v>2267</v>
      </c>
      <c r="C18" s="41">
        <v>1312</v>
      </c>
      <c r="D18" s="41">
        <v>51</v>
      </c>
      <c r="E18" s="41">
        <v>14</v>
      </c>
      <c r="F18" s="41">
        <v>394</v>
      </c>
      <c r="G18" s="41">
        <v>496</v>
      </c>
    </row>
    <row r="19" spans="1:7" ht="10.5" customHeight="1" x14ac:dyDescent="0.15">
      <c r="A19" s="20" t="s">
        <v>137</v>
      </c>
      <c r="B19" s="44">
        <v>396</v>
      </c>
      <c r="C19" s="41">
        <v>143</v>
      </c>
      <c r="D19" s="41">
        <v>18</v>
      </c>
      <c r="E19" s="41">
        <v>6</v>
      </c>
      <c r="F19" s="41">
        <v>99</v>
      </c>
      <c r="G19" s="41">
        <v>130</v>
      </c>
    </row>
    <row r="20" spans="1:7" ht="10.5" customHeight="1" x14ac:dyDescent="0.15">
      <c r="A20" s="20" t="s">
        <v>136</v>
      </c>
      <c r="B20" s="44">
        <v>53</v>
      </c>
      <c r="C20" s="41">
        <v>49</v>
      </c>
      <c r="D20" s="42">
        <v>0</v>
      </c>
      <c r="E20" s="42">
        <v>0</v>
      </c>
      <c r="F20" s="41">
        <v>1</v>
      </c>
      <c r="G20" s="41">
        <v>3</v>
      </c>
    </row>
    <row r="21" spans="1:7" ht="10.5" customHeight="1" x14ac:dyDescent="0.15">
      <c r="A21" s="20" t="s">
        <v>135</v>
      </c>
      <c r="B21" s="44">
        <v>1513</v>
      </c>
      <c r="C21" s="41">
        <v>716</v>
      </c>
      <c r="D21" s="42">
        <v>0</v>
      </c>
      <c r="E21" s="42">
        <v>1</v>
      </c>
      <c r="F21" s="41">
        <v>95</v>
      </c>
      <c r="G21" s="41">
        <v>701</v>
      </c>
    </row>
    <row r="22" spans="1:7" ht="10.5" customHeight="1" x14ac:dyDescent="0.15">
      <c r="A22" s="20" t="s">
        <v>134</v>
      </c>
      <c r="B22" s="44">
        <v>1394</v>
      </c>
      <c r="C22" s="41">
        <v>905</v>
      </c>
      <c r="D22" s="42">
        <v>5</v>
      </c>
      <c r="E22" s="41">
        <v>2</v>
      </c>
      <c r="F22" s="41">
        <v>115</v>
      </c>
      <c r="G22" s="41">
        <v>367</v>
      </c>
    </row>
    <row r="23" spans="1:7" ht="10.5" customHeight="1" x14ac:dyDescent="0.15">
      <c r="A23" s="20" t="s">
        <v>133</v>
      </c>
      <c r="B23" s="44">
        <v>658</v>
      </c>
      <c r="C23" s="41">
        <v>194</v>
      </c>
      <c r="D23" s="41">
        <v>5</v>
      </c>
      <c r="E23" s="41">
        <v>1</v>
      </c>
      <c r="F23" s="41">
        <v>115</v>
      </c>
      <c r="G23" s="41">
        <v>343</v>
      </c>
    </row>
    <row r="24" spans="1:7" ht="10.5" customHeight="1" x14ac:dyDescent="0.15">
      <c r="A24" s="20" t="s">
        <v>132</v>
      </c>
      <c r="B24" s="44">
        <v>909</v>
      </c>
      <c r="C24" s="41">
        <v>378</v>
      </c>
      <c r="D24" s="41">
        <v>3</v>
      </c>
      <c r="E24" s="41">
        <v>1</v>
      </c>
      <c r="F24" s="41">
        <v>95</v>
      </c>
      <c r="G24" s="41">
        <v>432</v>
      </c>
    </row>
    <row r="25" spans="1:7" ht="10.5" customHeight="1" x14ac:dyDescent="0.15">
      <c r="A25" s="20" t="s">
        <v>131</v>
      </c>
      <c r="B25" s="44">
        <v>1107</v>
      </c>
      <c r="C25" s="41">
        <v>659</v>
      </c>
      <c r="D25" s="41">
        <v>10</v>
      </c>
      <c r="E25" s="41">
        <v>1</v>
      </c>
      <c r="F25" s="41">
        <v>51</v>
      </c>
      <c r="G25" s="41">
        <v>386</v>
      </c>
    </row>
    <row r="26" spans="1:7" ht="10.5" customHeight="1" x14ac:dyDescent="0.15">
      <c r="A26" s="20" t="s">
        <v>130</v>
      </c>
      <c r="B26" s="44">
        <v>319</v>
      </c>
      <c r="C26" s="41">
        <v>282</v>
      </c>
      <c r="D26" s="42">
        <v>1</v>
      </c>
      <c r="E26" s="41">
        <v>0</v>
      </c>
      <c r="F26" s="41">
        <v>15</v>
      </c>
      <c r="G26" s="41">
        <v>21</v>
      </c>
    </row>
    <row r="27" spans="1:7" s="21" customFormat="1" ht="6" customHeight="1" x14ac:dyDescent="0.15">
      <c r="A27" s="22"/>
      <c r="B27" s="17"/>
      <c r="C27" s="18"/>
      <c r="D27" s="28"/>
      <c r="E27" s="18"/>
      <c r="F27" s="18"/>
      <c r="G27" s="18"/>
    </row>
    <row r="28" spans="1:7" s="21" customFormat="1" ht="10.5" customHeight="1" x14ac:dyDescent="0.15">
      <c r="A28" s="19" t="s">
        <v>32</v>
      </c>
    </row>
    <row r="29" spans="1:7" s="21" customFormat="1" ht="10.5" customHeight="1" x14ac:dyDescent="0.15">
      <c r="A29" s="19" t="s">
        <v>147</v>
      </c>
    </row>
  </sheetData>
  <mergeCells count="4">
    <mergeCell ref="B8:B9"/>
    <mergeCell ref="C8:C9"/>
    <mergeCell ref="D8:F8"/>
    <mergeCell ref="G8:G9"/>
  </mergeCells>
  <phoneticPr fontId="1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9"/>
  <sheetViews>
    <sheetView zoomScaleNormal="100" workbookViewId="0"/>
  </sheetViews>
  <sheetFormatPr defaultRowHeight="10.5" x14ac:dyDescent="0.15"/>
  <cols>
    <col min="1" max="1" width="17.28515625" style="1" customWidth="1"/>
    <col min="2" max="7" width="14.28515625" style="1" customWidth="1"/>
    <col min="8" max="8" width="2" style="1" customWidth="1"/>
    <col min="9" max="16384" width="9.140625" style="1"/>
  </cols>
  <sheetData>
    <row r="1" spans="1:8" s="29" customFormat="1" ht="13.5" customHeight="1" x14ac:dyDescent="0.15"/>
    <row r="2" spans="1:8" s="30" customFormat="1" ht="13.5" customHeight="1" x14ac:dyDescent="0.15">
      <c r="A2" s="31" t="s">
        <v>165</v>
      </c>
      <c r="B2" s="31"/>
      <c r="C2" s="31"/>
      <c r="D2" s="31"/>
      <c r="E2" s="31"/>
      <c r="F2" s="31"/>
      <c r="G2" s="31"/>
      <c r="H2" s="31"/>
    </row>
    <row r="3" spans="1:8" s="30" customFormat="1" ht="10.5" customHeight="1" x14ac:dyDescent="0.15">
      <c r="A3" s="50"/>
      <c r="B3" s="50"/>
      <c r="C3" s="50"/>
      <c r="D3" s="50"/>
      <c r="E3" s="50"/>
      <c r="F3" s="50"/>
      <c r="G3" s="50"/>
      <c r="H3" s="50"/>
    </row>
    <row r="4" spans="1:8" s="29" customFormat="1" ht="10.5" customHeight="1" x14ac:dyDescent="0.15"/>
    <row r="5" spans="1:8" s="3" customFormat="1" ht="13.5" customHeight="1" x14ac:dyDescent="0.15">
      <c r="A5" s="4" t="s">
        <v>164</v>
      </c>
      <c r="B5" s="4"/>
      <c r="C5" s="4"/>
      <c r="D5" s="4"/>
      <c r="E5" s="4"/>
      <c r="F5" s="4"/>
      <c r="G5" s="4"/>
    </row>
    <row r="6" spans="1:8" s="3" customFormat="1" ht="10.5" customHeight="1" x14ac:dyDescent="0.15">
      <c r="A6" s="4"/>
    </row>
    <row r="7" spans="1:8" ht="10.5" customHeight="1" x14ac:dyDescent="0.15">
      <c r="A7" s="2" t="s">
        <v>145</v>
      </c>
      <c r="B7" s="2"/>
      <c r="C7" s="2"/>
      <c r="D7" s="2"/>
      <c r="E7" s="2"/>
      <c r="F7" s="2"/>
      <c r="G7" s="2"/>
    </row>
    <row r="8" spans="1:8" ht="12" customHeight="1" x14ac:dyDescent="0.15">
      <c r="A8" s="27" t="s">
        <v>98</v>
      </c>
      <c r="B8" s="151" t="s">
        <v>57</v>
      </c>
      <c r="C8" s="153" t="s">
        <v>56</v>
      </c>
      <c r="D8" s="157" t="s">
        <v>55</v>
      </c>
      <c r="E8" s="158"/>
      <c r="F8" s="158"/>
      <c r="G8" s="155" t="s">
        <v>54</v>
      </c>
    </row>
    <row r="9" spans="1:8" ht="12" customHeight="1" x14ac:dyDescent="0.15">
      <c r="A9" s="36" t="s">
        <v>163</v>
      </c>
      <c r="B9" s="152"/>
      <c r="C9" s="154"/>
      <c r="D9" s="7" t="s">
        <v>53</v>
      </c>
      <c r="E9" s="5" t="s">
        <v>51</v>
      </c>
      <c r="F9" s="35" t="s">
        <v>49</v>
      </c>
      <c r="G9" s="159"/>
    </row>
    <row r="10" spans="1:8" s="21" customFormat="1" ht="6" customHeight="1" x14ac:dyDescent="0.15">
      <c r="A10" s="20"/>
      <c r="B10" s="34"/>
      <c r="C10" s="33"/>
      <c r="D10" s="33"/>
      <c r="E10" s="33"/>
      <c r="F10" s="33"/>
      <c r="G10" s="32"/>
    </row>
    <row r="11" spans="1:8" ht="10.5" customHeight="1" x14ac:dyDescent="0.15">
      <c r="A11" s="23" t="s">
        <v>162</v>
      </c>
      <c r="B11" s="49">
        <v>12502</v>
      </c>
      <c r="C11" s="48">
        <v>6320</v>
      </c>
      <c r="D11" s="48">
        <v>175</v>
      </c>
      <c r="E11" s="48">
        <v>57</v>
      </c>
      <c r="F11" s="48">
        <v>1561</v>
      </c>
      <c r="G11" s="48">
        <v>4389</v>
      </c>
    </row>
    <row r="12" spans="1:8" ht="10.5" customHeight="1" x14ac:dyDescent="0.15">
      <c r="A12" s="24" t="s">
        <v>161</v>
      </c>
      <c r="B12" s="49">
        <v>12543</v>
      </c>
      <c r="C12" s="48">
        <v>6386</v>
      </c>
      <c r="D12" s="48">
        <v>176</v>
      </c>
      <c r="E12" s="48">
        <v>58</v>
      </c>
      <c r="F12" s="48">
        <v>1580</v>
      </c>
      <c r="G12" s="48">
        <v>4343</v>
      </c>
    </row>
    <row r="13" spans="1:8" ht="10.5" customHeight="1" x14ac:dyDescent="0.15">
      <c r="A13" s="24" t="s">
        <v>160</v>
      </c>
      <c r="B13" s="49">
        <v>12565</v>
      </c>
      <c r="C13" s="48">
        <v>6417</v>
      </c>
      <c r="D13" s="48">
        <v>176</v>
      </c>
      <c r="E13" s="48">
        <v>58</v>
      </c>
      <c r="F13" s="48">
        <v>1683</v>
      </c>
      <c r="G13" s="48">
        <v>4231</v>
      </c>
    </row>
    <row r="14" spans="1:8" ht="10.5" customHeight="1" x14ac:dyDescent="0.15">
      <c r="A14" s="24" t="s">
        <v>159</v>
      </c>
      <c r="B14" s="44">
        <v>12494</v>
      </c>
      <c r="C14" s="42">
        <v>6526</v>
      </c>
      <c r="D14" s="42">
        <v>175</v>
      </c>
      <c r="E14" s="42">
        <v>58</v>
      </c>
      <c r="F14" s="42">
        <v>1558</v>
      </c>
      <c r="G14" s="42">
        <v>4177</v>
      </c>
    </row>
    <row r="15" spans="1:8" s="8" customFormat="1" ht="10.5" customHeight="1" x14ac:dyDescent="0.15">
      <c r="A15" s="25" t="s">
        <v>158</v>
      </c>
      <c r="B15" s="47">
        <v>12589</v>
      </c>
      <c r="C15" s="46">
        <v>6584</v>
      </c>
      <c r="D15" s="46">
        <v>176</v>
      </c>
      <c r="E15" s="46">
        <v>57</v>
      </c>
      <c r="F15" s="46">
        <v>1569</v>
      </c>
      <c r="G15" s="46">
        <v>4203</v>
      </c>
    </row>
    <row r="16" spans="1:8" ht="6" customHeight="1" x14ac:dyDescent="0.15">
      <c r="A16" s="54"/>
      <c r="B16" s="53"/>
      <c r="C16" s="52"/>
      <c r="D16" s="52"/>
      <c r="E16" s="52"/>
      <c r="F16" s="52"/>
      <c r="G16" s="52"/>
    </row>
    <row r="17" spans="1:7" ht="10.5" customHeight="1" x14ac:dyDescent="0.15">
      <c r="A17" s="20" t="s">
        <v>139</v>
      </c>
      <c r="B17" s="44">
        <v>3983</v>
      </c>
      <c r="C17" s="42">
        <v>1965</v>
      </c>
      <c r="D17" s="42">
        <v>84</v>
      </c>
      <c r="E17" s="42">
        <v>30</v>
      </c>
      <c r="F17" s="42">
        <v>595</v>
      </c>
      <c r="G17" s="42">
        <v>1309</v>
      </c>
    </row>
    <row r="18" spans="1:7" ht="10.5" customHeight="1" x14ac:dyDescent="0.15">
      <c r="A18" s="20" t="s">
        <v>138</v>
      </c>
      <c r="B18" s="44">
        <v>2262</v>
      </c>
      <c r="C18" s="41">
        <v>1310</v>
      </c>
      <c r="D18" s="41">
        <v>50</v>
      </c>
      <c r="E18" s="41">
        <v>15</v>
      </c>
      <c r="F18" s="41">
        <v>395</v>
      </c>
      <c r="G18" s="41">
        <v>492</v>
      </c>
    </row>
    <row r="19" spans="1:7" ht="10.5" customHeight="1" x14ac:dyDescent="0.15">
      <c r="A19" s="20" t="s">
        <v>137</v>
      </c>
      <c r="B19" s="44">
        <v>390</v>
      </c>
      <c r="C19" s="41">
        <v>143</v>
      </c>
      <c r="D19" s="41">
        <v>18</v>
      </c>
      <c r="E19" s="41">
        <v>6</v>
      </c>
      <c r="F19" s="41">
        <v>92</v>
      </c>
      <c r="G19" s="41">
        <v>131</v>
      </c>
    </row>
    <row r="20" spans="1:7" ht="10.5" customHeight="1" x14ac:dyDescent="0.15">
      <c r="A20" s="20" t="s">
        <v>136</v>
      </c>
      <c r="B20" s="44">
        <v>53</v>
      </c>
      <c r="C20" s="41">
        <v>49</v>
      </c>
      <c r="D20" s="42">
        <v>0</v>
      </c>
      <c r="E20" s="42">
        <v>0</v>
      </c>
      <c r="F20" s="41">
        <v>1</v>
      </c>
      <c r="G20" s="41">
        <v>3</v>
      </c>
    </row>
    <row r="21" spans="1:7" ht="10.5" customHeight="1" x14ac:dyDescent="0.15">
      <c r="A21" s="20" t="s">
        <v>135</v>
      </c>
      <c r="B21" s="44">
        <v>1502</v>
      </c>
      <c r="C21" s="41">
        <v>712</v>
      </c>
      <c r="D21" s="42">
        <v>0</v>
      </c>
      <c r="E21" s="42">
        <v>1</v>
      </c>
      <c r="F21" s="41">
        <v>95</v>
      </c>
      <c r="G21" s="41">
        <v>694</v>
      </c>
    </row>
    <row r="22" spans="1:7" ht="10.5" customHeight="1" x14ac:dyDescent="0.15">
      <c r="A22" s="20" t="s">
        <v>134</v>
      </c>
      <c r="B22" s="44">
        <v>1409</v>
      </c>
      <c r="C22" s="41">
        <v>895</v>
      </c>
      <c r="D22" s="42">
        <v>5</v>
      </c>
      <c r="E22" s="41">
        <v>2</v>
      </c>
      <c r="F22" s="41">
        <v>116</v>
      </c>
      <c r="G22" s="41">
        <v>391</v>
      </c>
    </row>
    <row r="23" spans="1:7" ht="10.5" customHeight="1" x14ac:dyDescent="0.15">
      <c r="A23" s="20" t="s">
        <v>133</v>
      </c>
      <c r="B23" s="44">
        <v>662</v>
      </c>
      <c r="C23" s="41">
        <v>192</v>
      </c>
      <c r="D23" s="41">
        <v>5</v>
      </c>
      <c r="E23" s="41">
        <v>1</v>
      </c>
      <c r="F23" s="41">
        <v>114</v>
      </c>
      <c r="G23" s="41">
        <v>350</v>
      </c>
    </row>
    <row r="24" spans="1:7" ht="10.5" customHeight="1" x14ac:dyDescent="0.15">
      <c r="A24" s="20" t="s">
        <v>132</v>
      </c>
      <c r="B24" s="44">
        <v>903</v>
      </c>
      <c r="C24" s="41">
        <v>377</v>
      </c>
      <c r="D24" s="41">
        <v>3</v>
      </c>
      <c r="E24" s="41">
        <v>1</v>
      </c>
      <c r="F24" s="41">
        <v>95</v>
      </c>
      <c r="G24" s="41">
        <v>427</v>
      </c>
    </row>
    <row r="25" spans="1:7" ht="10.5" customHeight="1" x14ac:dyDescent="0.15">
      <c r="A25" s="20" t="s">
        <v>131</v>
      </c>
      <c r="B25" s="44">
        <v>1105</v>
      </c>
      <c r="C25" s="41">
        <v>659</v>
      </c>
      <c r="D25" s="41">
        <v>10</v>
      </c>
      <c r="E25" s="41">
        <v>1</v>
      </c>
      <c r="F25" s="41">
        <v>51</v>
      </c>
      <c r="G25" s="41">
        <v>384</v>
      </c>
    </row>
    <row r="26" spans="1:7" ht="10.5" customHeight="1" x14ac:dyDescent="0.15">
      <c r="A26" s="20" t="s">
        <v>130</v>
      </c>
      <c r="B26" s="44">
        <v>320</v>
      </c>
      <c r="C26" s="41">
        <v>282</v>
      </c>
      <c r="D26" s="42">
        <v>1</v>
      </c>
      <c r="E26" s="41">
        <v>0</v>
      </c>
      <c r="F26" s="41">
        <v>15</v>
      </c>
      <c r="G26" s="41">
        <v>22</v>
      </c>
    </row>
    <row r="27" spans="1:7" s="21" customFormat="1" ht="6" customHeight="1" x14ac:dyDescent="0.15">
      <c r="A27" s="22"/>
      <c r="B27" s="17"/>
      <c r="C27" s="18"/>
      <c r="D27" s="28"/>
      <c r="E27" s="18"/>
      <c r="F27" s="18"/>
      <c r="G27" s="18"/>
    </row>
    <row r="28" spans="1:7" s="21" customFormat="1" ht="10.5" customHeight="1" x14ac:dyDescent="0.15">
      <c r="A28" s="19" t="s">
        <v>32</v>
      </c>
    </row>
    <row r="29" spans="1:7" s="21" customFormat="1" ht="10.5" customHeight="1" x14ac:dyDescent="0.15">
      <c r="A29" s="19" t="s">
        <v>147</v>
      </c>
    </row>
  </sheetData>
  <mergeCells count="4">
    <mergeCell ref="B8:B9"/>
    <mergeCell ref="C8:C9"/>
    <mergeCell ref="D8:F8"/>
    <mergeCell ref="G8:G9"/>
  </mergeCells>
  <phoneticPr fontId="1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G28"/>
  <sheetViews>
    <sheetView zoomScaleNormal="100" workbookViewId="0"/>
  </sheetViews>
  <sheetFormatPr defaultRowHeight="10.5" x14ac:dyDescent="0.15"/>
  <cols>
    <col min="1" max="1" width="17.28515625" style="1" customWidth="1"/>
    <col min="2" max="7" width="14.28515625" style="1" customWidth="1"/>
    <col min="8" max="16384" width="9.140625" style="1"/>
  </cols>
  <sheetData>
    <row r="1" spans="1:7" ht="13.5" customHeight="1" x14ac:dyDescent="0.15">
      <c r="A1" s="29"/>
    </row>
    <row r="2" spans="1:7" ht="13.5" customHeight="1" x14ac:dyDescent="0.15">
      <c r="A2" s="40" t="s">
        <v>127</v>
      </c>
    </row>
    <row r="3" spans="1:7" ht="10.5" customHeight="1" x14ac:dyDescent="0.15">
      <c r="A3" s="50"/>
    </row>
    <row r="4" spans="1:7" s="3" customFormat="1" ht="13.5" customHeight="1" x14ac:dyDescent="0.15">
      <c r="A4" s="39" t="s">
        <v>146</v>
      </c>
      <c r="B4" s="39"/>
      <c r="C4" s="39"/>
      <c r="D4" s="39"/>
      <c r="E4" s="39"/>
      <c r="F4" s="39"/>
      <c r="G4" s="39"/>
    </row>
    <row r="5" spans="1:7" s="3" customFormat="1" ht="10.5" customHeight="1" x14ac:dyDescent="0.15">
      <c r="A5" s="4"/>
    </row>
    <row r="6" spans="1:7" ht="10.5" customHeight="1" x14ac:dyDescent="0.15">
      <c r="A6" s="2" t="s">
        <v>145</v>
      </c>
      <c r="B6" s="2"/>
      <c r="C6" s="2"/>
      <c r="D6" s="2"/>
      <c r="E6" s="2"/>
      <c r="F6" s="2"/>
      <c r="G6" s="51" t="s">
        <v>157</v>
      </c>
    </row>
    <row r="7" spans="1:7" ht="12" customHeight="1" x14ac:dyDescent="0.15">
      <c r="A7" s="27" t="s">
        <v>98</v>
      </c>
      <c r="B7" s="151" t="s">
        <v>125</v>
      </c>
      <c r="C7" s="153" t="s">
        <v>124</v>
      </c>
      <c r="D7" s="157" t="s">
        <v>123</v>
      </c>
      <c r="E7" s="158"/>
      <c r="F7" s="158"/>
      <c r="G7" s="155" t="s">
        <v>122</v>
      </c>
    </row>
    <row r="8" spans="1:7" ht="12" customHeight="1" x14ac:dyDescent="0.15">
      <c r="A8" s="36" t="s">
        <v>121</v>
      </c>
      <c r="B8" s="152"/>
      <c r="C8" s="154"/>
      <c r="D8" s="7" t="s">
        <v>120</v>
      </c>
      <c r="E8" s="5" t="s">
        <v>119</v>
      </c>
      <c r="F8" s="35" t="s">
        <v>118</v>
      </c>
      <c r="G8" s="159"/>
    </row>
    <row r="9" spans="1:7" s="21" customFormat="1" ht="6" customHeight="1" x14ac:dyDescent="0.15">
      <c r="A9" s="20"/>
      <c r="B9" s="34"/>
      <c r="C9" s="33"/>
      <c r="D9" s="33"/>
      <c r="E9" s="33"/>
      <c r="F9" s="33"/>
      <c r="G9" s="32"/>
    </row>
    <row r="10" spans="1:7" ht="10.5" customHeight="1" x14ac:dyDescent="0.15">
      <c r="A10" s="23" t="s">
        <v>156</v>
      </c>
      <c r="B10" s="49">
        <v>12457</v>
      </c>
      <c r="C10" s="48">
        <v>6260</v>
      </c>
      <c r="D10" s="48">
        <v>176</v>
      </c>
      <c r="E10" s="48">
        <v>58</v>
      </c>
      <c r="F10" s="48">
        <v>1558</v>
      </c>
      <c r="G10" s="48">
        <v>4405</v>
      </c>
    </row>
    <row r="11" spans="1:7" ht="10.5" customHeight="1" x14ac:dyDescent="0.15">
      <c r="A11" s="24" t="s">
        <v>155</v>
      </c>
      <c r="B11" s="49">
        <v>12502</v>
      </c>
      <c r="C11" s="48">
        <v>6320</v>
      </c>
      <c r="D11" s="48">
        <v>175</v>
      </c>
      <c r="E11" s="48">
        <v>57</v>
      </c>
      <c r="F11" s="48">
        <v>1561</v>
      </c>
      <c r="G11" s="48">
        <v>4389</v>
      </c>
    </row>
    <row r="12" spans="1:7" ht="10.5" customHeight="1" x14ac:dyDescent="0.15">
      <c r="A12" s="24" t="s">
        <v>149</v>
      </c>
      <c r="B12" s="49">
        <v>12543</v>
      </c>
      <c r="C12" s="48">
        <v>6386</v>
      </c>
      <c r="D12" s="48">
        <v>176</v>
      </c>
      <c r="E12" s="48">
        <v>58</v>
      </c>
      <c r="F12" s="48">
        <v>1580</v>
      </c>
      <c r="G12" s="48">
        <v>4343</v>
      </c>
    </row>
    <row r="13" spans="1:7" ht="10.5" customHeight="1" x14ac:dyDescent="0.15">
      <c r="A13" s="24" t="s">
        <v>154</v>
      </c>
      <c r="B13" s="44">
        <v>12565</v>
      </c>
      <c r="C13" s="42">
        <v>6417</v>
      </c>
      <c r="D13" s="42">
        <v>176</v>
      </c>
      <c r="E13" s="42">
        <v>58</v>
      </c>
      <c r="F13" s="42">
        <v>1683</v>
      </c>
      <c r="G13" s="42">
        <v>4231</v>
      </c>
    </row>
    <row r="14" spans="1:7" s="8" customFormat="1" ht="10.5" customHeight="1" x14ac:dyDescent="0.15">
      <c r="A14" s="25" t="s">
        <v>153</v>
      </c>
      <c r="B14" s="47">
        <v>12494</v>
      </c>
      <c r="C14" s="46">
        <v>6526</v>
      </c>
      <c r="D14" s="46">
        <v>175</v>
      </c>
      <c r="E14" s="46">
        <v>58</v>
      </c>
      <c r="F14" s="46">
        <v>1558</v>
      </c>
      <c r="G14" s="46">
        <v>4177</v>
      </c>
    </row>
    <row r="15" spans="1:7" ht="6" customHeight="1" x14ac:dyDescent="0.15">
      <c r="A15" s="26"/>
      <c r="B15" s="45"/>
      <c r="C15" s="45"/>
      <c r="D15" s="45"/>
      <c r="E15" s="45"/>
      <c r="F15" s="45"/>
      <c r="G15" s="45"/>
    </row>
    <row r="16" spans="1:7" ht="10.5" customHeight="1" x14ac:dyDescent="0.15">
      <c r="A16" s="20" t="s">
        <v>139</v>
      </c>
      <c r="B16" s="44">
        <v>3924</v>
      </c>
      <c r="C16" s="42">
        <v>1945</v>
      </c>
      <c r="D16" s="42">
        <v>84</v>
      </c>
      <c r="E16" s="42">
        <v>30</v>
      </c>
      <c r="F16" s="42">
        <v>584</v>
      </c>
      <c r="G16" s="42">
        <v>1281</v>
      </c>
    </row>
    <row r="17" spans="1:7" ht="10.5" customHeight="1" x14ac:dyDescent="0.15">
      <c r="A17" s="20" t="s">
        <v>138</v>
      </c>
      <c r="B17" s="44">
        <v>2247</v>
      </c>
      <c r="C17" s="41">
        <v>1300</v>
      </c>
      <c r="D17" s="41">
        <v>50</v>
      </c>
      <c r="E17" s="41">
        <v>15</v>
      </c>
      <c r="F17" s="41">
        <v>395</v>
      </c>
      <c r="G17" s="41">
        <v>487</v>
      </c>
    </row>
    <row r="18" spans="1:7" ht="10.5" customHeight="1" x14ac:dyDescent="0.15">
      <c r="A18" s="20" t="s">
        <v>137</v>
      </c>
      <c r="B18" s="44">
        <v>391</v>
      </c>
      <c r="C18" s="41">
        <v>143</v>
      </c>
      <c r="D18" s="41">
        <v>18</v>
      </c>
      <c r="E18" s="41">
        <v>6</v>
      </c>
      <c r="F18" s="41">
        <v>93</v>
      </c>
      <c r="G18" s="41">
        <v>131</v>
      </c>
    </row>
    <row r="19" spans="1:7" ht="10.5" customHeight="1" x14ac:dyDescent="0.15">
      <c r="A19" s="20" t="s">
        <v>136</v>
      </c>
      <c r="B19" s="44">
        <v>53</v>
      </c>
      <c r="C19" s="41">
        <v>49</v>
      </c>
      <c r="D19" s="42">
        <v>0</v>
      </c>
      <c r="E19" s="42">
        <v>0</v>
      </c>
      <c r="F19" s="41">
        <v>1</v>
      </c>
      <c r="G19" s="41">
        <v>3</v>
      </c>
    </row>
    <row r="20" spans="1:7" ht="10.5" customHeight="1" x14ac:dyDescent="0.15">
      <c r="A20" s="20" t="s">
        <v>135</v>
      </c>
      <c r="B20" s="44">
        <v>1496</v>
      </c>
      <c r="C20" s="41">
        <v>712</v>
      </c>
      <c r="D20" s="42">
        <v>0</v>
      </c>
      <c r="E20" s="42">
        <v>1</v>
      </c>
      <c r="F20" s="41">
        <v>95</v>
      </c>
      <c r="G20" s="41">
        <v>688</v>
      </c>
    </row>
    <row r="21" spans="1:7" ht="10.5" customHeight="1" x14ac:dyDescent="0.15">
      <c r="A21" s="20" t="s">
        <v>134</v>
      </c>
      <c r="B21" s="44">
        <v>1408</v>
      </c>
      <c r="C21" s="41">
        <v>893</v>
      </c>
      <c r="D21" s="42">
        <v>5</v>
      </c>
      <c r="E21" s="41">
        <v>2</v>
      </c>
      <c r="F21" s="41">
        <v>117</v>
      </c>
      <c r="G21" s="41">
        <v>391</v>
      </c>
    </row>
    <row r="22" spans="1:7" ht="10.5" customHeight="1" x14ac:dyDescent="0.15">
      <c r="A22" s="20" t="s">
        <v>133</v>
      </c>
      <c r="B22" s="44">
        <v>657</v>
      </c>
      <c r="C22" s="41">
        <v>187</v>
      </c>
      <c r="D22" s="41">
        <v>5</v>
      </c>
      <c r="E22" s="41">
        <v>1</v>
      </c>
      <c r="F22" s="41">
        <v>114</v>
      </c>
      <c r="G22" s="41">
        <v>350</v>
      </c>
    </row>
    <row r="23" spans="1:7" ht="10.5" customHeight="1" x14ac:dyDescent="0.15">
      <c r="A23" s="20" t="s">
        <v>132</v>
      </c>
      <c r="B23" s="44">
        <v>895</v>
      </c>
      <c r="C23" s="41">
        <v>360</v>
      </c>
      <c r="D23" s="41">
        <v>3</v>
      </c>
      <c r="E23" s="41">
        <v>1</v>
      </c>
      <c r="F23" s="41">
        <v>93</v>
      </c>
      <c r="G23" s="41">
        <v>438</v>
      </c>
    </row>
    <row r="24" spans="1:7" ht="10.5" customHeight="1" x14ac:dyDescent="0.15">
      <c r="A24" s="20" t="s">
        <v>131</v>
      </c>
      <c r="B24" s="44">
        <v>1103</v>
      </c>
      <c r="C24" s="41">
        <v>657</v>
      </c>
      <c r="D24" s="41">
        <v>10</v>
      </c>
      <c r="E24" s="41">
        <v>1</v>
      </c>
      <c r="F24" s="41">
        <v>51</v>
      </c>
      <c r="G24" s="41">
        <v>384</v>
      </c>
    </row>
    <row r="25" spans="1:7" ht="10.5" customHeight="1" x14ac:dyDescent="0.15">
      <c r="A25" s="20" t="s">
        <v>130</v>
      </c>
      <c r="B25" s="44">
        <v>320</v>
      </c>
      <c r="C25" s="41">
        <v>280</v>
      </c>
      <c r="D25" s="42">
        <v>0</v>
      </c>
      <c r="E25" s="41">
        <v>1</v>
      </c>
      <c r="F25" s="41">
        <v>15</v>
      </c>
      <c r="G25" s="41">
        <v>24</v>
      </c>
    </row>
    <row r="26" spans="1:7" s="21" customFormat="1" ht="6" customHeight="1" x14ac:dyDescent="0.15">
      <c r="A26" s="22"/>
      <c r="B26" s="17"/>
      <c r="C26" s="18"/>
      <c r="D26" s="28"/>
      <c r="E26" s="18"/>
      <c r="F26" s="18"/>
      <c r="G26" s="18"/>
    </row>
    <row r="27" spans="1:7" s="21" customFormat="1" ht="10.5" customHeight="1" x14ac:dyDescent="0.15">
      <c r="A27" s="19" t="s">
        <v>103</v>
      </c>
    </row>
    <row r="28" spans="1:7" s="21" customFormat="1" ht="10.5" customHeight="1" x14ac:dyDescent="0.15">
      <c r="A28" s="19" t="s">
        <v>147</v>
      </c>
    </row>
  </sheetData>
  <mergeCells count="4">
    <mergeCell ref="B7:B8"/>
    <mergeCell ref="C7:C8"/>
    <mergeCell ref="D7:F7"/>
    <mergeCell ref="G7:G8"/>
  </mergeCells>
  <phoneticPr fontId="1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7"/>
  <sheetViews>
    <sheetView zoomScaleNormal="100" workbookViewId="0"/>
  </sheetViews>
  <sheetFormatPr defaultRowHeight="10.5" x14ac:dyDescent="0.15"/>
  <cols>
    <col min="1" max="1" width="17.28515625" style="1" customWidth="1"/>
    <col min="2" max="7" width="14.28515625" style="1" customWidth="1"/>
    <col min="8" max="16384" width="9.140625" style="1"/>
  </cols>
  <sheetData>
    <row r="1" spans="1:7" ht="13.5" customHeight="1" x14ac:dyDescent="0.15">
      <c r="A1" s="40" t="s">
        <v>127</v>
      </c>
    </row>
    <row r="2" spans="1:7" ht="10.5" customHeight="1" x14ac:dyDescent="0.15">
      <c r="A2" s="50"/>
    </row>
    <row r="3" spans="1:7" s="3" customFormat="1" ht="13.5" customHeight="1" x14ac:dyDescent="0.15">
      <c r="A3" s="39" t="s">
        <v>146</v>
      </c>
      <c r="B3" s="39"/>
      <c r="C3" s="39"/>
      <c r="D3" s="39"/>
      <c r="E3" s="39"/>
      <c r="F3" s="39"/>
      <c r="G3" s="39"/>
    </row>
    <row r="4" spans="1:7" s="3" customFormat="1" ht="10.5" customHeight="1" x14ac:dyDescent="0.15">
      <c r="A4" s="4"/>
    </row>
    <row r="5" spans="1:7" ht="10.5" customHeight="1" x14ac:dyDescent="0.15">
      <c r="A5" s="2" t="s">
        <v>145</v>
      </c>
      <c r="B5" s="2"/>
      <c r="C5" s="2"/>
      <c r="D5" s="2"/>
      <c r="E5" s="2"/>
      <c r="F5" s="2"/>
      <c r="G5" s="2"/>
    </row>
    <row r="6" spans="1:7" ht="12" customHeight="1" x14ac:dyDescent="0.15">
      <c r="A6" s="27" t="s">
        <v>98</v>
      </c>
      <c r="B6" s="151" t="s">
        <v>125</v>
      </c>
      <c r="C6" s="153" t="s">
        <v>124</v>
      </c>
      <c r="D6" s="157" t="s">
        <v>123</v>
      </c>
      <c r="E6" s="158"/>
      <c r="F6" s="158"/>
      <c r="G6" s="155" t="s">
        <v>122</v>
      </c>
    </row>
    <row r="7" spans="1:7" ht="12" customHeight="1" x14ac:dyDescent="0.15">
      <c r="A7" s="36" t="s">
        <v>121</v>
      </c>
      <c r="B7" s="152"/>
      <c r="C7" s="154"/>
      <c r="D7" s="7" t="s">
        <v>120</v>
      </c>
      <c r="E7" s="5" t="s">
        <v>119</v>
      </c>
      <c r="F7" s="35" t="s">
        <v>118</v>
      </c>
      <c r="G7" s="159"/>
    </row>
    <row r="8" spans="1:7" s="21" customFormat="1" ht="6" customHeight="1" x14ac:dyDescent="0.15">
      <c r="A8" s="20"/>
      <c r="B8" s="34"/>
      <c r="C8" s="33"/>
      <c r="D8" s="33"/>
      <c r="E8" s="33"/>
      <c r="F8" s="33"/>
      <c r="G8" s="32"/>
    </row>
    <row r="9" spans="1:7" ht="10.5" customHeight="1" x14ac:dyDescent="0.15">
      <c r="A9" s="23" t="s">
        <v>152</v>
      </c>
      <c r="B9" s="49">
        <v>12411</v>
      </c>
      <c r="C9" s="48">
        <v>6269</v>
      </c>
      <c r="D9" s="48">
        <v>176</v>
      </c>
      <c r="E9" s="48">
        <v>58</v>
      </c>
      <c r="F9" s="48">
        <v>1549</v>
      </c>
      <c r="G9" s="48">
        <v>4359</v>
      </c>
    </row>
    <row r="10" spans="1:7" ht="10.5" customHeight="1" x14ac:dyDescent="0.15">
      <c r="A10" s="24" t="s">
        <v>151</v>
      </c>
      <c r="B10" s="49">
        <v>12457</v>
      </c>
      <c r="C10" s="48">
        <v>6260</v>
      </c>
      <c r="D10" s="48">
        <v>176</v>
      </c>
      <c r="E10" s="48">
        <v>58</v>
      </c>
      <c r="F10" s="48">
        <v>1558</v>
      </c>
      <c r="G10" s="48">
        <v>4405</v>
      </c>
    </row>
    <row r="11" spans="1:7" ht="10.5" customHeight="1" x14ac:dyDescent="0.15">
      <c r="A11" s="24" t="s">
        <v>150</v>
      </c>
      <c r="B11" s="49">
        <v>12502</v>
      </c>
      <c r="C11" s="48">
        <v>6320</v>
      </c>
      <c r="D11" s="48">
        <v>175</v>
      </c>
      <c r="E11" s="48">
        <v>57</v>
      </c>
      <c r="F11" s="48">
        <v>1561</v>
      </c>
      <c r="G11" s="48">
        <v>4389</v>
      </c>
    </row>
    <row r="12" spans="1:7" ht="10.5" customHeight="1" x14ac:dyDescent="0.15">
      <c r="A12" s="24" t="s">
        <v>149</v>
      </c>
      <c r="B12" s="44">
        <v>12543</v>
      </c>
      <c r="C12" s="42">
        <v>6386</v>
      </c>
      <c r="D12" s="42">
        <v>176</v>
      </c>
      <c r="E12" s="42">
        <v>58</v>
      </c>
      <c r="F12" s="42">
        <v>1580</v>
      </c>
      <c r="G12" s="42">
        <v>4343</v>
      </c>
    </row>
    <row r="13" spans="1:7" s="8" customFormat="1" ht="10.5" customHeight="1" x14ac:dyDescent="0.15">
      <c r="A13" s="25" t="s">
        <v>148</v>
      </c>
      <c r="B13" s="47">
        <v>12565</v>
      </c>
      <c r="C13" s="46">
        <v>6417</v>
      </c>
      <c r="D13" s="46">
        <v>176</v>
      </c>
      <c r="E13" s="46">
        <v>58</v>
      </c>
      <c r="F13" s="46">
        <v>1683</v>
      </c>
      <c r="G13" s="46">
        <v>4231</v>
      </c>
    </row>
    <row r="14" spans="1:7" ht="6" customHeight="1" x14ac:dyDescent="0.15">
      <c r="A14" s="26"/>
      <c r="B14" s="45"/>
      <c r="C14" s="45"/>
      <c r="D14" s="45"/>
      <c r="E14" s="45"/>
      <c r="F14" s="45"/>
      <c r="G14" s="45"/>
    </row>
    <row r="15" spans="1:7" ht="10.5" customHeight="1" x14ac:dyDescent="0.15">
      <c r="A15" s="20" t="s">
        <v>139</v>
      </c>
      <c r="B15" s="44">
        <v>3963</v>
      </c>
      <c r="C15" s="42">
        <v>1880</v>
      </c>
      <c r="D15" s="42">
        <v>83</v>
      </c>
      <c r="E15" s="42">
        <v>30</v>
      </c>
      <c r="F15" s="42">
        <v>635</v>
      </c>
      <c r="G15" s="42">
        <v>1335</v>
      </c>
    </row>
    <row r="16" spans="1:7" ht="10.5" customHeight="1" x14ac:dyDescent="0.15">
      <c r="A16" s="20" t="s">
        <v>138</v>
      </c>
      <c r="B16" s="43">
        <v>2257</v>
      </c>
      <c r="C16" s="41">
        <v>1292</v>
      </c>
      <c r="D16" s="41">
        <v>51</v>
      </c>
      <c r="E16" s="41">
        <v>15</v>
      </c>
      <c r="F16" s="41">
        <v>421</v>
      </c>
      <c r="G16" s="41">
        <v>478</v>
      </c>
    </row>
    <row r="17" spans="1:7" ht="10.5" customHeight="1" x14ac:dyDescent="0.15">
      <c r="A17" s="20" t="s">
        <v>137</v>
      </c>
      <c r="B17" s="43">
        <v>377</v>
      </c>
      <c r="C17" s="41">
        <v>131</v>
      </c>
      <c r="D17" s="41">
        <v>19</v>
      </c>
      <c r="E17" s="41">
        <v>6</v>
      </c>
      <c r="F17" s="41">
        <v>103</v>
      </c>
      <c r="G17" s="41">
        <v>118</v>
      </c>
    </row>
    <row r="18" spans="1:7" ht="10.5" customHeight="1" x14ac:dyDescent="0.15">
      <c r="A18" s="20" t="s">
        <v>136</v>
      </c>
      <c r="B18" s="43">
        <v>53</v>
      </c>
      <c r="C18" s="41">
        <v>49</v>
      </c>
      <c r="D18" s="42">
        <v>0</v>
      </c>
      <c r="E18" s="42">
        <v>0</v>
      </c>
      <c r="F18" s="41">
        <v>1</v>
      </c>
      <c r="G18" s="41">
        <v>3</v>
      </c>
    </row>
    <row r="19" spans="1:7" ht="10.5" customHeight="1" x14ac:dyDescent="0.15">
      <c r="A19" s="20" t="s">
        <v>135</v>
      </c>
      <c r="B19" s="43">
        <v>1471</v>
      </c>
      <c r="C19" s="41">
        <v>695</v>
      </c>
      <c r="D19" s="42">
        <v>0</v>
      </c>
      <c r="E19" s="42">
        <v>1</v>
      </c>
      <c r="F19" s="41">
        <v>72</v>
      </c>
      <c r="G19" s="41">
        <v>703</v>
      </c>
    </row>
    <row r="20" spans="1:7" ht="10.5" customHeight="1" x14ac:dyDescent="0.15">
      <c r="A20" s="20" t="s">
        <v>134</v>
      </c>
      <c r="B20" s="43">
        <v>1437</v>
      </c>
      <c r="C20" s="41">
        <v>891</v>
      </c>
      <c r="D20" s="42">
        <v>4</v>
      </c>
      <c r="E20" s="41">
        <v>2</v>
      </c>
      <c r="F20" s="41">
        <v>117</v>
      </c>
      <c r="G20" s="41">
        <v>423</v>
      </c>
    </row>
    <row r="21" spans="1:7" ht="10.5" customHeight="1" x14ac:dyDescent="0.15">
      <c r="A21" s="20" t="s">
        <v>133</v>
      </c>
      <c r="B21" s="43">
        <v>676</v>
      </c>
      <c r="C21" s="41">
        <v>185</v>
      </c>
      <c r="D21" s="41">
        <v>5</v>
      </c>
      <c r="E21" s="41">
        <v>1</v>
      </c>
      <c r="F21" s="41">
        <v>152</v>
      </c>
      <c r="G21" s="41">
        <v>333</v>
      </c>
    </row>
    <row r="22" spans="1:7" ht="10.5" customHeight="1" x14ac:dyDescent="0.15">
      <c r="A22" s="20" t="s">
        <v>132</v>
      </c>
      <c r="B22" s="43">
        <v>855</v>
      </c>
      <c r="C22" s="41">
        <v>360</v>
      </c>
      <c r="D22" s="41">
        <v>2</v>
      </c>
      <c r="E22" s="41">
        <v>1</v>
      </c>
      <c r="F22" s="41">
        <v>99</v>
      </c>
      <c r="G22" s="41">
        <v>393</v>
      </c>
    </row>
    <row r="23" spans="1:7" ht="10.5" customHeight="1" x14ac:dyDescent="0.15">
      <c r="A23" s="20" t="s">
        <v>131</v>
      </c>
      <c r="B23" s="43">
        <v>1152</v>
      </c>
      <c r="C23" s="41">
        <v>654</v>
      </c>
      <c r="D23" s="41">
        <v>12</v>
      </c>
      <c r="E23" s="41">
        <v>1</v>
      </c>
      <c r="F23" s="41">
        <v>68</v>
      </c>
      <c r="G23" s="41">
        <v>417</v>
      </c>
    </row>
    <row r="24" spans="1:7" ht="10.5" customHeight="1" x14ac:dyDescent="0.15">
      <c r="A24" s="20" t="s">
        <v>130</v>
      </c>
      <c r="B24" s="43">
        <v>324</v>
      </c>
      <c r="C24" s="41">
        <v>280</v>
      </c>
      <c r="D24" s="42">
        <v>0</v>
      </c>
      <c r="E24" s="41">
        <v>1</v>
      </c>
      <c r="F24" s="41">
        <v>15</v>
      </c>
      <c r="G24" s="41">
        <v>28</v>
      </c>
    </row>
    <row r="25" spans="1:7" s="21" customFormat="1" ht="6" customHeight="1" x14ac:dyDescent="0.15">
      <c r="A25" s="22"/>
      <c r="B25" s="17"/>
      <c r="C25" s="18"/>
      <c r="D25" s="28"/>
      <c r="E25" s="18"/>
      <c r="F25" s="18"/>
      <c r="G25" s="18"/>
    </row>
    <row r="26" spans="1:7" s="21" customFormat="1" ht="10.5" customHeight="1" x14ac:dyDescent="0.15">
      <c r="A26" s="19" t="s">
        <v>103</v>
      </c>
    </row>
    <row r="27" spans="1:7" s="21" customFormat="1" ht="10.5" customHeight="1" x14ac:dyDescent="0.15">
      <c r="A27" s="19" t="s">
        <v>147</v>
      </c>
    </row>
  </sheetData>
  <mergeCells count="4">
    <mergeCell ref="B6:B7"/>
    <mergeCell ref="C6:C7"/>
    <mergeCell ref="D6:F6"/>
    <mergeCell ref="G6:G7"/>
  </mergeCells>
  <phoneticPr fontId="12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7"/>
  <sheetViews>
    <sheetView zoomScaleNormal="100" workbookViewId="0"/>
  </sheetViews>
  <sheetFormatPr defaultRowHeight="10.5" x14ac:dyDescent="0.15"/>
  <cols>
    <col min="1" max="1" width="17.28515625" style="1" customWidth="1"/>
    <col min="2" max="7" width="14.28515625" style="1" customWidth="1"/>
    <col min="8" max="16384" width="9.140625" style="1"/>
  </cols>
  <sheetData>
    <row r="1" spans="1:10" ht="13.5" customHeight="1" x14ac:dyDescent="0.15">
      <c r="A1" s="31" t="s">
        <v>127</v>
      </c>
    </row>
    <row r="2" spans="1:10" ht="10.5" customHeight="1" x14ac:dyDescent="0.15"/>
    <row r="3" spans="1:10" s="3" customFormat="1" ht="13.5" customHeight="1" x14ac:dyDescent="0.15">
      <c r="A3" s="4" t="s">
        <v>146</v>
      </c>
      <c r="B3" s="4"/>
      <c r="C3" s="4"/>
      <c r="D3" s="4"/>
      <c r="E3" s="4"/>
      <c r="F3" s="4"/>
      <c r="G3" s="4"/>
    </row>
    <row r="4" spans="1:10" s="3" customFormat="1" ht="10.5" customHeight="1" x14ac:dyDescent="0.15">
      <c r="A4" s="4"/>
    </row>
    <row r="5" spans="1:10" ht="10.5" customHeight="1" x14ac:dyDescent="0.15">
      <c r="A5" s="2" t="s">
        <v>145</v>
      </c>
      <c r="B5" s="2"/>
      <c r="C5" s="2"/>
      <c r="D5" s="2"/>
      <c r="E5" s="2"/>
      <c r="F5" s="2"/>
      <c r="G5" s="2"/>
    </row>
    <row r="6" spans="1:10" ht="12" customHeight="1" x14ac:dyDescent="0.15">
      <c r="A6" s="27" t="s">
        <v>98</v>
      </c>
      <c r="B6" s="151" t="s">
        <v>125</v>
      </c>
      <c r="C6" s="153" t="s">
        <v>124</v>
      </c>
      <c r="D6" s="157" t="s">
        <v>123</v>
      </c>
      <c r="E6" s="158"/>
      <c r="F6" s="158"/>
      <c r="G6" s="155" t="s">
        <v>122</v>
      </c>
    </row>
    <row r="7" spans="1:10" ht="12" customHeight="1" x14ac:dyDescent="0.15">
      <c r="A7" s="36" t="s">
        <v>121</v>
      </c>
      <c r="B7" s="152"/>
      <c r="C7" s="154"/>
      <c r="D7" s="7" t="s">
        <v>120</v>
      </c>
      <c r="E7" s="5" t="s">
        <v>119</v>
      </c>
      <c r="F7" s="35" t="s">
        <v>118</v>
      </c>
      <c r="G7" s="159"/>
    </row>
    <row r="8" spans="1:10" s="21" customFormat="1" ht="6" customHeight="1" x14ac:dyDescent="0.15">
      <c r="A8" s="20"/>
      <c r="B8" s="34"/>
      <c r="C8" s="33"/>
      <c r="D8" s="33"/>
      <c r="E8" s="33"/>
      <c r="F8" s="33"/>
      <c r="G8" s="32"/>
    </row>
    <row r="9" spans="1:10" ht="10.5" customHeight="1" x14ac:dyDescent="0.15">
      <c r="A9" s="23" t="s">
        <v>144</v>
      </c>
      <c r="B9" s="9">
        <v>12356</v>
      </c>
      <c r="C9" s="10">
        <v>6226</v>
      </c>
      <c r="D9" s="10">
        <v>176</v>
      </c>
      <c r="E9" s="10">
        <v>58</v>
      </c>
      <c r="F9" s="10">
        <v>1542</v>
      </c>
      <c r="G9" s="10">
        <v>4354</v>
      </c>
    </row>
    <row r="10" spans="1:10" ht="10.5" customHeight="1" x14ac:dyDescent="0.15">
      <c r="A10" s="24" t="s">
        <v>143</v>
      </c>
      <c r="B10" s="9">
        <v>12411</v>
      </c>
      <c r="C10" s="10">
        <v>6269</v>
      </c>
      <c r="D10" s="10">
        <v>176</v>
      </c>
      <c r="E10" s="10">
        <v>58</v>
      </c>
      <c r="F10" s="10">
        <v>1549</v>
      </c>
      <c r="G10" s="10">
        <v>4359</v>
      </c>
    </row>
    <row r="11" spans="1:10" ht="10.5" customHeight="1" x14ac:dyDescent="0.15">
      <c r="A11" s="24" t="s">
        <v>142</v>
      </c>
      <c r="B11" s="9">
        <v>12457</v>
      </c>
      <c r="C11" s="10">
        <v>6260</v>
      </c>
      <c r="D11" s="10">
        <v>176</v>
      </c>
      <c r="E11" s="10">
        <v>58</v>
      </c>
      <c r="F11" s="10">
        <v>1558</v>
      </c>
      <c r="G11" s="10">
        <v>4405</v>
      </c>
    </row>
    <row r="12" spans="1:10" ht="10.5" customHeight="1" x14ac:dyDescent="0.15">
      <c r="A12" s="24" t="s">
        <v>141</v>
      </c>
      <c r="B12" s="13">
        <v>12502</v>
      </c>
      <c r="C12" s="14">
        <v>6320</v>
      </c>
      <c r="D12" s="14">
        <v>175</v>
      </c>
      <c r="E12" s="14">
        <v>57</v>
      </c>
      <c r="F12" s="14">
        <v>1561</v>
      </c>
      <c r="G12" s="14">
        <v>4389</v>
      </c>
    </row>
    <row r="13" spans="1:10" s="8" customFormat="1" ht="10.5" customHeight="1" x14ac:dyDescent="0.15">
      <c r="A13" s="25" t="s">
        <v>140</v>
      </c>
      <c r="B13" s="11">
        <v>12543</v>
      </c>
      <c r="C13" s="12">
        <v>6386</v>
      </c>
      <c r="D13" s="12">
        <v>176</v>
      </c>
      <c r="E13" s="12">
        <v>58</v>
      </c>
      <c r="F13" s="12">
        <v>1580</v>
      </c>
      <c r="G13" s="12">
        <v>4343</v>
      </c>
    </row>
    <row r="14" spans="1:10" ht="6" customHeight="1" x14ac:dyDescent="0.15">
      <c r="A14" s="26"/>
      <c r="I14" s="21"/>
      <c r="J14" s="21"/>
    </row>
    <row r="15" spans="1:10" ht="10.5" customHeight="1" x14ac:dyDescent="0.15">
      <c r="A15" s="20" t="s">
        <v>139</v>
      </c>
      <c r="B15" s="13">
        <v>3938</v>
      </c>
      <c r="C15" s="14">
        <v>1868</v>
      </c>
      <c r="D15" s="14">
        <v>83</v>
      </c>
      <c r="E15" s="14">
        <v>30</v>
      </c>
      <c r="F15" s="14">
        <v>597</v>
      </c>
      <c r="G15" s="14">
        <v>1360</v>
      </c>
    </row>
    <row r="16" spans="1:10" ht="10.5" customHeight="1" x14ac:dyDescent="0.15">
      <c r="A16" s="20" t="s">
        <v>138</v>
      </c>
      <c r="B16" s="15">
        <v>2252</v>
      </c>
      <c r="C16" s="16">
        <v>1292</v>
      </c>
      <c r="D16" s="16">
        <v>50</v>
      </c>
      <c r="E16" s="16">
        <v>15</v>
      </c>
      <c r="F16" s="16">
        <v>415</v>
      </c>
      <c r="G16" s="16">
        <v>480</v>
      </c>
    </row>
    <row r="17" spans="1:7" ht="10.5" customHeight="1" x14ac:dyDescent="0.15">
      <c r="A17" s="20" t="s">
        <v>137</v>
      </c>
      <c r="B17" s="15">
        <v>382</v>
      </c>
      <c r="C17" s="16">
        <v>131</v>
      </c>
      <c r="D17" s="16">
        <v>20</v>
      </c>
      <c r="E17" s="16">
        <v>6</v>
      </c>
      <c r="F17" s="16">
        <v>106</v>
      </c>
      <c r="G17" s="16">
        <v>119</v>
      </c>
    </row>
    <row r="18" spans="1:7" ht="10.5" customHeight="1" x14ac:dyDescent="0.15">
      <c r="A18" s="20" t="s">
        <v>136</v>
      </c>
      <c r="B18" s="15">
        <v>53</v>
      </c>
      <c r="C18" s="16">
        <v>49</v>
      </c>
      <c r="D18" s="14" t="s">
        <v>129</v>
      </c>
      <c r="E18" s="14" t="s">
        <v>129</v>
      </c>
      <c r="F18" s="16">
        <v>1</v>
      </c>
      <c r="G18" s="16">
        <v>3</v>
      </c>
    </row>
    <row r="19" spans="1:7" ht="10.5" customHeight="1" x14ac:dyDescent="0.15">
      <c r="A19" s="20" t="s">
        <v>135</v>
      </c>
      <c r="B19" s="15">
        <v>1507</v>
      </c>
      <c r="C19" s="16">
        <v>694</v>
      </c>
      <c r="D19" s="14" t="s">
        <v>129</v>
      </c>
      <c r="E19" s="14">
        <v>1</v>
      </c>
      <c r="F19" s="16">
        <v>46</v>
      </c>
      <c r="G19" s="16">
        <v>766</v>
      </c>
    </row>
    <row r="20" spans="1:7" ht="10.5" customHeight="1" x14ac:dyDescent="0.15">
      <c r="A20" s="20" t="s">
        <v>134</v>
      </c>
      <c r="B20" s="15">
        <v>1428</v>
      </c>
      <c r="C20" s="16">
        <v>885</v>
      </c>
      <c r="D20" s="14">
        <v>4</v>
      </c>
      <c r="E20" s="16">
        <v>2</v>
      </c>
      <c r="F20" s="16">
        <v>113</v>
      </c>
      <c r="G20" s="16">
        <v>424</v>
      </c>
    </row>
    <row r="21" spans="1:7" ht="10.5" customHeight="1" x14ac:dyDescent="0.15">
      <c r="A21" s="20" t="s">
        <v>133</v>
      </c>
      <c r="B21" s="15">
        <v>657</v>
      </c>
      <c r="C21" s="16">
        <v>176</v>
      </c>
      <c r="D21" s="16">
        <v>5</v>
      </c>
      <c r="E21" s="16">
        <v>1</v>
      </c>
      <c r="F21" s="16">
        <v>137</v>
      </c>
      <c r="G21" s="16">
        <v>338</v>
      </c>
    </row>
    <row r="22" spans="1:7" ht="10.5" customHeight="1" x14ac:dyDescent="0.15">
      <c r="A22" s="20" t="s">
        <v>132</v>
      </c>
      <c r="B22" s="15">
        <v>853</v>
      </c>
      <c r="C22" s="16">
        <v>360</v>
      </c>
      <c r="D22" s="16">
        <v>2</v>
      </c>
      <c r="E22" s="16">
        <v>1</v>
      </c>
      <c r="F22" s="16">
        <v>96</v>
      </c>
      <c r="G22" s="16">
        <v>394</v>
      </c>
    </row>
    <row r="23" spans="1:7" ht="10.5" customHeight="1" x14ac:dyDescent="0.15">
      <c r="A23" s="20" t="s">
        <v>131</v>
      </c>
      <c r="B23" s="15">
        <v>1149</v>
      </c>
      <c r="C23" s="16">
        <v>651</v>
      </c>
      <c r="D23" s="16">
        <v>12</v>
      </c>
      <c r="E23" s="16">
        <v>1</v>
      </c>
      <c r="F23" s="16">
        <v>54</v>
      </c>
      <c r="G23" s="16">
        <v>431</v>
      </c>
    </row>
    <row r="24" spans="1:7" ht="10.5" customHeight="1" x14ac:dyDescent="0.15">
      <c r="A24" s="20" t="s">
        <v>130</v>
      </c>
      <c r="B24" s="15">
        <v>324</v>
      </c>
      <c r="C24" s="16">
        <v>280</v>
      </c>
      <c r="D24" s="14" t="s">
        <v>129</v>
      </c>
      <c r="E24" s="16">
        <v>1</v>
      </c>
      <c r="F24" s="16">
        <v>15</v>
      </c>
      <c r="G24" s="16">
        <v>28</v>
      </c>
    </row>
    <row r="25" spans="1:7" s="21" customFormat="1" ht="6" customHeight="1" x14ac:dyDescent="0.15">
      <c r="A25" s="22"/>
      <c r="B25" s="17"/>
      <c r="C25" s="18"/>
      <c r="D25" s="28"/>
      <c r="E25" s="18"/>
      <c r="F25" s="18"/>
      <c r="G25" s="18"/>
    </row>
    <row r="26" spans="1:7" s="21" customFormat="1" ht="10.5" customHeight="1" x14ac:dyDescent="0.15">
      <c r="A26" s="19" t="s">
        <v>103</v>
      </c>
    </row>
    <row r="27" spans="1:7" s="21" customFormat="1" ht="10.5" customHeight="1" x14ac:dyDescent="0.15">
      <c r="A27" s="19" t="s">
        <v>128</v>
      </c>
    </row>
  </sheetData>
  <mergeCells count="4">
    <mergeCell ref="B6:B7"/>
    <mergeCell ref="C6:C7"/>
    <mergeCell ref="D6:F6"/>
    <mergeCell ref="G6:G7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8"/>
  <sheetViews>
    <sheetView zoomScaleNormal="100" workbookViewId="0"/>
  </sheetViews>
  <sheetFormatPr defaultRowHeight="10.5" x14ac:dyDescent="0.15"/>
  <cols>
    <col min="1" max="1" width="17.7109375" style="1" customWidth="1"/>
    <col min="2" max="2" width="14.7109375" style="1" customWidth="1"/>
    <col min="3" max="7" width="13.7109375" style="1" customWidth="1"/>
    <col min="8" max="16384" width="9.140625" style="1"/>
  </cols>
  <sheetData>
    <row r="1" spans="1:7" ht="13.5" customHeight="1" x14ac:dyDescent="0.15">
      <c r="A1" s="40" t="s">
        <v>127</v>
      </c>
    </row>
    <row r="2" spans="1:7" ht="10.5" customHeight="1" x14ac:dyDescent="0.15"/>
    <row r="3" spans="1:7" ht="13.5" customHeight="1" x14ac:dyDescent="0.15"/>
    <row r="4" spans="1:7" s="3" customFormat="1" ht="13.5" customHeight="1" x14ac:dyDescent="0.15">
      <c r="A4" s="39" t="s">
        <v>126</v>
      </c>
      <c r="B4" s="39"/>
      <c r="C4" s="39"/>
      <c r="D4" s="39"/>
      <c r="E4" s="39"/>
      <c r="F4" s="39"/>
      <c r="G4" s="39"/>
    </row>
    <row r="5" spans="1:7" s="3" customFormat="1" ht="10.5" customHeight="1" x14ac:dyDescent="0.15">
      <c r="A5" s="4"/>
    </row>
    <row r="6" spans="1:7" ht="10.5" customHeight="1" x14ac:dyDescent="0.15">
      <c r="A6" s="2"/>
      <c r="B6" s="2"/>
      <c r="C6" s="2"/>
      <c r="D6" s="2"/>
      <c r="E6" s="2"/>
      <c r="F6" s="2"/>
      <c r="G6" s="2"/>
    </row>
    <row r="7" spans="1:7" ht="10.5" customHeight="1" x14ac:dyDescent="0.15">
      <c r="A7" s="27" t="s">
        <v>98</v>
      </c>
      <c r="B7" s="151" t="s">
        <v>125</v>
      </c>
      <c r="C7" s="153" t="s">
        <v>124</v>
      </c>
      <c r="D7" s="157" t="s">
        <v>123</v>
      </c>
      <c r="E7" s="158"/>
      <c r="F7" s="158"/>
      <c r="G7" s="155" t="s">
        <v>122</v>
      </c>
    </row>
    <row r="8" spans="1:7" ht="10.5" customHeight="1" x14ac:dyDescent="0.15">
      <c r="A8" s="36" t="s">
        <v>121</v>
      </c>
      <c r="B8" s="152"/>
      <c r="C8" s="154"/>
      <c r="D8" s="7" t="s">
        <v>120</v>
      </c>
      <c r="E8" s="5" t="s">
        <v>119</v>
      </c>
      <c r="F8" s="35" t="s">
        <v>118</v>
      </c>
      <c r="G8" s="159"/>
    </row>
    <row r="9" spans="1:7" s="21" customFormat="1" ht="6" customHeight="1" x14ac:dyDescent="0.15">
      <c r="A9" s="20"/>
      <c r="B9" s="34"/>
      <c r="C9" s="33"/>
      <c r="D9" s="33"/>
      <c r="E9" s="33"/>
      <c r="F9" s="33"/>
      <c r="G9" s="32"/>
    </row>
    <row r="10" spans="1:7" ht="10.5" customHeight="1" x14ac:dyDescent="0.15">
      <c r="A10" s="23" t="s">
        <v>117</v>
      </c>
      <c r="B10" s="9">
        <v>12305</v>
      </c>
      <c r="C10" s="10">
        <v>6165</v>
      </c>
      <c r="D10" s="10">
        <v>176</v>
      </c>
      <c r="E10" s="10">
        <v>58</v>
      </c>
      <c r="F10" s="10">
        <v>1539</v>
      </c>
      <c r="G10" s="10">
        <v>4367</v>
      </c>
    </row>
    <row r="11" spans="1:7" ht="10.5" customHeight="1" x14ac:dyDescent="0.15">
      <c r="A11" s="24" t="s">
        <v>94</v>
      </c>
      <c r="B11" s="9">
        <v>12356</v>
      </c>
      <c r="C11" s="10">
        <v>6226</v>
      </c>
      <c r="D11" s="10">
        <v>176</v>
      </c>
      <c r="E11" s="10">
        <v>58</v>
      </c>
      <c r="F11" s="10">
        <v>1542</v>
      </c>
      <c r="G11" s="10">
        <v>4354</v>
      </c>
    </row>
    <row r="12" spans="1:7" ht="10.5" customHeight="1" x14ac:dyDescent="0.15">
      <c r="A12" s="24" t="s">
        <v>116</v>
      </c>
      <c r="B12" s="9">
        <v>12411</v>
      </c>
      <c r="C12" s="10">
        <v>6269</v>
      </c>
      <c r="D12" s="10">
        <v>176</v>
      </c>
      <c r="E12" s="10">
        <v>58</v>
      </c>
      <c r="F12" s="10">
        <v>1549</v>
      </c>
      <c r="G12" s="10">
        <v>4359</v>
      </c>
    </row>
    <row r="13" spans="1:7" ht="10.5" customHeight="1" x14ac:dyDescent="0.15">
      <c r="A13" s="24" t="s">
        <v>115</v>
      </c>
      <c r="B13" s="13">
        <v>12457</v>
      </c>
      <c r="C13" s="14">
        <v>6260</v>
      </c>
      <c r="D13" s="14">
        <v>176</v>
      </c>
      <c r="E13" s="14">
        <v>58</v>
      </c>
      <c r="F13" s="14">
        <v>1558</v>
      </c>
      <c r="G13" s="14">
        <v>4405</v>
      </c>
    </row>
    <row r="14" spans="1:7" s="8" customFormat="1" ht="10.5" customHeight="1" x14ac:dyDescent="0.15">
      <c r="A14" s="25" t="s">
        <v>114</v>
      </c>
      <c r="B14" s="11">
        <v>12502</v>
      </c>
      <c r="C14" s="12">
        <v>6320</v>
      </c>
      <c r="D14" s="12">
        <v>175</v>
      </c>
      <c r="E14" s="12">
        <v>57</v>
      </c>
      <c r="F14" s="12">
        <v>1561</v>
      </c>
      <c r="G14" s="12">
        <v>4389</v>
      </c>
    </row>
    <row r="15" spans="1:7" ht="6" customHeight="1" x14ac:dyDescent="0.15">
      <c r="A15" s="26"/>
    </row>
    <row r="16" spans="1:7" ht="10.5" customHeight="1" x14ac:dyDescent="0.15">
      <c r="A16" s="20" t="s">
        <v>113</v>
      </c>
      <c r="B16" s="13">
        <v>3903</v>
      </c>
      <c r="C16" s="14">
        <v>1846</v>
      </c>
      <c r="D16" s="14">
        <v>83</v>
      </c>
      <c r="E16" s="14">
        <v>30</v>
      </c>
      <c r="F16" s="14">
        <v>594</v>
      </c>
      <c r="G16" s="14">
        <v>1350</v>
      </c>
    </row>
    <row r="17" spans="1:7" ht="10.5" customHeight="1" x14ac:dyDescent="0.15">
      <c r="A17" s="20" t="s">
        <v>112</v>
      </c>
      <c r="B17" s="15">
        <v>2253</v>
      </c>
      <c r="C17" s="16">
        <v>1291</v>
      </c>
      <c r="D17" s="16">
        <v>50</v>
      </c>
      <c r="E17" s="16">
        <v>14</v>
      </c>
      <c r="F17" s="16">
        <v>416</v>
      </c>
      <c r="G17" s="16">
        <v>482</v>
      </c>
    </row>
    <row r="18" spans="1:7" ht="10.5" customHeight="1" x14ac:dyDescent="0.15">
      <c r="A18" s="20" t="s">
        <v>111</v>
      </c>
      <c r="B18" s="15">
        <v>382</v>
      </c>
      <c r="C18" s="16">
        <v>131</v>
      </c>
      <c r="D18" s="16">
        <v>20</v>
      </c>
      <c r="E18" s="16">
        <v>6</v>
      </c>
      <c r="F18" s="16">
        <v>105</v>
      </c>
      <c r="G18" s="16">
        <v>120</v>
      </c>
    </row>
    <row r="19" spans="1:7" ht="10.5" customHeight="1" x14ac:dyDescent="0.15">
      <c r="A19" s="20" t="s">
        <v>110</v>
      </c>
      <c r="B19" s="15">
        <v>53</v>
      </c>
      <c r="C19" s="16">
        <v>49</v>
      </c>
      <c r="D19" s="16" t="s">
        <v>5</v>
      </c>
      <c r="E19" s="16" t="s">
        <v>5</v>
      </c>
      <c r="F19" s="16">
        <v>1</v>
      </c>
      <c r="G19" s="16">
        <v>3</v>
      </c>
    </row>
    <row r="20" spans="1:7" ht="10.5" customHeight="1" x14ac:dyDescent="0.15">
      <c r="A20" s="20" t="s">
        <v>109</v>
      </c>
      <c r="B20" s="15">
        <v>1542</v>
      </c>
      <c r="C20" s="16">
        <v>690</v>
      </c>
      <c r="D20" s="14" t="s">
        <v>5</v>
      </c>
      <c r="E20" s="14">
        <v>1</v>
      </c>
      <c r="F20" s="16">
        <v>37</v>
      </c>
      <c r="G20" s="16">
        <v>814</v>
      </c>
    </row>
    <row r="21" spans="1:7" ht="10.5" customHeight="1" x14ac:dyDescent="0.15">
      <c r="A21" s="20" t="s">
        <v>108</v>
      </c>
      <c r="B21" s="15">
        <v>1411</v>
      </c>
      <c r="C21" s="16">
        <v>866</v>
      </c>
      <c r="D21" s="14">
        <v>4</v>
      </c>
      <c r="E21" s="16">
        <v>2</v>
      </c>
      <c r="F21" s="16">
        <v>113</v>
      </c>
      <c r="G21" s="16">
        <v>426</v>
      </c>
    </row>
    <row r="22" spans="1:7" ht="10.5" customHeight="1" x14ac:dyDescent="0.15">
      <c r="A22" s="20" t="s">
        <v>107</v>
      </c>
      <c r="B22" s="15">
        <v>652</v>
      </c>
      <c r="C22" s="16">
        <v>170</v>
      </c>
      <c r="D22" s="16">
        <v>5</v>
      </c>
      <c r="E22" s="16">
        <v>1</v>
      </c>
      <c r="F22" s="16">
        <v>128</v>
      </c>
      <c r="G22" s="16">
        <v>348</v>
      </c>
    </row>
    <row r="23" spans="1:7" ht="10.5" customHeight="1" x14ac:dyDescent="0.15">
      <c r="A23" s="20" t="s">
        <v>106</v>
      </c>
      <c r="B23" s="15">
        <v>846</v>
      </c>
      <c r="C23" s="16">
        <v>349</v>
      </c>
      <c r="D23" s="16">
        <v>2</v>
      </c>
      <c r="E23" s="16">
        <v>1</v>
      </c>
      <c r="F23" s="16">
        <v>97</v>
      </c>
      <c r="G23" s="16">
        <v>397</v>
      </c>
    </row>
    <row r="24" spans="1:7" ht="10.5" customHeight="1" x14ac:dyDescent="0.15">
      <c r="A24" s="20" t="s">
        <v>105</v>
      </c>
      <c r="B24" s="15">
        <v>1137</v>
      </c>
      <c r="C24" s="16">
        <v>649</v>
      </c>
      <c r="D24" s="16">
        <v>11</v>
      </c>
      <c r="E24" s="16">
        <v>1</v>
      </c>
      <c r="F24" s="16">
        <v>55</v>
      </c>
      <c r="G24" s="16">
        <v>421</v>
      </c>
    </row>
    <row r="25" spans="1:7" ht="10.5" customHeight="1" x14ac:dyDescent="0.15">
      <c r="A25" s="20" t="s">
        <v>104</v>
      </c>
      <c r="B25" s="15">
        <v>323</v>
      </c>
      <c r="C25" s="16">
        <v>279</v>
      </c>
      <c r="D25" s="16" t="s">
        <v>5</v>
      </c>
      <c r="E25" s="16">
        <v>1</v>
      </c>
      <c r="F25" s="16">
        <v>15</v>
      </c>
      <c r="G25" s="16">
        <v>28</v>
      </c>
    </row>
    <row r="26" spans="1:7" s="21" customFormat="1" ht="6" customHeight="1" x14ac:dyDescent="0.15">
      <c r="A26" s="22"/>
      <c r="B26" s="17"/>
      <c r="C26" s="18"/>
      <c r="D26" s="28"/>
      <c r="E26" s="18"/>
      <c r="F26" s="18"/>
      <c r="G26" s="18"/>
    </row>
    <row r="27" spans="1:7" s="21" customFormat="1" ht="10.5" customHeight="1" x14ac:dyDescent="0.15">
      <c r="A27" s="19" t="s">
        <v>103</v>
      </c>
    </row>
    <row r="28" spans="1:7" s="21" customFormat="1" ht="10.5" customHeight="1" x14ac:dyDescent="0.15">
      <c r="A28" s="19" t="s">
        <v>102</v>
      </c>
    </row>
  </sheetData>
  <mergeCells count="4">
    <mergeCell ref="B7:B8"/>
    <mergeCell ref="C7:C8"/>
    <mergeCell ref="D7:F7"/>
    <mergeCell ref="G7:G8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9"/>
  <sheetViews>
    <sheetView zoomScaleNormal="100" workbookViewId="0"/>
  </sheetViews>
  <sheetFormatPr defaultRowHeight="10.5" x14ac:dyDescent="0.15"/>
  <cols>
    <col min="1" max="1" width="17.7109375" style="1" customWidth="1"/>
    <col min="2" max="2" width="14.7109375" style="1" customWidth="1"/>
    <col min="3" max="7" width="13.7109375" style="1" customWidth="1"/>
    <col min="8" max="16384" width="9.140625" style="1"/>
  </cols>
  <sheetData>
    <row r="1" spans="1:12" customFormat="1" ht="15" customHeight="1" x14ac:dyDescent="0.15">
      <c r="A1" s="38" t="s">
        <v>101</v>
      </c>
      <c r="B1" s="37"/>
      <c r="C1" s="37"/>
      <c r="D1" s="37"/>
      <c r="E1" s="37"/>
      <c r="F1" s="37"/>
      <c r="G1" s="37"/>
      <c r="H1" s="37"/>
    </row>
    <row r="2" spans="1:12" s="30" customFormat="1" ht="13.5" customHeight="1" x14ac:dyDescent="0.15">
      <c r="A2" s="31" t="s">
        <v>100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29" customFormat="1" ht="10.5" customHeight="1" x14ac:dyDescent="0.15"/>
    <row r="4" spans="1:12" s="3" customFormat="1" ht="13.5" customHeight="1" x14ac:dyDescent="0.15">
      <c r="A4" s="4" t="s">
        <v>99</v>
      </c>
      <c r="B4" s="4"/>
      <c r="C4" s="4"/>
      <c r="D4" s="4"/>
      <c r="E4" s="4"/>
      <c r="F4" s="4"/>
      <c r="G4" s="4"/>
    </row>
    <row r="5" spans="1:12" s="3" customFormat="1" ht="10.5" customHeight="1" x14ac:dyDescent="0.15">
      <c r="A5" s="4"/>
      <c r="B5" s="4"/>
      <c r="C5" s="4"/>
      <c r="D5" s="4"/>
      <c r="E5" s="4"/>
      <c r="F5" s="4"/>
      <c r="G5" s="4"/>
    </row>
    <row r="6" spans="1:12" s="3" customFormat="1" ht="10.5" customHeight="1" x14ac:dyDescent="0.15">
      <c r="A6" s="4"/>
      <c r="B6" s="4"/>
      <c r="C6" s="4"/>
      <c r="D6" s="4"/>
      <c r="E6" s="4"/>
      <c r="F6" s="4"/>
      <c r="G6" s="4"/>
    </row>
    <row r="7" spans="1:12" ht="10.5" customHeight="1" x14ac:dyDescent="0.15">
      <c r="A7" s="2"/>
      <c r="B7" s="2"/>
      <c r="C7" s="2"/>
      <c r="D7" s="2"/>
      <c r="E7" s="2"/>
      <c r="F7" s="2"/>
      <c r="G7" s="2"/>
    </row>
    <row r="8" spans="1:12" ht="10.5" customHeight="1" x14ac:dyDescent="0.15">
      <c r="A8" s="27" t="s">
        <v>98</v>
      </c>
      <c r="B8" s="151" t="s">
        <v>6</v>
      </c>
      <c r="C8" s="153" t="s">
        <v>7</v>
      </c>
      <c r="D8" s="157" t="s">
        <v>8</v>
      </c>
      <c r="E8" s="158"/>
      <c r="F8" s="158"/>
      <c r="G8" s="155" t="s">
        <v>9</v>
      </c>
    </row>
    <row r="9" spans="1:12" ht="10.5" customHeight="1" x14ac:dyDescent="0.15">
      <c r="A9" s="36" t="s">
        <v>97</v>
      </c>
      <c r="B9" s="152"/>
      <c r="C9" s="154"/>
      <c r="D9" s="7" t="s">
        <v>52</v>
      </c>
      <c r="E9" s="5" t="s">
        <v>50</v>
      </c>
      <c r="F9" s="35" t="s">
        <v>12</v>
      </c>
      <c r="G9" s="159"/>
    </row>
    <row r="10" spans="1:12" s="21" customFormat="1" ht="6" customHeight="1" x14ac:dyDescent="0.15">
      <c r="A10" s="20"/>
      <c r="B10" s="34"/>
      <c r="C10" s="33"/>
      <c r="D10" s="33"/>
      <c r="E10" s="33"/>
      <c r="F10" s="33"/>
      <c r="G10" s="32"/>
    </row>
    <row r="11" spans="1:12" ht="10.5" customHeight="1" x14ac:dyDescent="0.15">
      <c r="A11" s="23" t="s">
        <v>96</v>
      </c>
      <c r="B11" s="9">
        <v>12269</v>
      </c>
      <c r="C11" s="10">
        <v>6134</v>
      </c>
      <c r="D11" s="10">
        <v>176</v>
      </c>
      <c r="E11" s="10">
        <v>59</v>
      </c>
      <c r="F11" s="10">
        <v>1501</v>
      </c>
      <c r="G11" s="10">
        <v>4399</v>
      </c>
    </row>
    <row r="12" spans="1:12" ht="10.5" customHeight="1" x14ac:dyDescent="0.15">
      <c r="A12" s="24" t="s">
        <v>95</v>
      </c>
      <c r="B12" s="9">
        <v>12305</v>
      </c>
      <c r="C12" s="10">
        <v>6165</v>
      </c>
      <c r="D12" s="10">
        <v>176</v>
      </c>
      <c r="E12" s="10">
        <v>58</v>
      </c>
      <c r="F12" s="10">
        <v>1539</v>
      </c>
      <c r="G12" s="10">
        <v>4367</v>
      </c>
    </row>
    <row r="13" spans="1:12" ht="10.5" customHeight="1" x14ac:dyDescent="0.15">
      <c r="A13" s="24" t="s">
        <v>94</v>
      </c>
      <c r="B13" s="9">
        <v>12356</v>
      </c>
      <c r="C13" s="10">
        <v>6226</v>
      </c>
      <c r="D13" s="10">
        <v>176</v>
      </c>
      <c r="E13" s="10">
        <v>58</v>
      </c>
      <c r="F13" s="10">
        <v>1542</v>
      </c>
      <c r="G13" s="10">
        <v>4354</v>
      </c>
    </row>
    <row r="14" spans="1:12" ht="10.5" customHeight="1" x14ac:dyDescent="0.15">
      <c r="A14" s="24" t="s">
        <v>93</v>
      </c>
      <c r="B14" s="13">
        <v>12411</v>
      </c>
      <c r="C14" s="14">
        <v>6269</v>
      </c>
      <c r="D14" s="14">
        <v>176</v>
      </c>
      <c r="E14" s="14">
        <v>58</v>
      </c>
      <c r="F14" s="14">
        <v>1549</v>
      </c>
      <c r="G14" s="14">
        <v>4359</v>
      </c>
    </row>
    <row r="15" spans="1:12" s="8" customFormat="1" ht="10.5" customHeight="1" x14ac:dyDescent="0.15">
      <c r="A15" s="25" t="s">
        <v>92</v>
      </c>
      <c r="B15" s="11">
        <v>12457</v>
      </c>
      <c r="C15" s="12">
        <v>6260</v>
      </c>
      <c r="D15" s="12">
        <v>176</v>
      </c>
      <c r="E15" s="12">
        <v>58</v>
      </c>
      <c r="F15" s="12">
        <v>1558</v>
      </c>
      <c r="G15" s="12">
        <v>4405</v>
      </c>
    </row>
    <row r="16" spans="1:12" ht="6" customHeight="1" x14ac:dyDescent="0.15">
      <c r="A16" s="26"/>
    </row>
    <row r="17" spans="1:7" ht="10.5" customHeight="1" x14ac:dyDescent="0.15">
      <c r="A17" s="20" t="s">
        <v>17</v>
      </c>
      <c r="B17" s="13">
        <v>3911</v>
      </c>
      <c r="C17" s="14">
        <v>1827</v>
      </c>
      <c r="D17" s="14">
        <v>83</v>
      </c>
      <c r="E17" s="14">
        <v>30</v>
      </c>
      <c r="F17" s="14">
        <v>600</v>
      </c>
      <c r="G17" s="14">
        <v>1371</v>
      </c>
    </row>
    <row r="18" spans="1:7" ht="10.5" customHeight="1" x14ac:dyDescent="0.15">
      <c r="A18" s="20" t="s">
        <v>18</v>
      </c>
      <c r="B18" s="15">
        <v>2250</v>
      </c>
      <c r="C18" s="16">
        <v>1289</v>
      </c>
      <c r="D18" s="16">
        <v>50</v>
      </c>
      <c r="E18" s="16">
        <v>15</v>
      </c>
      <c r="F18" s="16">
        <v>416</v>
      </c>
      <c r="G18" s="16">
        <v>480</v>
      </c>
    </row>
    <row r="19" spans="1:7" ht="10.5" customHeight="1" x14ac:dyDescent="0.15">
      <c r="A19" s="20" t="s">
        <v>19</v>
      </c>
      <c r="B19" s="15">
        <v>379</v>
      </c>
      <c r="C19" s="16">
        <v>127</v>
      </c>
      <c r="D19" s="16">
        <v>20</v>
      </c>
      <c r="E19" s="16">
        <v>6</v>
      </c>
      <c r="F19" s="16">
        <v>103</v>
      </c>
      <c r="G19" s="16">
        <v>123</v>
      </c>
    </row>
    <row r="20" spans="1:7" ht="10.5" customHeight="1" x14ac:dyDescent="0.15">
      <c r="A20" s="20" t="s">
        <v>20</v>
      </c>
      <c r="B20" s="15">
        <v>52</v>
      </c>
      <c r="C20" s="16">
        <v>48</v>
      </c>
      <c r="D20" s="16" t="s">
        <v>5</v>
      </c>
      <c r="E20" s="16" t="s">
        <v>5</v>
      </c>
      <c r="F20" s="16">
        <v>1</v>
      </c>
      <c r="G20" s="16">
        <v>3</v>
      </c>
    </row>
    <row r="21" spans="1:7" ht="10.5" customHeight="1" x14ac:dyDescent="0.15">
      <c r="A21" s="20" t="s">
        <v>21</v>
      </c>
      <c r="B21" s="15">
        <v>1548</v>
      </c>
      <c r="C21" s="16">
        <v>687</v>
      </c>
      <c r="D21" s="14" t="s">
        <v>5</v>
      </c>
      <c r="E21" s="14">
        <v>1</v>
      </c>
      <c r="F21" s="16">
        <v>43</v>
      </c>
      <c r="G21" s="16">
        <v>817</v>
      </c>
    </row>
    <row r="22" spans="1:7" ht="10.5" customHeight="1" x14ac:dyDescent="0.15">
      <c r="A22" s="20" t="s">
        <v>22</v>
      </c>
      <c r="B22" s="15">
        <v>1393</v>
      </c>
      <c r="C22" s="16">
        <v>852</v>
      </c>
      <c r="D22" s="14">
        <v>4</v>
      </c>
      <c r="E22" s="16">
        <v>2</v>
      </c>
      <c r="F22" s="16">
        <v>114</v>
      </c>
      <c r="G22" s="16">
        <v>421</v>
      </c>
    </row>
    <row r="23" spans="1:7" ht="10.5" customHeight="1" x14ac:dyDescent="0.15">
      <c r="A23" s="20" t="s">
        <v>23</v>
      </c>
      <c r="B23" s="15">
        <v>654</v>
      </c>
      <c r="C23" s="16">
        <v>169</v>
      </c>
      <c r="D23" s="16">
        <v>5</v>
      </c>
      <c r="E23" s="16">
        <v>1</v>
      </c>
      <c r="F23" s="16">
        <v>110</v>
      </c>
      <c r="G23" s="16">
        <v>369</v>
      </c>
    </row>
    <row r="24" spans="1:7" ht="10.5" customHeight="1" x14ac:dyDescent="0.15">
      <c r="A24" s="20" t="s">
        <v>24</v>
      </c>
      <c r="B24" s="15">
        <v>835</v>
      </c>
      <c r="C24" s="16">
        <v>341</v>
      </c>
      <c r="D24" s="16">
        <v>2</v>
      </c>
      <c r="E24" s="16">
        <v>1</v>
      </c>
      <c r="F24" s="16">
        <v>101</v>
      </c>
      <c r="G24" s="16">
        <v>390</v>
      </c>
    </row>
    <row r="25" spans="1:7" ht="10.5" customHeight="1" x14ac:dyDescent="0.15">
      <c r="A25" s="20" t="s">
        <v>25</v>
      </c>
      <c r="B25" s="15">
        <v>1113</v>
      </c>
      <c r="C25" s="16">
        <v>642</v>
      </c>
      <c r="D25" s="16">
        <v>12</v>
      </c>
      <c r="E25" s="16">
        <v>1</v>
      </c>
      <c r="F25" s="16">
        <v>55</v>
      </c>
      <c r="G25" s="16">
        <v>403</v>
      </c>
    </row>
    <row r="26" spans="1:7" ht="10.5" customHeight="1" x14ac:dyDescent="0.15">
      <c r="A26" s="20" t="s">
        <v>26</v>
      </c>
      <c r="B26" s="15">
        <v>322</v>
      </c>
      <c r="C26" s="16">
        <v>278</v>
      </c>
      <c r="D26" s="16" t="s">
        <v>5</v>
      </c>
      <c r="E26" s="16">
        <v>1</v>
      </c>
      <c r="F26" s="16">
        <v>15</v>
      </c>
      <c r="G26" s="16">
        <v>28</v>
      </c>
    </row>
    <row r="27" spans="1:7" s="21" customFormat="1" ht="6" customHeight="1" x14ac:dyDescent="0.15">
      <c r="A27" s="22"/>
      <c r="B27" s="17"/>
      <c r="C27" s="18"/>
      <c r="D27" s="28"/>
      <c r="E27" s="18"/>
      <c r="F27" s="18"/>
      <c r="G27" s="18"/>
    </row>
    <row r="28" spans="1:7" s="21" customFormat="1" ht="10.5" customHeight="1" x14ac:dyDescent="0.15">
      <c r="A28" s="19" t="s">
        <v>1</v>
      </c>
    </row>
    <row r="29" spans="1:7" s="21" customFormat="1" ht="10.5" customHeight="1" x14ac:dyDescent="0.15">
      <c r="A29" s="19" t="s">
        <v>30</v>
      </c>
    </row>
  </sheetData>
  <mergeCells count="4">
    <mergeCell ref="B8:B9"/>
    <mergeCell ref="C8:C9"/>
    <mergeCell ref="D8:F8"/>
    <mergeCell ref="G8:G9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6"/>
  <sheetViews>
    <sheetView workbookViewId="0"/>
  </sheetViews>
  <sheetFormatPr defaultRowHeight="10.5" customHeight="1" x14ac:dyDescent="0.15"/>
  <cols>
    <col min="1" max="1" width="17.7109375" style="1" customWidth="1"/>
    <col min="2" max="7" width="13.7109375" style="1" customWidth="1"/>
    <col min="8" max="16384" width="9.140625" style="1"/>
  </cols>
  <sheetData>
    <row r="1" spans="1:7" s="30" customFormat="1" ht="13.5" customHeight="1" x14ac:dyDescent="0.15">
      <c r="A1" s="31" t="s">
        <v>91</v>
      </c>
      <c r="B1" s="31"/>
      <c r="C1" s="31"/>
      <c r="D1" s="31"/>
      <c r="E1" s="31"/>
      <c r="F1" s="31"/>
      <c r="G1" s="31"/>
    </row>
    <row r="2" spans="1:7" s="3" customFormat="1" ht="13.5" customHeight="1" x14ac:dyDescent="0.15">
      <c r="A2" s="4" t="s">
        <v>59</v>
      </c>
      <c r="B2" s="4"/>
      <c r="C2" s="4"/>
      <c r="D2" s="4"/>
      <c r="E2" s="4"/>
      <c r="F2" s="4"/>
      <c r="G2" s="4"/>
    </row>
    <row r="3" spans="1:7" s="3" customFormat="1" ht="10.5" customHeight="1" x14ac:dyDescent="0.15">
      <c r="A3" s="4"/>
    </row>
    <row r="4" spans="1:7" s="3" customFormat="1" ht="10.5" customHeight="1" x14ac:dyDescent="0.15">
      <c r="A4" s="4"/>
    </row>
    <row r="5" spans="1:7" ht="10.5" customHeight="1" x14ac:dyDescent="0.15">
      <c r="A5" s="2"/>
      <c r="B5" s="2"/>
      <c r="C5" s="2"/>
      <c r="D5" s="2"/>
      <c r="E5" s="2"/>
      <c r="F5" s="2"/>
      <c r="G5" s="2"/>
    </row>
    <row r="6" spans="1:7" ht="10.5" customHeight="1" x14ac:dyDescent="0.15">
      <c r="A6" s="160" t="s">
        <v>58</v>
      </c>
      <c r="B6" s="151" t="s">
        <v>57</v>
      </c>
      <c r="C6" s="153" t="s">
        <v>56</v>
      </c>
      <c r="D6" s="157" t="s">
        <v>55</v>
      </c>
      <c r="E6" s="158"/>
      <c r="F6" s="158"/>
      <c r="G6" s="155" t="s">
        <v>54</v>
      </c>
    </row>
    <row r="7" spans="1:7" ht="10.5" customHeight="1" x14ac:dyDescent="0.15">
      <c r="A7" s="161"/>
      <c r="B7" s="152"/>
      <c r="C7" s="154"/>
      <c r="D7" s="7" t="s">
        <v>53</v>
      </c>
      <c r="E7" s="5" t="s">
        <v>51</v>
      </c>
      <c r="F7" s="6" t="s">
        <v>49</v>
      </c>
      <c r="G7" s="159"/>
    </row>
    <row r="8" spans="1:7" ht="10.5" customHeight="1" x14ac:dyDescent="0.15">
      <c r="A8" s="23" t="s">
        <v>90</v>
      </c>
      <c r="B8" s="9">
        <v>12146</v>
      </c>
      <c r="C8" s="10">
        <v>6096</v>
      </c>
      <c r="D8" s="10">
        <v>165</v>
      </c>
      <c r="E8" s="10">
        <v>58</v>
      </c>
      <c r="F8" s="10">
        <v>1495</v>
      </c>
      <c r="G8" s="10">
        <v>4332</v>
      </c>
    </row>
    <row r="9" spans="1:7" ht="10.5" customHeight="1" x14ac:dyDescent="0.15">
      <c r="A9" s="24" t="s">
        <v>45</v>
      </c>
      <c r="B9" s="9">
        <v>12269</v>
      </c>
      <c r="C9" s="10">
        <v>6134</v>
      </c>
      <c r="D9" s="10">
        <v>176</v>
      </c>
      <c r="E9" s="10">
        <v>59</v>
      </c>
      <c r="F9" s="10">
        <v>1501</v>
      </c>
      <c r="G9" s="10">
        <v>4399</v>
      </c>
    </row>
    <row r="10" spans="1:7" ht="10.5" customHeight="1" x14ac:dyDescent="0.15">
      <c r="A10" s="24" t="s">
        <v>89</v>
      </c>
      <c r="B10" s="9">
        <v>12305</v>
      </c>
      <c r="C10" s="10">
        <v>6165</v>
      </c>
      <c r="D10" s="10">
        <v>176</v>
      </c>
      <c r="E10" s="10">
        <v>58</v>
      </c>
      <c r="F10" s="10">
        <v>1539</v>
      </c>
      <c r="G10" s="10">
        <v>4367</v>
      </c>
    </row>
    <row r="11" spans="1:7" ht="10.5" customHeight="1" x14ac:dyDescent="0.15">
      <c r="A11" s="24" t="s">
        <v>88</v>
      </c>
      <c r="B11" s="13">
        <v>12356</v>
      </c>
      <c r="C11" s="14">
        <v>6226</v>
      </c>
      <c r="D11" s="14">
        <v>176</v>
      </c>
      <c r="E11" s="14">
        <v>58</v>
      </c>
      <c r="F11" s="14">
        <v>1542</v>
      </c>
      <c r="G11" s="14">
        <v>4354</v>
      </c>
    </row>
    <row r="12" spans="1:7" s="8" customFormat="1" ht="10.5" customHeight="1" x14ac:dyDescent="0.15">
      <c r="A12" s="25" t="s">
        <v>87</v>
      </c>
      <c r="B12" s="11">
        <v>12411</v>
      </c>
      <c r="C12" s="12">
        <v>6269</v>
      </c>
      <c r="D12" s="12">
        <v>176</v>
      </c>
      <c r="E12" s="12">
        <v>58</v>
      </c>
      <c r="F12" s="12">
        <v>1549</v>
      </c>
      <c r="G12" s="12">
        <v>4359</v>
      </c>
    </row>
    <row r="13" spans="1:7" ht="10.5" customHeight="1" x14ac:dyDescent="0.15">
      <c r="A13" s="26"/>
    </row>
    <row r="14" spans="1:7" ht="10.5" customHeight="1" x14ac:dyDescent="0.15">
      <c r="A14" s="20" t="s">
        <v>43</v>
      </c>
      <c r="B14" s="13">
        <v>3889</v>
      </c>
      <c r="C14" s="14">
        <v>1827</v>
      </c>
      <c r="D14" s="14">
        <v>83</v>
      </c>
      <c r="E14" s="14">
        <v>30</v>
      </c>
      <c r="F14" s="14">
        <v>600</v>
      </c>
      <c r="G14" s="14">
        <v>1349</v>
      </c>
    </row>
    <row r="15" spans="1:7" ht="10.5" customHeight="1" x14ac:dyDescent="0.15">
      <c r="A15" s="20" t="s">
        <v>42</v>
      </c>
      <c r="B15" s="15">
        <v>2255</v>
      </c>
      <c r="C15" s="16">
        <v>1287</v>
      </c>
      <c r="D15" s="16">
        <v>50</v>
      </c>
      <c r="E15" s="16">
        <v>15</v>
      </c>
      <c r="F15" s="16">
        <v>416</v>
      </c>
      <c r="G15" s="16">
        <v>487</v>
      </c>
    </row>
    <row r="16" spans="1:7" ht="10.5" customHeight="1" x14ac:dyDescent="0.15">
      <c r="A16" s="20" t="s">
        <v>41</v>
      </c>
      <c r="B16" s="15">
        <v>368</v>
      </c>
      <c r="C16" s="16">
        <v>126</v>
      </c>
      <c r="D16" s="16">
        <v>20</v>
      </c>
      <c r="E16" s="16">
        <v>6</v>
      </c>
      <c r="F16" s="16">
        <v>100</v>
      </c>
      <c r="G16" s="16">
        <v>116</v>
      </c>
    </row>
    <row r="17" spans="1:7" ht="10.5" customHeight="1" x14ac:dyDescent="0.15">
      <c r="A17" s="20" t="s">
        <v>40</v>
      </c>
      <c r="B17" s="15">
        <v>55</v>
      </c>
      <c r="C17" s="16">
        <v>51</v>
      </c>
      <c r="D17" s="14" t="s">
        <v>38</v>
      </c>
      <c r="E17" s="14" t="s">
        <v>38</v>
      </c>
      <c r="F17" s="16">
        <v>1</v>
      </c>
      <c r="G17" s="16">
        <v>3</v>
      </c>
    </row>
    <row r="18" spans="1:7" ht="10.5" customHeight="1" x14ac:dyDescent="0.15">
      <c r="A18" s="20" t="s">
        <v>39</v>
      </c>
      <c r="B18" s="15">
        <v>1544</v>
      </c>
      <c r="C18" s="16">
        <v>682</v>
      </c>
      <c r="D18" s="14" t="s">
        <v>38</v>
      </c>
      <c r="E18" s="14">
        <v>1</v>
      </c>
      <c r="F18" s="16">
        <v>42</v>
      </c>
      <c r="G18" s="16">
        <v>819</v>
      </c>
    </row>
    <row r="19" spans="1:7" ht="10.5" customHeight="1" x14ac:dyDescent="0.15">
      <c r="A19" s="20" t="s">
        <v>37</v>
      </c>
      <c r="B19" s="15">
        <v>1393</v>
      </c>
      <c r="C19" s="16">
        <v>851</v>
      </c>
      <c r="D19" s="14">
        <v>4</v>
      </c>
      <c r="E19" s="16">
        <v>2</v>
      </c>
      <c r="F19" s="16">
        <v>111</v>
      </c>
      <c r="G19" s="16">
        <v>425</v>
      </c>
    </row>
    <row r="20" spans="1:7" ht="10.5" customHeight="1" x14ac:dyDescent="0.15">
      <c r="A20" s="20" t="s">
        <v>36</v>
      </c>
      <c r="B20" s="15">
        <v>633</v>
      </c>
      <c r="C20" s="16">
        <v>164</v>
      </c>
      <c r="D20" s="16">
        <v>5</v>
      </c>
      <c r="E20" s="16">
        <v>1</v>
      </c>
      <c r="F20" s="16">
        <v>109</v>
      </c>
      <c r="G20" s="16">
        <v>354</v>
      </c>
    </row>
    <row r="21" spans="1:7" ht="10.5" customHeight="1" x14ac:dyDescent="0.15">
      <c r="A21" s="20" t="s">
        <v>35</v>
      </c>
      <c r="B21" s="15">
        <v>815</v>
      </c>
      <c r="C21" s="16">
        <v>338</v>
      </c>
      <c r="D21" s="16">
        <v>2</v>
      </c>
      <c r="E21" s="16">
        <v>1</v>
      </c>
      <c r="F21" s="16">
        <v>100</v>
      </c>
      <c r="G21" s="16">
        <v>374</v>
      </c>
    </row>
    <row r="22" spans="1:7" ht="10.5" customHeight="1" x14ac:dyDescent="0.15">
      <c r="A22" s="20" t="s">
        <v>34</v>
      </c>
      <c r="B22" s="15">
        <v>1116</v>
      </c>
      <c r="C22" s="16">
        <v>643</v>
      </c>
      <c r="D22" s="16">
        <v>12</v>
      </c>
      <c r="E22" s="16">
        <v>1</v>
      </c>
      <c r="F22" s="16">
        <v>55</v>
      </c>
      <c r="G22" s="16">
        <v>405</v>
      </c>
    </row>
    <row r="23" spans="1:7" ht="10.5" customHeight="1" x14ac:dyDescent="0.15">
      <c r="A23" s="22" t="s">
        <v>33</v>
      </c>
      <c r="B23" s="17">
        <v>343</v>
      </c>
      <c r="C23" s="18">
        <v>300</v>
      </c>
      <c r="D23" s="28" t="s">
        <v>38</v>
      </c>
      <c r="E23" s="18">
        <v>1</v>
      </c>
      <c r="F23" s="18">
        <v>15</v>
      </c>
      <c r="G23" s="18">
        <v>27</v>
      </c>
    </row>
    <row r="24" spans="1:7" s="21" customFormat="1" ht="10.5" customHeight="1" x14ac:dyDescent="0.15">
      <c r="A24" s="19" t="s">
        <v>32</v>
      </c>
    </row>
    <row r="25" spans="1:7" s="21" customFormat="1" ht="10.5" customHeight="1" x14ac:dyDescent="0.15">
      <c r="A25" s="19" t="s">
        <v>31</v>
      </c>
    </row>
    <row r="26" spans="1:7" ht="10.5" customHeight="1" x14ac:dyDescent="0.15">
      <c r="B26" s="29"/>
      <c r="C26" s="29"/>
      <c r="D26" s="29"/>
      <c r="E26" s="29"/>
      <c r="F26" s="29"/>
      <c r="G26" s="29"/>
    </row>
  </sheetData>
  <mergeCells count="5">
    <mergeCell ref="G6:G7"/>
    <mergeCell ref="A6:A7"/>
    <mergeCell ref="B6:B7"/>
    <mergeCell ref="C6:C7"/>
    <mergeCell ref="D6:F6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9AE3F-DC69-4B1A-AC39-FB55137EA0F2}">
  <dimension ref="A1:L29"/>
  <sheetViews>
    <sheetView zoomScaleNormal="100" zoomScaleSheetLayoutView="100" workbookViewId="0"/>
  </sheetViews>
  <sheetFormatPr defaultRowHeight="10.5" x14ac:dyDescent="0.15"/>
  <cols>
    <col min="1" max="1" width="17.140625" style="102" customWidth="1"/>
    <col min="2" max="4" width="28.5703125" style="102" customWidth="1"/>
    <col min="5" max="5" width="10.5703125" style="102" customWidth="1"/>
    <col min="6" max="16384" width="9.140625" style="102"/>
  </cols>
  <sheetData>
    <row r="1" spans="1:12" s="29" customFormat="1" ht="13.5" customHeight="1" x14ac:dyDescent="0.15"/>
    <row r="2" spans="1:12" s="30" customFormat="1" ht="13.5" customHeight="1" x14ac:dyDescent="0.15">
      <c r="A2" s="97" t="s">
        <v>100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30" customFormat="1" ht="10.5" customHeight="1" x14ac:dyDescent="0.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0.5" customHeight="1" x14ac:dyDescent="0.15"/>
    <row r="5" spans="1:12" s="103" customFormat="1" ht="13.5" customHeight="1" x14ac:dyDescent="0.15">
      <c r="A5" s="104" t="s">
        <v>146</v>
      </c>
      <c r="B5" s="104"/>
      <c r="C5" s="104"/>
      <c r="D5" s="104"/>
    </row>
    <row r="6" spans="1:12" s="103" customFormat="1" ht="10.5" customHeight="1" x14ac:dyDescent="0.15">
      <c r="A6" s="104"/>
    </row>
    <row r="7" spans="1:12" ht="10.5" customHeight="1" x14ac:dyDescent="0.15">
      <c r="A7" s="105"/>
      <c r="B7" s="105"/>
      <c r="C7" s="105"/>
      <c r="D7" s="106" t="s">
        <v>220</v>
      </c>
    </row>
    <row r="8" spans="1:12" x14ac:dyDescent="0.15">
      <c r="A8" s="107" t="s">
        <v>98</v>
      </c>
      <c r="B8" s="139" t="s">
        <v>6</v>
      </c>
      <c r="C8" s="141" t="s">
        <v>7</v>
      </c>
      <c r="D8" s="143" t="s">
        <v>202</v>
      </c>
    </row>
    <row r="9" spans="1:12" x14ac:dyDescent="0.15">
      <c r="A9" s="108" t="s">
        <v>97</v>
      </c>
      <c r="B9" s="140"/>
      <c r="C9" s="142"/>
      <c r="D9" s="144"/>
    </row>
    <row r="10" spans="1:12" ht="6" customHeight="1" x14ac:dyDescent="0.15">
      <c r="A10" s="109"/>
      <c r="B10" s="110"/>
      <c r="C10" s="111"/>
      <c r="D10" s="111"/>
    </row>
    <row r="11" spans="1:12" ht="10.5" customHeight="1" x14ac:dyDescent="0.15">
      <c r="A11" s="112" t="s">
        <v>238</v>
      </c>
      <c r="B11" s="113">
        <v>14212</v>
      </c>
      <c r="C11" s="114">
        <v>7977</v>
      </c>
      <c r="D11" s="114">
        <v>6235</v>
      </c>
    </row>
    <row r="12" spans="1:12" ht="10.5" customHeight="1" x14ac:dyDescent="0.15">
      <c r="A12" s="115" t="s">
        <v>235</v>
      </c>
      <c r="B12" s="113">
        <v>14509</v>
      </c>
      <c r="C12" s="114">
        <v>8075</v>
      </c>
      <c r="D12" s="114">
        <v>6434</v>
      </c>
    </row>
    <row r="13" spans="1:12" x14ac:dyDescent="0.15">
      <c r="A13" s="116" t="s">
        <v>236</v>
      </c>
      <c r="B13" s="117">
        <v>14650</v>
      </c>
      <c r="C13" s="118">
        <v>8130</v>
      </c>
      <c r="D13" s="118">
        <v>6520</v>
      </c>
    </row>
    <row r="14" spans="1:12" ht="10.5" customHeight="1" x14ac:dyDescent="0.15">
      <c r="A14" s="119" t="s">
        <v>239</v>
      </c>
      <c r="B14" s="117">
        <v>14690</v>
      </c>
      <c r="C14" s="118">
        <v>8149</v>
      </c>
      <c r="D14" s="118">
        <v>6541</v>
      </c>
    </row>
    <row r="15" spans="1:12" s="123" customFormat="1" ht="10.5" customHeight="1" x14ac:dyDescent="0.15">
      <c r="A15" s="120" t="s">
        <v>240</v>
      </c>
      <c r="B15" s="121">
        <v>14841</v>
      </c>
      <c r="C15" s="122">
        <v>8279</v>
      </c>
      <c r="D15" s="122">
        <v>6562</v>
      </c>
    </row>
    <row r="16" spans="1:12" ht="6" customHeight="1" x14ac:dyDescent="0.15">
      <c r="A16" s="124"/>
      <c r="B16" s="125"/>
      <c r="C16" s="126"/>
      <c r="D16" s="126"/>
    </row>
    <row r="17" spans="1:4" ht="10.5" customHeight="1" x14ac:dyDescent="0.15">
      <c r="A17" s="109" t="s">
        <v>224</v>
      </c>
      <c r="B17" s="113">
        <v>4548</v>
      </c>
      <c r="C17" s="114">
        <v>2234</v>
      </c>
      <c r="D17" s="114">
        <v>2314</v>
      </c>
    </row>
    <row r="18" spans="1:4" ht="10.5" customHeight="1" x14ac:dyDescent="0.15">
      <c r="A18" s="109" t="s">
        <v>138</v>
      </c>
      <c r="B18" s="113">
        <v>2246</v>
      </c>
      <c r="C18" s="127">
        <v>1376</v>
      </c>
      <c r="D18" s="127">
        <v>870</v>
      </c>
    </row>
    <row r="19" spans="1:4" ht="10.5" customHeight="1" x14ac:dyDescent="0.15">
      <c r="A19" s="109" t="s">
        <v>137</v>
      </c>
      <c r="B19" s="113">
        <v>413</v>
      </c>
      <c r="C19" s="127">
        <v>152</v>
      </c>
      <c r="D19" s="127">
        <v>261</v>
      </c>
    </row>
    <row r="20" spans="1:4" ht="10.5" customHeight="1" x14ac:dyDescent="0.15">
      <c r="A20" s="109" t="s">
        <v>136</v>
      </c>
      <c r="B20" s="113">
        <v>52</v>
      </c>
      <c r="C20" s="127">
        <v>49</v>
      </c>
      <c r="D20" s="127">
        <v>3</v>
      </c>
    </row>
    <row r="21" spans="1:4" ht="10.5" customHeight="1" x14ac:dyDescent="0.15">
      <c r="A21" s="109" t="s">
        <v>135</v>
      </c>
      <c r="B21" s="113">
        <v>2382</v>
      </c>
      <c r="C21" s="127">
        <v>1361</v>
      </c>
      <c r="D21" s="127">
        <v>1021</v>
      </c>
    </row>
    <row r="22" spans="1:4" ht="10.5" customHeight="1" x14ac:dyDescent="0.15">
      <c r="A22" s="109" t="s">
        <v>134</v>
      </c>
      <c r="B22" s="113">
        <v>1506</v>
      </c>
      <c r="C22" s="127">
        <v>971</v>
      </c>
      <c r="D22" s="127">
        <v>535</v>
      </c>
    </row>
    <row r="23" spans="1:4" ht="10.5" customHeight="1" x14ac:dyDescent="0.15">
      <c r="A23" s="109" t="s">
        <v>133</v>
      </c>
      <c r="B23" s="113">
        <v>1063</v>
      </c>
      <c r="C23" s="127">
        <v>534</v>
      </c>
      <c r="D23" s="127">
        <v>529</v>
      </c>
    </row>
    <row r="24" spans="1:4" ht="10.5" customHeight="1" x14ac:dyDescent="0.15">
      <c r="A24" s="109" t="s">
        <v>132</v>
      </c>
      <c r="B24" s="113">
        <v>1177</v>
      </c>
      <c r="C24" s="127">
        <v>606</v>
      </c>
      <c r="D24" s="127">
        <v>571</v>
      </c>
    </row>
    <row r="25" spans="1:4" ht="10.5" customHeight="1" x14ac:dyDescent="0.15">
      <c r="A25" s="109" t="s">
        <v>131</v>
      </c>
      <c r="B25" s="113">
        <v>1120</v>
      </c>
      <c r="C25" s="127">
        <v>699</v>
      </c>
      <c r="D25" s="127">
        <v>421</v>
      </c>
    </row>
    <row r="26" spans="1:4" ht="10.5" customHeight="1" x14ac:dyDescent="0.15">
      <c r="A26" s="109" t="s">
        <v>130</v>
      </c>
      <c r="B26" s="113">
        <v>334</v>
      </c>
      <c r="C26" s="127">
        <v>297</v>
      </c>
      <c r="D26" s="127">
        <v>37</v>
      </c>
    </row>
    <row r="27" spans="1:4" ht="6" customHeight="1" x14ac:dyDescent="0.15">
      <c r="A27" s="128"/>
      <c r="B27" s="129"/>
      <c r="C27" s="130"/>
      <c r="D27" s="130"/>
    </row>
    <row r="28" spans="1:4" ht="10.5" customHeight="1" x14ac:dyDescent="0.15">
      <c r="A28" s="131" t="s">
        <v>1</v>
      </c>
    </row>
    <row r="29" spans="1:4" ht="10.5" customHeight="1" x14ac:dyDescent="0.15">
      <c r="A29" s="102" t="s">
        <v>241</v>
      </c>
    </row>
  </sheetData>
  <sheetProtection formatCells="0" formatRows="0" insertRows="0" deleteRows="0"/>
  <mergeCells count="3">
    <mergeCell ref="B8:B9"/>
    <mergeCell ref="C8:C9"/>
    <mergeCell ref="D8:D9"/>
  </mergeCells>
  <phoneticPr fontId="12"/>
  <printOptions horizontalCentered="1"/>
  <pageMargins left="0" right="0" top="0.78740157480314965" bottom="0.78740157480314965" header="0.51181102362204722" footer="0.51181102362204722"/>
  <pageSetup paperSize="9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26"/>
  <sheetViews>
    <sheetView workbookViewId="0"/>
  </sheetViews>
  <sheetFormatPr defaultRowHeight="10.5" customHeight="1" x14ac:dyDescent="0.15"/>
  <cols>
    <col min="1" max="1" width="17.7109375" style="1" customWidth="1"/>
    <col min="2" max="7" width="13.7109375" style="1" customWidth="1"/>
    <col min="8" max="16384" width="9.140625" style="1"/>
  </cols>
  <sheetData>
    <row r="1" spans="1:12" s="30" customFormat="1" ht="13.5" customHeight="1" x14ac:dyDescent="0.15">
      <c r="A1" s="31" t="s">
        <v>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3" customFormat="1" ht="13.5" customHeight="1" x14ac:dyDescent="0.15">
      <c r="A2" s="4" t="s">
        <v>85</v>
      </c>
      <c r="B2" s="4"/>
      <c r="C2" s="4"/>
      <c r="D2" s="4"/>
      <c r="E2" s="4"/>
      <c r="F2" s="4"/>
      <c r="G2" s="4"/>
    </row>
    <row r="3" spans="1:12" s="3" customFormat="1" ht="10.5" customHeight="1" x14ac:dyDescent="0.15">
      <c r="A3" s="4"/>
    </row>
    <row r="4" spans="1:12" s="3" customFormat="1" ht="10.5" customHeight="1" x14ac:dyDescent="0.15">
      <c r="A4" s="4"/>
    </row>
    <row r="5" spans="1:12" ht="10.5" customHeight="1" x14ac:dyDescent="0.15">
      <c r="A5" s="2"/>
      <c r="B5" s="2"/>
      <c r="C5" s="2"/>
      <c r="D5" s="2"/>
      <c r="E5" s="2"/>
      <c r="F5" s="2"/>
      <c r="G5" s="2"/>
    </row>
    <row r="6" spans="1:12" ht="10.5" customHeight="1" x14ac:dyDescent="0.15">
      <c r="A6" s="160" t="s">
        <v>84</v>
      </c>
      <c r="B6" s="151" t="s">
        <v>83</v>
      </c>
      <c r="C6" s="153" t="s">
        <v>82</v>
      </c>
      <c r="D6" s="157" t="s">
        <v>81</v>
      </c>
      <c r="E6" s="158"/>
      <c r="F6" s="158"/>
      <c r="G6" s="155" t="s">
        <v>80</v>
      </c>
    </row>
    <row r="7" spans="1:12" ht="10.5" customHeight="1" x14ac:dyDescent="0.15">
      <c r="A7" s="161"/>
      <c r="B7" s="152"/>
      <c r="C7" s="154"/>
      <c r="D7" s="7" t="s">
        <v>79</v>
      </c>
      <c r="E7" s="5" t="s">
        <v>78</v>
      </c>
      <c r="F7" s="6" t="s">
        <v>77</v>
      </c>
      <c r="G7" s="159"/>
    </row>
    <row r="8" spans="1:12" ht="10.5" customHeight="1" x14ac:dyDescent="0.15">
      <c r="A8" s="23" t="s">
        <v>76</v>
      </c>
      <c r="B8" s="9">
        <v>11513</v>
      </c>
      <c r="C8" s="10">
        <v>5546</v>
      </c>
      <c r="D8" s="10">
        <v>165</v>
      </c>
      <c r="E8" s="10">
        <v>58</v>
      </c>
      <c r="F8" s="10">
        <v>1459</v>
      </c>
      <c r="G8" s="10">
        <v>4285</v>
      </c>
    </row>
    <row r="9" spans="1:12" ht="10.5" customHeight="1" x14ac:dyDescent="0.15">
      <c r="A9" s="24" t="s">
        <v>75</v>
      </c>
      <c r="B9" s="9">
        <v>12146</v>
      </c>
      <c r="C9" s="10">
        <v>6096</v>
      </c>
      <c r="D9" s="10">
        <v>165</v>
      </c>
      <c r="E9" s="10">
        <v>58</v>
      </c>
      <c r="F9" s="10">
        <v>1495</v>
      </c>
      <c r="G9" s="10">
        <v>4332</v>
      </c>
    </row>
    <row r="10" spans="1:12" ht="10.5" customHeight="1" x14ac:dyDescent="0.15">
      <c r="A10" s="24" t="s">
        <v>74</v>
      </c>
      <c r="B10" s="9">
        <v>12269</v>
      </c>
      <c r="C10" s="10">
        <v>6134</v>
      </c>
      <c r="D10" s="10">
        <v>176</v>
      </c>
      <c r="E10" s="10">
        <v>59</v>
      </c>
      <c r="F10" s="10">
        <v>1501</v>
      </c>
      <c r="G10" s="10">
        <v>4399</v>
      </c>
    </row>
    <row r="11" spans="1:12" ht="10.5" customHeight="1" x14ac:dyDescent="0.15">
      <c r="A11" s="24" t="s">
        <v>73</v>
      </c>
      <c r="B11" s="13">
        <v>12305</v>
      </c>
      <c r="C11" s="14">
        <v>6165</v>
      </c>
      <c r="D11" s="14">
        <v>176</v>
      </c>
      <c r="E11" s="14">
        <v>58</v>
      </c>
      <c r="F11" s="14">
        <v>1539</v>
      </c>
      <c r="G11" s="14">
        <v>4367</v>
      </c>
    </row>
    <row r="12" spans="1:12" s="8" customFormat="1" ht="10.5" customHeight="1" x14ac:dyDescent="0.15">
      <c r="A12" s="25" t="s">
        <v>72</v>
      </c>
      <c r="B12" s="11">
        <v>12356</v>
      </c>
      <c r="C12" s="12">
        <v>6226</v>
      </c>
      <c r="D12" s="12">
        <v>176</v>
      </c>
      <c r="E12" s="12">
        <v>58</v>
      </c>
      <c r="F12" s="12">
        <v>1542</v>
      </c>
      <c r="G12" s="12">
        <v>4354</v>
      </c>
    </row>
    <row r="13" spans="1:12" ht="10.5" customHeight="1" x14ac:dyDescent="0.15">
      <c r="A13" s="26"/>
    </row>
    <row r="14" spans="1:12" ht="10.5" customHeight="1" x14ac:dyDescent="0.15">
      <c r="A14" s="20" t="s">
        <v>71</v>
      </c>
      <c r="B14" s="13">
        <v>3881</v>
      </c>
      <c r="C14" s="14">
        <v>1821</v>
      </c>
      <c r="D14" s="14">
        <v>83</v>
      </c>
      <c r="E14" s="14">
        <v>30</v>
      </c>
      <c r="F14" s="14">
        <v>602</v>
      </c>
      <c r="G14" s="14">
        <v>1345</v>
      </c>
    </row>
    <row r="15" spans="1:12" ht="10.5" customHeight="1" x14ac:dyDescent="0.15">
      <c r="A15" s="20" t="s">
        <v>70</v>
      </c>
      <c r="B15" s="15">
        <v>2263</v>
      </c>
      <c r="C15" s="16">
        <v>1285</v>
      </c>
      <c r="D15" s="16">
        <v>50</v>
      </c>
      <c r="E15" s="16">
        <v>15</v>
      </c>
      <c r="F15" s="16">
        <v>417</v>
      </c>
      <c r="G15" s="16">
        <v>496</v>
      </c>
    </row>
    <row r="16" spans="1:12" ht="10.5" customHeight="1" x14ac:dyDescent="0.15">
      <c r="A16" s="20" t="s">
        <v>69</v>
      </c>
      <c r="B16" s="15">
        <v>362</v>
      </c>
      <c r="C16" s="16">
        <v>126</v>
      </c>
      <c r="D16" s="16">
        <v>20</v>
      </c>
      <c r="E16" s="16">
        <v>6</v>
      </c>
      <c r="F16" s="16">
        <v>95</v>
      </c>
      <c r="G16" s="16">
        <v>115</v>
      </c>
    </row>
    <row r="17" spans="1:7" ht="10.5" customHeight="1" x14ac:dyDescent="0.15">
      <c r="A17" s="20" t="s">
        <v>68</v>
      </c>
      <c r="B17" s="15">
        <v>55</v>
      </c>
      <c r="C17" s="16">
        <v>51</v>
      </c>
      <c r="D17" s="14" t="s">
        <v>5</v>
      </c>
      <c r="E17" s="14" t="s">
        <v>5</v>
      </c>
      <c r="F17" s="16">
        <v>1</v>
      </c>
      <c r="G17" s="16">
        <v>3</v>
      </c>
    </row>
    <row r="18" spans="1:7" ht="10.5" customHeight="1" x14ac:dyDescent="0.15">
      <c r="A18" s="20" t="s">
        <v>67</v>
      </c>
      <c r="B18" s="15">
        <v>1555</v>
      </c>
      <c r="C18" s="16">
        <v>682</v>
      </c>
      <c r="D18" s="14" t="s">
        <v>5</v>
      </c>
      <c r="E18" s="14">
        <v>1</v>
      </c>
      <c r="F18" s="16">
        <v>41</v>
      </c>
      <c r="G18" s="16">
        <v>831</v>
      </c>
    </row>
    <row r="19" spans="1:7" ht="10.5" customHeight="1" x14ac:dyDescent="0.15">
      <c r="A19" s="20" t="s">
        <v>66</v>
      </c>
      <c r="B19" s="15">
        <v>1380</v>
      </c>
      <c r="C19" s="16">
        <v>840</v>
      </c>
      <c r="D19" s="14">
        <v>4</v>
      </c>
      <c r="E19" s="16">
        <v>2</v>
      </c>
      <c r="F19" s="16">
        <v>110</v>
      </c>
      <c r="G19" s="16">
        <v>424</v>
      </c>
    </row>
    <row r="20" spans="1:7" ht="10.5" customHeight="1" x14ac:dyDescent="0.15">
      <c r="A20" s="20" t="s">
        <v>65</v>
      </c>
      <c r="B20" s="15">
        <v>623</v>
      </c>
      <c r="C20" s="16">
        <v>162</v>
      </c>
      <c r="D20" s="16">
        <v>5</v>
      </c>
      <c r="E20" s="16">
        <v>1</v>
      </c>
      <c r="F20" s="16">
        <v>108</v>
      </c>
      <c r="G20" s="16">
        <v>347</v>
      </c>
    </row>
    <row r="21" spans="1:7" ht="10.5" customHeight="1" x14ac:dyDescent="0.15">
      <c r="A21" s="20" t="s">
        <v>64</v>
      </c>
      <c r="B21" s="15">
        <v>787</v>
      </c>
      <c r="C21" s="16">
        <v>326</v>
      </c>
      <c r="D21" s="16">
        <v>2</v>
      </c>
      <c r="E21" s="16">
        <v>1</v>
      </c>
      <c r="F21" s="16">
        <v>97</v>
      </c>
      <c r="G21" s="16">
        <v>361</v>
      </c>
    </row>
    <row r="22" spans="1:7" ht="10.5" customHeight="1" x14ac:dyDescent="0.15">
      <c r="A22" s="20" t="s">
        <v>63</v>
      </c>
      <c r="B22" s="15">
        <v>1105</v>
      </c>
      <c r="C22" s="16">
        <v>633</v>
      </c>
      <c r="D22" s="16">
        <v>12</v>
      </c>
      <c r="E22" s="16">
        <v>1</v>
      </c>
      <c r="F22" s="16">
        <v>55</v>
      </c>
      <c r="G22" s="16">
        <v>404</v>
      </c>
    </row>
    <row r="23" spans="1:7" ht="10.5" customHeight="1" x14ac:dyDescent="0.15">
      <c r="A23" s="22" t="s">
        <v>62</v>
      </c>
      <c r="B23" s="17">
        <v>345</v>
      </c>
      <c r="C23" s="18">
        <v>300</v>
      </c>
      <c r="D23" s="28" t="s">
        <v>5</v>
      </c>
      <c r="E23" s="18">
        <v>1</v>
      </c>
      <c r="F23" s="18">
        <v>16</v>
      </c>
      <c r="G23" s="18">
        <v>28</v>
      </c>
    </row>
    <row r="24" spans="1:7" s="21" customFormat="1" ht="10.5" customHeight="1" x14ac:dyDescent="0.15">
      <c r="A24" s="19" t="s">
        <v>61</v>
      </c>
    </row>
    <row r="25" spans="1:7" s="21" customFormat="1" ht="10.5" customHeight="1" x14ac:dyDescent="0.15">
      <c r="A25" s="19" t="s">
        <v>60</v>
      </c>
    </row>
    <row r="26" spans="1:7" ht="10.5" customHeight="1" x14ac:dyDescent="0.15">
      <c r="B26" s="29"/>
      <c r="C26" s="29"/>
      <c r="D26" s="29"/>
      <c r="E26" s="29"/>
      <c r="F26" s="29"/>
      <c r="G26" s="29"/>
    </row>
  </sheetData>
  <mergeCells count="5">
    <mergeCell ref="G6:G7"/>
    <mergeCell ref="A6:A7"/>
    <mergeCell ref="B6:B7"/>
    <mergeCell ref="C6:C7"/>
    <mergeCell ref="D6:F6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5"/>
  <sheetViews>
    <sheetView workbookViewId="0"/>
  </sheetViews>
  <sheetFormatPr defaultRowHeight="10.5" customHeight="1" x14ac:dyDescent="0.15"/>
  <cols>
    <col min="1" max="1" width="17.7109375" style="1" customWidth="1"/>
    <col min="2" max="7" width="13.7109375" style="1" customWidth="1"/>
    <col min="8" max="16384" width="9.140625" style="1"/>
  </cols>
  <sheetData>
    <row r="1" spans="1:7" s="3" customFormat="1" ht="13.5" customHeight="1" x14ac:dyDescent="0.15">
      <c r="A1" s="4" t="s">
        <v>59</v>
      </c>
      <c r="B1" s="4"/>
      <c r="C1" s="4"/>
      <c r="D1" s="4"/>
      <c r="E1" s="4"/>
      <c r="F1" s="4"/>
      <c r="G1" s="4"/>
    </row>
    <row r="2" spans="1:7" s="3" customFormat="1" ht="10.5" customHeight="1" x14ac:dyDescent="0.15">
      <c r="A2" s="4"/>
    </row>
    <row r="3" spans="1:7" s="3" customFormat="1" ht="10.5" customHeight="1" x14ac:dyDescent="0.15">
      <c r="A3" s="4"/>
    </row>
    <row r="4" spans="1:7" ht="10.5" customHeight="1" x14ac:dyDescent="0.15">
      <c r="A4" s="2"/>
      <c r="B4" s="2"/>
      <c r="C4" s="2"/>
      <c r="D4" s="2"/>
      <c r="E4" s="2"/>
      <c r="F4" s="2"/>
      <c r="G4" s="2"/>
    </row>
    <row r="5" spans="1:7" ht="10.5" customHeight="1" x14ac:dyDescent="0.15">
      <c r="A5" s="160" t="s">
        <v>58</v>
      </c>
      <c r="B5" s="151" t="s">
        <v>57</v>
      </c>
      <c r="C5" s="153" t="s">
        <v>56</v>
      </c>
      <c r="D5" s="157" t="s">
        <v>55</v>
      </c>
      <c r="E5" s="158"/>
      <c r="F5" s="158"/>
      <c r="G5" s="155" t="s">
        <v>54</v>
      </c>
    </row>
    <row r="6" spans="1:7" ht="10.5" customHeight="1" x14ac:dyDescent="0.15">
      <c r="A6" s="161"/>
      <c r="B6" s="152"/>
      <c r="C6" s="154"/>
      <c r="D6" s="7" t="s">
        <v>53</v>
      </c>
      <c r="E6" s="5" t="s">
        <v>51</v>
      </c>
      <c r="F6" s="6" t="s">
        <v>49</v>
      </c>
      <c r="G6" s="159"/>
    </row>
    <row r="7" spans="1:7" ht="10.5" customHeight="1" x14ac:dyDescent="0.15">
      <c r="A7" s="23" t="s">
        <v>48</v>
      </c>
      <c r="B7" s="9">
        <v>10923</v>
      </c>
      <c r="C7" s="10">
        <v>4986</v>
      </c>
      <c r="D7" s="10">
        <v>165</v>
      </c>
      <c r="E7" s="10">
        <v>58</v>
      </c>
      <c r="F7" s="10">
        <v>1448</v>
      </c>
      <c r="G7" s="10">
        <v>4266</v>
      </c>
    </row>
    <row r="8" spans="1:7" ht="10.5" customHeight="1" x14ac:dyDescent="0.15">
      <c r="A8" s="24" t="s">
        <v>47</v>
      </c>
      <c r="B8" s="9">
        <v>11513</v>
      </c>
      <c r="C8" s="10">
        <v>5546</v>
      </c>
      <c r="D8" s="10">
        <v>165</v>
      </c>
      <c r="E8" s="10">
        <v>58</v>
      </c>
      <c r="F8" s="10">
        <v>1459</v>
      </c>
      <c r="G8" s="10">
        <v>4285</v>
      </c>
    </row>
    <row r="9" spans="1:7" ht="10.5" customHeight="1" x14ac:dyDescent="0.15">
      <c r="A9" s="24" t="s">
        <v>46</v>
      </c>
      <c r="B9" s="9">
        <v>12146</v>
      </c>
      <c r="C9" s="10">
        <v>6096</v>
      </c>
      <c r="D9" s="10">
        <v>165</v>
      </c>
      <c r="E9" s="10">
        <v>58</v>
      </c>
      <c r="F9" s="10">
        <v>1495</v>
      </c>
      <c r="G9" s="10">
        <v>4332</v>
      </c>
    </row>
    <row r="10" spans="1:7" ht="10.5" customHeight="1" x14ac:dyDescent="0.15">
      <c r="A10" s="24" t="s">
        <v>45</v>
      </c>
      <c r="B10" s="13">
        <v>12269</v>
      </c>
      <c r="C10" s="14">
        <v>6134</v>
      </c>
      <c r="D10" s="14">
        <v>176</v>
      </c>
      <c r="E10" s="14">
        <v>59</v>
      </c>
      <c r="F10" s="14">
        <v>1501</v>
      </c>
      <c r="G10" s="14">
        <v>4399</v>
      </c>
    </row>
    <row r="11" spans="1:7" s="8" customFormat="1" ht="10.5" customHeight="1" x14ac:dyDescent="0.15">
      <c r="A11" s="25" t="s">
        <v>44</v>
      </c>
      <c r="B11" s="11">
        <v>12305</v>
      </c>
      <c r="C11" s="12">
        <v>6165</v>
      </c>
      <c r="D11" s="12">
        <v>176</v>
      </c>
      <c r="E11" s="12">
        <v>58</v>
      </c>
      <c r="F11" s="12">
        <v>1539</v>
      </c>
      <c r="G11" s="12">
        <v>4367</v>
      </c>
    </row>
    <row r="12" spans="1:7" ht="10.5" customHeight="1" x14ac:dyDescent="0.15">
      <c r="A12" s="26"/>
    </row>
    <row r="13" spans="1:7" ht="10.5" customHeight="1" x14ac:dyDescent="0.15">
      <c r="A13" s="20" t="s">
        <v>43</v>
      </c>
      <c r="B13" s="13">
        <v>3854</v>
      </c>
      <c r="C13" s="14">
        <v>1814</v>
      </c>
      <c r="D13" s="14">
        <v>83</v>
      </c>
      <c r="E13" s="14">
        <v>30</v>
      </c>
      <c r="F13" s="14">
        <v>600</v>
      </c>
      <c r="G13" s="14">
        <v>1327</v>
      </c>
    </row>
    <row r="14" spans="1:7" ht="10.5" customHeight="1" x14ac:dyDescent="0.15">
      <c r="A14" s="20" t="s">
        <v>42</v>
      </c>
      <c r="B14" s="15">
        <v>2268</v>
      </c>
      <c r="C14" s="16">
        <v>1278</v>
      </c>
      <c r="D14" s="16">
        <v>50</v>
      </c>
      <c r="E14" s="16">
        <v>15</v>
      </c>
      <c r="F14" s="16">
        <v>416</v>
      </c>
      <c r="G14" s="16">
        <v>509</v>
      </c>
    </row>
    <row r="15" spans="1:7" ht="10.5" customHeight="1" x14ac:dyDescent="0.15">
      <c r="A15" s="20" t="s">
        <v>41</v>
      </c>
      <c r="B15" s="15">
        <v>363</v>
      </c>
      <c r="C15" s="16">
        <v>126</v>
      </c>
      <c r="D15" s="16">
        <v>20</v>
      </c>
      <c r="E15" s="16">
        <v>6</v>
      </c>
      <c r="F15" s="16">
        <v>96</v>
      </c>
      <c r="G15" s="16">
        <v>115</v>
      </c>
    </row>
    <row r="16" spans="1:7" ht="10.5" customHeight="1" x14ac:dyDescent="0.15">
      <c r="A16" s="20" t="s">
        <v>40</v>
      </c>
      <c r="B16" s="15">
        <v>55</v>
      </c>
      <c r="C16" s="16">
        <v>51</v>
      </c>
      <c r="D16" s="14" t="s">
        <v>38</v>
      </c>
      <c r="E16" s="14" t="s">
        <v>38</v>
      </c>
      <c r="F16" s="16">
        <v>1</v>
      </c>
      <c r="G16" s="16">
        <v>3</v>
      </c>
    </row>
    <row r="17" spans="1:7" ht="10.5" customHeight="1" x14ac:dyDescent="0.15">
      <c r="A17" s="20" t="s">
        <v>39</v>
      </c>
      <c r="B17" s="15">
        <v>1552</v>
      </c>
      <c r="C17" s="16">
        <v>676</v>
      </c>
      <c r="D17" s="14" t="s">
        <v>38</v>
      </c>
      <c r="E17" s="14">
        <v>1</v>
      </c>
      <c r="F17" s="16">
        <v>41</v>
      </c>
      <c r="G17" s="16">
        <v>834</v>
      </c>
    </row>
    <row r="18" spans="1:7" ht="10.5" customHeight="1" x14ac:dyDescent="0.15">
      <c r="A18" s="20" t="s">
        <v>37</v>
      </c>
      <c r="B18" s="15">
        <v>1376</v>
      </c>
      <c r="C18" s="16">
        <v>815</v>
      </c>
      <c r="D18" s="14">
        <v>4</v>
      </c>
      <c r="E18" s="16">
        <v>2</v>
      </c>
      <c r="F18" s="16">
        <v>110</v>
      </c>
      <c r="G18" s="16">
        <v>445</v>
      </c>
    </row>
    <row r="19" spans="1:7" ht="10.5" customHeight="1" x14ac:dyDescent="0.15">
      <c r="A19" s="20" t="s">
        <v>36</v>
      </c>
      <c r="B19" s="15">
        <v>617</v>
      </c>
      <c r="C19" s="16">
        <v>158</v>
      </c>
      <c r="D19" s="16">
        <v>5</v>
      </c>
      <c r="E19" s="16">
        <v>1</v>
      </c>
      <c r="F19" s="16">
        <v>107</v>
      </c>
      <c r="G19" s="16">
        <v>346</v>
      </c>
    </row>
    <row r="20" spans="1:7" ht="10.5" customHeight="1" x14ac:dyDescent="0.15">
      <c r="A20" s="20" t="s">
        <v>35</v>
      </c>
      <c r="B20" s="15">
        <v>783</v>
      </c>
      <c r="C20" s="16">
        <v>323</v>
      </c>
      <c r="D20" s="16">
        <v>2</v>
      </c>
      <c r="E20" s="16">
        <v>1</v>
      </c>
      <c r="F20" s="16">
        <v>96</v>
      </c>
      <c r="G20" s="16">
        <v>361</v>
      </c>
    </row>
    <row r="21" spans="1:7" ht="10.5" customHeight="1" x14ac:dyDescent="0.15">
      <c r="A21" s="20" t="s">
        <v>34</v>
      </c>
      <c r="B21" s="15">
        <v>1093</v>
      </c>
      <c r="C21" s="16">
        <v>624</v>
      </c>
      <c r="D21" s="16">
        <v>12</v>
      </c>
      <c r="E21" s="16">
        <v>1</v>
      </c>
      <c r="F21" s="16">
        <v>56</v>
      </c>
      <c r="G21" s="16">
        <v>400</v>
      </c>
    </row>
    <row r="22" spans="1:7" ht="10.5" customHeight="1" x14ac:dyDescent="0.15">
      <c r="A22" s="22" t="s">
        <v>33</v>
      </c>
      <c r="B22" s="17">
        <v>344</v>
      </c>
      <c r="C22" s="18">
        <v>300</v>
      </c>
      <c r="D22" s="28" t="s">
        <v>5</v>
      </c>
      <c r="E22" s="18">
        <v>1</v>
      </c>
      <c r="F22" s="18">
        <v>16</v>
      </c>
      <c r="G22" s="18">
        <v>27</v>
      </c>
    </row>
    <row r="23" spans="1:7" s="21" customFormat="1" ht="10.5" customHeight="1" x14ac:dyDescent="0.15">
      <c r="A23" s="19" t="s">
        <v>32</v>
      </c>
    </row>
    <row r="24" spans="1:7" s="21" customFormat="1" ht="10.5" customHeight="1" x14ac:dyDescent="0.15">
      <c r="A24" s="19" t="s">
        <v>31</v>
      </c>
    </row>
    <row r="25" spans="1:7" ht="10.5" customHeight="1" x14ac:dyDescent="0.15">
      <c r="B25" s="29"/>
      <c r="C25" s="29"/>
      <c r="D25" s="29"/>
      <c r="E25" s="29"/>
      <c r="F25" s="29"/>
      <c r="G25" s="29"/>
    </row>
  </sheetData>
  <mergeCells count="5">
    <mergeCell ref="G5:G6"/>
    <mergeCell ref="A5:A6"/>
    <mergeCell ref="B5:B6"/>
    <mergeCell ref="C5:C6"/>
    <mergeCell ref="D5:F5"/>
  </mergeCells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4"/>
  <sheetViews>
    <sheetView workbookViewId="0"/>
  </sheetViews>
  <sheetFormatPr defaultRowHeight="10.5" customHeight="1" x14ac:dyDescent="0.15"/>
  <cols>
    <col min="1" max="1" width="17.7109375" style="1" customWidth="1"/>
    <col min="2" max="7" width="13.7109375" style="1" customWidth="1"/>
    <col min="8" max="16384" width="9.140625" style="1"/>
  </cols>
  <sheetData>
    <row r="1" spans="1:7" s="3" customFormat="1" ht="13.5" customHeight="1" x14ac:dyDescent="0.15">
      <c r="A1" s="4" t="s">
        <v>0</v>
      </c>
      <c r="B1" s="4"/>
      <c r="C1" s="4"/>
      <c r="D1" s="4"/>
      <c r="E1" s="4"/>
      <c r="F1" s="4"/>
      <c r="G1" s="4"/>
    </row>
    <row r="2" spans="1:7" s="3" customFormat="1" ht="10.5" customHeight="1" x14ac:dyDescent="0.15">
      <c r="A2" s="4"/>
    </row>
    <row r="3" spans="1:7" s="3" customFormat="1" ht="10.5" customHeight="1" x14ac:dyDescent="0.15">
      <c r="A3" s="4"/>
    </row>
    <row r="4" spans="1:7" ht="10.5" customHeight="1" x14ac:dyDescent="0.15">
      <c r="A4" s="2"/>
      <c r="B4" s="2"/>
      <c r="C4" s="2"/>
      <c r="D4" s="2"/>
      <c r="E4" s="2"/>
      <c r="F4" s="2"/>
      <c r="G4" s="2"/>
    </row>
    <row r="5" spans="1:7" ht="10.5" customHeight="1" x14ac:dyDescent="0.15">
      <c r="A5" s="160" t="s">
        <v>28</v>
      </c>
      <c r="B5" s="151" t="s">
        <v>6</v>
      </c>
      <c r="C5" s="153" t="s">
        <v>7</v>
      </c>
      <c r="D5" s="157" t="s">
        <v>8</v>
      </c>
      <c r="E5" s="158"/>
      <c r="F5" s="158"/>
      <c r="G5" s="155" t="s">
        <v>9</v>
      </c>
    </row>
    <row r="6" spans="1:7" ht="10.5" customHeight="1" x14ac:dyDescent="0.15">
      <c r="A6" s="161"/>
      <c r="B6" s="152"/>
      <c r="C6" s="154"/>
      <c r="D6" s="7" t="s">
        <v>10</v>
      </c>
      <c r="E6" s="5" t="s">
        <v>11</v>
      </c>
      <c r="F6" s="6" t="s">
        <v>12</v>
      </c>
      <c r="G6" s="159"/>
    </row>
    <row r="7" spans="1:7" ht="10.5" customHeight="1" x14ac:dyDescent="0.15">
      <c r="A7" s="23" t="s">
        <v>13</v>
      </c>
      <c r="B7" s="9">
        <v>10850</v>
      </c>
      <c r="C7" s="10">
        <v>4944</v>
      </c>
      <c r="D7" s="10">
        <v>165</v>
      </c>
      <c r="E7" s="10">
        <v>58</v>
      </c>
      <c r="F7" s="10">
        <v>1456</v>
      </c>
      <c r="G7" s="10">
        <v>4227</v>
      </c>
    </row>
    <row r="8" spans="1:7" ht="10.5" customHeight="1" x14ac:dyDescent="0.15">
      <c r="A8" s="24" t="s">
        <v>3</v>
      </c>
      <c r="B8" s="9">
        <v>10923</v>
      </c>
      <c r="C8" s="10">
        <v>4986</v>
      </c>
      <c r="D8" s="10">
        <v>165</v>
      </c>
      <c r="E8" s="10">
        <v>58</v>
      </c>
      <c r="F8" s="10">
        <v>1448</v>
      </c>
      <c r="G8" s="10">
        <v>4266</v>
      </c>
    </row>
    <row r="9" spans="1:7" ht="10.5" customHeight="1" x14ac:dyDescent="0.15">
      <c r="A9" s="24" t="s">
        <v>4</v>
      </c>
      <c r="B9" s="9">
        <v>11513</v>
      </c>
      <c r="C9" s="10">
        <v>5546</v>
      </c>
      <c r="D9" s="10">
        <v>165</v>
      </c>
      <c r="E9" s="10">
        <v>58</v>
      </c>
      <c r="F9" s="10">
        <v>1459</v>
      </c>
      <c r="G9" s="10">
        <v>4285</v>
      </c>
    </row>
    <row r="10" spans="1:7" ht="10.5" customHeight="1" x14ac:dyDescent="0.15">
      <c r="A10" s="24" t="s">
        <v>14</v>
      </c>
      <c r="B10" s="13" t="s">
        <v>15</v>
      </c>
      <c r="C10" s="14">
        <v>6096</v>
      </c>
      <c r="D10" s="14">
        <v>165</v>
      </c>
      <c r="E10" s="14">
        <v>58</v>
      </c>
      <c r="F10" s="14">
        <v>1495</v>
      </c>
      <c r="G10" s="14" t="s">
        <v>16</v>
      </c>
    </row>
    <row r="11" spans="1:7" s="8" customFormat="1" ht="10.5" customHeight="1" x14ac:dyDescent="0.15">
      <c r="A11" s="25" t="s">
        <v>27</v>
      </c>
      <c r="B11" s="11">
        <v>12269</v>
      </c>
      <c r="C11" s="12">
        <v>6134</v>
      </c>
      <c r="D11" s="12">
        <v>176</v>
      </c>
      <c r="E11" s="12">
        <v>59</v>
      </c>
      <c r="F11" s="12">
        <v>1501</v>
      </c>
      <c r="G11" s="12">
        <v>4399</v>
      </c>
    </row>
    <row r="12" spans="1:7" ht="10.5" customHeight="1" x14ac:dyDescent="0.15">
      <c r="A12" s="26"/>
    </row>
    <row r="13" spans="1:7" ht="10.5" customHeight="1" x14ac:dyDescent="0.15">
      <c r="A13" s="20" t="s">
        <v>17</v>
      </c>
      <c r="B13" s="13">
        <v>3832</v>
      </c>
      <c r="C13" s="14">
        <v>1808</v>
      </c>
      <c r="D13" s="14">
        <v>83</v>
      </c>
      <c r="E13" s="14">
        <v>30</v>
      </c>
      <c r="F13" s="14">
        <v>586</v>
      </c>
      <c r="G13" s="14">
        <v>1325</v>
      </c>
    </row>
    <row r="14" spans="1:7" ht="10.5" customHeight="1" x14ac:dyDescent="0.15">
      <c r="A14" s="20" t="s">
        <v>18</v>
      </c>
      <c r="B14" s="15">
        <v>2299</v>
      </c>
      <c r="C14" s="16">
        <v>1275</v>
      </c>
      <c r="D14" s="16">
        <v>50</v>
      </c>
      <c r="E14" s="16">
        <v>15</v>
      </c>
      <c r="F14" s="16">
        <v>414</v>
      </c>
      <c r="G14" s="16">
        <v>545</v>
      </c>
    </row>
    <row r="15" spans="1:7" ht="10.5" customHeight="1" x14ac:dyDescent="0.15">
      <c r="A15" s="20" t="s">
        <v>19</v>
      </c>
      <c r="B15" s="15">
        <v>368</v>
      </c>
      <c r="C15" s="16">
        <v>126</v>
      </c>
      <c r="D15" s="16">
        <v>20</v>
      </c>
      <c r="E15" s="16">
        <v>7</v>
      </c>
      <c r="F15" s="16">
        <v>99</v>
      </c>
      <c r="G15" s="16">
        <v>116</v>
      </c>
    </row>
    <row r="16" spans="1:7" ht="10.5" customHeight="1" x14ac:dyDescent="0.15">
      <c r="A16" s="20" t="s">
        <v>20</v>
      </c>
      <c r="B16" s="15">
        <v>55</v>
      </c>
      <c r="C16" s="16">
        <v>51</v>
      </c>
      <c r="D16" s="14" t="s">
        <v>5</v>
      </c>
      <c r="E16" s="14" t="s">
        <v>5</v>
      </c>
      <c r="F16" s="16">
        <v>1</v>
      </c>
      <c r="G16" s="16">
        <v>3</v>
      </c>
    </row>
    <row r="17" spans="1:7" ht="10.5" customHeight="1" x14ac:dyDescent="0.15">
      <c r="A17" s="20" t="s">
        <v>21</v>
      </c>
      <c r="B17" s="15">
        <v>764</v>
      </c>
      <c r="C17" s="16">
        <v>314</v>
      </c>
      <c r="D17" s="14">
        <v>2</v>
      </c>
      <c r="E17" s="14">
        <v>1</v>
      </c>
      <c r="F17" s="16">
        <v>84</v>
      </c>
      <c r="G17" s="16">
        <v>363</v>
      </c>
    </row>
    <row r="18" spans="1:7" ht="10.5" customHeight="1" x14ac:dyDescent="0.15">
      <c r="A18" s="20" t="s">
        <v>22</v>
      </c>
      <c r="B18" s="15">
        <v>1550</v>
      </c>
      <c r="C18" s="16">
        <v>675</v>
      </c>
      <c r="D18" s="14" t="s">
        <v>5</v>
      </c>
      <c r="E18" s="16">
        <v>1</v>
      </c>
      <c r="F18" s="16">
        <v>34</v>
      </c>
      <c r="G18" s="16">
        <v>840</v>
      </c>
    </row>
    <row r="19" spans="1:7" ht="10.5" customHeight="1" x14ac:dyDescent="0.15">
      <c r="A19" s="20" t="s">
        <v>23</v>
      </c>
      <c r="B19" s="15">
        <v>598</v>
      </c>
      <c r="C19" s="16">
        <v>156</v>
      </c>
      <c r="D19" s="16">
        <v>5</v>
      </c>
      <c r="E19" s="16">
        <v>1</v>
      </c>
      <c r="F19" s="16">
        <v>102</v>
      </c>
      <c r="G19" s="16">
        <v>334</v>
      </c>
    </row>
    <row r="20" spans="1:7" ht="10.5" customHeight="1" x14ac:dyDescent="0.15">
      <c r="A20" s="20" t="s">
        <v>24</v>
      </c>
      <c r="B20" s="15">
        <v>1368</v>
      </c>
      <c r="C20" s="16">
        <v>809</v>
      </c>
      <c r="D20" s="16">
        <v>4</v>
      </c>
      <c r="E20" s="16">
        <v>2</v>
      </c>
      <c r="F20" s="16">
        <v>109</v>
      </c>
      <c r="G20" s="16">
        <v>444</v>
      </c>
    </row>
    <row r="21" spans="1:7" ht="10.5" customHeight="1" x14ac:dyDescent="0.15">
      <c r="A21" s="20" t="s">
        <v>25</v>
      </c>
      <c r="B21" s="15">
        <v>1090</v>
      </c>
      <c r="C21" s="16">
        <v>620</v>
      </c>
      <c r="D21" s="16">
        <v>12</v>
      </c>
      <c r="E21" s="16">
        <v>1</v>
      </c>
      <c r="F21" s="16">
        <v>56</v>
      </c>
      <c r="G21" s="16">
        <v>401</v>
      </c>
    </row>
    <row r="22" spans="1:7" ht="10.5" customHeight="1" x14ac:dyDescent="0.15">
      <c r="A22" s="22" t="s">
        <v>26</v>
      </c>
      <c r="B22" s="17">
        <v>345</v>
      </c>
      <c r="C22" s="18">
        <v>300</v>
      </c>
      <c r="D22" s="28" t="s">
        <v>29</v>
      </c>
      <c r="E22" s="18">
        <v>1</v>
      </c>
      <c r="F22" s="18">
        <v>16</v>
      </c>
      <c r="G22" s="18">
        <v>28</v>
      </c>
    </row>
    <row r="23" spans="1:7" s="21" customFormat="1" ht="10.5" customHeight="1" x14ac:dyDescent="0.15">
      <c r="A23" s="19" t="s">
        <v>1</v>
      </c>
    </row>
    <row r="24" spans="1:7" s="21" customFormat="1" ht="10.5" customHeight="1" x14ac:dyDescent="0.15">
      <c r="A24" s="19" t="s">
        <v>2</v>
      </c>
    </row>
  </sheetData>
  <mergeCells count="5">
    <mergeCell ref="G5:G6"/>
    <mergeCell ref="A5:A6"/>
    <mergeCell ref="B5:B6"/>
    <mergeCell ref="C5:C6"/>
    <mergeCell ref="D5:F5"/>
  </mergeCells>
  <phoneticPr fontId="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53499-95FC-471D-921D-E47B0C1554B2}">
  <dimension ref="A1:L29"/>
  <sheetViews>
    <sheetView zoomScaleNormal="100" zoomScaleSheetLayoutView="100" workbookViewId="0"/>
  </sheetViews>
  <sheetFormatPr defaultRowHeight="10.5" x14ac:dyDescent="0.15"/>
  <cols>
    <col min="1" max="1" width="17.140625" style="1" customWidth="1"/>
    <col min="2" max="4" width="28.5703125" style="1" customWidth="1"/>
    <col min="5" max="16384" width="9.140625" style="1"/>
  </cols>
  <sheetData>
    <row r="1" spans="1:12" s="29" customFormat="1" ht="13.5" customHeight="1" x14ac:dyDescent="0.15"/>
    <row r="2" spans="1:12" s="30" customFormat="1" ht="13.5" customHeight="1" x14ac:dyDescent="0.15">
      <c r="A2" s="97" t="s">
        <v>100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30" customFormat="1" ht="10.5" customHeight="1" x14ac:dyDescent="0.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30" customFormat="1" ht="10.5" customHeight="1" x14ac:dyDescent="0.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s="3" customFormat="1" ht="13.5" customHeight="1" x14ac:dyDescent="0.15">
      <c r="A5" s="74" t="s">
        <v>146</v>
      </c>
      <c r="B5" s="74"/>
      <c r="C5" s="74"/>
      <c r="D5" s="74"/>
    </row>
    <row r="6" spans="1:12" s="3" customFormat="1" ht="10.5" customHeight="1" x14ac:dyDescent="0.15">
      <c r="A6" s="74"/>
    </row>
    <row r="7" spans="1:12" ht="10.5" customHeight="1" x14ac:dyDescent="0.15">
      <c r="A7" s="75"/>
      <c r="B7" s="75"/>
      <c r="C7" s="75"/>
      <c r="D7" s="76" t="s">
        <v>220</v>
      </c>
    </row>
    <row r="8" spans="1:12" ht="12" customHeight="1" x14ac:dyDescent="0.15">
      <c r="A8" s="77" t="s">
        <v>98</v>
      </c>
      <c r="B8" s="145" t="s">
        <v>6</v>
      </c>
      <c r="C8" s="147" t="s">
        <v>7</v>
      </c>
      <c r="D8" s="149" t="s">
        <v>202</v>
      </c>
    </row>
    <row r="9" spans="1:12" ht="12" customHeight="1" x14ac:dyDescent="0.15">
      <c r="A9" s="78" t="s">
        <v>97</v>
      </c>
      <c r="B9" s="146"/>
      <c r="C9" s="148"/>
      <c r="D9" s="150"/>
    </row>
    <row r="10" spans="1:12" ht="6" customHeight="1" x14ac:dyDescent="0.15">
      <c r="A10" s="79"/>
      <c r="B10" s="80"/>
      <c r="C10" s="81"/>
      <c r="D10" s="81"/>
    </row>
    <row r="11" spans="1:12" ht="10.5" customHeight="1" x14ac:dyDescent="0.15">
      <c r="A11" s="82" t="s">
        <v>233</v>
      </c>
      <c r="B11" s="49">
        <v>13983</v>
      </c>
      <c r="C11" s="83">
        <v>7794</v>
      </c>
      <c r="D11" s="83">
        <v>6189</v>
      </c>
    </row>
    <row r="12" spans="1:12" ht="10.5" customHeight="1" x14ac:dyDescent="0.15">
      <c r="A12" s="84" t="s">
        <v>234</v>
      </c>
      <c r="B12" s="49">
        <v>14212</v>
      </c>
      <c r="C12" s="83">
        <v>7977</v>
      </c>
      <c r="D12" s="83">
        <v>6235</v>
      </c>
    </row>
    <row r="13" spans="1:12" ht="10.5" customHeight="1" x14ac:dyDescent="0.15">
      <c r="A13" s="84" t="s">
        <v>235</v>
      </c>
      <c r="B13" s="85">
        <v>14509</v>
      </c>
      <c r="C13" s="86">
        <v>8075</v>
      </c>
      <c r="D13" s="86">
        <v>6434</v>
      </c>
    </row>
    <row r="14" spans="1:12" ht="10.5" customHeight="1" x14ac:dyDescent="0.15">
      <c r="A14" s="26" t="s">
        <v>236</v>
      </c>
      <c r="B14" s="85">
        <v>14650</v>
      </c>
      <c r="C14" s="86">
        <v>8130</v>
      </c>
      <c r="D14" s="86">
        <v>6520</v>
      </c>
    </row>
    <row r="15" spans="1:12" s="8" customFormat="1" ht="10.5" customHeight="1" x14ac:dyDescent="0.15">
      <c r="A15" s="98" t="s">
        <v>237</v>
      </c>
      <c r="B15" s="99">
        <f>SUM(B17:B26)</f>
        <v>14690</v>
      </c>
      <c r="C15" s="100">
        <f>SUM(C17:C26)</f>
        <v>8149</v>
      </c>
      <c r="D15" s="100">
        <f>SUM(D17:D26)</f>
        <v>6541</v>
      </c>
    </row>
    <row r="16" spans="1:12" ht="6" customHeight="1" x14ac:dyDescent="0.15">
      <c r="A16" s="90"/>
      <c r="B16" s="61"/>
      <c r="C16" s="91"/>
      <c r="D16" s="91"/>
    </row>
    <row r="17" spans="1:4" ht="10.5" customHeight="1" x14ac:dyDescent="0.15">
      <c r="A17" s="79" t="s">
        <v>224</v>
      </c>
      <c r="B17" s="49">
        <f>C17+D17</f>
        <v>4449</v>
      </c>
      <c r="C17" s="83">
        <v>2131</v>
      </c>
      <c r="D17" s="83">
        <v>2318</v>
      </c>
    </row>
    <row r="18" spans="1:4" ht="10.5" customHeight="1" x14ac:dyDescent="0.15">
      <c r="A18" s="79" t="s">
        <v>138</v>
      </c>
      <c r="B18" s="49">
        <f t="shared" ref="B18:B26" si="0">C18+D18</f>
        <v>2253</v>
      </c>
      <c r="C18" s="92">
        <v>1376</v>
      </c>
      <c r="D18" s="92">
        <v>877</v>
      </c>
    </row>
    <row r="19" spans="1:4" ht="10.5" customHeight="1" x14ac:dyDescent="0.15">
      <c r="A19" s="79" t="s">
        <v>137</v>
      </c>
      <c r="B19" s="49">
        <f t="shared" si="0"/>
        <v>411</v>
      </c>
      <c r="C19" s="92">
        <v>149</v>
      </c>
      <c r="D19" s="92">
        <v>262</v>
      </c>
    </row>
    <row r="20" spans="1:4" ht="10.5" customHeight="1" x14ac:dyDescent="0.15">
      <c r="A20" s="79" t="s">
        <v>136</v>
      </c>
      <c r="B20" s="49">
        <f t="shared" si="0"/>
        <v>52</v>
      </c>
      <c r="C20" s="92">
        <v>49</v>
      </c>
      <c r="D20" s="92">
        <v>3</v>
      </c>
    </row>
    <row r="21" spans="1:4" ht="10.5" customHeight="1" x14ac:dyDescent="0.15">
      <c r="A21" s="79" t="s">
        <v>135</v>
      </c>
      <c r="B21" s="49">
        <f t="shared" si="0"/>
        <v>2368</v>
      </c>
      <c r="C21" s="92">
        <v>1349</v>
      </c>
      <c r="D21" s="92">
        <v>1019</v>
      </c>
    </row>
    <row r="22" spans="1:4" ht="10.5" customHeight="1" x14ac:dyDescent="0.15">
      <c r="A22" s="79" t="s">
        <v>134</v>
      </c>
      <c r="B22" s="49">
        <f t="shared" si="0"/>
        <v>1495</v>
      </c>
      <c r="C22" s="92">
        <v>965</v>
      </c>
      <c r="D22" s="92">
        <v>530</v>
      </c>
    </row>
    <row r="23" spans="1:4" ht="10.5" customHeight="1" x14ac:dyDescent="0.15">
      <c r="A23" s="79" t="s">
        <v>133</v>
      </c>
      <c r="B23" s="49">
        <f t="shared" si="0"/>
        <v>1041</v>
      </c>
      <c r="C23" s="92">
        <v>532</v>
      </c>
      <c r="D23" s="92">
        <v>509</v>
      </c>
    </row>
    <row r="24" spans="1:4" ht="10.5" customHeight="1" x14ac:dyDescent="0.15">
      <c r="A24" s="79" t="s">
        <v>132</v>
      </c>
      <c r="B24" s="49">
        <f t="shared" si="0"/>
        <v>1168</v>
      </c>
      <c r="C24" s="92">
        <v>603</v>
      </c>
      <c r="D24" s="92">
        <v>565</v>
      </c>
    </row>
    <row r="25" spans="1:4" ht="10.5" customHeight="1" x14ac:dyDescent="0.15">
      <c r="A25" s="79" t="s">
        <v>131</v>
      </c>
      <c r="B25" s="49">
        <f t="shared" si="0"/>
        <v>1120</v>
      </c>
      <c r="C25" s="92">
        <v>699</v>
      </c>
      <c r="D25" s="92">
        <v>421</v>
      </c>
    </row>
    <row r="26" spans="1:4" ht="10.5" customHeight="1" x14ac:dyDescent="0.15">
      <c r="A26" s="79" t="s">
        <v>130</v>
      </c>
      <c r="B26" s="49">
        <f t="shared" si="0"/>
        <v>333</v>
      </c>
      <c r="C26" s="92">
        <v>296</v>
      </c>
      <c r="D26" s="92">
        <v>37</v>
      </c>
    </row>
    <row r="27" spans="1:4" ht="6" customHeight="1" x14ac:dyDescent="0.15">
      <c r="A27" s="93"/>
      <c r="B27" s="94"/>
      <c r="C27" s="95"/>
      <c r="D27" s="95"/>
    </row>
    <row r="28" spans="1:4" ht="10.5" customHeight="1" x14ac:dyDescent="0.15">
      <c r="A28" s="96" t="s">
        <v>1</v>
      </c>
    </row>
    <row r="29" spans="1:4" ht="10.5" customHeight="1" x14ac:dyDescent="0.15">
      <c r="A29" s="1" t="s">
        <v>210</v>
      </c>
    </row>
  </sheetData>
  <mergeCells count="3">
    <mergeCell ref="B8:B9"/>
    <mergeCell ref="C8:C9"/>
    <mergeCell ref="D8:D9"/>
  </mergeCells>
  <phoneticPr fontId="12"/>
  <printOptions horizontalCentered="1"/>
  <pageMargins left="0" right="0" top="0.78740157480314965" bottom="0.78740157480314965" header="0.51181102362204722" footer="0.51181102362204722"/>
  <pageSetup paperSize="9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B590C-8260-4DC2-83E6-860234AD48BA}">
  <dimension ref="A1:K29"/>
  <sheetViews>
    <sheetView zoomScaleNormal="100" zoomScaleSheetLayoutView="100" workbookViewId="0"/>
  </sheetViews>
  <sheetFormatPr defaultRowHeight="10.5" x14ac:dyDescent="0.15"/>
  <cols>
    <col min="1" max="1" width="17.140625" style="1" customWidth="1"/>
    <col min="2" max="4" width="28.5703125" style="1" customWidth="1"/>
    <col min="5" max="5" width="10.5703125" style="1" customWidth="1"/>
    <col min="6" max="16384" width="9.140625" style="1"/>
  </cols>
  <sheetData>
    <row r="1" spans="1:11" s="29" customFormat="1" ht="13.5" customHeight="1" x14ac:dyDescent="0.15"/>
    <row r="2" spans="1:11" s="30" customFormat="1" ht="13.5" customHeight="1" x14ac:dyDescent="0.15">
      <c r="A2" s="97" t="s">
        <v>100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s="29" customFormat="1" ht="10.5" customHeight="1" x14ac:dyDescent="0.15"/>
    <row r="4" spans="1:11" ht="10.5" customHeight="1" x14ac:dyDescent="0.15"/>
    <row r="5" spans="1:11" s="3" customFormat="1" ht="13.5" customHeight="1" x14ac:dyDescent="0.15">
      <c r="A5" s="74" t="s">
        <v>146</v>
      </c>
      <c r="B5" s="74"/>
      <c r="C5" s="74"/>
      <c r="D5" s="74"/>
    </row>
    <row r="6" spans="1:11" s="3" customFormat="1" ht="10.5" customHeight="1" x14ac:dyDescent="0.15">
      <c r="A6" s="74"/>
    </row>
    <row r="7" spans="1:11" ht="10.5" customHeight="1" x14ac:dyDescent="0.15">
      <c r="A7" s="75"/>
      <c r="B7" s="75"/>
      <c r="C7" s="75"/>
      <c r="D7" s="76" t="s">
        <v>220</v>
      </c>
    </row>
    <row r="8" spans="1:11" ht="12" customHeight="1" x14ac:dyDescent="0.15">
      <c r="A8" s="77" t="s">
        <v>98</v>
      </c>
      <c r="B8" s="145" t="s">
        <v>6</v>
      </c>
      <c r="C8" s="147" t="s">
        <v>7</v>
      </c>
      <c r="D8" s="149" t="s">
        <v>202</v>
      </c>
    </row>
    <row r="9" spans="1:11" ht="12" customHeight="1" x14ac:dyDescent="0.15">
      <c r="A9" s="78" t="s">
        <v>97</v>
      </c>
      <c r="B9" s="146"/>
      <c r="C9" s="148"/>
      <c r="D9" s="150"/>
    </row>
    <row r="10" spans="1:11" ht="6" customHeight="1" x14ac:dyDescent="0.15">
      <c r="A10" s="79"/>
      <c r="B10" s="80"/>
      <c r="C10" s="81"/>
      <c r="D10" s="81"/>
    </row>
    <row r="11" spans="1:11" ht="10.5" customHeight="1" x14ac:dyDescent="0.15">
      <c r="A11" s="82" t="s">
        <v>228</v>
      </c>
      <c r="B11" s="49">
        <v>13644</v>
      </c>
      <c r="C11" s="83">
        <v>7532</v>
      </c>
      <c r="D11" s="83">
        <v>6112</v>
      </c>
    </row>
    <row r="12" spans="1:11" ht="10.5" customHeight="1" x14ac:dyDescent="0.15">
      <c r="A12" s="84" t="s">
        <v>229</v>
      </c>
      <c r="B12" s="49">
        <v>13983</v>
      </c>
      <c r="C12" s="83">
        <v>7794</v>
      </c>
      <c r="D12" s="83">
        <v>6189</v>
      </c>
    </row>
    <row r="13" spans="1:11" ht="10.5" customHeight="1" x14ac:dyDescent="0.15">
      <c r="A13" s="84" t="s">
        <v>230</v>
      </c>
      <c r="B13" s="85">
        <v>14212</v>
      </c>
      <c r="C13" s="86">
        <v>7977</v>
      </c>
      <c r="D13" s="86">
        <v>6235</v>
      </c>
    </row>
    <row r="14" spans="1:11" ht="10.5" customHeight="1" x14ac:dyDescent="0.15">
      <c r="A14" s="84" t="s">
        <v>231</v>
      </c>
      <c r="B14" s="85">
        <v>14509</v>
      </c>
      <c r="C14" s="86">
        <v>8075</v>
      </c>
      <c r="D14" s="86">
        <v>6434</v>
      </c>
    </row>
    <row r="15" spans="1:11" s="8" customFormat="1" ht="10.5" customHeight="1" x14ac:dyDescent="0.15">
      <c r="A15" s="87" t="s">
        <v>232</v>
      </c>
      <c r="B15" s="88">
        <f>SUM(B17:B26)</f>
        <v>14650</v>
      </c>
      <c r="C15" s="89">
        <f>SUM(C17:C26)</f>
        <v>8130</v>
      </c>
      <c r="D15" s="89">
        <f>SUM(D17:D26)</f>
        <v>6520</v>
      </c>
    </row>
    <row r="16" spans="1:11" ht="6" customHeight="1" x14ac:dyDescent="0.15">
      <c r="A16" s="90"/>
      <c r="B16" s="61"/>
      <c r="C16" s="91"/>
      <c r="D16" s="91"/>
    </row>
    <row r="17" spans="1:4" ht="10.5" customHeight="1" x14ac:dyDescent="0.15">
      <c r="A17" s="79" t="s">
        <v>224</v>
      </c>
      <c r="B17" s="49">
        <f>C17+D17</f>
        <v>4425</v>
      </c>
      <c r="C17" s="83">
        <v>2124</v>
      </c>
      <c r="D17" s="83">
        <v>2301</v>
      </c>
    </row>
    <row r="18" spans="1:4" ht="10.5" customHeight="1" x14ac:dyDescent="0.15">
      <c r="A18" s="79" t="s">
        <v>138</v>
      </c>
      <c r="B18" s="49">
        <f t="shared" ref="B18:B26" si="0">C18+D18</f>
        <v>2253</v>
      </c>
      <c r="C18" s="92">
        <v>1376</v>
      </c>
      <c r="D18" s="92">
        <v>877</v>
      </c>
    </row>
    <row r="19" spans="1:4" ht="10.5" customHeight="1" x14ac:dyDescent="0.15">
      <c r="A19" s="79" t="s">
        <v>137</v>
      </c>
      <c r="B19" s="49">
        <f t="shared" si="0"/>
        <v>411</v>
      </c>
      <c r="C19" s="92">
        <v>149</v>
      </c>
      <c r="D19" s="92">
        <v>262</v>
      </c>
    </row>
    <row r="20" spans="1:4" ht="10.5" customHeight="1" x14ac:dyDescent="0.15">
      <c r="A20" s="79" t="s">
        <v>136</v>
      </c>
      <c r="B20" s="49">
        <f t="shared" si="0"/>
        <v>52</v>
      </c>
      <c r="C20" s="92">
        <v>49</v>
      </c>
      <c r="D20" s="92">
        <v>3</v>
      </c>
    </row>
    <row r="21" spans="1:4" ht="10.5" customHeight="1" x14ac:dyDescent="0.15">
      <c r="A21" s="79" t="s">
        <v>135</v>
      </c>
      <c r="B21" s="49">
        <f t="shared" si="0"/>
        <v>2373</v>
      </c>
      <c r="C21" s="92">
        <v>1348</v>
      </c>
      <c r="D21" s="92">
        <v>1025</v>
      </c>
    </row>
    <row r="22" spans="1:4" ht="10.5" customHeight="1" x14ac:dyDescent="0.15">
      <c r="A22" s="79" t="s">
        <v>134</v>
      </c>
      <c r="B22" s="49">
        <f t="shared" si="0"/>
        <v>1489</v>
      </c>
      <c r="C22" s="92">
        <v>959</v>
      </c>
      <c r="D22" s="92">
        <v>530</v>
      </c>
    </row>
    <row r="23" spans="1:4" ht="10.5" customHeight="1" x14ac:dyDescent="0.15">
      <c r="A23" s="79" t="s">
        <v>133</v>
      </c>
      <c r="B23" s="49">
        <f t="shared" si="0"/>
        <v>1033</v>
      </c>
      <c r="C23" s="92">
        <v>529</v>
      </c>
      <c r="D23" s="92">
        <v>504</v>
      </c>
    </row>
    <row r="24" spans="1:4" ht="10.5" customHeight="1" x14ac:dyDescent="0.15">
      <c r="A24" s="79" t="s">
        <v>132</v>
      </c>
      <c r="B24" s="49">
        <f t="shared" si="0"/>
        <v>1160</v>
      </c>
      <c r="C24" s="92">
        <v>601</v>
      </c>
      <c r="D24" s="92">
        <v>559</v>
      </c>
    </row>
    <row r="25" spans="1:4" ht="10.5" customHeight="1" x14ac:dyDescent="0.15">
      <c r="A25" s="79" t="s">
        <v>131</v>
      </c>
      <c r="B25" s="49">
        <f t="shared" si="0"/>
        <v>1121</v>
      </c>
      <c r="C25" s="92">
        <v>699</v>
      </c>
      <c r="D25" s="92">
        <v>422</v>
      </c>
    </row>
    <row r="26" spans="1:4" ht="10.5" customHeight="1" x14ac:dyDescent="0.15">
      <c r="A26" s="79" t="s">
        <v>130</v>
      </c>
      <c r="B26" s="49">
        <f t="shared" si="0"/>
        <v>333</v>
      </c>
      <c r="C26" s="92">
        <v>296</v>
      </c>
      <c r="D26" s="92">
        <v>37</v>
      </c>
    </row>
    <row r="27" spans="1:4" ht="6" customHeight="1" x14ac:dyDescent="0.15">
      <c r="A27" s="93"/>
      <c r="B27" s="94"/>
      <c r="C27" s="95"/>
      <c r="D27" s="95"/>
    </row>
    <row r="28" spans="1:4" ht="10.5" customHeight="1" x14ac:dyDescent="0.15">
      <c r="A28" s="96" t="s">
        <v>1</v>
      </c>
    </row>
    <row r="29" spans="1:4" ht="10.5" customHeight="1" x14ac:dyDescent="0.15">
      <c r="A29" s="1" t="s">
        <v>210</v>
      </c>
    </row>
  </sheetData>
  <mergeCells count="3">
    <mergeCell ref="B8:B9"/>
    <mergeCell ref="C8:C9"/>
    <mergeCell ref="D8:D9"/>
  </mergeCells>
  <phoneticPr fontId="12"/>
  <pageMargins left="0" right="0" top="0.78740157480314965" bottom="0.78740157480314965" header="0.51181102362204722" footer="0.51181102362204722"/>
  <pageSetup paperSize="9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1599-8DD4-4363-B150-3AFD23E166B2}">
  <dimension ref="A1:F31"/>
  <sheetViews>
    <sheetView zoomScaleNormal="100" zoomScaleSheetLayoutView="100" workbookViewId="0"/>
  </sheetViews>
  <sheetFormatPr defaultRowHeight="10.5" x14ac:dyDescent="0.15"/>
  <cols>
    <col min="1" max="1" width="17.140625" style="1" customWidth="1"/>
    <col min="2" max="4" width="28.5703125" style="1" customWidth="1"/>
    <col min="5" max="5" width="10.5703125" style="1" customWidth="1"/>
    <col min="6" max="16384" width="9.140625" style="1"/>
  </cols>
  <sheetData>
    <row r="1" spans="1:6" ht="13.5" customHeight="1" x14ac:dyDescent="0.15"/>
    <row r="2" spans="1:6" ht="13.5" x14ac:dyDescent="0.15">
      <c r="A2" s="31" t="s">
        <v>100</v>
      </c>
      <c r="B2" s="31"/>
      <c r="C2" s="31"/>
      <c r="D2" s="31"/>
      <c r="E2" s="31"/>
    </row>
    <row r="3" spans="1:6" ht="10.5" customHeight="1" x14ac:dyDescent="0.15">
      <c r="A3" s="50"/>
      <c r="B3" s="50"/>
      <c r="C3" s="50"/>
      <c r="D3" s="50"/>
      <c r="E3" s="50"/>
    </row>
    <row r="4" spans="1:6" ht="10.5" customHeight="1" x14ac:dyDescent="0.15">
      <c r="A4" s="29"/>
      <c r="B4" s="29"/>
      <c r="C4" s="29"/>
      <c r="D4" s="29"/>
      <c r="E4" s="29"/>
    </row>
    <row r="5" spans="1:6" s="3" customFormat="1" ht="13.5" customHeight="1" x14ac:dyDescent="0.15">
      <c r="A5" s="4" t="s">
        <v>146</v>
      </c>
      <c r="B5" s="4"/>
      <c r="C5" s="4"/>
      <c r="D5" s="4"/>
    </row>
    <row r="6" spans="1:6" s="3" customFormat="1" ht="10.5" customHeight="1" x14ac:dyDescent="0.15">
      <c r="A6" s="4"/>
    </row>
    <row r="7" spans="1:6" ht="10.5" customHeight="1" x14ac:dyDescent="0.15">
      <c r="A7" s="2"/>
      <c r="B7" s="2"/>
      <c r="C7" s="2"/>
      <c r="D7" s="28" t="s">
        <v>220</v>
      </c>
    </row>
    <row r="8" spans="1:6" ht="12" customHeight="1" x14ac:dyDescent="0.15">
      <c r="A8" s="73" t="s">
        <v>98</v>
      </c>
      <c r="B8" s="151" t="s">
        <v>6</v>
      </c>
      <c r="C8" s="153" t="s">
        <v>7</v>
      </c>
      <c r="D8" s="155" t="s">
        <v>202</v>
      </c>
      <c r="E8" s="21"/>
    </row>
    <row r="9" spans="1:6" ht="12" customHeight="1" x14ac:dyDescent="0.15">
      <c r="A9" s="36" t="s">
        <v>97</v>
      </c>
      <c r="B9" s="152"/>
      <c r="C9" s="154"/>
      <c r="D9" s="156"/>
    </row>
    <row r="10" spans="1:6" s="21" customFormat="1" ht="6" customHeight="1" x14ac:dyDescent="0.15">
      <c r="A10" s="20"/>
      <c r="B10" s="34"/>
      <c r="C10" s="33"/>
      <c r="D10" s="33"/>
    </row>
    <row r="11" spans="1:6" ht="10.5" customHeight="1" x14ac:dyDescent="0.15">
      <c r="A11" s="58" t="s">
        <v>225</v>
      </c>
      <c r="B11" s="49">
        <v>13110</v>
      </c>
      <c r="C11" s="48">
        <v>7109</v>
      </c>
      <c r="D11" s="48">
        <v>6001</v>
      </c>
    </row>
    <row r="12" spans="1:6" ht="10.5" customHeight="1" x14ac:dyDescent="0.15">
      <c r="A12" s="57" t="s">
        <v>217</v>
      </c>
      <c r="B12" s="49">
        <v>13644</v>
      </c>
      <c r="C12" s="48">
        <v>7532</v>
      </c>
      <c r="D12" s="48">
        <v>6112</v>
      </c>
    </row>
    <row r="13" spans="1:6" ht="10.5" customHeight="1" x14ac:dyDescent="0.15">
      <c r="A13" s="57" t="s">
        <v>222</v>
      </c>
      <c r="B13" s="44">
        <v>13983</v>
      </c>
      <c r="C13" s="42">
        <v>7794</v>
      </c>
      <c r="D13" s="42">
        <v>6189</v>
      </c>
    </row>
    <row r="14" spans="1:6" ht="10.5" customHeight="1" x14ac:dyDescent="0.15">
      <c r="A14" s="57" t="s">
        <v>226</v>
      </c>
      <c r="B14" s="44">
        <v>14212</v>
      </c>
      <c r="C14" s="42">
        <v>7977</v>
      </c>
      <c r="D14" s="42">
        <v>6235</v>
      </c>
    </row>
    <row r="15" spans="1:6" s="72" customFormat="1" ht="10.5" customHeight="1" x14ac:dyDescent="0.15">
      <c r="A15" s="69" t="s">
        <v>227</v>
      </c>
      <c r="B15" s="70">
        <v>14509</v>
      </c>
      <c r="C15" s="71">
        <v>8075</v>
      </c>
      <c r="D15" s="71">
        <v>6434</v>
      </c>
    </row>
    <row r="16" spans="1:6" ht="6" customHeight="1" x14ac:dyDescent="0.15">
      <c r="A16" s="54"/>
      <c r="B16" s="66"/>
      <c r="C16" s="67"/>
      <c r="D16" s="67"/>
      <c r="F16" s="21"/>
    </row>
    <row r="17" spans="1:4" ht="10.5" customHeight="1" x14ac:dyDescent="0.15">
      <c r="A17" s="20" t="s">
        <v>224</v>
      </c>
      <c r="B17" s="63">
        <v>4346</v>
      </c>
      <c r="C17" s="64">
        <v>2095</v>
      </c>
      <c r="D17" s="64">
        <v>2251</v>
      </c>
    </row>
    <row r="18" spans="1:4" ht="10.5" customHeight="1" x14ac:dyDescent="0.15">
      <c r="A18" s="20" t="s">
        <v>138</v>
      </c>
      <c r="B18" s="63">
        <v>2250</v>
      </c>
      <c r="C18" s="65">
        <v>1374</v>
      </c>
      <c r="D18" s="65">
        <v>876</v>
      </c>
    </row>
    <row r="19" spans="1:4" ht="10.5" customHeight="1" x14ac:dyDescent="0.15">
      <c r="A19" s="20" t="s">
        <v>137</v>
      </c>
      <c r="B19" s="63">
        <v>413</v>
      </c>
      <c r="C19" s="65">
        <v>149</v>
      </c>
      <c r="D19" s="65">
        <v>264</v>
      </c>
    </row>
    <row r="20" spans="1:4" ht="10.5" customHeight="1" x14ac:dyDescent="0.15">
      <c r="A20" s="20" t="s">
        <v>136</v>
      </c>
      <c r="B20" s="63">
        <v>52</v>
      </c>
      <c r="C20" s="65">
        <v>49</v>
      </c>
      <c r="D20" s="65">
        <v>3</v>
      </c>
    </row>
    <row r="21" spans="1:4" ht="10.5" customHeight="1" x14ac:dyDescent="0.15">
      <c r="A21" s="20" t="s">
        <v>135</v>
      </c>
      <c r="B21" s="63">
        <v>2345</v>
      </c>
      <c r="C21" s="65">
        <v>1344</v>
      </c>
      <c r="D21" s="65">
        <v>1001</v>
      </c>
    </row>
    <row r="22" spans="1:4" ht="10.5" customHeight="1" x14ac:dyDescent="0.15">
      <c r="A22" s="20" t="s">
        <v>134</v>
      </c>
      <c r="B22" s="63">
        <v>1485</v>
      </c>
      <c r="C22" s="65">
        <v>952</v>
      </c>
      <c r="D22" s="65">
        <v>533</v>
      </c>
    </row>
    <row r="23" spans="1:4" ht="10.5" customHeight="1" x14ac:dyDescent="0.15">
      <c r="A23" s="20" t="s">
        <v>133</v>
      </c>
      <c r="B23" s="63">
        <v>1023</v>
      </c>
      <c r="C23" s="65">
        <v>528</v>
      </c>
      <c r="D23" s="65">
        <v>495</v>
      </c>
    </row>
    <row r="24" spans="1:4" ht="10.5" customHeight="1" x14ac:dyDescent="0.15">
      <c r="A24" s="20" t="s">
        <v>132</v>
      </c>
      <c r="B24" s="63">
        <v>1146</v>
      </c>
      <c r="C24" s="65">
        <v>592</v>
      </c>
      <c r="D24" s="65">
        <v>554</v>
      </c>
    </row>
    <row r="25" spans="1:4" ht="10.5" customHeight="1" x14ac:dyDescent="0.15">
      <c r="A25" s="20" t="s">
        <v>131</v>
      </c>
      <c r="B25" s="63">
        <v>1116</v>
      </c>
      <c r="C25" s="65">
        <v>696</v>
      </c>
      <c r="D25" s="65">
        <v>420</v>
      </c>
    </row>
    <row r="26" spans="1:4" ht="10.5" customHeight="1" x14ac:dyDescent="0.15">
      <c r="A26" s="20" t="s">
        <v>130</v>
      </c>
      <c r="B26" s="63">
        <v>333</v>
      </c>
      <c r="C26" s="65">
        <v>296</v>
      </c>
      <c r="D26" s="65">
        <v>37</v>
      </c>
    </row>
    <row r="27" spans="1:4" s="21" customFormat="1" ht="6" customHeight="1" x14ac:dyDescent="0.15">
      <c r="A27" s="22"/>
      <c r="B27" s="17"/>
      <c r="C27" s="18"/>
      <c r="D27" s="18"/>
    </row>
    <row r="28" spans="1:4" s="21" customFormat="1" ht="10.5" customHeight="1" x14ac:dyDescent="0.15">
      <c r="A28" s="19" t="s">
        <v>1</v>
      </c>
    </row>
    <row r="29" spans="1:4" s="21" customFormat="1" ht="10.5" customHeight="1" x14ac:dyDescent="0.15">
      <c r="A29" s="1" t="s">
        <v>210</v>
      </c>
    </row>
    <row r="31" spans="1:4" x14ac:dyDescent="0.15">
      <c r="B31" s="21"/>
      <c r="C31" s="21"/>
      <c r="D31" s="21"/>
    </row>
  </sheetData>
  <mergeCells count="3">
    <mergeCell ref="B8:B9"/>
    <mergeCell ref="C8:C9"/>
    <mergeCell ref="D8:D9"/>
  </mergeCells>
  <phoneticPr fontId="1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zoomScaleNormal="100" zoomScaleSheetLayoutView="100" workbookViewId="0"/>
  </sheetViews>
  <sheetFormatPr defaultRowHeight="10.5" x14ac:dyDescent="0.15"/>
  <cols>
    <col min="1" max="1" width="17.140625" style="1" customWidth="1"/>
    <col min="2" max="4" width="28.5703125" style="1" customWidth="1"/>
    <col min="5" max="5" width="2" style="1" customWidth="1"/>
    <col min="6" max="16384" width="9.140625" style="1"/>
  </cols>
  <sheetData>
    <row r="1" spans="1:6" ht="13.5" customHeight="1" x14ac:dyDescent="0.15">
      <c r="A1" s="29"/>
      <c r="B1" s="29"/>
      <c r="C1" s="29"/>
      <c r="D1" s="29"/>
      <c r="E1" s="29"/>
      <c r="F1" s="29"/>
    </row>
    <row r="2" spans="1:6" ht="13.5" x14ac:dyDescent="0.15">
      <c r="A2" s="31" t="s">
        <v>100</v>
      </c>
      <c r="B2" s="31"/>
      <c r="C2" s="31"/>
      <c r="D2" s="31"/>
      <c r="E2" s="31"/>
      <c r="F2" s="31"/>
    </row>
    <row r="3" spans="1:6" ht="10.5" customHeight="1" x14ac:dyDescent="0.15">
      <c r="A3" s="50"/>
      <c r="B3" s="50"/>
      <c r="C3" s="50"/>
      <c r="D3" s="50"/>
      <c r="E3" s="50"/>
      <c r="F3" s="50"/>
    </row>
    <row r="4" spans="1:6" ht="10.5" customHeight="1" x14ac:dyDescent="0.15">
      <c r="A4" s="29"/>
      <c r="B4" s="29"/>
      <c r="C4" s="29"/>
      <c r="D4" s="29"/>
      <c r="E4" s="29"/>
      <c r="F4" s="29"/>
    </row>
    <row r="5" spans="1:6" s="3" customFormat="1" ht="13.5" customHeight="1" x14ac:dyDescent="0.15">
      <c r="A5" s="4" t="s">
        <v>146</v>
      </c>
      <c r="B5" s="4"/>
      <c r="C5" s="4"/>
      <c r="D5" s="4"/>
    </row>
    <row r="6" spans="1:6" s="3" customFormat="1" ht="10.5" customHeight="1" x14ac:dyDescent="0.15">
      <c r="A6" s="4"/>
    </row>
    <row r="7" spans="1:6" ht="10.5" customHeight="1" x14ac:dyDescent="0.15">
      <c r="A7" s="2"/>
      <c r="B7" s="2"/>
      <c r="C7" s="2"/>
      <c r="D7" s="28" t="s">
        <v>220</v>
      </c>
    </row>
    <row r="8" spans="1:6" ht="12" customHeight="1" x14ac:dyDescent="0.15">
      <c r="A8" s="27" t="s">
        <v>98</v>
      </c>
      <c r="B8" s="151" t="s">
        <v>6</v>
      </c>
      <c r="C8" s="153" t="s">
        <v>7</v>
      </c>
      <c r="D8" s="155" t="s">
        <v>202</v>
      </c>
      <c r="E8" s="21"/>
    </row>
    <row r="9" spans="1:6" ht="12" customHeight="1" x14ac:dyDescent="0.15">
      <c r="A9" s="36" t="s">
        <v>97</v>
      </c>
      <c r="B9" s="152"/>
      <c r="C9" s="154"/>
      <c r="D9" s="156"/>
    </row>
    <row r="10" spans="1:6" s="21" customFormat="1" ht="6" customHeight="1" x14ac:dyDescent="0.15">
      <c r="A10" s="20"/>
      <c r="B10" s="34"/>
      <c r="C10" s="33"/>
      <c r="D10" s="33"/>
    </row>
    <row r="11" spans="1:6" ht="10.5" customHeight="1" x14ac:dyDescent="0.15">
      <c r="A11" s="58" t="s">
        <v>221</v>
      </c>
      <c r="B11" s="49">
        <v>12613</v>
      </c>
      <c r="C11" s="48">
        <v>6721</v>
      </c>
      <c r="D11" s="48">
        <v>5892</v>
      </c>
    </row>
    <row r="12" spans="1:6" ht="10.5" customHeight="1" x14ac:dyDescent="0.15">
      <c r="A12" s="57" t="s">
        <v>212</v>
      </c>
      <c r="B12" s="49">
        <v>13110</v>
      </c>
      <c r="C12" s="48">
        <v>7109</v>
      </c>
      <c r="D12" s="48">
        <v>6001</v>
      </c>
    </row>
    <row r="13" spans="1:6" ht="10.5" customHeight="1" x14ac:dyDescent="0.15">
      <c r="A13" s="57" t="s">
        <v>217</v>
      </c>
      <c r="B13" s="44">
        <v>13644</v>
      </c>
      <c r="C13" s="42">
        <v>7532</v>
      </c>
      <c r="D13" s="42">
        <v>6112</v>
      </c>
    </row>
    <row r="14" spans="1:6" ht="10.5" customHeight="1" x14ac:dyDescent="0.15">
      <c r="A14" s="57" t="s">
        <v>222</v>
      </c>
      <c r="B14" s="44">
        <v>13983</v>
      </c>
      <c r="C14" s="42">
        <v>7794</v>
      </c>
      <c r="D14" s="42">
        <v>6189</v>
      </c>
    </row>
    <row r="15" spans="1:6" s="72" customFormat="1" ht="10.5" customHeight="1" x14ac:dyDescent="0.15">
      <c r="A15" s="69" t="s">
        <v>223</v>
      </c>
      <c r="B15" s="70">
        <v>14212</v>
      </c>
      <c r="C15" s="71">
        <v>7977</v>
      </c>
      <c r="D15" s="71">
        <v>6235</v>
      </c>
    </row>
    <row r="16" spans="1:6" ht="6" customHeight="1" x14ac:dyDescent="0.15">
      <c r="A16" s="54"/>
      <c r="B16" s="66"/>
      <c r="C16" s="67"/>
      <c r="D16" s="67"/>
      <c r="F16" s="21"/>
    </row>
    <row r="17" spans="1:4" ht="10.5" customHeight="1" x14ac:dyDescent="0.15">
      <c r="A17" s="20" t="s">
        <v>224</v>
      </c>
      <c r="B17" s="63">
        <v>4330</v>
      </c>
      <c r="C17" s="64">
        <v>2084</v>
      </c>
      <c r="D17" s="64">
        <v>2246</v>
      </c>
    </row>
    <row r="18" spans="1:4" ht="10.5" customHeight="1" x14ac:dyDescent="0.15">
      <c r="A18" s="20" t="s">
        <v>138</v>
      </c>
      <c r="B18" s="63">
        <v>2245</v>
      </c>
      <c r="C18" s="65">
        <v>1369</v>
      </c>
      <c r="D18" s="65">
        <v>876</v>
      </c>
    </row>
    <row r="19" spans="1:4" ht="10.5" customHeight="1" x14ac:dyDescent="0.15">
      <c r="A19" s="20" t="s">
        <v>137</v>
      </c>
      <c r="B19" s="63">
        <v>409</v>
      </c>
      <c r="C19" s="65">
        <v>148</v>
      </c>
      <c r="D19" s="65">
        <v>261</v>
      </c>
    </row>
    <row r="20" spans="1:4" ht="10.5" customHeight="1" x14ac:dyDescent="0.15">
      <c r="A20" s="20" t="s">
        <v>136</v>
      </c>
      <c r="B20" s="63">
        <v>52</v>
      </c>
      <c r="C20" s="65">
        <v>49</v>
      </c>
      <c r="D20" s="65">
        <v>3</v>
      </c>
    </row>
    <row r="21" spans="1:4" ht="10.5" customHeight="1" x14ac:dyDescent="0.15">
      <c r="A21" s="20" t="s">
        <v>135</v>
      </c>
      <c r="B21" s="63">
        <v>2181</v>
      </c>
      <c r="C21" s="65">
        <v>1326</v>
      </c>
      <c r="D21" s="65">
        <v>855</v>
      </c>
    </row>
    <row r="22" spans="1:4" ht="10.5" customHeight="1" x14ac:dyDescent="0.15">
      <c r="A22" s="20" t="s">
        <v>134</v>
      </c>
      <c r="B22" s="63">
        <v>1433</v>
      </c>
      <c r="C22" s="65">
        <v>935</v>
      </c>
      <c r="D22" s="65">
        <v>498</v>
      </c>
    </row>
    <row r="23" spans="1:4" ht="10.5" customHeight="1" x14ac:dyDescent="0.15">
      <c r="A23" s="20" t="s">
        <v>133</v>
      </c>
      <c r="B23" s="63">
        <v>994</v>
      </c>
      <c r="C23" s="65">
        <v>510</v>
      </c>
      <c r="D23" s="65">
        <v>484</v>
      </c>
    </row>
    <row r="24" spans="1:4" ht="10.5" customHeight="1" x14ac:dyDescent="0.15">
      <c r="A24" s="20" t="s">
        <v>132</v>
      </c>
      <c r="B24" s="63">
        <v>1120</v>
      </c>
      <c r="C24" s="65">
        <v>571</v>
      </c>
      <c r="D24" s="65">
        <v>549</v>
      </c>
    </row>
    <row r="25" spans="1:4" ht="10.5" customHeight="1" x14ac:dyDescent="0.15">
      <c r="A25" s="20" t="s">
        <v>131</v>
      </c>
      <c r="B25" s="63">
        <v>1115</v>
      </c>
      <c r="C25" s="65">
        <v>690</v>
      </c>
      <c r="D25" s="65">
        <v>425</v>
      </c>
    </row>
    <row r="26" spans="1:4" ht="10.5" customHeight="1" x14ac:dyDescent="0.15">
      <c r="A26" s="20" t="s">
        <v>130</v>
      </c>
      <c r="B26" s="63">
        <v>333</v>
      </c>
      <c r="C26" s="65">
        <v>295</v>
      </c>
      <c r="D26" s="65">
        <v>38</v>
      </c>
    </row>
    <row r="27" spans="1:4" s="21" customFormat="1" ht="6" customHeight="1" x14ac:dyDescent="0.15">
      <c r="A27" s="22"/>
      <c r="B27" s="17"/>
      <c r="C27" s="18"/>
      <c r="D27" s="18"/>
    </row>
    <row r="28" spans="1:4" s="21" customFormat="1" ht="10.5" customHeight="1" x14ac:dyDescent="0.15">
      <c r="A28" s="19" t="s">
        <v>1</v>
      </c>
    </row>
    <row r="29" spans="1:4" s="21" customFormat="1" ht="10.5" customHeight="1" x14ac:dyDescent="0.15">
      <c r="A29" s="1" t="s">
        <v>210</v>
      </c>
    </row>
  </sheetData>
  <mergeCells count="3">
    <mergeCell ref="B8:B9"/>
    <mergeCell ref="C8:C9"/>
    <mergeCell ref="D8:D9"/>
  </mergeCells>
  <phoneticPr fontId="1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workbookViewId="0"/>
  </sheetViews>
  <sheetFormatPr defaultRowHeight="10.5" x14ac:dyDescent="0.15"/>
  <cols>
    <col min="1" max="1" width="17.140625" style="1" customWidth="1"/>
    <col min="2" max="4" width="28.5703125" style="1" customWidth="1"/>
    <col min="5" max="5" width="2" style="1" customWidth="1"/>
    <col min="6" max="16384" width="9.140625" style="1"/>
  </cols>
  <sheetData>
    <row r="1" spans="1:6" ht="13.5" customHeight="1" x14ac:dyDescent="0.15">
      <c r="A1" s="29"/>
      <c r="B1" s="29"/>
      <c r="C1" s="29"/>
      <c r="D1" s="29"/>
      <c r="E1" s="29"/>
      <c r="F1" s="29"/>
    </row>
    <row r="2" spans="1:6" ht="13.5" x14ac:dyDescent="0.15">
      <c r="A2" s="31" t="s">
        <v>100</v>
      </c>
      <c r="B2" s="31"/>
      <c r="C2" s="31"/>
      <c r="D2" s="31"/>
      <c r="E2" s="31"/>
      <c r="F2" s="31"/>
    </row>
    <row r="3" spans="1:6" ht="10.5" customHeight="1" x14ac:dyDescent="0.15">
      <c r="A3" s="50"/>
      <c r="B3" s="50"/>
      <c r="C3" s="50"/>
      <c r="D3" s="50"/>
      <c r="E3" s="50"/>
      <c r="F3" s="50"/>
    </row>
    <row r="4" spans="1:6" ht="10.5" customHeight="1" x14ac:dyDescent="0.15">
      <c r="A4" s="29"/>
      <c r="B4" s="29"/>
      <c r="C4" s="29"/>
      <c r="D4" s="29"/>
      <c r="E4" s="29"/>
      <c r="F4" s="29"/>
    </row>
    <row r="5" spans="1:6" s="3" customFormat="1" ht="13.5" customHeight="1" x14ac:dyDescent="0.15">
      <c r="A5" s="4" t="s">
        <v>146</v>
      </c>
      <c r="B5" s="4"/>
      <c r="C5" s="4"/>
      <c r="D5" s="4"/>
    </row>
    <row r="6" spans="1:6" s="3" customFormat="1" ht="10.5" customHeight="1" x14ac:dyDescent="0.15">
      <c r="A6" s="4"/>
    </row>
    <row r="7" spans="1:6" ht="10.5" customHeight="1" x14ac:dyDescent="0.15">
      <c r="A7" s="2" t="s">
        <v>145</v>
      </c>
      <c r="B7" s="2"/>
      <c r="C7" s="2"/>
      <c r="D7" s="2"/>
    </row>
    <row r="8" spans="1:6" ht="12" customHeight="1" x14ac:dyDescent="0.15">
      <c r="A8" s="27" t="s">
        <v>98</v>
      </c>
      <c r="B8" s="151" t="s">
        <v>6</v>
      </c>
      <c r="C8" s="153" t="s">
        <v>7</v>
      </c>
      <c r="D8" s="155" t="s">
        <v>202</v>
      </c>
      <c r="E8" s="21"/>
    </row>
    <row r="9" spans="1:6" ht="12" customHeight="1" x14ac:dyDescent="0.15">
      <c r="A9" s="36" t="s">
        <v>97</v>
      </c>
      <c r="B9" s="152"/>
      <c r="C9" s="154"/>
      <c r="D9" s="156"/>
    </row>
    <row r="10" spans="1:6" s="21" customFormat="1" ht="6" customHeight="1" x14ac:dyDescent="0.15">
      <c r="A10" s="20"/>
      <c r="B10" s="34"/>
      <c r="C10" s="33"/>
      <c r="D10" s="33"/>
    </row>
    <row r="11" spans="1:6" ht="10.5" customHeight="1" x14ac:dyDescent="0.15">
      <c r="A11" s="58" t="s">
        <v>214</v>
      </c>
      <c r="B11" s="49">
        <v>12670</v>
      </c>
      <c r="C11" s="48">
        <v>6708</v>
      </c>
      <c r="D11" s="48">
        <v>5962</v>
      </c>
    </row>
    <row r="12" spans="1:6" ht="10.5" customHeight="1" x14ac:dyDescent="0.15">
      <c r="A12" s="57" t="s">
        <v>215</v>
      </c>
      <c r="B12" s="49">
        <v>12613</v>
      </c>
      <c r="C12" s="48">
        <v>6721</v>
      </c>
      <c r="D12" s="48">
        <v>5892</v>
      </c>
    </row>
    <row r="13" spans="1:6" ht="10.5" customHeight="1" x14ac:dyDescent="0.15">
      <c r="A13" s="57" t="s">
        <v>216</v>
      </c>
      <c r="B13" s="44">
        <v>13110</v>
      </c>
      <c r="C13" s="42">
        <v>7109</v>
      </c>
      <c r="D13" s="42">
        <v>6001</v>
      </c>
    </row>
    <row r="14" spans="1:6" ht="10.5" customHeight="1" x14ac:dyDescent="0.15">
      <c r="A14" s="57" t="s">
        <v>217</v>
      </c>
      <c r="B14" s="44">
        <v>13644</v>
      </c>
      <c r="C14" s="42">
        <v>7532</v>
      </c>
      <c r="D14" s="42">
        <v>6112</v>
      </c>
    </row>
    <row r="15" spans="1:6" s="8" customFormat="1" ht="10.5" customHeight="1" x14ac:dyDescent="0.15">
      <c r="A15" s="56" t="s">
        <v>218</v>
      </c>
      <c r="B15" s="59">
        <v>13983</v>
      </c>
      <c r="C15" s="60">
        <v>7794</v>
      </c>
      <c r="D15" s="60">
        <v>6189</v>
      </c>
    </row>
    <row r="16" spans="1:6" ht="6" customHeight="1" x14ac:dyDescent="0.15">
      <c r="A16" s="54"/>
      <c r="B16" s="66"/>
      <c r="C16" s="67"/>
      <c r="D16" s="67"/>
      <c r="F16" s="21"/>
    </row>
    <row r="17" spans="1:4" ht="10.5" customHeight="1" x14ac:dyDescent="0.15">
      <c r="A17" s="20" t="s">
        <v>139</v>
      </c>
      <c r="B17" s="63">
        <v>4306</v>
      </c>
      <c r="C17" s="64">
        <v>2075</v>
      </c>
      <c r="D17" s="64">
        <v>2231</v>
      </c>
    </row>
    <row r="18" spans="1:4" ht="10.5" customHeight="1" x14ac:dyDescent="0.15">
      <c r="A18" s="20" t="s">
        <v>138</v>
      </c>
      <c r="B18" s="63">
        <v>2247</v>
      </c>
      <c r="C18" s="65">
        <v>1369</v>
      </c>
      <c r="D18" s="65">
        <v>878</v>
      </c>
    </row>
    <row r="19" spans="1:4" ht="10.5" customHeight="1" x14ac:dyDescent="0.15">
      <c r="A19" s="20" t="s">
        <v>137</v>
      </c>
      <c r="B19" s="63">
        <v>411</v>
      </c>
      <c r="C19" s="65">
        <v>148</v>
      </c>
      <c r="D19" s="65">
        <v>263</v>
      </c>
    </row>
    <row r="20" spans="1:4" ht="10.5" customHeight="1" x14ac:dyDescent="0.15">
      <c r="A20" s="20" t="s">
        <v>136</v>
      </c>
      <c r="B20" s="63">
        <v>52</v>
      </c>
      <c r="C20" s="65">
        <v>49</v>
      </c>
      <c r="D20" s="65">
        <v>3</v>
      </c>
    </row>
    <row r="21" spans="1:4" ht="10.5" customHeight="1" x14ac:dyDescent="0.15">
      <c r="A21" s="20" t="s">
        <v>135</v>
      </c>
      <c r="B21" s="63">
        <v>2062</v>
      </c>
      <c r="C21" s="65">
        <v>1216</v>
      </c>
      <c r="D21" s="65">
        <v>846</v>
      </c>
    </row>
    <row r="22" spans="1:4" ht="10.5" customHeight="1" x14ac:dyDescent="0.15">
      <c r="A22" s="20" t="s">
        <v>134</v>
      </c>
      <c r="B22" s="63">
        <v>1426</v>
      </c>
      <c r="C22" s="65">
        <v>929</v>
      </c>
      <c r="D22" s="65">
        <v>497</v>
      </c>
    </row>
    <row r="23" spans="1:4" ht="10.5" customHeight="1" x14ac:dyDescent="0.15">
      <c r="A23" s="20" t="s">
        <v>133</v>
      </c>
      <c r="B23" s="63">
        <v>984</v>
      </c>
      <c r="C23" s="65">
        <v>503</v>
      </c>
      <c r="D23" s="65">
        <v>481</v>
      </c>
    </row>
    <row r="24" spans="1:4" ht="10.5" customHeight="1" x14ac:dyDescent="0.15">
      <c r="A24" s="20" t="s">
        <v>132</v>
      </c>
      <c r="B24" s="63">
        <v>1043</v>
      </c>
      <c r="C24" s="65">
        <v>520</v>
      </c>
      <c r="D24" s="65">
        <v>523</v>
      </c>
    </row>
    <row r="25" spans="1:4" ht="10.5" customHeight="1" x14ac:dyDescent="0.15">
      <c r="A25" s="20" t="s">
        <v>131</v>
      </c>
      <c r="B25" s="63">
        <v>1114</v>
      </c>
      <c r="C25" s="65">
        <v>690</v>
      </c>
      <c r="D25" s="65">
        <v>424</v>
      </c>
    </row>
    <row r="26" spans="1:4" ht="10.5" customHeight="1" x14ac:dyDescent="0.15">
      <c r="A26" s="20" t="s">
        <v>130</v>
      </c>
      <c r="B26" s="63">
        <v>338</v>
      </c>
      <c r="C26" s="65">
        <v>295</v>
      </c>
      <c r="D26" s="65">
        <v>43</v>
      </c>
    </row>
    <row r="27" spans="1:4" s="21" customFormat="1" ht="6" customHeight="1" x14ac:dyDescent="0.15">
      <c r="A27" s="22"/>
      <c r="B27" s="17"/>
      <c r="C27" s="18"/>
      <c r="D27" s="18"/>
    </row>
    <row r="28" spans="1:4" s="21" customFormat="1" ht="10.5" customHeight="1" x14ac:dyDescent="0.15">
      <c r="A28" s="19" t="s">
        <v>219</v>
      </c>
    </row>
    <row r="29" spans="1:4" s="21" customFormat="1" ht="10.5" customHeight="1" x14ac:dyDescent="0.15">
      <c r="A29" s="1" t="s">
        <v>210</v>
      </c>
    </row>
  </sheetData>
  <mergeCells count="3">
    <mergeCell ref="B8:B9"/>
    <mergeCell ref="C8:C9"/>
    <mergeCell ref="D8:D9"/>
  </mergeCells>
  <phoneticPr fontId="1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zoomScaleNormal="100" workbookViewId="0"/>
  </sheetViews>
  <sheetFormatPr defaultRowHeight="10.5" x14ac:dyDescent="0.15"/>
  <cols>
    <col min="1" max="1" width="17.140625" style="1" customWidth="1"/>
    <col min="2" max="4" width="28.5703125" style="1" customWidth="1"/>
    <col min="5" max="5" width="2" style="1" customWidth="1"/>
    <col min="6" max="16384" width="9.140625" style="1"/>
  </cols>
  <sheetData>
    <row r="1" spans="1:6" ht="13.5" customHeight="1" x14ac:dyDescent="0.15">
      <c r="A1" s="29"/>
      <c r="B1" s="29"/>
      <c r="C1" s="29"/>
      <c r="D1" s="29"/>
      <c r="E1" s="29"/>
      <c r="F1" s="29"/>
    </row>
    <row r="2" spans="1:6" ht="13.5" x14ac:dyDescent="0.15">
      <c r="A2" s="31" t="s">
        <v>100</v>
      </c>
      <c r="B2" s="31"/>
      <c r="C2" s="31"/>
      <c r="D2" s="31"/>
      <c r="E2" s="31"/>
      <c r="F2" s="31"/>
    </row>
    <row r="3" spans="1:6" ht="10.5" customHeight="1" x14ac:dyDescent="0.15">
      <c r="A3" s="50"/>
      <c r="B3" s="50"/>
      <c r="C3" s="50"/>
      <c r="D3" s="50"/>
      <c r="E3" s="50"/>
      <c r="F3" s="50"/>
    </row>
    <row r="4" spans="1:6" ht="10.5" customHeight="1" x14ac:dyDescent="0.15">
      <c r="A4" s="29"/>
      <c r="B4" s="29"/>
      <c r="C4" s="29"/>
      <c r="D4" s="29"/>
      <c r="E4" s="29"/>
      <c r="F4" s="29"/>
    </row>
    <row r="5" spans="1:6" s="3" customFormat="1" ht="13.5" customHeight="1" x14ac:dyDescent="0.15">
      <c r="A5" s="4" t="s">
        <v>146</v>
      </c>
      <c r="B5" s="4"/>
      <c r="C5" s="4"/>
      <c r="D5" s="4"/>
    </row>
    <row r="6" spans="1:6" s="3" customFormat="1" ht="10.5" customHeight="1" x14ac:dyDescent="0.15">
      <c r="A6" s="4"/>
    </row>
    <row r="7" spans="1:6" ht="10.5" customHeight="1" x14ac:dyDescent="0.15">
      <c r="A7" s="2" t="s">
        <v>145</v>
      </c>
      <c r="B7" s="2"/>
      <c r="C7" s="2"/>
      <c r="D7" s="2"/>
    </row>
    <row r="8" spans="1:6" ht="12" customHeight="1" x14ac:dyDescent="0.15">
      <c r="A8" s="27" t="s">
        <v>98</v>
      </c>
      <c r="B8" s="151" t="s">
        <v>6</v>
      </c>
      <c r="C8" s="153" t="s">
        <v>7</v>
      </c>
      <c r="D8" s="155" t="s">
        <v>202</v>
      </c>
      <c r="E8" s="21"/>
    </row>
    <row r="9" spans="1:6" ht="12" customHeight="1" x14ac:dyDescent="0.15">
      <c r="A9" s="36" t="s">
        <v>97</v>
      </c>
      <c r="B9" s="152"/>
      <c r="C9" s="154"/>
      <c r="D9" s="156"/>
    </row>
    <row r="10" spans="1:6" s="21" customFormat="1" ht="6" customHeight="1" x14ac:dyDescent="0.15">
      <c r="A10" s="20"/>
      <c r="B10" s="34"/>
      <c r="C10" s="33"/>
      <c r="D10" s="33"/>
    </row>
    <row r="11" spans="1:6" ht="10.5" customHeight="1" x14ac:dyDescent="0.15">
      <c r="A11" s="58" t="s">
        <v>211</v>
      </c>
      <c r="B11" s="49">
        <v>12634</v>
      </c>
      <c r="C11" s="48">
        <v>6621</v>
      </c>
      <c r="D11" s="48">
        <v>6013</v>
      </c>
    </row>
    <row r="12" spans="1:6" ht="10.5" customHeight="1" x14ac:dyDescent="0.15">
      <c r="A12" s="57" t="s">
        <v>196</v>
      </c>
      <c r="B12" s="49">
        <v>12670</v>
      </c>
      <c r="C12" s="48">
        <v>6708</v>
      </c>
      <c r="D12" s="48">
        <v>5962</v>
      </c>
    </row>
    <row r="13" spans="1:6" ht="10.5" customHeight="1" x14ac:dyDescent="0.15">
      <c r="A13" s="57" t="s">
        <v>207</v>
      </c>
      <c r="B13" s="44">
        <v>12613</v>
      </c>
      <c r="C13" s="42">
        <v>6721</v>
      </c>
      <c r="D13" s="42">
        <v>5892</v>
      </c>
    </row>
    <row r="14" spans="1:6" ht="10.5" customHeight="1" x14ac:dyDescent="0.15">
      <c r="A14" s="57" t="s">
        <v>212</v>
      </c>
      <c r="B14" s="44">
        <v>13110</v>
      </c>
      <c r="C14" s="42">
        <v>7109</v>
      </c>
      <c r="D14" s="42">
        <v>6001</v>
      </c>
    </row>
    <row r="15" spans="1:6" s="8" customFormat="1" ht="10.5" customHeight="1" x14ac:dyDescent="0.15">
      <c r="A15" s="56" t="s">
        <v>213</v>
      </c>
      <c r="B15" s="59">
        <v>13644</v>
      </c>
      <c r="C15" s="60">
        <v>7532</v>
      </c>
      <c r="D15" s="60">
        <v>6112</v>
      </c>
    </row>
    <row r="16" spans="1:6" ht="6" customHeight="1" x14ac:dyDescent="0.15">
      <c r="A16" s="54"/>
      <c r="B16" s="66"/>
      <c r="C16" s="67"/>
      <c r="D16" s="67"/>
      <c r="F16" s="21"/>
    </row>
    <row r="17" spans="1:4" ht="10.5" customHeight="1" x14ac:dyDescent="0.15">
      <c r="A17" s="20" t="s">
        <v>139</v>
      </c>
      <c r="B17" s="63">
        <v>4251</v>
      </c>
      <c r="C17" s="64">
        <v>2049</v>
      </c>
      <c r="D17" s="64">
        <v>2202</v>
      </c>
    </row>
    <row r="18" spans="1:4" ht="10.5" customHeight="1" x14ac:dyDescent="0.15">
      <c r="A18" s="20" t="s">
        <v>138</v>
      </c>
      <c r="B18" s="63">
        <v>2235</v>
      </c>
      <c r="C18" s="65">
        <v>1333</v>
      </c>
      <c r="D18" s="65">
        <v>902</v>
      </c>
    </row>
    <row r="19" spans="1:4" ht="10.5" customHeight="1" x14ac:dyDescent="0.15">
      <c r="A19" s="20" t="s">
        <v>137</v>
      </c>
      <c r="B19" s="63">
        <v>407</v>
      </c>
      <c r="C19" s="65">
        <v>145</v>
      </c>
      <c r="D19" s="65">
        <v>262</v>
      </c>
    </row>
    <row r="20" spans="1:4" ht="10.5" customHeight="1" x14ac:dyDescent="0.15">
      <c r="A20" s="20" t="s">
        <v>136</v>
      </c>
      <c r="B20" s="63">
        <v>52</v>
      </c>
      <c r="C20" s="65">
        <v>49</v>
      </c>
      <c r="D20" s="65">
        <v>3</v>
      </c>
    </row>
    <row r="21" spans="1:4" ht="10.5" customHeight="1" x14ac:dyDescent="0.15">
      <c r="A21" s="20" t="s">
        <v>135</v>
      </c>
      <c r="B21" s="63">
        <v>1847</v>
      </c>
      <c r="C21" s="65">
        <v>1071</v>
      </c>
      <c r="D21" s="65">
        <v>776</v>
      </c>
    </row>
    <row r="22" spans="1:4" ht="10.5" customHeight="1" x14ac:dyDescent="0.15">
      <c r="A22" s="20" t="s">
        <v>134</v>
      </c>
      <c r="B22" s="63">
        <v>1416</v>
      </c>
      <c r="C22" s="65">
        <v>919</v>
      </c>
      <c r="D22" s="65">
        <v>497</v>
      </c>
    </row>
    <row r="23" spans="1:4" ht="10.5" customHeight="1" x14ac:dyDescent="0.15">
      <c r="A23" s="20" t="s">
        <v>133</v>
      </c>
      <c r="B23" s="63">
        <v>964</v>
      </c>
      <c r="C23" s="65">
        <v>496</v>
      </c>
      <c r="D23" s="65">
        <v>468</v>
      </c>
    </row>
    <row r="24" spans="1:4" ht="10.5" customHeight="1" x14ac:dyDescent="0.15">
      <c r="A24" s="20" t="s">
        <v>132</v>
      </c>
      <c r="B24" s="63">
        <v>1025</v>
      </c>
      <c r="C24" s="65">
        <v>490</v>
      </c>
      <c r="D24" s="65">
        <v>535</v>
      </c>
    </row>
    <row r="25" spans="1:4" ht="10.5" customHeight="1" x14ac:dyDescent="0.15">
      <c r="A25" s="20" t="s">
        <v>131</v>
      </c>
      <c r="B25" s="63">
        <v>1117</v>
      </c>
      <c r="C25" s="65">
        <v>690</v>
      </c>
      <c r="D25" s="65">
        <v>427</v>
      </c>
    </row>
    <row r="26" spans="1:4" ht="10.5" customHeight="1" x14ac:dyDescent="0.15">
      <c r="A26" s="20" t="s">
        <v>130</v>
      </c>
      <c r="B26" s="63">
        <v>330</v>
      </c>
      <c r="C26" s="65">
        <v>290</v>
      </c>
      <c r="D26" s="65">
        <v>40</v>
      </c>
    </row>
    <row r="27" spans="1:4" s="21" customFormat="1" ht="6" customHeight="1" x14ac:dyDescent="0.15">
      <c r="A27" s="22"/>
      <c r="B27" s="17"/>
      <c r="C27" s="18"/>
      <c r="D27" s="18"/>
    </row>
    <row r="28" spans="1:4" s="21" customFormat="1" ht="10.5" customHeight="1" x14ac:dyDescent="0.15">
      <c r="A28" s="19" t="s">
        <v>1</v>
      </c>
    </row>
    <row r="29" spans="1:4" s="21" customFormat="1" ht="10.5" customHeight="1" x14ac:dyDescent="0.15">
      <c r="A29" s="1" t="s">
        <v>210</v>
      </c>
    </row>
    <row r="30" spans="1:4" ht="24.75" customHeight="1" x14ac:dyDescent="0.15">
      <c r="B30" s="68"/>
    </row>
  </sheetData>
  <mergeCells count="3">
    <mergeCell ref="B8:B9"/>
    <mergeCell ref="C8:C9"/>
    <mergeCell ref="D8:D9"/>
  </mergeCells>
  <phoneticPr fontId="1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zoomScaleNormal="100" workbookViewId="0"/>
  </sheetViews>
  <sheetFormatPr defaultRowHeight="10.5" x14ac:dyDescent="0.15"/>
  <cols>
    <col min="1" max="1" width="17.140625" style="1" customWidth="1"/>
    <col min="2" max="4" width="28.5703125" style="1" customWidth="1"/>
    <col min="5" max="16384" width="9.140625" style="1"/>
  </cols>
  <sheetData>
    <row r="1" spans="1:6" ht="13.5" customHeight="1" x14ac:dyDescent="0.15">
      <c r="A1" s="29"/>
      <c r="B1" s="29"/>
      <c r="C1" s="29"/>
      <c r="D1" s="29"/>
      <c r="E1" s="29"/>
      <c r="F1" s="29"/>
    </row>
    <row r="2" spans="1:6" ht="13.5" x14ac:dyDescent="0.15">
      <c r="A2" s="31" t="s">
        <v>100</v>
      </c>
      <c r="B2" s="31"/>
      <c r="C2" s="31"/>
      <c r="D2" s="31"/>
      <c r="E2" s="31"/>
      <c r="F2" s="31"/>
    </row>
    <row r="3" spans="1:6" ht="10.5" customHeight="1" x14ac:dyDescent="0.15">
      <c r="A3" s="50"/>
      <c r="B3" s="50"/>
      <c r="C3" s="50"/>
      <c r="D3" s="50"/>
      <c r="E3" s="50"/>
      <c r="F3" s="50"/>
    </row>
    <row r="4" spans="1:6" ht="10.5" customHeight="1" x14ac:dyDescent="0.15">
      <c r="A4" s="29"/>
      <c r="B4" s="29"/>
      <c r="C4" s="29"/>
      <c r="D4" s="29"/>
      <c r="E4" s="29"/>
      <c r="F4" s="29"/>
    </row>
    <row r="5" spans="1:6" s="3" customFormat="1" ht="13.5" customHeight="1" x14ac:dyDescent="0.15">
      <c r="A5" s="4" t="s">
        <v>146</v>
      </c>
      <c r="B5" s="4"/>
      <c r="C5" s="4"/>
      <c r="D5" s="4"/>
    </row>
    <row r="6" spans="1:6" s="3" customFormat="1" ht="10.5" customHeight="1" x14ac:dyDescent="0.15">
      <c r="A6" s="4"/>
    </row>
    <row r="7" spans="1:6" ht="10.5" customHeight="1" x14ac:dyDescent="0.15">
      <c r="A7" s="2" t="s">
        <v>145</v>
      </c>
      <c r="B7" s="2"/>
      <c r="C7" s="2"/>
      <c r="D7" s="2"/>
    </row>
    <row r="8" spans="1:6" ht="12" customHeight="1" x14ac:dyDescent="0.15">
      <c r="A8" s="27" t="s">
        <v>98</v>
      </c>
      <c r="B8" s="151" t="s">
        <v>200</v>
      </c>
      <c r="C8" s="153" t="s">
        <v>201</v>
      </c>
      <c r="D8" s="155" t="s">
        <v>202</v>
      </c>
    </row>
    <row r="9" spans="1:6" ht="12" customHeight="1" x14ac:dyDescent="0.15">
      <c r="A9" s="36" t="s">
        <v>203</v>
      </c>
      <c r="B9" s="152"/>
      <c r="C9" s="154"/>
      <c r="D9" s="156"/>
    </row>
    <row r="10" spans="1:6" s="21" customFormat="1" ht="6" customHeight="1" x14ac:dyDescent="0.15">
      <c r="A10" s="20"/>
      <c r="B10" s="34"/>
      <c r="C10" s="33"/>
      <c r="D10" s="33"/>
    </row>
    <row r="11" spans="1:6" ht="10.5" customHeight="1" x14ac:dyDescent="0.15">
      <c r="A11" s="58" t="s">
        <v>204</v>
      </c>
      <c r="B11" s="49">
        <v>12589</v>
      </c>
      <c r="C11" s="48">
        <v>6584</v>
      </c>
      <c r="D11" s="48">
        <v>6005</v>
      </c>
    </row>
    <row r="12" spans="1:6" ht="10.5" customHeight="1" x14ac:dyDescent="0.15">
      <c r="A12" s="57" t="s">
        <v>205</v>
      </c>
      <c r="B12" s="49">
        <v>12634</v>
      </c>
      <c r="C12" s="48">
        <v>6621</v>
      </c>
      <c r="D12" s="48">
        <v>6013</v>
      </c>
    </row>
    <row r="13" spans="1:6" ht="10.5" customHeight="1" x14ac:dyDescent="0.15">
      <c r="A13" s="57" t="s">
        <v>206</v>
      </c>
      <c r="B13" s="44">
        <v>12670</v>
      </c>
      <c r="C13" s="42">
        <v>6708</v>
      </c>
      <c r="D13" s="42">
        <v>5962</v>
      </c>
    </row>
    <row r="14" spans="1:6" ht="10.5" customHeight="1" x14ac:dyDescent="0.15">
      <c r="A14" s="57" t="s">
        <v>207</v>
      </c>
      <c r="B14" s="44">
        <v>12613</v>
      </c>
      <c r="C14" s="42">
        <v>6721</v>
      </c>
      <c r="D14" s="42">
        <v>5892</v>
      </c>
    </row>
    <row r="15" spans="1:6" s="8" customFormat="1" ht="10.5" customHeight="1" x14ac:dyDescent="0.15">
      <c r="A15" s="56" t="s">
        <v>208</v>
      </c>
      <c r="B15" s="59">
        <v>13110</v>
      </c>
      <c r="C15" s="60">
        <v>7109</v>
      </c>
      <c r="D15" s="60">
        <v>6001</v>
      </c>
    </row>
    <row r="16" spans="1:6" ht="6" customHeight="1" x14ac:dyDescent="0.15">
      <c r="A16" s="54"/>
      <c r="B16" s="61"/>
      <c r="C16" s="62"/>
      <c r="D16" s="62"/>
    </row>
    <row r="17" spans="1:4" ht="10.5" customHeight="1" x14ac:dyDescent="0.15">
      <c r="A17" s="20" t="s">
        <v>139</v>
      </c>
      <c r="B17" s="63">
        <v>4147</v>
      </c>
      <c r="C17" s="64">
        <v>2039</v>
      </c>
      <c r="D17" s="64">
        <v>2108</v>
      </c>
    </row>
    <row r="18" spans="1:4" ht="10.5" customHeight="1" x14ac:dyDescent="0.15">
      <c r="A18" s="20" t="s">
        <v>138</v>
      </c>
      <c r="B18" s="63">
        <v>2235</v>
      </c>
      <c r="C18" s="65">
        <v>1330</v>
      </c>
      <c r="D18" s="65">
        <v>905</v>
      </c>
    </row>
    <row r="19" spans="1:4" ht="10.5" customHeight="1" x14ac:dyDescent="0.15">
      <c r="A19" s="20" t="s">
        <v>137</v>
      </c>
      <c r="B19" s="63">
        <v>401</v>
      </c>
      <c r="C19" s="65">
        <v>145</v>
      </c>
      <c r="D19" s="65">
        <v>256</v>
      </c>
    </row>
    <row r="20" spans="1:4" ht="10.5" customHeight="1" x14ac:dyDescent="0.15">
      <c r="A20" s="20" t="s">
        <v>136</v>
      </c>
      <c r="B20" s="63">
        <v>53</v>
      </c>
      <c r="C20" s="65">
        <v>49</v>
      </c>
      <c r="D20" s="65">
        <v>4</v>
      </c>
    </row>
    <row r="21" spans="1:4" ht="10.5" customHeight="1" x14ac:dyDescent="0.15">
      <c r="A21" s="20" t="s">
        <v>135</v>
      </c>
      <c r="B21" s="63">
        <v>973</v>
      </c>
      <c r="C21" s="65">
        <v>438</v>
      </c>
      <c r="D21" s="65">
        <v>535</v>
      </c>
    </row>
    <row r="22" spans="1:4" ht="10.5" customHeight="1" x14ac:dyDescent="0.15">
      <c r="A22" s="20" t="s">
        <v>134</v>
      </c>
      <c r="B22" s="63">
        <v>1642</v>
      </c>
      <c r="C22" s="65">
        <v>863</v>
      </c>
      <c r="D22" s="65">
        <v>779</v>
      </c>
    </row>
    <row r="23" spans="1:4" ht="10.5" customHeight="1" x14ac:dyDescent="0.15">
      <c r="A23" s="20" t="s">
        <v>133</v>
      </c>
      <c r="B23" s="63">
        <v>818</v>
      </c>
      <c r="C23" s="65">
        <v>363</v>
      </c>
      <c r="D23" s="65">
        <v>455</v>
      </c>
    </row>
    <row r="24" spans="1:4" ht="10.5" customHeight="1" x14ac:dyDescent="0.15">
      <c r="A24" s="20" t="s">
        <v>132</v>
      </c>
      <c r="B24" s="63">
        <v>1412</v>
      </c>
      <c r="C24" s="65">
        <v>915</v>
      </c>
      <c r="D24" s="65">
        <v>497</v>
      </c>
    </row>
    <row r="25" spans="1:4" ht="10.5" customHeight="1" x14ac:dyDescent="0.15">
      <c r="A25" s="20" t="s">
        <v>131</v>
      </c>
      <c r="B25" s="63">
        <v>1112</v>
      </c>
      <c r="C25" s="65">
        <v>685</v>
      </c>
      <c r="D25" s="65">
        <v>427</v>
      </c>
    </row>
    <row r="26" spans="1:4" ht="10.5" customHeight="1" x14ac:dyDescent="0.15">
      <c r="A26" s="20" t="s">
        <v>130</v>
      </c>
      <c r="B26" s="63">
        <v>317</v>
      </c>
      <c r="C26" s="65">
        <v>282</v>
      </c>
      <c r="D26" s="65">
        <v>35</v>
      </c>
    </row>
    <row r="27" spans="1:4" s="21" customFormat="1" ht="6" customHeight="1" x14ac:dyDescent="0.15">
      <c r="A27" s="22"/>
      <c r="B27" s="17"/>
      <c r="C27" s="18"/>
      <c r="D27" s="18"/>
    </row>
    <row r="28" spans="1:4" s="21" customFormat="1" ht="10.5" customHeight="1" x14ac:dyDescent="0.15">
      <c r="A28" s="19" t="s">
        <v>209</v>
      </c>
    </row>
    <row r="29" spans="1:4" s="21" customFormat="1" ht="10.5" customHeight="1" x14ac:dyDescent="0.15">
      <c r="A29" s="1" t="s">
        <v>210</v>
      </c>
    </row>
  </sheetData>
  <mergeCells count="3">
    <mergeCell ref="B8:B9"/>
    <mergeCell ref="C8:C9"/>
    <mergeCell ref="D8:D9"/>
  </mergeCells>
  <phoneticPr fontId="12"/>
  <pageMargins left="0.6692913385826772" right="0.6692913385826772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2003-08-27T07:45:37Z</cp:lastPrinted>
  <dcterms:created xsi:type="dcterms:W3CDTF">1999-04-05T07:54:55Z</dcterms:created>
  <dcterms:modified xsi:type="dcterms:W3CDTF">2024-03-26T02:00:34Z</dcterms:modified>
</cp:coreProperties>
</file>