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1高塚\"/>
    </mc:Choice>
  </mc:AlternateContent>
  <xr:revisionPtr revIDLastSave="0" documentId="13_ncr:1_{BBE89F55-38B6-432B-B34A-D0DABA0C6AF7}" xr6:coauthVersionLast="47" xr6:coauthVersionMax="47" xr10:uidLastSave="{00000000-0000-0000-0000-000000000000}"/>
  <bookViews>
    <workbookView xWindow="-120" yWindow="-120" windowWidth="20730" windowHeight="11310" tabRatio="829" xr2:uid="{00000000-000D-0000-FFFF-FFFF00000000}"/>
  </bookViews>
  <sheets>
    <sheet name="R05" sheetId="20" r:id="rId1"/>
    <sheet name="R04" sheetId="19" r:id="rId2"/>
    <sheet name="R03" sheetId="18" r:id="rId3"/>
    <sheet name="R02" sheetId="17" r:id="rId4"/>
    <sheet name="R01" sheetId="16" r:id="rId5"/>
    <sheet name="H30" sheetId="15" r:id="rId6"/>
    <sheet name="H29" sheetId="14" r:id="rId7"/>
    <sheet name="H28" sheetId="13" r:id="rId8"/>
    <sheet name="H27" sheetId="12" r:id="rId9"/>
    <sheet name="H26" sheetId="11" r:id="rId10"/>
    <sheet name="H25" sheetId="10" r:id="rId11"/>
    <sheet name="H24" sheetId="9" r:id="rId12"/>
    <sheet name="H23" sheetId="8" r:id="rId13"/>
    <sheet name="H22" sheetId="7" r:id="rId14"/>
    <sheet name="H21" sheetId="6" r:id="rId15"/>
    <sheet name="H20" sheetId="5" r:id="rId16"/>
    <sheet name="H19" sheetId="4" r:id="rId17"/>
    <sheet name="H18" sheetId="3" r:id="rId18"/>
  </sheets>
  <definedNames>
    <definedName name="_xlnm.Print_Area" localSheetId="17">'H18'!$A$1:$H$27</definedName>
    <definedName name="_xlnm.Print_Area" localSheetId="16">'H19'!$A$1:$H$29</definedName>
    <definedName name="_xlnm.Print_Area" localSheetId="14">'H21'!$A$1:$H$28</definedName>
    <definedName name="_xlnm.Print_Area" localSheetId="13">'H22'!$A$1:$H$28</definedName>
    <definedName name="_xlnm.Print_Area" localSheetId="12">'H23'!$A$1:$F$28</definedName>
    <definedName name="_xlnm.Print_Area" localSheetId="11">'H24'!$A$1:$F$29</definedName>
    <definedName name="_xlnm.Print_Area" localSheetId="10">'H25'!$A$1:$F$29</definedName>
    <definedName name="_xlnm.Print_Area" localSheetId="9">'H26'!$A$1:$F$29</definedName>
    <definedName name="_xlnm.Print_Area" localSheetId="8">'H27'!$A$1:$F$29</definedName>
    <definedName name="_xlnm.Print_Area" localSheetId="7">'H28'!$A$1:$F$28</definedName>
    <definedName name="_xlnm.Print_Area" localSheetId="5">'H30'!$A$1:$F$29</definedName>
    <definedName name="_xlnm.Print_Area" localSheetId="4">'R01'!$A$1:$F$29</definedName>
    <definedName name="_xlnm.Print_Area" localSheetId="3">'R02'!$A$1:$F$29</definedName>
    <definedName name="_xlnm.Print_Area" localSheetId="2">'R03'!$A$1:$F$29</definedName>
    <definedName name="_xlnm.Print_Area" localSheetId="1">'R04'!$A$1:$G$19</definedName>
    <definedName name="_xlnm.Print_Area" localSheetId="0">'R05'!$A$1:$G$19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0" l="1"/>
  <c r="B15" i="19"/>
  <c r="F18" i="17" l="1"/>
  <c r="F13" i="17" s="1"/>
  <c r="E13" i="17"/>
  <c r="D13" i="17"/>
  <c r="C13" i="17"/>
  <c r="B13" i="17"/>
</calcChain>
</file>

<file path=xl/sharedStrings.xml><?xml version="1.0" encoding="utf-8"?>
<sst xmlns="http://schemas.openxmlformats.org/spreadsheetml/2006/main" count="589" uniqueCount="288">
  <si>
    <t>－</t>
  </si>
  <si>
    <t>　資料：京都市保健福祉局保健福祉部保健福祉総務課</t>
    <phoneticPr fontId="3"/>
  </si>
  <si>
    <r>
      <t>平成</t>
    </r>
    <r>
      <rPr>
        <sz val="8"/>
        <rFont val="ＭＳ 明朝"/>
        <family val="1"/>
        <charset val="128"/>
      </rPr>
      <t>14年度</t>
    </r>
    <rPh sb="5" eb="6">
      <t>ド</t>
    </rPh>
    <phoneticPr fontId="3"/>
  </si>
  <si>
    <r>
      <t>平成</t>
    </r>
    <r>
      <rPr>
        <sz val="8"/>
        <rFont val="ＭＳ 明朝"/>
        <family val="1"/>
        <charset val="128"/>
      </rPr>
      <t>15年度</t>
    </r>
    <r>
      <rPr>
        <sz val="11"/>
        <rFont val="ＭＳ Ｐゴシック"/>
        <family val="3"/>
        <charset val="128"/>
      </rPr>
      <t/>
    </r>
    <rPh sb="5" eb="6">
      <t>ド</t>
    </rPh>
    <phoneticPr fontId="3"/>
  </si>
  <si>
    <r>
      <t>平成</t>
    </r>
    <r>
      <rPr>
        <sz val="8"/>
        <rFont val="ＭＳ 明朝"/>
        <family val="1"/>
        <charset val="128"/>
      </rPr>
      <t>16年度</t>
    </r>
    <r>
      <rPr>
        <sz val="11"/>
        <rFont val="ＭＳ Ｐゴシック"/>
        <family val="3"/>
        <charset val="128"/>
      </rPr>
      <t/>
    </r>
    <rPh sb="5" eb="6">
      <t>ド</t>
    </rPh>
    <phoneticPr fontId="3"/>
  </si>
  <si>
    <r>
      <t>平成</t>
    </r>
    <r>
      <rPr>
        <b/>
        <sz val="8"/>
        <rFont val="ＭＳ ゴシック"/>
        <family val="3"/>
        <charset val="128"/>
      </rPr>
      <t>17年度</t>
    </r>
    <r>
      <rPr>
        <sz val="11"/>
        <rFont val="ＭＳ Ｐゴシック"/>
        <family val="3"/>
        <charset val="128"/>
      </rPr>
      <t/>
    </r>
    <rPh sb="5" eb="6">
      <t>ド</t>
    </rPh>
    <phoneticPr fontId="3"/>
  </si>
  <si>
    <t>平成13年度</t>
    <rPh sb="5" eb="6">
      <t>ド</t>
    </rPh>
    <phoneticPr fontId="3"/>
  </si>
  <si>
    <t>－</t>
    <phoneticPr fontId="3"/>
  </si>
  <si>
    <t>－</t>
    <phoneticPr fontId="3"/>
  </si>
  <si>
    <t>生活習慣病</t>
    <phoneticPr fontId="3"/>
  </si>
  <si>
    <t>総　　数</t>
    <rPh sb="0" eb="1">
      <t>フサ</t>
    </rPh>
    <rPh sb="3" eb="4">
      <t>カズ</t>
    </rPh>
    <phoneticPr fontId="3"/>
  </si>
  <si>
    <t>結　　核</t>
    <phoneticPr fontId="3"/>
  </si>
  <si>
    <t>精　　神</t>
    <phoneticPr fontId="3"/>
  </si>
  <si>
    <t>療　　育</t>
    <phoneticPr fontId="3"/>
  </si>
  <si>
    <t>一　　般</t>
    <rPh sb="0" eb="1">
      <t>イチ</t>
    </rPh>
    <rPh sb="3" eb="4">
      <t>パン</t>
    </rPh>
    <phoneticPr fontId="3"/>
  </si>
  <si>
    <t>そ の 他</t>
    <rPh sb="4" eb="5">
      <t>ホカ</t>
    </rPh>
    <phoneticPr fontId="3"/>
  </si>
  <si>
    <t>　本表は，各保健所からの報告を基に，保健所が行った健康診断・診査受診者数である。</t>
    <rPh sb="15" eb="16">
      <t>モト</t>
    </rPh>
    <rPh sb="25" eb="27">
      <t>ケンコウ</t>
    </rPh>
    <rPh sb="27" eb="29">
      <t>シンダン</t>
    </rPh>
    <rPh sb="30" eb="32">
      <t>シンサ</t>
    </rPh>
    <rPh sb="32" eb="35">
      <t>ジュシンシャ</t>
    </rPh>
    <phoneticPr fontId="3"/>
  </si>
  <si>
    <t>年　　度
保健所</t>
    <rPh sb="0" eb="1">
      <t>トシ</t>
    </rPh>
    <rPh sb="3" eb="4">
      <t>ド</t>
    </rPh>
    <rPh sb="5" eb="8">
      <t>ホケンジョ</t>
    </rPh>
    <phoneticPr fontId="3"/>
  </si>
  <si>
    <t>北</t>
    <phoneticPr fontId="3"/>
  </si>
  <si>
    <t>南</t>
    <phoneticPr fontId="3"/>
  </si>
  <si>
    <t>上　　京</t>
    <phoneticPr fontId="3"/>
  </si>
  <si>
    <t>左　　京</t>
    <phoneticPr fontId="3"/>
  </si>
  <si>
    <t>中　　京</t>
    <phoneticPr fontId="3"/>
  </si>
  <si>
    <t>東　　山</t>
    <phoneticPr fontId="3"/>
  </si>
  <si>
    <t>山　　科</t>
    <phoneticPr fontId="3"/>
  </si>
  <si>
    <t>下　　京</t>
    <phoneticPr fontId="3"/>
  </si>
  <si>
    <t>右　　京</t>
    <phoneticPr fontId="3"/>
  </si>
  <si>
    <t>西　　京</t>
    <phoneticPr fontId="3"/>
  </si>
  <si>
    <t>伏　　見</t>
    <phoneticPr fontId="3"/>
  </si>
  <si>
    <t>２　保健所別健康診断診査受診延人員</t>
    <rPh sb="5" eb="6">
      <t>ベツ</t>
    </rPh>
    <rPh sb="6" eb="8">
      <t>ケンコウ</t>
    </rPh>
    <rPh sb="8" eb="10">
      <t>シンダン</t>
    </rPh>
    <rPh sb="10" eb="12">
      <t>シンサ</t>
    </rPh>
    <rPh sb="12" eb="14">
      <t>ジュシン</t>
    </rPh>
    <rPh sb="14" eb="15">
      <t>ノ</t>
    </rPh>
    <rPh sb="15" eb="17">
      <t>ジンイン</t>
    </rPh>
    <phoneticPr fontId="3"/>
  </si>
  <si>
    <t>　資料：京都市保健福祉局保健福祉部保健福祉総務課</t>
    <phoneticPr fontId="3"/>
  </si>
  <si>
    <t>伏　　見</t>
    <phoneticPr fontId="3"/>
  </si>
  <si>
    <t>西　　京</t>
    <phoneticPr fontId="3"/>
  </si>
  <si>
    <t>右　　京</t>
    <phoneticPr fontId="3"/>
  </si>
  <si>
    <t>南</t>
    <phoneticPr fontId="3"/>
  </si>
  <si>
    <t>下　　京</t>
    <phoneticPr fontId="3"/>
  </si>
  <si>
    <t>山　　科</t>
    <phoneticPr fontId="3"/>
  </si>
  <si>
    <t>東　　山</t>
    <phoneticPr fontId="3"/>
  </si>
  <si>
    <t>中　　京</t>
    <phoneticPr fontId="3"/>
  </si>
  <si>
    <t>左　　京</t>
    <phoneticPr fontId="3"/>
  </si>
  <si>
    <t>上　　京</t>
    <phoneticPr fontId="3"/>
  </si>
  <si>
    <t>北</t>
    <phoneticPr fontId="3"/>
  </si>
  <si>
    <t>－</t>
    <phoneticPr fontId="3"/>
  </si>
  <si>
    <r>
      <t>平成</t>
    </r>
    <r>
      <rPr>
        <b/>
        <sz val="8"/>
        <rFont val="ＭＳ ゴシック"/>
        <family val="3"/>
        <charset val="128"/>
      </rPr>
      <t>18年度</t>
    </r>
    <r>
      <rPr>
        <sz val="11"/>
        <rFont val="ＭＳ Ｐゴシック"/>
        <family val="3"/>
        <charset val="128"/>
      </rPr>
      <t/>
    </r>
    <rPh sb="5" eb="6">
      <t>ド</t>
    </rPh>
    <phoneticPr fontId="3"/>
  </si>
  <si>
    <r>
      <t>平成</t>
    </r>
    <r>
      <rPr>
        <sz val="8"/>
        <rFont val="ＭＳ 明朝"/>
        <family val="1"/>
        <charset val="128"/>
      </rPr>
      <t>17年度</t>
    </r>
    <r>
      <rPr>
        <sz val="11"/>
        <rFont val="ＭＳ Ｐゴシック"/>
        <family val="3"/>
        <charset val="128"/>
      </rPr>
      <t/>
    </r>
    <rPh sb="5" eb="6">
      <t>ド</t>
    </rPh>
    <phoneticPr fontId="3"/>
  </si>
  <si>
    <r>
      <t>平成</t>
    </r>
    <r>
      <rPr>
        <sz val="8"/>
        <rFont val="ＭＳ 明朝"/>
        <family val="1"/>
        <charset val="128"/>
      </rPr>
      <t>16年度</t>
    </r>
    <r>
      <rPr>
        <sz val="11"/>
        <rFont val="ＭＳ Ｐゴシック"/>
        <family val="3"/>
        <charset val="128"/>
      </rPr>
      <t/>
    </r>
    <rPh sb="5" eb="6">
      <t>ド</t>
    </rPh>
    <phoneticPr fontId="3"/>
  </si>
  <si>
    <r>
      <t>平成</t>
    </r>
    <r>
      <rPr>
        <sz val="8"/>
        <rFont val="ＭＳ 明朝"/>
        <family val="1"/>
        <charset val="128"/>
      </rPr>
      <t>15年度</t>
    </r>
    <rPh sb="5" eb="6">
      <t>ド</t>
    </rPh>
    <phoneticPr fontId="3"/>
  </si>
  <si>
    <t>平成14年度</t>
    <rPh sb="5" eb="6">
      <t>ド</t>
    </rPh>
    <phoneticPr fontId="3"/>
  </si>
  <si>
    <t>生活習慣病</t>
    <phoneticPr fontId="3"/>
  </si>
  <si>
    <t>療　　育</t>
    <phoneticPr fontId="3"/>
  </si>
  <si>
    <t>精　　神</t>
    <phoneticPr fontId="3"/>
  </si>
  <si>
    <t>結　　核</t>
    <phoneticPr fontId="3"/>
  </si>
  <si>
    <t>のみを行った場合を除いている。</t>
    <phoneticPr fontId="3"/>
  </si>
  <si>
    <t>及び母子に関する健康診査，尿検査及び血液検査等のみを行った場合，エックス線フィルム読影以外の診療行為が行われないで判定</t>
    <phoneticPr fontId="3"/>
  </si>
  <si>
    <t>　本表は，京都市が実施主体となって行った健康診断の受診延べ人員を計上している。ただし，老人保健法１２条に基づく健康診査</t>
    <phoneticPr fontId="3"/>
  </si>
  <si>
    <t>２　　保健所別健康診断診査受診延人員</t>
    <rPh sb="6" eb="7">
      <t>ベツ</t>
    </rPh>
    <rPh sb="7" eb="9">
      <t>ケンコウ</t>
    </rPh>
    <rPh sb="9" eb="11">
      <t>シンダン</t>
    </rPh>
    <rPh sb="11" eb="13">
      <t>シンサ</t>
    </rPh>
    <rPh sb="13" eb="15">
      <t>ジュシン</t>
    </rPh>
    <rPh sb="15" eb="16">
      <t>ノ</t>
    </rPh>
    <rPh sb="16" eb="18">
      <t>ジンイン</t>
    </rPh>
    <phoneticPr fontId="3"/>
  </si>
  <si>
    <t>　資料：京都市保健福祉局保健福祉部保健福祉総務課</t>
    <phoneticPr fontId="3"/>
  </si>
  <si>
    <t>伏　　見</t>
    <phoneticPr fontId="3"/>
  </si>
  <si>
    <t>－</t>
    <phoneticPr fontId="3"/>
  </si>
  <si>
    <t>西　　京</t>
    <phoneticPr fontId="3"/>
  </si>
  <si>
    <t>右　　京</t>
    <phoneticPr fontId="3"/>
  </si>
  <si>
    <t>南</t>
    <phoneticPr fontId="3"/>
  </si>
  <si>
    <t>下　　京</t>
    <phoneticPr fontId="3"/>
  </si>
  <si>
    <t>山　　科</t>
    <phoneticPr fontId="3"/>
  </si>
  <si>
    <t>東　　山</t>
    <phoneticPr fontId="3"/>
  </si>
  <si>
    <t>中　　京</t>
    <phoneticPr fontId="3"/>
  </si>
  <si>
    <t>左　　京</t>
    <phoneticPr fontId="3"/>
  </si>
  <si>
    <t>上　　京</t>
    <phoneticPr fontId="3"/>
  </si>
  <si>
    <t>北</t>
    <phoneticPr fontId="3"/>
  </si>
  <si>
    <r>
      <t>平成</t>
    </r>
    <r>
      <rPr>
        <b/>
        <sz val="8"/>
        <rFont val="ＭＳ ゴシック"/>
        <family val="3"/>
        <charset val="128"/>
      </rPr>
      <t>19年度</t>
    </r>
    <r>
      <rPr>
        <sz val="11"/>
        <rFont val="ＭＳ Ｐゴシック"/>
        <family val="3"/>
        <charset val="128"/>
      </rPr>
      <t/>
    </r>
    <rPh sb="5" eb="6">
      <t>ド</t>
    </rPh>
    <phoneticPr fontId="3"/>
  </si>
  <si>
    <r>
      <t>平成</t>
    </r>
    <r>
      <rPr>
        <sz val="8"/>
        <rFont val="ＭＳ 明朝"/>
        <family val="1"/>
        <charset val="128"/>
      </rPr>
      <t>18年度</t>
    </r>
    <r>
      <rPr>
        <sz val="11"/>
        <rFont val="ＭＳ Ｐゴシック"/>
        <family val="3"/>
        <charset val="128"/>
      </rPr>
      <t/>
    </r>
    <rPh sb="5" eb="6">
      <t>ド</t>
    </rPh>
    <phoneticPr fontId="3"/>
  </si>
  <si>
    <r>
      <t>平成</t>
    </r>
    <r>
      <rPr>
        <sz val="8"/>
        <rFont val="ＭＳ 明朝"/>
        <family val="1"/>
        <charset val="128"/>
      </rPr>
      <t>16年度</t>
    </r>
    <rPh sb="5" eb="6">
      <t>ド</t>
    </rPh>
    <phoneticPr fontId="3"/>
  </si>
  <si>
    <t>平成15年度</t>
    <rPh sb="5" eb="6">
      <t>ド</t>
    </rPh>
    <phoneticPr fontId="3"/>
  </si>
  <si>
    <t>生活習慣病</t>
    <phoneticPr fontId="3"/>
  </si>
  <si>
    <t>療　　育</t>
    <phoneticPr fontId="3"/>
  </si>
  <si>
    <t>精　　神</t>
    <phoneticPr fontId="3"/>
  </si>
  <si>
    <t>結　　核</t>
    <phoneticPr fontId="3"/>
  </si>
  <si>
    <t>年　　度
保 健 所</t>
    <rPh sb="0" eb="1">
      <t>トシ</t>
    </rPh>
    <rPh sb="3" eb="4">
      <t>ド</t>
    </rPh>
    <rPh sb="5" eb="6">
      <t>ホ</t>
    </rPh>
    <rPh sb="7" eb="8">
      <t>ケン</t>
    </rPh>
    <rPh sb="9" eb="10">
      <t>ショ</t>
    </rPh>
    <phoneticPr fontId="3"/>
  </si>
  <si>
    <t>（単位　人）</t>
    <rPh sb="1" eb="3">
      <t>タンイ</t>
    </rPh>
    <rPh sb="4" eb="5">
      <t>ニン</t>
    </rPh>
    <phoneticPr fontId="3"/>
  </si>
  <si>
    <t>　本表は，京都市が実施主体となって行った健康診断の受診延べ人員を計上している。ただし，老人保健法１２条の規定に基づく健康診査及び母子に関する健康診査，尿検査及び血液検査等のみを行った場合，エックス線フィルム読影以外の診療行為が行われないで判定のみを行った場合を除いている。</t>
    <rPh sb="1" eb="2">
      <t>ホン</t>
    </rPh>
    <rPh sb="2" eb="3">
      <t>ヒョウ</t>
    </rPh>
    <rPh sb="9" eb="11">
      <t>ジッシ</t>
    </rPh>
    <rPh sb="11" eb="13">
      <t>シュタイ</t>
    </rPh>
    <rPh sb="17" eb="18">
      <t>オコナ</t>
    </rPh>
    <rPh sb="20" eb="22">
      <t>ケンコウ</t>
    </rPh>
    <rPh sb="22" eb="24">
      <t>シンダン</t>
    </rPh>
    <rPh sb="25" eb="27">
      <t>ジュシン</t>
    </rPh>
    <rPh sb="27" eb="28">
      <t>ノ</t>
    </rPh>
    <rPh sb="29" eb="31">
      <t>ジンイン</t>
    </rPh>
    <rPh sb="32" eb="34">
      <t>ケイジョウ</t>
    </rPh>
    <rPh sb="43" eb="45">
      <t>ロウジン</t>
    </rPh>
    <rPh sb="45" eb="48">
      <t>ホケンホウ</t>
    </rPh>
    <rPh sb="50" eb="51">
      <t>ジョウ</t>
    </rPh>
    <rPh sb="52" eb="54">
      <t>キテイ</t>
    </rPh>
    <rPh sb="55" eb="56">
      <t>モト</t>
    </rPh>
    <rPh sb="58" eb="60">
      <t>ケンコウ</t>
    </rPh>
    <rPh sb="60" eb="62">
      <t>シンサ</t>
    </rPh>
    <rPh sb="62" eb="63">
      <t>オヨ</t>
    </rPh>
    <rPh sb="64" eb="66">
      <t>ボシ</t>
    </rPh>
    <rPh sb="67" eb="68">
      <t>カン</t>
    </rPh>
    <rPh sb="70" eb="72">
      <t>ケンコウ</t>
    </rPh>
    <rPh sb="72" eb="74">
      <t>シンサ</t>
    </rPh>
    <rPh sb="75" eb="76">
      <t>ニョウ</t>
    </rPh>
    <rPh sb="76" eb="78">
      <t>ケンサ</t>
    </rPh>
    <rPh sb="78" eb="79">
      <t>オヨ</t>
    </rPh>
    <rPh sb="80" eb="82">
      <t>ケツエキ</t>
    </rPh>
    <rPh sb="82" eb="85">
      <t>ケンサトウ</t>
    </rPh>
    <rPh sb="88" eb="89">
      <t>オコナ</t>
    </rPh>
    <rPh sb="91" eb="93">
      <t>バアイ</t>
    </rPh>
    <rPh sb="98" eb="99">
      <t>セン</t>
    </rPh>
    <rPh sb="103" eb="104">
      <t>ヨ</t>
    </rPh>
    <phoneticPr fontId="3"/>
  </si>
  <si>
    <t>伏見</t>
    <phoneticPr fontId="3"/>
  </si>
  <si>
    <t>西京</t>
    <phoneticPr fontId="3"/>
  </si>
  <si>
    <t>右京</t>
    <phoneticPr fontId="3"/>
  </si>
  <si>
    <t>下京</t>
    <phoneticPr fontId="3"/>
  </si>
  <si>
    <t>山科</t>
    <phoneticPr fontId="3"/>
  </si>
  <si>
    <t>東山</t>
    <phoneticPr fontId="3"/>
  </si>
  <si>
    <t>中京</t>
    <phoneticPr fontId="3"/>
  </si>
  <si>
    <t>左京</t>
    <phoneticPr fontId="3"/>
  </si>
  <si>
    <t>上京</t>
    <phoneticPr fontId="3"/>
  </si>
  <si>
    <r>
      <t>平成</t>
    </r>
    <r>
      <rPr>
        <b/>
        <sz val="8"/>
        <rFont val="ＭＳ ゴシック"/>
        <family val="3"/>
        <charset val="128"/>
      </rPr>
      <t>20年度</t>
    </r>
    <r>
      <rPr>
        <sz val="11"/>
        <rFont val="ＭＳ Ｐゴシック"/>
        <family val="3"/>
        <charset val="128"/>
      </rPr>
      <t/>
    </r>
    <rPh sb="5" eb="6">
      <t>ド</t>
    </rPh>
    <phoneticPr fontId="3"/>
  </si>
  <si>
    <r>
      <t>平成</t>
    </r>
    <r>
      <rPr>
        <sz val="8"/>
        <rFont val="ＭＳ 明朝"/>
        <family val="1"/>
        <charset val="128"/>
      </rPr>
      <t>19年度</t>
    </r>
    <r>
      <rPr>
        <sz val="11"/>
        <rFont val="ＭＳ Ｐゴシック"/>
        <family val="3"/>
        <charset val="128"/>
      </rPr>
      <t/>
    </r>
    <rPh sb="5" eb="6">
      <t>ド</t>
    </rPh>
    <phoneticPr fontId="3"/>
  </si>
  <si>
    <r>
      <t>平成</t>
    </r>
    <r>
      <rPr>
        <sz val="8"/>
        <rFont val="ＭＳ 明朝"/>
        <family val="1"/>
        <charset val="128"/>
      </rPr>
      <t>17年度</t>
    </r>
    <rPh sb="5" eb="6">
      <t>ド</t>
    </rPh>
    <phoneticPr fontId="3"/>
  </si>
  <si>
    <t>平成16年度</t>
    <rPh sb="5" eb="6">
      <t>ド</t>
    </rPh>
    <phoneticPr fontId="3"/>
  </si>
  <si>
    <t>年　　　　度
保 　健 　所</t>
    <rPh sb="0" eb="1">
      <t>トシ</t>
    </rPh>
    <rPh sb="5" eb="6">
      <t>ド</t>
    </rPh>
    <rPh sb="7" eb="8">
      <t>ホ</t>
    </rPh>
    <rPh sb="10" eb="11">
      <t>ケン</t>
    </rPh>
    <rPh sb="13" eb="14">
      <t>ショ</t>
    </rPh>
    <phoneticPr fontId="3"/>
  </si>
  <si>
    <t>みを行った場合，エックス線フィルム読影以外の診療行為が行われないで判定のみを行った場合を除いている。</t>
    <phoneticPr fontId="3"/>
  </si>
  <si>
    <t>律第２０条（平成１９年度までは，老人保健法第１２条）の規定による健康診査及び母子に関する健康診査，尿検査及び血液検査等の</t>
    <phoneticPr fontId="3"/>
  </si>
  <si>
    <t>　本表は，京都市が実施主体となって行った健康診断の受診延べ人員を計上したものである。ただし，高齢者の医療の確保に関する法</t>
    <rPh sb="1" eb="2">
      <t>ホン</t>
    </rPh>
    <rPh sb="2" eb="3">
      <t>ヒョウ</t>
    </rPh>
    <rPh sb="9" eb="11">
      <t>ジッシ</t>
    </rPh>
    <rPh sb="11" eb="13">
      <t>シュタイ</t>
    </rPh>
    <rPh sb="17" eb="18">
      <t>オコナ</t>
    </rPh>
    <rPh sb="20" eb="22">
      <t>ケンコウ</t>
    </rPh>
    <rPh sb="22" eb="24">
      <t>シンダン</t>
    </rPh>
    <rPh sb="25" eb="27">
      <t>ジュシン</t>
    </rPh>
    <rPh sb="27" eb="28">
      <t>ノ</t>
    </rPh>
    <rPh sb="29" eb="31">
      <t>ジンイン</t>
    </rPh>
    <rPh sb="32" eb="34">
      <t>ケイジョウ</t>
    </rPh>
    <phoneticPr fontId="3"/>
  </si>
  <si>
    <t>　資料：京都市保健福祉局保健福祉部保健福祉総務課</t>
    <phoneticPr fontId="3"/>
  </si>
  <si>
    <t>伏見</t>
    <phoneticPr fontId="3"/>
  </si>
  <si>
    <t>西京</t>
    <phoneticPr fontId="3"/>
  </si>
  <si>
    <t>右京</t>
    <phoneticPr fontId="3"/>
  </si>
  <si>
    <t>南</t>
    <phoneticPr fontId="3"/>
  </si>
  <si>
    <t>下京</t>
    <phoneticPr fontId="3"/>
  </si>
  <si>
    <t>山科</t>
    <phoneticPr fontId="3"/>
  </si>
  <si>
    <t>東山</t>
    <phoneticPr fontId="3"/>
  </si>
  <si>
    <t>中京</t>
    <phoneticPr fontId="3"/>
  </si>
  <si>
    <t>左京</t>
    <phoneticPr fontId="3"/>
  </si>
  <si>
    <t>上京</t>
    <phoneticPr fontId="3"/>
  </si>
  <si>
    <t>北</t>
    <phoneticPr fontId="3"/>
  </si>
  <si>
    <r>
      <t>平成</t>
    </r>
    <r>
      <rPr>
        <b/>
        <sz val="8"/>
        <rFont val="ＭＳ ゴシック"/>
        <family val="3"/>
        <charset val="128"/>
      </rPr>
      <t>21年度</t>
    </r>
    <r>
      <rPr>
        <sz val="11"/>
        <rFont val="ＭＳ Ｐゴシック"/>
        <family val="3"/>
        <charset val="128"/>
      </rPr>
      <t/>
    </r>
    <rPh sb="5" eb="6">
      <t>ド</t>
    </rPh>
    <phoneticPr fontId="3"/>
  </si>
  <si>
    <r>
      <t>平成</t>
    </r>
    <r>
      <rPr>
        <sz val="8"/>
        <rFont val="ＭＳ 明朝"/>
        <family val="1"/>
        <charset val="128"/>
      </rPr>
      <t>20年度</t>
    </r>
    <r>
      <rPr>
        <sz val="11"/>
        <rFont val="ＭＳ Ｐゴシック"/>
        <family val="3"/>
        <charset val="128"/>
      </rPr>
      <t/>
    </r>
    <rPh sb="5" eb="6">
      <t>ド</t>
    </rPh>
    <phoneticPr fontId="3"/>
  </si>
  <si>
    <r>
      <t>平成</t>
    </r>
    <r>
      <rPr>
        <sz val="8"/>
        <rFont val="ＭＳ 明朝"/>
        <family val="1"/>
        <charset val="128"/>
      </rPr>
      <t>18年度</t>
    </r>
    <rPh sb="5" eb="6">
      <t>ド</t>
    </rPh>
    <phoneticPr fontId="3"/>
  </si>
  <si>
    <t>平成17年度</t>
    <rPh sb="5" eb="6">
      <t>ド</t>
    </rPh>
    <phoneticPr fontId="3"/>
  </si>
  <si>
    <t>生活習慣病</t>
    <phoneticPr fontId="3"/>
  </si>
  <si>
    <t>療　　育</t>
    <phoneticPr fontId="3"/>
  </si>
  <si>
    <t>精　　神</t>
    <phoneticPr fontId="3"/>
  </si>
  <si>
    <t>結　　核</t>
    <phoneticPr fontId="3"/>
  </si>
  <si>
    <t>　本表は，京都市が実施主体となって行った健康診断の受診延べ人員を計上したものである。ただし，高齢者の医療の確保に関する法律第２０条（平成１９年度までは，老人保健法第１２条）の規定による健康診査及び母子に関する健康診査，尿検査及び血液検査等のみを行った場合，エックス線フィルム読影以外の診療行為が行われないで判定のみを行った場合を除いている。</t>
    <rPh sb="1" eb="2">
      <t>ホン</t>
    </rPh>
    <rPh sb="2" eb="3">
      <t>ヒョウ</t>
    </rPh>
    <rPh sb="9" eb="11">
      <t>ジッシ</t>
    </rPh>
    <rPh sb="11" eb="13">
      <t>シュタイ</t>
    </rPh>
    <rPh sb="17" eb="18">
      <t>オコナ</t>
    </rPh>
    <rPh sb="20" eb="22">
      <t>ケンコウ</t>
    </rPh>
    <rPh sb="22" eb="24">
      <t>シンダン</t>
    </rPh>
    <rPh sb="25" eb="27">
      <t>ジュシン</t>
    </rPh>
    <rPh sb="27" eb="28">
      <t>ノ</t>
    </rPh>
    <rPh sb="29" eb="31">
      <t>ジンイン</t>
    </rPh>
    <rPh sb="32" eb="34">
      <t>ケイジョウ</t>
    </rPh>
    <rPh sb="66" eb="68">
      <t>ヘイセイ</t>
    </rPh>
    <rPh sb="70" eb="72">
      <t>ネンド</t>
    </rPh>
    <rPh sb="78" eb="81">
      <t>ホケンホウ</t>
    </rPh>
    <rPh sb="81" eb="82">
      <t>ダイ</t>
    </rPh>
    <rPh sb="84" eb="85">
      <t>ジョウ</t>
    </rPh>
    <rPh sb="87" eb="89">
      <t>キテイ</t>
    </rPh>
    <rPh sb="92" eb="94">
      <t>ケンコウ</t>
    </rPh>
    <rPh sb="94" eb="96">
      <t>シンサ</t>
    </rPh>
    <rPh sb="96" eb="97">
      <t>オヨ</t>
    </rPh>
    <rPh sb="98" eb="100">
      <t>ボシ</t>
    </rPh>
    <rPh sb="101" eb="102">
      <t>カン</t>
    </rPh>
    <rPh sb="104" eb="106">
      <t>ケンコウ</t>
    </rPh>
    <rPh sb="106" eb="108">
      <t>シンサ</t>
    </rPh>
    <rPh sb="109" eb="110">
      <t>ニョウ</t>
    </rPh>
    <rPh sb="110" eb="112">
      <t>ケンサ</t>
    </rPh>
    <rPh sb="112" eb="113">
      <t>オヨ</t>
    </rPh>
    <rPh sb="114" eb="116">
      <t>ケツエキ</t>
    </rPh>
    <rPh sb="116" eb="119">
      <t>ケンサトウ</t>
    </rPh>
    <rPh sb="122" eb="123">
      <t>オコナ</t>
    </rPh>
    <rPh sb="125" eb="127">
      <t>バアイ</t>
    </rPh>
    <rPh sb="132" eb="133">
      <t>セン</t>
    </rPh>
    <rPh sb="137" eb="138">
      <t>ヨ</t>
    </rPh>
    <phoneticPr fontId="3"/>
  </si>
  <si>
    <t>　注）平成２１年度までの保健所は，組織改正に伴い，平成２２年度から保健センターとなった。</t>
    <rPh sb="1" eb="2">
      <t>チュウ</t>
    </rPh>
    <rPh sb="3" eb="5">
      <t>ヘイセイ</t>
    </rPh>
    <rPh sb="7" eb="8">
      <t>ネン</t>
    </rPh>
    <rPh sb="8" eb="9">
      <t>ド</t>
    </rPh>
    <rPh sb="12" eb="15">
      <t>ホケンジョ</t>
    </rPh>
    <rPh sb="17" eb="19">
      <t>ソシキ</t>
    </rPh>
    <rPh sb="19" eb="21">
      <t>カイセイ</t>
    </rPh>
    <rPh sb="22" eb="23">
      <t>トモナ</t>
    </rPh>
    <rPh sb="25" eb="27">
      <t>ヘイセイ</t>
    </rPh>
    <rPh sb="29" eb="30">
      <t>ネン</t>
    </rPh>
    <rPh sb="30" eb="31">
      <t>ド</t>
    </rPh>
    <rPh sb="33" eb="35">
      <t>ホケン</t>
    </rPh>
    <phoneticPr fontId="3"/>
  </si>
  <si>
    <r>
      <t>平成</t>
    </r>
    <r>
      <rPr>
        <b/>
        <sz val="8"/>
        <rFont val="ＭＳ ゴシック"/>
        <family val="3"/>
        <charset val="128"/>
      </rPr>
      <t>22年度</t>
    </r>
    <r>
      <rPr>
        <sz val="11"/>
        <rFont val="ＭＳ Ｐゴシック"/>
        <family val="3"/>
        <charset val="128"/>
      </rPr>
      <t/>
    </r>
    <rPh sb="5" eb="6">
      <t>ド</t>
    </rPh>
    <phoneticPr fontId="3"/>
  </si>
  <si>
    <r>
      <t>平成</t>
    </r>
    <r>
      <rPr>
        <sz val="8"/>
        <rFont val="ＭＳ 明朝"/>
        <family val="1"/>
        <charset val="128"/>
      </rPr>
      <t>21年度</t>
    </r>
    <r>
      <rPr>
        <sz val="11"/>
        <rFont val="ＭＳ Ｐゴシック"/>
        <family val="3"/>
        <charset val="128"/>
      </rPr>
      <t/>
    </r>
    <rPh sb="5" eb="6">
      <t>ド</t>
    </rPh>
    <phoneticPr fontId="3"/>
  </si>
  <si>
    <t>平成18年度</t>
    <rPh sb="5" eb="6">
      <t>ド</t>
    </rPh>
    <phoneticPr fontId="3"/>
  </si>
  <si>
    <t>年　　　　度
保健センター</t>
    <rPh sb="0" eb="1">
      <t>トシ</t>
    </rPh>
    <rPh sb="5" eb="6">
      <t>ド</t>
    </rPh>
    <rPh sb="7" eb="8">
      <t>ホ</t>
    </rPh>
    <rPh sb="8" eb="9">
      <t>ケン</t>
    </rPh>
    <phoneticPr fontId="3"/>
  </si>
  <si>
    <t>２　　保健センター別健康診断診査受診延人員</t>
    <rPh sb="9" eb="10">
      <t>ベツ</t>
    </rPh>
    <rPh sb="10" eb="12">
      <t>ケンコウ</t>
    </rPh>
    <rPh sb="12" eb="14">
      <t>シンダン</t>
    </rPh>
    <rPh sb="14" eb="16">
      <t>シンサ</t>
    </rPh>
    <rPh sb="16" eb="18">
      <t>ジュシン</t>
    </rPh>
    <rPh sb="18" eb="19">
      <t>ノ</t>
    </rPh>
    <rPh sb="19" eb="21">
      <t>ジンイン</t>
    </rPh>
    <phoneticPr fontId="3"/>
  </si>
  <si>
    <t>　資料：京都市保健福祉局保健福祉部保健福祉総務課</t>
    <phoneticPr fontId="3"/>
  </si>
  <si>
    <t>伏見</t>
    <phoneticPr fontId="3"/>
  </si>
  <si>
    <t>西京</t>
    <phoneticPr fontId="3"/>
  </si>
  <si>
    <t>右京</t>
    <phoneticPr fontId="3"/>
  </si>
  <si>
    <t>南</t>
    <phoneticPr fontId="3"/>
  </si>
  <si>
    <t>下京</t>
    <phoneticPr fontId="3"/>
  </si>
  <si>
    <t>山科</t>
    <phoneticPr fontId="3"/>
  </si>
  <si>
    <t>東山</t>
    <phoneticPr fontId="3"/>
  </si>
  <si>
    <t>中京</t>
    <phoneticPr fontId="3"/>
  </si>
  <si>
    <t>左京</t>
    <phoneticPr fontId="3"/>
  </si>
  <si>
    <t>上京</t>
    <phoneticPr fontId="3"/>
  </si>
  <si>
    <t>北</t>
    <phoneticPr fontId="3"/>
  </si>
  <si>
    <r>
      <t>平成</t>
    </r>
    <r>
      <rPr>
        <b/>
        <sz val="8"/>
        <rFont val="ＭＳ ゴシック"/>
        <family val="3"/>
        <charset val="128"/>
      </rPr>
      <t>23年度</t>
    </r>
    <r>
      <rPr>
        <sz val="11"/>
        <rFont val="ＭＳ Ｐゴシック"/>
        <family val="3"/>
        <charset val="128"/>
      </rPr>
      <t/>
    </r>
    <rPh sb="5" eb="6">
      <t>ド</t>
    </rPh>
    <phoneticPr fontId="3"/>
  </si>
  <si>
    <r>
      <t>平成</t>
    </r>
    <r>
      <rPr>
        <sz val="8"/>
        <rFont val="ＭＳ 明朝"/>
        <family val="1"/>
        <charset val="128"/>
      </rPr>
      <t>22年度</t>
    </r>
    <r>
      <rPr>
        <sz val="11"/>
        <rFont val="ＭＳ Ｐゴシック"/>
        <family val="3"/>
        <charset val="128"/>
      </rPr>
      <t/>
    </r>
    <rPh sb="5" eb="6">
      <t>ド</t>
    </rPh>
    <phoneticPr fontId="3"/>
  </si>
  <si>
    <r>
      <t>平成19年度</t>
    </r>
    <r>
      <rPr>
        <sz val="11"/>
        <rFont val="ＭＳ Ｐゴシック"/>
        <family val="3"/>
        <charset val="128"/>
      </rPr>
      <t/>
    </r>
    <rPh sb="5" eb="6">
      <t>ド</t>
    </rPh>
    <phoneticPr fontId="3"/>
  </si>
  <si>
    <t>生活習慣病</t>
    <phoneticPr fontId="3"/>
  </si>
  <si>
    <t>結　　核</t>
    <phoneticPr fontId="3"/>
  </si>
  <si>
    <t>　本表は，京都市が実施主体となって行った健康診断の受診延べ人員を計上したものである。ただし，高齢者の医療の確保に関する法律第２０条（平成１９年度までは，老人保健法第１２条）の規定による健康診査及び母子に関する健康診査，尿検査及び血液検査等のみを行った場合，エックス線読影以外の診療行為が行われないで判定のみを行った場合を除いている。</t>
    <rPh sb="1" eb="2">
      <t>ホン</t>
    </rPh>
    <rPh sb="2" eb="3">
      <t>ヒョウ</t>
    </rPh>
    <rPh sb="9" eb="11">
      <t>ジッシ</t>
    </rPh>
    <rPh sb="11" eb="13">
      <t>シュタイ</t>
    </rPh>
    <rPh sb="17" eb="18">
      <t>オコナ</t>
    </rPh>
    <rPh sb="20" eb="22">
      <t>ケンコウ</t>
    </rPh>
    <rPh sb="22" eb="24">
      <t>シンダン</t>
    </rPh>
    <rPh sb="25" eb="27">
      <t>ジュシン</t>
    </rPh>
    <rPh sb="27" eb="28">
      <t>ノ</t>
    </rPh>
    <rPh sb="29" eb="31">
      <t>ジンイン</t>
    </rPh>
    <rPh sb="32" eb="34">
      <t>ケイジョウ</t>
    </rPh>
    <rPh sb="66" eb="68">
      <t>ヘイセイ</t>
    </rPh>
    <rPh sb="70" eb="72">
      <t>ネンド</t>
    </rPh>
    <rPh sb="78" eb="81">
      <t>ホケンホウ</t>
    </rPh>
    <rPh sb="81" eb="82">
      <t>ダイ</t>
    </rPh>
    <rPh sb="84" eb="85">
      <t>ジョウ</t>
    </rPh>
    <rPh sb="87" eb="89">
      <t>キテイ</t>
    </rPh>
    <rPh sb="92" eb="94">
      <t>ケンコウ</t>
    </rPh>
    <rPh sb="94" eb="96">
      <t>シンサ</t>
    </rPh>
    <rPh sb="96" eb="97">
      <t>オヨ</t>
    </rPh>
    <rPh sb="98" eb="100">
      <t>ボシ</t>
    </rPh>
    <rPh sb="101" eb="102">
      <t>カン</t>
    </rPh>
    <rPh sb="104" eb="106">
      <t>ケンコウ</t>
    </rPh>
    <rPh sb="106" eb="108">
      <t>シンサ</t>
    </rPh>
    <rPh sb="109" eb="110">
      <t>ニョウ</t>
    </rPh>
    <rPh sb="110" eb="112">
      <t>ケンサ</t>
    </rPh>
    <rPh sb="112" eb="113">
      <t>オヨ</t>
    </rPh>
    <rPh sb="114" eb="116">
      <t>ケツエキ</t>
    </rPh>
    <rPh sb="116" eb="119">
      <t>ケンサトウ</t>
    </rPh>
    <rPh sb="122" eb="123">
      <t>オコナ</t>
    </rPh>
    <rPh sb="125" eb="127">
      <t>バアイ</t>
    </rPh>
    <rPh sb="132" eb="133">
      <t>セン</t>
    </rPh>
    <rPh sb="133" eb="134">
      <t>ヨ</t>
    </rPh>
    <phoneticPr fontId="3"/>
  </si>
  <si>
    <t>２　保健センター別健康診断診査受診延人員</t>
    <rPh sb="8" eb="9">
      <t>ベツ</t>
    </rPh>
    <rPh sb="9" eb="11">
      <t>ケンコウ</t>
    </rPh>
    <rPh sb="11" eb="13">
      <t>シンダン</t>
    </rPh>
    <rPh sb="13" eb="15">
      <t>シンサ</t>
    </rPh>
    <rPh sb="15" eb="17">
      <t>ジュシン</t>
    </rPh>
    <rPh sb="17" eb="18">
      <t>ノ</t>
    </rPh>
    <rPh sb="18" eb="20">
      <t>ジンイン</t>
    </rPh>
    <phoneticPr fontId="3"/>
  </si>
  <si>
    <t>　資料：京都市保健福祉局保健福祉部保健福祉総務課</t>
    <phoneticPr fontId="3"/>
  </si>
  <si>
    <t>伏見</t>
    <phoneticPr fontId="3"/>
  </si>
  <si>
    <t>西京</t>
    <phoneticPr fontId="3"/>
  </si>
  <si>
    <t>右京</t>
    <phoneticPr fontId="3"/>
  </si>
  <si>
    <t>南</t>
    <phoneticPr fontId="3"/>
  </si>
  <si>
    <t>下京</t>
    <phoneticPr fontId="3"/>
  </si>
  <si>
    <t>山科</t>
    <phoneticPr fontId="3"/>
  </si>
  <si>
    <t>東山</t>
    <phoneticPr fontId="3"/>
  </si>
  <si>
    <t>中京</t>
    <phoneticPr fontId="3"/>
  </si>
  <si>
    <t>左京</t>
    <phoneticPr fontId="3"/>
  </si>
  <si>
    <t>上京</t>
    <phoneticPr fontId="3"/>
  </si>
  <si>
    <t>北</t>
    <phoneticPr fontId="3"/>
  </si>
  <si>
    <r>
      <t>平成</t>
    </r>
    <r>
      <rPr>
        <b/>
        <sz val="8"/>
        <rFont val="ＭＳ ゴシック"/>
        <family val="3"/>
        <charset val="128"/>
      </rPr>
      <t>24年度</t>
    </r>
    <r>
      <rPr>
        <sz val="11"/>
        <rFont val="ＭＳ Ｐゴシック"/>
        <family val="3"/>
        <charset val="128"/>
      </rPr>
      <t/>
    </r>
    <rPh sb="5" eb="6">
      <t>ド</t>
    </rPh>
    <phoneticPr fontId="3"/>
  </si>
  <si>
    <r>
      <t>平成</t>
    </r>
    <r>
      <rPr>
        <sz val="8"/>
        <rFont val="ＭＳ 明朝"/>
        <family val="1"/>
        <charset val="128"/>
      </rPr>
      <t>23年度</t>
    </r>
    <r>
      <rPr>
        <sz val="11"/>
        <rFont val="ＭＳ Ｐゴシック"/>
        <family val="3"/>
        <charset val="128"/>
      </rPr>
      <t/>
    </r>
    <rPh sb="5" eb="6">
      <t>ド</t>
    </rPh>
    <phoneticPr fontId="3"/>
  </si>
  <si>
    <r>
      <t>平成20年度</t>
    </r>
    <r>
      <rPr>
        <sz val="11"/>
        <rFont val="ＭＳ Ｐゴシック"/>
        <family val="3"/>
        <charset val="128"/>
      </rPr>
      <t/>
    </r>
    <rPh sb="5" eb="6">
      <t>ド</t>
    </rPh>
    <phoneticPr fontId="3"/>
  </si>
  <si>
    <t>生活習慣病</t>
    <phoneticPr fontId="3"/>
  </si>
  <si>
    <t>結　　核</t>
    <phoneticPr fontId="3"/>
  </si>
  <si>
    <t>　本表は，京都市が実施主体となって行った健康診断の受診延べ人員を計上したものである。ただし，高齢者の医療の確保に関する法律第２０条の規定による健康診査及び母子に関する健康診査，尿検査及び血液検査等のみを行った場合，エックス線読影以外の診療行為が行われないで判定のみを行った場合を除いている。</t>
    <rPh sb="1" eb="2">
      <t>ホン</t>
    </rPh>
    <rPh sb="2" eb="3">
      <t>ヒョウ</t>
    </rPh>
    <rPh sb="9" eb="11">
      <t>ジッシ</t>
    </rPh>
    <rPh sb="11" eb="13">
      <t>シュタイ</t>
    </rPh>
    <rPh sb="17" eb="18">
      <t>オコナ</t>
    </rPh>
    <rPh sb="20" eb="22">
      <t>ケンコウ</t>
    </rPh>
    <rPh sb="22" eb="24">
      <t>シンダン</t>
    </rPh>
    <rPh sb="25" eb="27">
      <t>ジュシン</t>
    </rPh>
    <rPh sb="27" eb="28">
      <t>ノ</t>
    </rPh>
    <rPh sb="29" eb="31">
      <t>ジンイン</t>
    </rPh>
    <rPh sb="32" eb="34">
      <t>ケイジョウ</t>
    </rPh>
    <rPh sb="66" eb="68">
      <t>キテイ</t>
    </rPh>
    <rPh sb="71" eb="73">
      <t>ケンコウ</t>
    </rPh>
    <rPh sb="73" eb="75">
      <t>シンサ</t>
    </rPh>
    <rPh sb="75" eb="76">
      <t>オヨ</t>
    </rPh>
    <rPh sb="77" eb="79">
      <t>ボシ</t>
    </rPh>
    <rPh sb="80" eb="81">
      <t>カン</t>
    </rPh>
    <rPh sb="83" eb="85">
      <t>ケンコウ</t>
    </rPh>
    <rPh sb="85" eb="87">
      <t>シンサ</t>
    </rPh>
    <rPh sb="88" eb="89">
      <t>ニョウ</t>
    </rPh>
    <rPh sb="89" eb="91">
      <t>ケンサ</t>
    </rPh>
    <rPh sb="91" eb="92">
      <t>オヨ</t>
    </rPh>
    <rPh sb="93" eb="95">
      <t>ケツエキ</t>
    </rPh>
    <rPh sb="95" eb="98">
      <t>ケンサトウ</t>
    </rPh>
    <rPh sb="101" eb="102">
      <t>オコナ</t>
    </rPh>
    <rPh sb="104" eb="106">
      <t>バアイ</t>
    </rPh>
    <rPh sb="111" eb="112">
      <t>セン</t>
    </rPh>
    <rPh sb="112" eb="113">
      <t>ヨ</t>
    </rPh>
    <phoneticPr fontId="3"/>
  </si>
  <si>
    <t>４　保健センター別健康診断診査受診延人員</t>
    <rPh sb="8" eb="9">
      <t>ベツ</t>
    </rPh>
    <rPh sb="9" eb="11">
      <t>ケンコウ</t>
    </rPh>
    <rPh sb="11" eb="13">
      <t>シンダン</t>
    </rPh>
    <rPh sb="13" eb="15">
      <t>シンサ</t>
    </rPh>
    <rPh sb="15" eb="17">
      <t>ジュシン</t>
    </rPh>
    <rPh sb="17" eb="18">
      <t>ノ</t>
    </rPh>
    <rPh sb="18" eb="20">
      <t>ジンイン</t>
    </rPh>
    <phoneticPr fontId="3"/>
  </si>
  <si>
    <t>平成21年度</t>
  </si>
  <si>
    <r>
      <t>平成</t>
    </r>
    <r>
      <rPr>
        <sz val="8"/>
        <rFont val="ＭＳ 明朝"/>
        <family val="1"/>
        <charset val="128"/>
      </rPr>
      <t>22年度</t>
    </r>
    <phoneticPr fontId="11"/>
  </si>
  <si>
    <r>
      <t>平成</t>
    </r>
    <r>
      <rPr>
        <sz val="8"/>
        <rFont val="ＭＳ 明朝"/>
        <family val="1"/>
        <charset val="128"/>
      </rPr>
      <t>23年度</t>
    </r>
    <phoneticPr fontId="11"/>
  </si>
  <si>
    <r>
      <t>平成</t>
    </r>
    <r>
      <rPr>
        <sz val="8"/>
        <rFont val="ＭＳ 明朝"/>
        <family val="1"/>
        <charset val="128"/>
      </rPr>
      <t>24年度</t>
    </r>
    <phoneticPr fontId="11"/>
  </si>
  <si>
    <r>
      <t>平成</t>
    </r>
    <r>
      <rPr>
        <b/>
        <sz val="8"/>
        <rFont val="ＭＳ ゴシック"/>
        <family val="3"/>
        <charset val="128"/>
      </rPr>
      <t>25年度</t>
    </r>
    <r>
      <rPr>
        <b/>
        <sz val="9.5500000000000007"/>
        <rFont val="ＭＳ 明朝"/>
        <family val="1"/>
        <charset val="128"/>
      </rPr>
      <t/>
    </r>
    <phoneticPr fontId="13"/>
  </si>
  <si>
    <t>北</t>
    <phoneticPr fontId="3"/>
  </si>
  <si>
    <t>上京</t>
    <phoneticPr fontId="3"/>
  </si>
  <si>
    <t>左京</t>
    <phoneticPr fontId="3"/>
  </si>
  <si>
    <t>中京</t>
    <phoneticPr fontId="3"/>
  </si>
  <si>
    <t>東山</t>
    <phoneticPr fontId="3"/>
  </si>
  <si>
    <t>山科</t>
    <phoneticPr fontId="3"/>
  </si>
  <si>
    <t>下京</t>
    <phoneticPr fontId="3"/>
  </si>
  <si>
    <t>南</t>
    <phoneticPr fontId="3"/>
  </si>
  <si>
    <t>右京</t>
    <phoneticPr fontId="3"/>
  </si>
  <si>
    <t>西京</t>
    <phoneticPr fontId="3"/>
  </si>
  <si>
    <t>伏見</t>
    <phoneticPr fontId="3"/>
  </si>
  <si>
    <t>　資料：京都市保健福祉局保健福祉部保健福祉総務課</t>
    <phoneticPr fontId="3"/>
  </si>
  <si>
    <t>平成22年度</t>
    <phoneticPr fontId="3"/>
  </si>
  <si>
    <r>
      <t>平成</t>
    </r>
    <r>
      <rPr>
        <sz val="8"/>
        <color indexed="8"/>
        <rFont val="ＭＳ 明朝"/>
        <family val="1"/>
        <charset val="128"/>
      </rPr>
      <t>23年度</t>
    </r>
    <phoneticPr fontId="11"/>
  </si>
  <si>
    <r>
      <t>平成</t>
    </r>
    <r>
      <rPr>
        <sz val="8"/>
        <color indexed="8"/>
        <rFont val="ＭＳ 明朝"/>
        <family val="1"/>
        <charset val="128"/>
      </rPr>
      <t>24年度</t>
    </r>
    <phoneticPr fontId="11"/>
  </si>
  <si>
    <r>
      <t>平成</t>
    </r>
    <r>
      <rPr>
        <sz val="8"/>
        <color indexed="8"/>
        <rFont val="ＭＳ 明朝"/>
        <family val="1"/>
        <charset val="128"/>
      </rPr>
      <t>25年度</t>
    </r>
    <phoneticPr fontId="11"/>
  </si>
  <si>
    <r>
      <t>平成</t>
    </r>
    <r>
      <rPr>
        <b/>
        <sz val="8"/>
        <color indexed="8"/>
        <rFont val="ＭＳ ゴシック"/>
        <family val="3"/>
        <charset val="128"/>
      </rPr>
      <t>26年度</t>
    </r>
    <phoneticPr fontId="13"/>
  </si>
  <si>
    <t>北</t>
    <phoneticPr fontId="3"/>
  </si>
  <si>
    <t>上京</t>
    <phoneticPr fontId="3"/>
  </si>
  <si>
    <t>左京</t>
    <phoneticPr fontId="3"/>
  </si>
  <si>
    <t>中京</t>
    <phoneticPr fontId="3"/>
  </si>
  <si>
    <t>東山</t>
    <phoneticPr fontId="3"/>
  </si>
  <si>
    <t>山科</t>
    <phoneticPr fontId="3"/>
  </si>
  <si>
    <t>下京</t>
    <phoneticPr fontId="3"/>
  </si>
  <si>
    <t>南</t>
    <phoneticPr fontId="3"/>
  </si>
  <si>
    <t>右京</t>
    <phoneticPr fontId="3"/>
  </si>
  <si>
    <t>西京</t>
    <phoneticPr fontId="3"/>
  </si>
  <si>
    <t>伏見</t>
    <phoneticPr fontId="3"/>
  </si>
  <si>
    <t>平成23年度</t>
    <phoneticPr fontId="3"/>
  </si>
  <si>
    <r>
      <t>平成</t>
    </r>
    <r>
      <rPr>
        <sz val="8"/>
        <color indexed="8"/>
        <rFont val="ＭＳ 明朝"/>
        <family val="1"/>
        <charset val="128"/>
      </rPr>
      <t>24年度</t>
    </r>
    <phoneticPr fontId="11"/>
  </si>
  <si>
    <r>
      <t>平成</t>
    </r>
    <r>
      <rPr>
        <sz val="8"/>
        <color indexed="8"/>
        <rFont val="ＭＳ 明朝"/>
        <family val="1"/>
        <charset val="128"/>
      </rPr>
      <t>25年度</t>
    </r>
    <phoneticPr fontId="11"/>
  </si>
  <si>
    <r>
      <t>平成</t>
    </r>
    <r>
      <rPr>
        <sz val="8"/>
        <color indexed="8"/>
        <rFont val="ＭＳ 明朝"/>
        <family val="1"/>
        <charset val="128"/>
      </rPr>
      <t>26年度</t>
    </r>
    <phoneticPr fontId="11"/>
  </si>
  <si>
    <r>
      <t>平成</t>
    </r>
    <r>
      <rPr>
        <b/>
        <sz val="8"/>
        <color indexed="8"/>
        <rFont val="ＭＳ ゴシック"/>
        <family val="3"/>
        <charset val="128"/>
      </rPr>
      <t>27年度</t>
    </r>
    <phoneticPr fontId="13"/>
  </si>
  <si>
    <t>北</t>
    <phoneticPr fontId="3"/>
  </si>
  <si>
    <t>上京</t>
    <phoneticPr fontId="3"/>
  </si>
  <si>
    <t>左京</t>
    <phoneticPr fontId="3"/>
  </si>
  <si>
    <t>中京</t>
    <phoneticPr fontId="3"/>
  </si>
  <si>
    <t>東山</t>
    <phoneticPr fontId="3"/>
  </si>
  <si>
    <t>山科</t>
    <phoneticPr fontId="3"/>
  </si>
  <si>
    <t>下京</t>
    <phoneticPr fontId="3"/>
  </si>
  <si>
    <t>南</t>
    <phoneticPr fontId="3"/>
  </si>
  <si>
    <t>右京</t>
    <phoneticPr fontId="3"/>
  </si>
  <si>
    <t>西京</t>
    <phoneticPr fontId="3"/>
  </si>
  <si>
    <t>伏見</t>
    <phoneticPr fontId="3"/>
  </si>
  <si>
    <t>　資料：京都市保健福祉局保健福祉部保健福祉総務課</t>
    <phoneticPr fontId="3"/>
  </si>
  <si>
    <t>結　　核</t>
    <phoneticPr fontId="3"/>
  </si>
  <si>
    <t>生活習慣病</t>
    <phoneticPr fontId="3"/>
  </si>
  <si>
    <t>平成24年度</t>
  </si>
  <si>
    <r>
      <t>平成</t>
    </r>
    <r>
      <rPr>
        <sz val="8"/>
        <rFont val="ＭＳ 明朝"/>
        <family val="1"/>
        <charset val="128"/>
      </rPr>
      <t>25年度</t>
    </r>
    <phoneticPr fontId="3"/>
  </si>
  <si>
    <r>
      <t>平成</t>
    </r>
    <r>
      <rPr>
        <sz val="8"/>
        <rFont val="ＭＳ 明朝"/>
        <family val="1"/>
        <charset val="128"/>
      </rPr>
      <t>26年度</t>
    </r>
    <phoneticPr fontId="3"/>
  </si>
  <si>
    <r>
      <t>平成</t>
    </r>
    <r>
      <rPr>
        <sz val="8"/>
        <rFont val="ＭＳ 明朝"/>
        <family val="1"/>
        <charset val="128"/>
      </rPr>
      <t>27年度</t>
    </r>
    <phoneticPr fontId="3"/>
  </si>
  <si>
    <r>
      <t>平成</t>
    </r>
    <r>
      <rPr>
        <b/>
        <sz val="8"/>
        <color indexed="8"/>
        <rFont val="ＭＳ ゴシック"/>
        <family val="3"/>
        <charset val="128"/>
      </rPr>
      <t>28年度</t>
    </r>
    <phoneticPr fontId="13"/>
  </si>
  <si>
    <t>北</t>
    <phoneticPr fontId="3"/>
  </si>
  <si>
    <t>上京</t>
    <phoneticPr fontId="3"/>
  </si>
  <si>
    <t>左京</t>
    <phoneticPr fontId="3"/>
  </si>
  <si>
    <t>中京</t>
    <phoneticPr fontId="3"/>
  </si>
  <si>
    <t>東山</t>
    <phoneticPr fontId="3"/>
  </si>
  <si>
    <t>山科</t>
    <phoneticPr fontId="3"/>
  </si>
  <si>
    <t>下京</t>
    <phoneticPr fontId="3"/>
  </si>
  <si>
    <t>南</t>
    <phoneticPr fontId="3"/>
  </si>
  <si>
    <t>右京</t>
    <phoneticPr fontId="3"/>
  </si>
  <si>
    <t>西京</t>
    <phoneticPr fontId="3"/>
  </si>
  <si>
    <t>伏見</t>
    <phoneticPr fontId="3"/>
  </si>
  <si>
    <t>　資料：京都市保健福祉局保健福祉部保健福祉総務課</t>
    <phoneticPr fontId="3"/>
  </si>
  <si>
    <t>４　行政区別健康診断診査受診延人員</t>
    <rPh sb="2" eb="5">
      <t>ギョウセイク</t>
    </rPh>
    <rPh sb="5" eb="6">
      <t>ベツ</t>
    </rPh>
    <rPh sb="6" eb="8">
      <t>ケンコウ</t>
    </rPh>
    <rPh sb="8" eb="10">
      <t>シンダン</t>
    </rPh>
    <rPh sb="10" eb="12">
      <t>シンサ</t>
    </rPh>
    <rPh sb="12" eb="14">
      <t>ジュシン</t>
    </rPh>
    <rPh sb="14" eb="15">
      <t>ノ</t>
    </rPh>
    <rPh sb="15" eb="17">
      <t>ジンイン</t>
    </rPh>
    <phoneticPr fontId="3"/>
  </si>
  <si>
    <t>　本表は，京都市が実施主体となって行った健康診断（保健所の医師により実施した場合）の受診延べ人員を計上したものである。ただし，高齢者の医療の確保に関する法律に基づく特定健康診査，健康増進法第１９条の２に基づく健康診査，市町村から委託されて行ったもの(健康診断及び歯科検診を含む)，尿検査及び血液検査等検体検査のみを行った場合，エックス線フィルム読影以外の診療行為が行われないで判定のみを行った場合，医療機関に依頼した健康診断を除いている。</t>
    <rPh sb="1" eb="2">
      <t>ホン</t>
    </rPh>
    <rPh sb="2" eb="3">
      <t>ヒョウ</t>
    </rPh>
    <rPh sb="9" eb="11">
      <t>ジッシ</t>
    </rPh>
    <rPh sb="11" eb="13">
      <t>シュタイ</t>
    </rPh>
    <rPh sb="17" eb="18">
      <t>オコナ</t>
    </rPh>
    <rPh sb="20" eb="22">
      <t>ケンコウ</t>
    </rPh>
    <rPh sb="22" eb="24">
      <t>シンダン</t>
    </rPh>
    <rPh sb="42" eb="44">
      <t>ジュシン</t>
    </rPh>
    <rPh sb="44" eb="45">
      <t>ノ</t>
    </rPh>
    <rPh sb="46" eb="48">
      <t>ジンイン</t>
    </rPh>
    <rPh sb="49" eb="51">
      <t>ケイジョウ</t>
    </rPh>
    <rPh sb="125" eb="127">
      <t>ケンコウ</t>
    </rPh>
    <rPh sb="127" eb="129">
      <t>シンダン</t>
    </rPh>
    <rPh sb="129" eb="130">
      <t>オヨ</t>
    </rPh>
    <rPh sb="131" eb="133">
      <t>シカ</t>
    </rPh>
    <rPh sb="133" eb="135">
      <t>ケンシン</t>
    </rPh>
    <rPh sb="136" eb="137">
      <t>フク</t>
    </rPh>
    <phoneticPr fontId="3"/>
  </si>
  <si>
    <t>年　　　　度
行   政   区</t>
    <rPh sb="0" eb="1">
      <t>トシ</t>
    </rPh>
    <rPh sb="5" eb="6">
      <t>ド</t>
    </rPh>
    <rPh sb="7" eb="8">
      <t>ギョウ</t>
    </rPh>
    <rPh sb="11" eb="12">
      <t>セイ</t>
    </rPh>
    <rPh sb="15" eb="16">
      <t>ク</t>
    </rPh>
    <phoneticPr fontId="3"/>
  </si>
  <si>
    <t>平成25年度</t>
    <phoneticPr fontId="3"/>
  </si>
  <si>
    <r>
      <rPr>
        <sz val="8"/>
        <color indexed="9"/>
        <rFont val="ＭＳ 明朝"/>
        <family val="1"/>
        <charset val="128"/>
      </rPr>
      <t>平成</t>
    </r>
    <r>
      <rPr>
        <sz val="8"/>
        <rFont val="ＭＳ 明朝"/>
        <family val="1"/>
        <charset val="128"/>
      </rPr>
      <t>26年度</t>
    </r>
    <phoneticPr fontId="3"/>
  </si>
  <si>
    <r>
      <rPr>
        <sz val="8"/>
        <color indexed="9"/>
        <rFont val="ＭＳ 明朝"/>
        <family val="1"/>
        <charset val="128"/>
      </rPr>
      <t>平成</t>
    </r>
    <r>
      <rPr>
        <sz val="8"/>
        <rFont val="ＭＳ 明朝"/>
        <family val="1"/>
        <charset val="128"/>
      </rPr>
      <t>27年度</t>
    </r>
    <phoneticPr fontId="3"/>
  </si>
  <si>
    <r>
      <rPr>
        <sz val="8"/>
        <color indexed="9"/>
        <rFont val="ＭＳ 明朝"/>
        <family val="1"/>
        <charset val="128"/>
      </rPr>
      <t>平成</t>
    </r>
    <r>
      <rPr>
        <sz val="8"/>
        <rFont val="ＭＳ 明朝"/>
        <family val="1"/>
        <charset val="128"/>
      </rPr>
      <t>28年度</t>
    </r>
    <phoneticPr fontId="3"/>
  </si>
  <si>
    <r>
      <rPr>
        <b/>
        <sz val="8"/>
        <color indexed="9"/>
        <rFont val="ＭＳ Ｐゴシック"/>
        <family val="3"/>
        <charset val="128"/>
      </rPr>
      <t>平成</t>
    </r>
    <r>
      <rPr>
        <b/>
        <sz val="8"/>
        <rFont val="ＭＳ Ｐゴシック"/>
        <family val="3"/>
        <charset val="128"/>
      </rPr>
      <t>29年度</t>
    </r>
    <phoneticPr fontId="13"/>
  </si>
  <si>
    <t>北　　　区</t>
    <rPh sb="0" eb="1">
      <t>キタ</t>
    </rPh>
    <rPh sb="4" eb="5">
      <t>ク</t>
    </rPh>
    <phoneticPr fontId="4"/>
  </si>
  <si>
    <t>上京区</t>
    <rPh sb="2" eb="3">
      <t>ク</t>
    </rPh>
    <phoneticPr fontId="4"/>
  </si>
  <si>
    <t>左京区</t>
    <rPh sb="2" eb="3">
      <t>ク</t>
    </rPh>
    <phoneticPr fontId="4"/>
  </si>
  <si>
    <t>中京区</t>
    <rPh sb="2" eb="3">
      <t>ク</t>
    </rPh>
    <phoneticPr fontId="4"/>
  </si>
  <si>
    <t>東山区</t>
    <rPh sb="2" eb="3">
      <t>ク</t>
    </rPh>
    <phoneticPr fontId="4"/>
  </si>
  <si>
    <t>山科区</t>
    <rPh sb="2" eb="3">
      <t>ク</t>
    </rPh>
    <phoneticPr fontId="4"/>
  </si>
  <si>
    <t>下京区</t>
    <rPh sb="2" eb="3">
      <t>ク</t>
    </rPh>
    <phoneticPr fontId="4"/>
  </si>
  <si>
    <t>南　　　区</t>
    <rPh sb="4" eb="5">
      <t>ク</t>
    </rPh>
    <phoneticPr fontId="4"/>
  </si>
  <si>
    <t>右京区</t>
    <rPh sb="2" eb="3">
      <t>ク</t>
    </rPh>
    <phoneticPr fontId="4"/>
  </si>
  <si>
    <t>西京区</t>
    <rPh sb="2" eb="3">
      <t>ク</t>
    </rPh>
    <phoneticPr fontId="4"/>
  </si>
  <si>
    <t>伏見区</t>
    <rPh sb="2" eb="3">
      <t>ク</t>
    </rPh>
    <phoneticPr fontId="4"/>
  </si>
  <si>
    <t>　注）平成２９年度以降は，組織改正に伴い健康診断の実施方法等が変更された。</t>
    <rPh sb="1" eb="2">
      <t>チュウ</t>
    </rPh>
    <rPh sb="3" eb="5">
      <t>ヘイセイ</t>
    </rPh>
    <rPh sb="7" eb="8">
      <t>ネン</t>
    </rPh>
    <rPh sb="8" eb="9">
      <t>ド</t>
    </rPh>
    <phoneticPr fontId="3"/>
  </si>
  <si>
    <t>　本表は，京都市が実施主体となって行った健康診断（保健所の医師により実施した場合）の受診延べ人員を計上したものである。
ただし，高齢者の医療の確保に関する法律に基づく特定健康診査，健康増進法第１９条の２に基づく健康診査，市町村から委託されて行ったもの(健康診断及び歯科検診を含む)，尿検査及び血液検査等検体検査のみを行った場合，エックス線フィルム読影以外の診療行為が行われないで判定のみを行った場合，医療機関に依頼した健康診断を除いている。</t>
    <rPh sb="1" eb="2">
      <t>ホン</t>
    </rPh>
    <rPh sb="2" eb="3">
      <t>ヒョウ</t>
    </rPh>
    <rPh sb="9" eb="11">
      <t>ジッシ</t>
    </rPh>
    <rPh sb="11" eb="13">
      <t>シュタイ</t>
    </rPh>
    <rPh sb="17" eb="18">
      <t>オコナ</t>
    </rPh>
    <rPh sb="20" eb="22">
      <t>ケンコウ</t>
    </rPh>
    <rPh sb="22" eb="24">
      <t>シンダン</t>
    </rPh>
    <rPh sb="42" eb="44">
      <t>ジュシン</t>
    </rPh>
    <rPh sb="44" eb="45">
      <t>ノ</t>
    </rPh>
    <rPh sb="46" eb="48">
      <t>ジンイン</t>
    </rPh>
    <rPh sb="49" eb="51">
      <t>ケイジョウ</t>
    </rPh>
    <rPh sb="126" eb="128">
      <t>ケンコウ</t>
    </rPh>
    <rPh sb="128" eb="130">
      <t>シンダン</t>
    </rPh>
    <rPh sb="130" eb="131">
      <t>オヨ</t>
    </rPh>
    <rPh sb="132" eb="134">
      <t>シカ</t>
    </rPh>
    <rPh sb="134" eb="136">
      <t>ケンシン</t>
    </rPh>
    <rPh sb="137" eb="138">
      <t>フク</t>
    </rPh>
    <phoneticPr fontId="3"/>
  </si>
  <si>
    <t>平成26年度</t>
    <phoneticPr fontId="3"/>
  </si>
  <si>
    <r>
      <rPr>
        <sz val="8"/>
        <color indexed="9"/>
        <rFont val="ＭＳ 明朝"/>
        <family val="1"/>
        <charset val="128"/>
      </rPr>
      <t>平成</t>
    </r>
    <r>
      <rPr>
        <sz val="8"/>
        <rFont val="ＭＳ 明朝"/>
        <family val="1"/>
        <charset val="128"/>
      </rPr>
      <t>28年度</t>
    </r>
    <r>
      <rPr>
        <sz val="11"/>
        <rFont val="ＭＳ Ｐゴシック"/>
        <family val="3"/>
        <charset val="128"/>
      </rPr>
      <t/>
    </r>
  </si>
  <si>
    <r>
      <rPr>
        <sz val="8"/>
        <color indexed="9"/>
        <rFont val="ＭＳ 明朝"/>
        <family val="1"/>
        <charset val="128"/>
      </rPr>
      <t>平成</t>
    </r>
    <r>
      <rPr>
        <sz val="8"/>
        <rFont val="ＭＳ 明朝"/>
        <family val="1"/>
        <charset val="128"/>
      </rPr>
      <t>29年度</t>
    </r>
    <r>
      <rPr>
        <sz val="11"/>
        <rFont val="ＭＳ Ｐゴシック"/>
        <family val="3"/>
        <charset val="128"/>
      </rPr>
      <t/>
    </r>
  </si>
  <si>
    <r>
      <rPr>
        <b/>
        <sz val="8"/>
        <color indexed="9"/>
        <rFont val="ＭＳ Ｐゴシック"/>
        <family val="3"/>
        <charset val="128"/>
      </rPr>
      <t>平成</t>
    </r>
    <r>
      <rPr>
        <b/>
        <sz val="8"/>
        <rFont val="ＭＳ Ｐゴシック"/>
        <family val="3"/>
        <charset val="128"/>
      </rPr>
      <t>30年度</t>
    </r>
    <phoneticPr fontId="13"/>
  </si>
  <si>
    <t>　資料：京都市保健福祉局保健福祉部保健福祉総務課，医療衛生推進室健康安全課</t>
    <phoneticPr fontId="3"/>
  </si>
  <si>
    <t>平成27年度</t>
    <phoneticPr fontId="3"/>
  </si>
  <si>
    <r>
      <rPr>
        <sz val="8"/>
        <color indexed="9"/>
        <rFont val="ＭＳ 明朝"/>
        <family val="1"/>
        <charset val="128"/>
      </rPr>
      <t>平成</t>
    </r>
    <r>
      <rPr>
        <sz val="8"/>
        <rFont val="ＭＳ 明朝"/>
        <family val="1"/>
        <charset val="128"/>
      </rPr>
      <t>29年度</t>
    </r>
    <r>
      <rPr>
        <sz val="11"/>
        <color theme="1"/>
        <rFont val="ＭＳ Ｐゴシック"/>
        <family val="2"/>
        <charset val="128"/>
      </rPr>
      <t/>
    </r>
  </si>
  <si>
    <r>
      <rPr>
        <sz val="8"/>
        <color indexed="9"/>
        <rFont val="ＭＳ 明朝"/>
        <family val="1"/>
        <charset val="128"/>
      </rPr>
      <t>平成</t>
    </r>
    <r>
      <rPr>
        <sz val="8"/>
        <rFont val="ＭＳ 明朝"/>
        <family val="1"/>
        <charset val="128"/>
      </rPr>
      <t>30年度</t>
    </r>
    <r>
      <rPr>
        <sz val="11"/>
        <color theme="1"/>
        <rFont val="ＭＳ Ｐゴシック"/>
        <family val="2"/>
        <charset val="128"/>
      </rPr>
      <t/>
    </r>
  </si>
  <si>
    <t>令和元年度</t>
    <rPh sb="0" eb="2">
      <t>レイワ</t>
    </rPh>
    <rPh sb="2" eb="3">
      <t>モト</t>
    </rPh>
    <phoneticPr fontId="13"/>
  </si>
  <si>
    <r>
      <rPr>
        <b/>
        <sz val="8"/>
        <color theme="0"/>
        <rFont val="ＭＳ Ｐゴシック"/>
        <family val="3"/>
        <charset val="128"/>
      </rPr>
      <t xml:space="preserve">令和 </t>
    </r>
    <r>
      <rPr>
        <b/>
        <sz val="8"/>
        <rFont val="ＭＳ Ｐゴシック"/>
        <family val="3"/>
        <charset val="128"/>
      </rPr>
      <t>2年度</t>
    </r>
    <rPh sb="0" eb="2">
      <t>レイワ</t>
    </rPh>
    <phoneticPr fontId="13"/>
  </si>
  <si>
    <t>令和元年度</t>
    <rPh sb="0" eb="2">
      <t>レイワ</t>
    </rPh>
    <rPh sb="2" eb="3">
      <t>ガン</t>
    </rPh>
    <phoneticPr fontId="3"/>
  </si>
  <si>
    <r>
      <rPr>
        <sz val="8"/>
        <color indexed="9"/>
        <rFont val="ＭＳ 明朝"/>
        <family val="1"/>
        <charset val="128"/>
      </rPr>
      <t>平成</t>
    </r>
    <r>
      <rPr>
        <sz val="8"/>
        <rFont val="ＭＳ 明朝"/>
        <family val="1"/>
        <charset val="128"/>
      </rPr>
      <t>30年度</t>
    </r>
    <phoneticPr fontId="3"/>
  </si>
  <si>
    <r>
      <rPr>
        <sz val="8"/>
        <color indexed="9"/>
        <rFont val="ＭＳ 明朝"/>
        <family val="1"/>
        <charset val="128"/>
      </rPr>
      <t>平成</t>
    </r>
    <r>
      <rPr>
        <sz val="8"/>
        <rFont val="ＭＳ 明朝"/>
        <family val="1"/>
        <charset val="128"/>
      </rPr>
      <t>29年度</t>
    </r>
    <phoneticPr fontId="3"/>
  </si>
  <si>
    <t>平成28年度</t>
    <phoneticPr fontId="3"/>
  </si>
  <si>
    <t>　本表は，京都市が実施主体となって行った健康診断（保健所の医師により実施した場合）の受診延べ人員を計上したものである。
ただし，高齢者の医療の確保に関する法律に基づく特定健康診査，健康増進法第１９条の２に基づく健康診査，市町村から委託されて行ったもの(健康診断及び歯科検診を含む。)，尿検査及び血液検査等検体検査のみを行った場合，エックス線フィルム読影以外の診療行為が行われないで判定のみを行った場合，医療機関に依頼した健康診断を除いている。</t>
    <rPh sb="1" eb="2">
      <t>ホン</t>
    </rPh>
    <rPh sb="2" eb="3">
      <t>ヒョウ</t>
    </rPh>
    <rPh sb="9" eb="11">
      <t>ジッシ</t>
    </rPh>
    <rPh sb="11" eb="13">
      <t>シュタイ</t>
    </rPh>
    <rPh sb="17" eb="18">
      <t>オコナ</t>
    </rPh>
    <rPh sb="20" eb="22">
      <t>ケンコウ</t>
    </rPh>
    <rPh sb="22" eb="24">
      <t>シンダン</t>
    </rPh>
    <rPh sb="42" eb="44">
      <t>ジュシン</t>
    </rPh>
    <rPh sb="44" eb="45">
      <t>ノ</t>
    </rPh>
    <rPh sb="46" eb="48">
      <t>ジンイン</t>
    </rPh>
    <rPh sb="49" eb="51">
      <t>ケイジョウ</t>
    </rPh>
    <rPh sb="126" eb="128">
      <t>ケンコウ</t>
    </rPh>
    <rPh sb="128" eb="130">
      <t>シンダン</t>
    </rPh>
    <rPh sb="130" eb="131">
      <t>オヨ</t>
    </rPh>
    <rPh sb="132" eb="134">
      <t>シカ</t>
    </rPh>
    <rPh sb="134" eb="136">
      <t>ケンシン</t>
    </rPh>
    <rPh sb="137" eb="138">
      <t>フク</t>
    </rPh>
    <phoneticPr fontId="3"/>
  </si>
  <si>
    <t>４　行政区別健康診断診査受診延べ人員</t>
    <rPh sb="2" eb="5">
      <t>ギョウセイク</t>
    </rPh>
    <rPh sb="5" eb="6">
      <t>ベツ</t>
    </rPh>
    <rPh sb="6" eb="8">
      <t>ケンコウ</t>
    </rPh>
    <rPh sb="8" eb="10">
      <t>シンダン</t>
    </rPh>
    <rPh sb="10" eb="12">
      <t>シンサ</t>
    </rPh>
    <rPh sb="12" eb="14">
      <t>ジュシン</t>
    </rPh>
    <rPh sb="14" eb="15">
      <t>ノ</t>
    </rPh>
    <rPh sb="16" eb="18">
      <t>ジンイン</t>
    </rPh>
    <phoneticPr fontId="3"/>
  </si>
  <si>
    <t>　資料：京都市保健福祉局保健福祉部保健福祉総務課，医療衛生推進室医療衛生企画課</t>
    <rPh sb="32" eb="34">
      <t>イリョウ</t>
    </rPh>
    <rPh sb="34" eb="36">
      <t>エイセイ</t>
    </rPh>
    <rPh sb="36" eb="38">
      <t>キカク</t>
    </rPh>
    <phoneticPr fontId="3"/>
  </si>
  <si>
    <t>４　健康診断診査受診延べ人員</t>
    <rPh sb="2" eb="4">
      <t>ケンコウ</t>
    </rPh>
    <rPh sb="4" eb="6">
      <t>シンダン</t>
    </rPh>
    <rPh sb="6" eb="8">
      <t>シンサ</t>
    </rPh>
    <rPh sb="8" eb="10">
      <t>ジュシン</t>
    </rPh>
    <rPh sb="10" eb="11">
      <t>ノ</t>
    </rPh>
    <rPh sb="12" eb="14">
      <t>ジンイン</t>
    </rPh>
    <phoneticPr fontId="3"/>
  </si>
  <si>
    <t>　本表は、京都市が実施主体となって行った健康診断の受診延べ人員を計上したものである。ただし、健康増進法第１９条の２に基</t>
    <phoneticPr fontId="3"/>
  </si>
  <si>
    <t>づく健康診査、市町村から委託されて行ったもの(健康診断及び歯科検診を含む。)、尿検査及び血液検査等検体検査のみを行った場</t>
    <phoneticPr fontId="3"/>
  </si>
  <si>
    <t>合、エックス線フィルム読影以外の診療行為が行われないで判定のみを行った場合、医療機関に依頼した健康診断を除いている。</t>
    <rPh sb="43" eb="44">
      <t>イ</t>
    </rPh>
    <phoneticPr fontId="3"/>
  </si>
  <si>
    <t>年　　　　度</t>
    <rPh sb="0" eb="1">
      <t>トシ</t>
    </rPh>
    <rPh sb="5" eb="6">
      <t>ド</t>
    </rPh>
    <phoneticPr fontId="3"/>
  </si>
  <si>
    <t>青年期
健康診査</t>
    <rPh sb="0" eb="3">
      <t>セイネンキ</t>
    </rPh>
    <rPh sb="4" eb="6">
      <t>ケンコウ</t>
    </rPh>
    <rPh sb="6" eb="8">
      <t>シンサ</t>
    </rPh>
    <phoneticPr fontId="3"/>
  </si>
  <si>
    <t>国民健康保険
特定健康診査 a)</t>
    <rPh sb="0" eb="2">
      <t>コクミン</t>
    </rPh>
    <rPh sb="2" eb="4">
      <t>ケンコウ</t>
    </rPh>
    <rPh sb="4" eb="6">
      <t>ホケン</t>
    </rPh>
    <rPh sb="7" eb="9">
      <t>トクテイ</t>
    </rPh>
    <rPh sb="9" eb="11">
      <t>ケンコウ</t>
    </rPh>
    <rPh sb="11" eb="13">
      <t>シンサ</t>
    </rPh>
    <phoneticPr fontId="3"/>
  </si>
  <si>
    <t>後期高齢者
健康診査</t>
    <rPh sb="0" eb="2">
      <t>コウキ</t>
    </rPh>
    <rPh sb="2" eb="5">
      <t>コウレイシャ</t>
    </rPh>
    <rPh sb="6" eb="8">
      <t>ケンコウ</t>
    </rPh>
    <rPh sb="8" eb="10">
      <t>シンサ</t>
    </rPh>
    <phoneticPr fontId="3"/>
  </si>
  <si>
    <t>平成29年度</t>
    <phoneticPr fontId="3"/>
  </si>
  <si>
    <r>
      <rPr>
        <sz val="8"/>
        <color theme="0"/>
        <rFont val="ＭＳ 明朝"/>
        <family val="1"/>
        <charset val="128"/>
      </rPr>
      <t>令和</t>
    </r>
    <r>
      <rPr>
        <sz val="8"/>
        <rFont val="ＭＳ 明朝"/>
        <family val="1"/>
        <charset val="128"/>
      </rPr>
      <t xml:space="preserve"> 2年度</t>
    </r>
    <rPh sb="0" eb="2">
      <t>レイワ</t>
    </rPh>
    <phoneticPr fontId="3"/>
  </si>
  <si>
    <r>
      <rPr>
        <b/>
        <sz val="8"/>
        <color theme="0"/>
        <rFont val="ＭＳ Ｐゴシック"/>
        <family val="3"/>
        <charset val="128"/>
      </rPr>
      <t xml:space="preserve">令和 </t>
    </r>
    <r>
      <rPr>
        <b/>
        <sz val="8"/>
        <rFont val="ＭＳ Ｐゴシック"/>
        <family val="3"/>
        <charset val="128"/>
      </rPr>
      <t>3年度</t>
    </r>
    <rPh sb="0" eb="2">
      <t>レイワ</t>
    </rPh>
    <phoneticPr fontId="13"/>
  </si>
  <si>
    <t>　資料：京都市保健福祉局保健福祉部保健福祉総務課、医療衛生推進室医療衛生企画課、生活福祉部保険年金課、</t>
    <rPh sb="32" eb="34">
      <t>イリョウ</t>
    </rPh>
    <rPh sb="34" eb="36">
      <t>エイセイ</t>
    </rPh>
    <rPh sb="36" eb="38">
      <t>キカク</t>
    </rPh>
    <rPh sb="38" eb="39">
      <t>カ</t>
    </rPh>
    <rPh sb="40" eb="42">
      <t>セイカツ</t>
    </rPh>
    <rPh sb="42" eb="44">
      <t>フクシ</t>
    </rPh>
    <rPh sb="44" eb="45">
      <t>ブ</t>
    </rPh>
    <rPh sb="45" eb="47">
      <t>ホケン</t>
    </rPh>
    <rPh sb="47" eb="49">
      <t>ネンキン</t>
    </rPh>
    <rPh sb="49" eb="50">
      <t>カ</t>
    </rPh>
    <phoneticPr fontId="3"/>
  </si>
  <si>
    <t>　　　　健康長寿のまち・京都推進室健康長寿企画課</t>
    <rPh sb="4" eb="6">
      <t>ケンコウ</t>
    </rPh>
    <rPh sb="6" eb="8">
      <t>チョウジュ</t>
    </rPh>
    <phoneticPr fontId="3"/>
  </si>
  <si>
    <t>　a)　京都市国民健康保険以外の保険者で実施する特定健康診査を含まない数値である。</t>
    <rPh sb="4" eb="7">
      <t>キョウトシ</t>
    </rPh>
    <rPh sb="7" eb="9">
      <t>コクミン</t>
    </rPh>
    <rPh sb="9" eb="11">
      <t>ケンコウ</t>
    </rPh>
    <rPh sb="11" eb="13">
      <t>ホケン</t>
    </rPh>
    <rPh sb="13" eb="15">
      <t>イガイ</t>
    </rPh>
    <rPh sb="16" eb="18">
      <t>ホケン</t>
    </rPh>
    <rPh sb="18" eb="19">
      <t>シャ</t>
    </rPh>
    <rPh sb="20" eb="22">
      <t>ジッシ</t>
    </rPh>
    <rPh sb="24" eb="26">
      <t>トクテイ</t>
    </rPh>
    <rPh sb="26" eb="28">
      <t>ケンコウ</t>
    </rPh>
    <rPh sb="28" eb="30">
      <t>シンサ</t>
    </rPh>
    <rPh sb="31" eb="32">
      <t>フク</t>
    </rPh>
    <rPh sb="35" eb="37">
      <t>スウチ</t>
    </rPh>
    <phoneticPr fontId="3"/>
  </si>
  <si>
    <t>平成30年</t>
    <phoneticPr fontId="3"/>
  </si>
  <si>
    <t>令和元年</t>
    <rPh sb="0" eb="2">
      <t>レイワ</t>
    </rPh>
    <rPh sb="2" eb="3">
      <t>ガン</t>
    </rPh>
    <phoneticPr fontId="3"/>
  </si>
  <si>
    <r>
      <t xml:space="preserve">令和 </t>
    </r>
    <r>
      <rPr>
        <sz val="8"/>
        <rFont val="ＭＳ 明朝"/>
        <family val="1"/>
        <charset val="128"/>
      </rPr>
      <t>2年</t>
    </r>
    <rPh sb="0" eb="2">
      <t>レイワ</t>
    </rPh>
    <rPh sb="4" eb="5">
      <t>ネン</t>
    </rPh>
    <phoneticPr fontId="3"/>
  </si>
  <si>
    <r>
      <t xml:space="preserve">令和 </t>
    </r>
    <r>
      <rPr>
        <sz val="8"/>
        <rFont val="ＭＳ 明朝"/>
        <family val="1"/>
        <charset val="128"/>
      </rPr>
      <t>3年</t>
    </r>
    <rPh sb="0" eb="2">
      <t>レイワ</t>
    </rPh>
    <rPh sb="4" eb="5">
      <t>ネン</t>
    </rPh>
    <phoneticPr fontId="3"/>
  </si>
  <si>
    <r>
      <rPr>
        <b/>
        <sz val="8"/>
        <color theme="0"/>
        <rFont val="ＭＳ Ｐゴシック"/>
        <family val="3"/>
        <charset val="128"/>
      </rPr>
      <t xml:space="preserve">令和 </t>
    </r>
    <r>
      <rPr>
        <b/>
        <sz val="8"/>
        <rFont val="ＭＳ Ｐゴシック"/>
        <family val="3"/>
        <charset val="128"/>
      </rPr>
      <t>4年</t>
    </r>
    <rPh sb="0" eb="2">
      <t>レイワ</t>
    </rPh>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</si>
</sst>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_ * &quot;△&quot;#,##0;_ * &quot;－&quot;;_ @"/>
    <numFmt numFmtId="177" formatCode="#,##0;&quot;△ &quot;#,##0;&quot;－&quot;"/>
  </numFmts>
  <fonts count="23">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ゴシック"/>
      <family val="3"/>
      <charset val="128"/>
    </font>
    <font>
      <sz val="8"/>
      <name val="ＭＳ 明朝"/>
      <family val="1"/>
      <charset val="128"/>
    </font>
    <font>
      <b/>
      <sz val="8"/>
      <name val="ＭＳ ゴシック"/>
      <family val="3"/>
      <charset val="128"/>
    </font>
    <font>
      <sz val="8"/>
      <name val="ＭＳ ゴシック"/>
      <family val="3"/>
      <charset val="128"/>
    </font>
    <font>
      <sz val="8"/>
      <color indexed="9"/>
      <name val="ＭＳ 明朝"/>
      <family val="1"/>
      <charset val="128"/>
    </font>
    <font>
      <b/>
      <sz val="8"/>
      <color indexed="9"/>
      <name val="ＭＳ ゴシック"/>
      <family val="3"/>
      <charset val="128"/>
    </font>
    <font>
      <sz val="11"/>
      <name val="ＭＳ Ｐゴシック"/>
      <family val="3"/>
      <charset val="128"/>
    </font>
    <font>
      <sz val="6"/>
      <name val="ＭＳ 明朝"/>
      <family val="1"/>
      <charset val="128"/>
    </font>
    <font>
      <b/>
      <sz val="9.5500000000000007"/>
      <name val="ＭＳ 明朝"/>
      <family val="1"/>
      <charset val="128"/>
    </font>
    <font>
      <sz val="6"/>
      <name val="ＭＳ Ｐ明朝"/>
      <family val="1"/>
      <charset val="128"/>
    </font>
    <font>
      <sz val="8"/>
      <color indexed="8"/>
      <name val="ＭＳ 明朝"/>
      <family val="1"/>
      <charset val="128"/>
    </font>
    <font>
      <b/>
      <sz val="8"/>
      <color indexed="8"/>
      <name val="ＭＳ ゴシック"/>
      <family val="3"/>
      <charset val="128"/>
    </font>
    <font>
      <b/>
      <sz val="8"/>
      <name val="ＭＳ Ｐゴシック"/>
      <family val="3"/>
      <charset val="128"/>
    </font>
    <font>
      <b/>
      <sz val="8"/>
      <color indexed="9"/>
      <name val="ＭＳ Ｐゴシック"/>
      <family val="3"/>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theme="0"/>
      <name val="ＭＳ Ｐゴシック"/>
      <family val="3"/>
      <charset val="128"/>
    </font>
    <font>
      <sz val="8"/>
      <color theme="0"/>
      <name val="ＭＳ 明朝"/>
      <family val="1"/>
      <charset val="128"/>
    </font>
  </fonts>
  <fills count="3">
    <fill>
      <patternFill patternType="none"/>
    </fill>
    <fill>
      <patternFill patternType="gray125"/>
    </fill>
    <fill>
      <patternFill patternType="solid">
        <fgColor indexed="11"/>
        <bgColor indexed="64"/>
      </patternFill>
    </fill>
  </fills>
  <borders count="8">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38" fontId="2" fillId="0" borderId="0" applyFont="0" applyFill="0" applyBorder="0" applyAlignment="0" applyProtection="0"/>
    <xf numFmtId="38" fontId="10" fillId="0" borderId="0" applyFont="0" applyFill="0" applyBorder="0" applyAlignment="0" applyProtection="0"/>
  </cellStyleXfs>
  <cellXfs count="116">
    <xf numFmtId="0" fontId="0" fillId="0" borderId="0" xfId="0"/>
    <xf numFmtId="38" fontId="5" fillId="0" borderId="0" xfId="1" applyFont="1" applyAlignment="1">
      <alignment vertical="center"/>
    </xf>
    <xf numFmtId="38" fontId="5" fillId="0" borderId="0" xfId="1" applyFont="1" applyBorder="1" applyAlignment="1">
      <alignment vertical="center"/>
    </xf>
    <xf numFmtId="38" fontId="5" fillId="0" borderId="1" xfId="1" applyFont="1" applyBorder="1" applyAlignment="1">
      <alignment vertical="center"/>
    </xf>
    <xf numFmtId="38" fontId="5" fillId="0" borderId="1" xfId="1" applyFont="1" applyBorder="1" applyAlignment="1">
      <alignment horizontal="right" vertical="center"/>
    </xf>
    <xf numFmtId="38" fontId="5" fillId="0" borderId="0" xfId="1" applyFont="1" applyAlignment="1">
      <alignment horizontal="right" vertical="center"/>
    </xf>
    <xf numFmtId="38" fontId="6" fillId="0" borderId="0" xfId="1" applyFont="1" applyAlignment="1">
      <alignment vertical="center"/>
    </xf>
    <xf numFmtId="38" fontId="6" fillId="0" borderId="1" xfId="1" applyFont="1" applyBorder="1" applyAlignment="1">
      <alignment vertical="center"/>
    </xf>
    <xf numFmtId="38" fontId="5" fillId="0" borderId="0" xfId="1" applyFont="1" applyBorder="1" applyAlignment="1">
      <alignment horizontal="distributed" vertical="center"/>
    </xf>
    <xf numFmtId="0" fontId="5" fillId="0" borderId="0" xfId="0" applyFont="1" applyBorder="1" applyAlignment="1">
      <alignment horizontal="distributed" vertical="center"/>
    </xf>
    <xf numFmtId="38" fontId="5" fillId="0" borderId="0" xfId="1" applyFont="1" applyBorder="1" applyAlignment="1">
      <alignment horizontal="center" vertical="center"/>
    </xf>
    <xf numFmtId="38" fontId="5" fillId="0" borderId="0" xfId="1" applyFont="1" applyBorder="1" applyAlignment="1">
      <alignment horizontal="right" vertical="center"/>
    </xf>
    <xf numFmtId="38" fontId="6" fillId="0" borderId="0" xfId="1" applyFont="1" applyBorder="1" applyAlignment="1">
      <alignment horizontal="right" vertical="center"/>
    </xf>
    <xf numFmtId="38" fontId="4" fillId="0" borderId="0" xfId="1" applyFont="1" applyAlignment="1">
      <alignment horizontal="center" vertical="center"/>
    </xf>
    <xf numFmtId="38" fontId="8" fillId="0" borderId="0" xfId="1" applyFont="1" applyBorder="1" applyAlignment="1">
      <alignment horizontal="distributed" vertical="center"/>
    </xf>
    <xf numFmtId="38" fontId="9" fillId="0" borderId="0" xfId="1" applyFont="1" applyBorder="1" applyAlignment="1">
      <alignment horizontal="distributed" vertical="center"/>
    </xf>
    <xf numFmtId="38" fontId="6" fillId="0" borderId="0" xfId="1" applyFont="1" applyBorder="1" applyAlignment="1">
      <alignment horizontal="center" vertical="center"/>
    </xf>
    <xf numFmtId="0" fontId="5" fillId="0" borderId="2" xfId="0" applyFont="1" applyBorder="1" applyAlignment="1">
      <alignment horizontal="distributed" vertical="center"/>
    </xf>
    <xf numFmtId="38" fontId="5" fillId="0" borderId="2" xfId="1" applyFont="1" applyBorder="1" applyAlignment="1">
      <alignment vertical="center"/>
    </xf>
    <xf numFmtId="38" fontId="5" fillId="0" borderId="3" xfId="1" applyFont="1" applyBorder="1" applyAlignment="1">
      <alignment vertical="center"/>
    </xf>
    <xf numFmtId="38" fontId="5" fillId="0" borderId="2" xfId="0" applyNumberFormat="1" applyFont="1" applyBorder="1" applyAlignment="1">
      <alignment horizontal="right" vertical="center"/>
    </xf>
    <xf numFmtId="38" fontId="5" fillId="0" borderId="0" xfId="0" applyNumberFormat="1" applyFont="1" applyBorder="1" applyAlignment="1">
      <alignment horizontal="right" vertical="center"/>
    </xf>
    <xf numFmtId="38" fontId="6" fillId="0" borderId="2" xfId="0" applyNumberFormat="1" applyFont="1" applyBorder="1" applyAlignment="1">
      <alignment horizontal="right" vertical="center"/>
    </xf>
    <xf numFmtId="0" fontId="5" fillId="0" borderId="4" xfId="0" applyFont="1" applyBorder="1" applyAlignment="1">
      <alignment horizontal="center" vertical="center"/>
    </xf>
    <xf numFmtId="38" fontId="7" fillId="0" borderId="4" xfId="1" applyFont="1" applyBorder="1" applyAlignment="1">
      <alignment horizontal="center" vertical="center"/>
    </xf>
    <xf numFmtId="38" fontId="5" fillId="0" borderId="4" xfId="1" applyFont="1" applyBorder="1" applyAlignment="1">
      <alignment horizontal="center" vertical="center"/>
    </xf>
    <xf numFmtId="38" fontId="5" fillId="0" borderId="5" xfId="1" applyFont="1" applyBorder="1" applyAlignment="1">
      <alignment horizontal="center" vertical="center"/>
    </xf>
    <xf numFmtId="38" fontId="5" fillId="0" borderId="6" xfId="1" applyFont="1" applyBorder="1" applyAlignment="1">
      <alignment horizontal="distributed" vertical="center" wrapText="1" justifyLastLine="1"/>
    </xf>
    <xf numFmtId="38" fontId="5" fillId="0" borderId="7" xfId="1" applyFont="1" applyBorder="1" applyAlignment="1">
      <alignment horizontal="distributed" vertical="center" justifyLastLine="1"/>
    </xf>
    <xf numFmtId="38" fontId="4" fillId="0" borderId="0" xfId="1" applyFont="1" applyAlignment="1">
      <alignment vertical="center"/>
    </xf>
    <xf numFmtId="38" fontId="5" fillId="0" borderId="0" xfId="2" applyFont="1" applyAlignment="1">
      <alignment vertical="center"/>
    </xf>
    <xf numFmtId="38" fontId="6" fillId="0" borderId="0" xfId="2" applyFont="1" applyAlignment="1">
      <alignment vertical="center"/>
    </xf>
    <xf numFmtId="38" fontId="5" fillId="0" borderId="0" xfId="2" applyFont="1" applyBorder="1" applyAlignment="1">
      <alignment horizontal="right" vertical="center"/>
    </xf>
    <xf numFmtId="38" fontId="5" fillId="0" borderId="0" xfId="2" applyFont="1" applyBorder="1" applyAlignment="1">
      <alignment vertical="center"/>
    </xf>
    <xf numFmtId="38" fontId="5" fillId="0" borderId="1" xfId="2" applyFont="1" applyBorder="1" applyAlignment="1">
      <alignment horizontal="right" vertical="center"/>
    </xf>
    <xf numFmtId="38" fontId="5" fillId="0" borderId="1" xfId="2" applyFont="1" applyBorder="1" applyAlignment="1">
      <alignment vertical="center"/>
    </xf>
    <xf numFmtId="38" fontId="6" fillId="0" borderId="1" xfId="2" applyFont="1" applyBorder="1" applyAlignment="1">
      <alignment vertical="center"/>
    </xf>
    <xf numFmtId="38" fontId="5" fillId="0" borderId="3" xfId="2" applyFont="1" applyBorder="1" applyAlignment="1">
      <alignment vertical="center"/>
    </xf>
    <xf numFmtId="38" fontId="5" fillId="0" borderId="2" xfId="2" applyFont="1" applyBorder="1" applyAlignment="1">
      <alignment vertical="center"/>
    </xf>
    <xf numFmtId="38" fontId="5" fillId="0" borderId="7" xfId="2" applyFont="1" applyBorder="1" applyAlignment="1">
      <alignment horizontal="distributed" vertical="center" justifyLastLine="1"/>
    </xf>
    <xf numFmtId="38" fontId="5" fillId="0" borderId="0" xfId="2" applyFont="1" applyAlignment="1">
      <alignment horizontal="right" vertical="center"/>
    </xf>
    <xf numFmtId="38" fontId="5" fillId="0" borderId="0" xfId="2" applyFont="1" applyBorder="1" applyAlignment="1">
      <alignment horizontal="center" vertical="center"/>
    </xf>
    <xf numFmtId="38" fontId="6" fillId="0" borderId="0" xfId="2" applyFont="1" applyBorder="1" applyAlignment="1">
      <alignment horizontal="center" vertical="center"/>
    </xf>
    <xf numFmtId="38" fontId="6" fillId="0" borderId="0" xfId="2" applyFont="1" applyBorder="1" applyAlignment="1">
      <alignment horizontal="right" vertical="center"/>
    </xf>
    <xf numFmtId="38" fontId="9" fillId="0" borderId="0" xfId="2" applyFont="1" applyBorder="1" applyAlignment="1">
      <alignment horizontal="distributed" vertical="center"/>
    </xf>
    <xf numFmtId="38" fontId="8" fillId="0" borderId="0" xfId="2" applyFont="1" applyBorder="1" applyAlignment="1">
      <alignment horizontal="distributed" vertical="center"/>
    </xf>
    <xf numFmtId="38" fontId="5" fillId="0" borderId="0" xfId="2" applyFont="1" applyBorder="1" applyAlignment="1">
      <alignment horizontal="distributed" vertical="center"/>
    </xf>
    <xf numFmtId="38" fontId="5" fillId="0" borderId="5" xfId="2" applyFont="1" applyBorder="1" applyAlignment="1">
      <alignment horizontal="center" vertical="center"/>
    </xf>
    <xf numFmtId="38" fontId="5" fillId="0" borderId="4" xfId="2" applyFont="1" applyBorder="1" applyAlignment="1">
      <alignment horizontal="center" vertical="center"/>
    </xf>
    <xf numFmtId="38" fontId="5" fillId="0" borderId="6" xfId="2" applyFont="1" applyBorder="1" applyAlignment="1">
      <alignment horizontal="distributed" vertical="center" wrapText="1" justifyLastLine="1"/>
    </xf>
    <xf numFmtId="38" fontId="4" fillId="0" borderId="0" xfId="2" applyFont="1" applyAlignment="1">
      <alignment horizontal="center" vertical="center"/>
    </xf>
    <xf numFmtId="38" fontId="4" fillId="0" borderId="0" xfId="2" applyFont="1" applyAlignment="1">
      <alignment vertical="center"/>
    </xf>
    <xf numFmtId="38" fontId="5" fillId="0" borderId="6" xfId="2" applyFont="1" applyBorder="1" applyAlignment="1">
      <alignment horizontal="center" vertical="center" wrapText="1"/>
    </xf>
    <xf numFmtId="38" fontId="5" fillId="0" borderId="0" xfId="2" applyFont="1" applyAlignment="1">
      <alignment vertical="center" wrapText="1"/>
    </xf>
    <xf numFmtId="176" fontId="5" fillId="0" borderId="0" xfId="0" applyNumberFormat="1" applyFont="1" applyFill="1" applyBorder="1" applyAlignment="1">
      <alignment vertical="center"/>
    </xf>
    <xf numFmtId="38" fontId="5" fillId="0" borderId="0" xfId="2" applyFont="1" applyFill="1" applyBorder="1" applyAlignment="1">
      <alignment horizontal="center" vertical="center"/>
    </xf>
    <xf numFmtId="38" fontId="6" fillId="0" borderId="0" xfId="2" applyFont="1" applyFill="1" applyBorder="1" applyAlignment="1">
      <alignment horizontal="center" vertical="center"/>
    </xf>
    <xf numFmtId="0" fontId="5" fillId="0" borderId="2" xfId="0" applyFont="1" applyFill="1" applyBorder="1" applyAlignment="1">
      <alignment horizontal="distributed" vertical="center"/>
    </xf>
    <xf numFmtId="38" fontId="6" fillId="0" borderId="0" xfId="2" applyFont="1" applyFill="1" applyBorder="1" applyAlignment="1">
      <alignment horizontal="right" vertical="center"/>
    </xf>
    <xf numFmtId="38" fontId="6" fillId="0" borderId="2" xfId="0" applyNumberFormat="1" applyFont="1" applyFill="1" applyBorder="1" applyAlignment="1">
      <alignment horizontal="right" vertical="center"/>
    </xf>
    <xf numFmtId="38" fontId="5" fillId="0" borderId="0" xfId="2" applyFont="1" applyAlignment="1">
      <alignment horizontal="left" vertical="center"/>
    </xf>
    <xf numFmtId="38" fontId="4" fillId="0" borderId="0" xfId="2" applyFont="1" applyAlignment="1">
      <alignment horizontal="left" vertical="center"/>
    </xf>
    <xf numFmtId="176" fontId="5" fillId="0" borderId="2" xfId="0" applyNumberFormat="1" applyFont="1" applyFill="1" applyBorder="1" applyAlignment="1">
      <alignment vertical="center"/>
    </xf>
    <xf numFmtId="38" fontId="5" fillId="0" borderId="0" xfId="2" applyFont="1" applyBorder="1" applyAlignment="1">
      <alignment horizontal="distributed" vertical="center" justifyLastLine="1"/>
    </xf>
    <xf numFmtId="176" fontId="6" fillId="0" borderId="0" xfId="0" applyNumberFormat="1" applyFont="1" applyFill="1" applyBorder="1" applyAlignment="1">
      <alignment vertical="center"/>
    </xf>
    <xf numFmtId="38" fontId="6" fillId="2" borderId="0" xfId="2" applyFont="1" applyFill="1" applyAlignment="1">
      <alignment vertical="center"/>
    </xf>
    <xf numFmtId="0" fontId="5" fillId="0" borderId="7" xfId="0" applyFont="1" applyFill="1" applyBorder="1" applyAlignment="1" applyProtection="1">
      <alignment horizontal="distributed" vertical="center"/>
    </xf>
    <xf numFmtId="0" fontId="8" fillId="0" borderId="7" xfId="0" applyFont="1" applyFill="1" applyBorder="1" applyAlignment="1" applyProtection="1">
      <alignment horizontal="distributed" vertical="center"/>
    </xf>
    <xf numFmtId="0" fontId="9" fillId="0" borderId="7" xfId="0" applyFont="1" applyFill="1" applyBorder="1" applyAlignment="1" applyProtection="1">
      <alignment horizontal="distributed" vertical="center"/>
    </xf>
    <xf numFmtId="176" fontId="5" fillId="0" borderId="0" xfId="0" applyNumberFormat="1" applyFont="1" applyFill="1" applyBorder="1" applyAlignment="1">
      <alignment horizontal="right" vertical="center"/>
    </xf>
    <xf numFmtId="0" fontId="18" fillId="0" borderId="7" xfId="0" applyFont="1" applyFill="1" applyBorder="1" applyAlignment="1" applyProtection="1">
      <alignment horizontal="distributed" vertical="center"/>
    </xf>
    <xf numFmtId="0" fontId="19" fillId="0" borderId="7" xfId="0" applyFont="1" applyFill="1" applyBorder="1" applyAlignment="1" applyProtection="1">
      <alignment horizontal="distributed" vertical="center"/>
    </xf>
    <xf numFmtId="0" fontId="20" fillId="0" borderId="7" xfId="0" applyFont="1" applyFill="1" applyBorder="1" applyAlignment="1" applyProtection="1">
      <alignment horizontal="distributed" vertical="center"/>
    </xf>
    <xf numFmtId="0" fontId="16" fillId="0" borderId="7" xfId="0" applyFont="1" applyFill="1" applyBorder="1" applyAlignment="1" applyProtection="1">
      <alignment horizontal="distributed" vertical="center"/>
    </xf>
    <xf numFmtId="38" fontId="16" fillId="0" borderId="2" xfId="0" applyNumberFormat="1" applyFont="1" applyFill="1" applyBorder="1" applyAlignment="1">
      <alignment horizontal="right" vertical="center"/>
    </xf>
    <xf numFmtId="38" fontId="16" fillId="0" borderId="0" xfId="2" applyFont="1" applyFill="1" applyBorder="1" applyAlignment="1">
      <alignment horizontal="right" vertical="center"/>
    </xf>
    <xf numFmtId="176" fontId="16" fillId="0" borderId="0" xfId="0" applyNumberFormat="1" applyFont="1" applyFill="1" applyBorder="1" applyAlignment="1">
      <alignment vertical="center"/>
    </xf>
    <xf numFmtId="38" fontId="5" fillId="0" borderId="0" xfId="1" applyFont="1" applyAlignment="1">
      <alignment vertical="center" wrapText="1"/>
    </xf>
    <xf numFmtId="38" fontId="5" fillId="0" borderId="6" xfId="1" applyFont="1" applyBorder="1" applyAlignment="1">
      <alignment horizontal="center" vertical="center" wrapText="1"/>
    </xf>
    <xf numFmtId="38" fontId="16" fillId="0" borderId="0" xfId="1" applyFont="1" applyFill="1" applyBorder="1" applyAlignment="1">
      <alignment horizontal="right" vertical="center"/>
    </xf>
    <xf numFmtId="38" fontId="6" fillId="0" borderId="0" xfId="1" applyFont="1" applyFill="1" applyBorder="1" applyAlignment="1">
      <alignment horizontal="center" vertical="center"/>
    </xf>
    <xf numFmtId="38" fontId="5" fillId="0" borderId="0" xfId="1" applyFont="1" applyFill="1" applyBorder="1" applyAlignment="1">
      <alignment horizontal="center" vertical="center"/>
    </xf>
    <xf numFmtId="38" fontId="5" fillId="0" borderId="0" xfId="1" applyFont="1" applyBorder="1" applyAlignment="1">
      <alignment horizontal="distributed" vertical="center" justifyLastLine="1"/>
    </xf>
    <xf numFmtId="38" fontId="5" fillId="0" borderId="0" xfId="1" applyFont="1" applyAlignment="1">
      <alignment vertical="center" wrapText="1"/>
    </xf>
    <xf numFmtId="38" fontId="5" fillId="0" borderId="0" xfId="1" applyFont="1" applyAlignment="1">
      <alignment vertical="center" wrapText="1"/>
    </xf>
    <xf numFmtId="0" fontId="5" fillId="0" borderId="0" xfId="0" applyFont="1" applyAlignment="1">
      <alignment horizontal="distributed" vertical="center"/>
    </xf>
    <xf numFmtId="0" fontId="5" fillId="0" borderId="7" xfId="0" applyFont="1" applyBorder="1" applyAlignment="1">
      <alignment horizontal="distributed" vertical="center"/>
    </xf>
    <xf numFmtId="176" fontId="5" fillId="0" borderId="0" xfId="0" applyNumberFormat="1" applyFont="1" applyAlignment="1">
      <alignment vertical="center"/>
    </xf>
    <xf numFmtId="0" fontId="16" fillId="0" borderId="7" xfId="0" applyFont="1" applyBorder="1" applyAlignment="1">
      <alignment horizontal="distributed" vertical="center"/>
    </xf>
    <xf numFmtId="38" fontId="16" fillId="0" borderId="2" xfId="0" applyNumberFormat="1" applyFont="1" applyBorder="1" applyAlignment="1">
      <alignment horizontal="right" vertical="center"/>
    </xf>
    <xf numFmtId="176" fontId="16" fillId="0" borderId="0" xfId="0" applyNumberFormat="1" applyFont="1" applyAlignment="1">
      <alignment vertical="center"/>
    </xf>
    <xf numFmtId="176" fontId="5" fillId="0" borderId="2" xfId="0" applyNumberFormat="1" applyFont="1" applyBorder="1" applyAlignment="1">
      <alignment vertical="center"/>
    </xf>
    <xf numFmtId="176" fontId="5" fillId="0" borderId="0" xfId="0" applyNumberFormat="1" applyFont="1" applyAlignment="1">
      <alignment horizontal="right" vertical="center"/>
    </xf>
    <xf numFmtId="38" fontId="5" fillId="0" borderId="0" xfId="1" applyFont="1" applyAlignment="1">
      <alignment vertical="center" wrapText="1"/>
    </xf>
    <xf numFmtId="38" fontId="5" fillId="0" borderId="0" xfId="1" applyFont="1" applyAlignment="1">
      <alignment vertical="center" wrapText="1"/>
    </xf>
    <xf numFmtId="38" fontId="5" fillId="0" borderId="0" xfId="1" applyFont="1" applyBorder="1" applyAlignment="1" applyProtection="1">
      <alignment horizontal="left" vertical="center"/>
      <protection locked="0"/>
    </xf>
    <xf numFmtId="38" fontId="5" fillId="0" borderId="0" xfId="1" applyFont="1" applyBorder="1" applyAlignment="1" applyProtection="1">
      <alignment horizontal="left" vertical="center" wrapText="1"/>
      <protection locked="0"/>
    </xf>
    <xf numFmtId="38" fontId="5" fillId="0" borderId="0" xfId="1" applyFont="1" applyBorder="1" applyAlignment="1" applyProtection="1">
      <alignment vertical="center"/>
      <protection locked="0"/>
    </xf>
    <xf numFmtId="38" fontId="5" fillId="0" borderId="0" xfId="1" applyFont="1" applyAlignment="1" applyProtection="1">
      <alignment vertical="center"/>
      <protection locked="0"/>
    </xf>
    <xf numFmtId="38" fontId="5" fillId="0" borderId="4" xfId="1" applyFont="1" applyBorder="1" applyAlignment="1">
      <alignment horizontal="distributed" vertical="center" wrapText="1" indent="1"/>
    </xf>
    <xf numFmtId="38" fontId="5" fillId="0" borderId="4" xfId="1" applyFont="1" applyBorder="1" applyAlignment="1">
      <alignment horizontal="distributed" vertical="center" wrapText="1"/>
    </xf>
    <xf numFmtId="38" fontId="5" fillId="0" borderId="5" xfId="1" applyFont="1" applyBorder="1" applyAlignment="1">
      <alignment horizontal="distributed" vertical="center" wrapText="1" indent="1"/>
    </xf>
    <xf numFmtId="177" fontId="5" fillId="0" borderId="0" xfId="0" applyNumberFormat="1" applyFont="1" applyAlignment="1">
      <alignment horizontal="right" vertical="center"/>
    </xf>
    <xf numFmtId="177" fontId="16" fillId="0" borderId="2" xfId="0" applyNumberFormat="1" applyFont="1" applyBorder="1" applyAlignment="1">
      <alignment horizontal="right" vertical="center"/>
    </xf>
    <xf numFmtId="177" fontId="16" fillId="0" borderId="0" xfId="1" applyNumberFormat="1" applyFont="1" applyFill="1" applyBorder="1" applyAlignment="1">
      <alignment horizontal="right" vertical="center"/>
    </xf>
    <xf numFmtId="177" fontId="16" fillId="0" borderId="0" xfId="0" applyNumberFormat="1" applyFont="1" applyAlignment="1">
      <alignment horizontal="right" vertical="center"/>
    </xf>
    <xf numFmtId="177" fontId="16" fillId="0" borderId="0" xfId="0" applyNumberFormat="1" applyFont="1" applyAlignment="1">
      <alignment vertical="center"/>
    </xf>
    <xf numFmtId="38" fontId="5" fillId="0" borderId="0" xfId="1" applyFont="1" applyAlignment="1" applyProtection="1">
      <alignment horizontal="left" vertical="center" wrapText="1"/>
      <protection locked="0"/>
    </xf>
    <xf numFmtId="38" fontId="5" fillId="0" borderId="7" xfId="1" applyFont="1" applyBorder="1" applyAlignment="1" applyProtection="1">
      <alignment horizontal="distributed" vertical="center"/>
      <protection locked="0"/>
    </xf>
    <xf numFmtId="38" fontId="5" fillId="0" borderId="0" xfId="1" applyFont="1" applyBorder="1" applyAlignment="1" applyProtection="1">
      <alignment horizontal="distributed" vertical="center"/>
      <protection locked="0"/>
    </xf>
    <xf numFmtId="38" fontId="8" fillId="0" borderId="0" xfId="1" applyFont="1" applyBorder="1" applyAlignment="1" applyProtection="1">
      <alignment horizontal="distributed" vertical="center"/>
      <protection locked="0"/>
    </xf>
    <xf numFmtId="38" fontId="16" fillId="0" borderId="0" xfId="1" applyFont="1" applyBorder="1" applyAlignment="1" applyProtection="1">
      <alignment horizontal="distributed" vertical="center"/>
      <protection locked="0"/>
    </xf>
    <xf numFmtId="38" fontId="5" fillId="0" borderId="0" xfId="1" applyFont="1" applyAlignment="1">
      <alignment horizontal="left" vertical="center" wrapText="1"/>
    </xf>
    <xf numFmtId="38" fontId="5" fillId="0" borderId="0" xfId="2" applyFont="1" applyAlignment="1">
      <alignment horizontal="left" vertical="center" wrapText="1"/>
    </xf>
    <xf numFmtId="38" fontId="4" fillId="0" borderId="0" xfId="2" applyFont="1" applyAlignment="1">
      <alignment horizontal="left" vertical="center"/>
    </xf>
    <xf numFmtId="38" fontId="5" fillId="0" borderId="0" xfId="1" applyFont="1" applyAlignment="1">
      <alignment vertical="center" wrapTex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2ED0-9049-4AF9-A90C-739E27DC5408}">
  <dimension ref="A1:S19"/>
  <sheetViews>
    <sheetView tabSelected="1" zoomScaleNormal="100" zoomScaleSheetLayoutView="100" workbookViewId="0"/>
  </sheetViews>
  <sheetFormatPr defaultRowHeight="10.5"/>
  <cols>
    <col min="1" max="1" width="18.75" style="1" customWidth="1"/>
    <col min="2" max="2" width="11.875" style="1" customWidth="1"/>
    <col min="3" max="3" width="11.875" style="6" customWidth="1"/>
    <col min="4" max="4" width="11.625" style="1" customWidth="1"/>
    <col min="5" max="6" width="11.875" style="1" customWidth="1"/>
    <col min="7" max="7" width="11.75" style="1" customWidth="1"/>
    <col min="8" max="8" width="9" style="1"/>
    <col min="9" max="9" width="5.625" style="1" customWidth="1"/>
    <col min="10" max="10" width="5.125" style="1" customWidth="1"/>
    <col min="11" max="11" width="5.625" style="1" customWidth="1"/>
    <col min="12" max="12" width="5.125" style="1" customWidth="1"/>
    <col min="13" max="13" width="5.625" style="1" customWidth="1"/>
    <col min="14" max="14" width="5.125" style="1" customWidth="1"/>
    <col min="15" max="15" width="5.625" style="1" customWidth="1"/>
    <col min="16" max="16" width="5.125" style="1" customWidth="1"/>
    <col min="17" max="17" width="5.625" style="1" customWidth="1"/>
    <col min="18" max="18" width="5.125" style="1" customWidth="1"/>
    <col min="19" max="19" width="5.625" style="1" customWidth="1"/>
    <col min="20" max="20" width="4.625" style="1" customWidth="1"/>
    <col min="21" max="21" width="5.625" style="1" customWidth="1"/>
    <col min="22" max="22" width="4.625" style="1" customWidth="1"/>
    <col min="23" max="23" width="5.625" style="1" customWidth="1"/>
    <col min="24" max="24" width="3.875" style="1" customWidth="1"/>
    <col min="25" max="25" width="3" style="1" customWidth="1"/>
    <col min="26" max="16384" width="9" style="1"/>
  </cols>
  <sheetData>
    <row r="1" spans="1:19" ht="10.5" customHeight="1">
      <c r="A1" s="29"/>
      <c r="B1" s="29"/>
      <c r="H1" s="2"/>
    </row>
    <row r="2" spans="1:19" ht="13.5" customHeight="1">
      <c r="A2" s="29" t="s">
        <v>269</v>
      </c>
      <c r="B2" s="29"/>
      <c r="C2" s="29"/>
      <c r="D2" s="29"/>
      <c r="E2" s="29"/>
      <c r="F2" s="29"/>
      <c r="G2" s="29"/>
      <c r="H2" s="2"/>
    </row>
    <row r="3" spans="1:19" ht="10.5" customHeight="1">
      <c r="A3" s="13"/>
      <c r="B3" s="13"/>
      <c r="C3" s="13"/>
      <c r="D3" s="13"/>
      <c r="E3" s="13"/>
      <c r="F3" s="13"/>
      <c r="G3" s="13"/>
      <c r="H3" s="2"/>
    </row>
    <row r="4" spans="1:19" s="98" customFormat="1" ht="10.5" customHeight="1">
      <c r="A4" s="95" t="s">
        <v>270</v>
      </c>
      <c r="B4" s="96"/>
      <c r="C4" s="96"/>
      <c r="D4" s="96"/>
      <c r="E4" s="96"/>
      <c r="F4" s="96"/>
      <c r="G4" s="96"/>
      <c r="H4" s="96"/>
      <c r="I4" s="96"/>
      <c r="J4" s="96"/>
      <c r="K4" s="107"/>
      <c r="L4" s="97"/>
      <c r="M4" s="97"/>
      <c r="N4" s="97"/>
      <c r="O4" s="97"/>
      <c r="P4" s="97"/>
      <c r="Q4" s="97"/>
      <c r="R4" s="97"/>
      <c r="S4" s="97"/>
    </row>
    <row r="5" spans="1:19" s="98" customFormat="1" ht="10.5" customHeight="1">
      <c r="A5" s="97" t="s">
        <v>271</v>
      </c>
      <c r="B5" s="96"/>
      <c r="C5" s="96"/>
      <c r="D5" s="96"/>
      <c r="E5" s="96"/>
      <c r="F5" s="96"/>
      <c r="G5" s="96"/>
      <c r="H5" s="96"/>
      <c r="I5" s="96"/>
      <c r="J5" s="96"/>
      <c r="K5" s="107"/>
      <c r="L5" s="97"/>
      <c r="M5" s="97"/>
      <c r="N5" s="97"/>
      <c r="O5" s="97"/>
      <c r="P5" s="97"/>
      <c r="Q5" s="97"/>
      <c r="R5" s="97"/>
      <c r="S5" s="97"/>
    </row>
    <row r="6" spans="1:19" s="98" customFormat="1" ht="10.5" customHeight="1">
      <c r="A6" s="97" t="s">
        <v>272</v>
      </c>
      <c r="B6" s="96"/>
      <c r="C6" s="96"/>
      <c r="D6" s="96"/>
      <c r="E6" s="96"/>
      <c r="F6" s="96"/>
      <c r="G6" s="96"/>
      <c r="H6" s="96"/>
      <c r="I6" s="96"/>
      <c r="J6" s="96"/>
      <c r="K6" s="107"/>
      <c r="L6" s="97"/>
      <c r="M6" s="97"/>
      <c r="N6" s="97"/>
      <c r="O6" s="97"/>
      <c r="P6" s="97"/>
      <c r="Q6" s="97"/>
      <c r="R6" s="97"/>
      <c r="S6" s="97"/>
    </row>
    <row r="7" spans="1:19" ht="10.5" customHeight="1">
      <c r="A7" s="94"/>
      <c r="B7" s="94"/>
      <c r="C7" s="94"/>
      <c r="D7" s="94"/>
      <c r="E7" s="94"/>
      <c r="F7" s="94"/>
      <c r="G7" s="94"/>
      <c r="H7" s="94"/>
      <c r="I7" s="94"/>
      <c r="J7" s="94"/>
      <c r="K7" s="94"/>
      <c r="L7" s="94"/>
    </row>
    <row r="8" spans="1:19" ht="10.5" customHeight="1">
      <c r="A8" s="3" t="s">
        <v>78</v>
      </c>
      <c r="B8" s="3"/>
      <c r="C8" s="7"/>
      <c r="D8" s="3"/>
      <c r="E8" s="3"/>
      <c r="F8" s="3"/>
      <c r="G8" s="3"/>
      <c r="H8" s="2"/>
    </row>
    <row r="9" spans="1:19" ht="21" customHeight="1">
      <c r="A9" s="78" t="s">
        <v>273</v>
      </c>
      <c r="B9" s="23" t="s">
        <v>10</v>
      </c>
      <c r="C9" s="25" t="s">
        <v>11</v>
      </c>
      <c r="D9" s="99" t="s">
        <v>274</v>
      </c>
      <c r="E9" s="100" t="s">
        <v>275</v>
      </c>
      <c r="F9" s="101" t="s">
        <v>276</v>
      </c>
      <c r="G9" s="26" t="s">
        <v>15</v>
      </c>
      <c r="H9" s="2"/>
    </row>
    <row r="10" spans="1:19" s="2" customFormat="1" ht="6" customHeight="1">
      <c r="A10" s="85"/>
      <c r="B10" s="17"/>
      <c r="C10" s="16"/>
      <c r="D10" s="10"/>
      <c r="E10" s="10"/>
      <c r="F10" s="10"/>
      <c r="G10" s="10"/>
    </row>
    <row r="11" spans="1:19" s="2" customFormat="1" ht="10.5" customHeight="1">
      <c r="A11" s="108" t="s">
        <v>283</v>
      </c>
      <c r="B11" s="20">
        <v>116651</v>
      </c>
      <c r="C11" s="11">
        <v>25674</v>
      </c>
      <c r="D11" s="102">
        <v>1676</v>
      </c>
      <c r="E11" s="102">
        <v>55119</v>
      </c>
      <c r="F11" s="102">
        <v>30412</v>
      </c>
      <c r="G11" s="11">
        <v>3770</v>
      </c>
    </row>
    <row r="12" spans="1:19" s="2" customFormat="1" ht="10.5" customHeight="1">
      <c r="A12" s="109" t="s">
        <v>284</v>
      </c>
      <c r="B12" s="20">
        <v>117256</v>
      </c>
      <c r="C12" s="11">
        <v>26865</v>
      </c>
      <c r="D12" s="102">
        <v>1467</v>
      </c>
      <c r="E12" s="102">
        <v>54035</v>
      </c>
      <c r="F12" s="102">
        <v>31840</v>
      </c>
      <c r="G12" s="11">
        <v>3049</v>
      </c>
    </row>
    <row r="13" spans="1:19" s="2" customFormat="1" ht="10.5" customHeight="1">
      <c r="A13" s="110" t="s">
        <v>285</v>
      </c>
      <c r="B13" s="20">
        <v>72314</v>
      </c>
      <c r="C13" s="11">
        <v>6894</v>
      </c>
      <c r="D13" s="102">
        <v>1181</v>
      </c>
      <c r="E13" s="102">
        <v>39568</v>
      </c>
      <c r="F13" s="102">
        <v>24155</v>
      </c>
      <c r="G13" s="11">
        <v>516</v>
      </c>
    </row>
    <row r="14" spans="1:19" s="2" customFormat="1" ht="10.5" customHeight="1">
      <c r="A14" s="110" t="s">
        <v>286</v>
      </c>
      <c r="B14" s="20">
        <v>78254</v>
      </c>
      <c r="C14" s="11">
        <v>9452</v>
      </c>
      <c r="D14" s="102">
        <v>1476</v>
      </c>
      <c r="E14" s="102">
        <v>41884</v>
      </c>
      <c r="F14" s="102">
        <v>25337</v>
      </c>
      <c r="G14" s="11">
        <v>105</v>
      </c>
    </row>
    <row r="15" spans="1:19" s="2" customFormat="1" ht="10.5" customHeight="1">
      <c r="A15" s="111" t="s">
        <v>287</v>
      </c>
      <c r="B15" s="103">
        <f>SUM(C15:G15)</f>
        <v>93334</v>
      </c>
      <c r="C15" s="104">
        <v>13665</v>
      </c>
      <c r="D15" s="105">
        <v>1022</v>
      </c>
      <c r="E15" s="105">
        <v>46316</v>
      </c>
      <c r="F15" s="106">
        <v>32271</v>
      </c>
      <c r="G15" s="106">
        <v>60</v>
      </c>
    </row>
    <row r="16" spans="1:19" ht="6" customHeight="1">
      <c r="A16" s="3"/>
      <c r="B16" s="19"/>
      <c r="C16" s="7"/>
      <c r="D16" s="4"/>
      <c r="E16" s="4"/>
      <c r="F16" s="4"/>
      <c r="G16" s="4"/>
      <c r="H16" s="11"/>
    </row>
    <row r="17" spans="1:8" ht="10.5" customHeight="1">
      <c r="A17" s="2" t="s">
        <v>280</v>
      </c>
      <c r="B17" s="2"/>
      <c r="D17" s="11"/>
      <c r="E17" s="11"/>
      <c r="F17" s="11"/>
      <c r="G17" s="11"/>
      <c r="H17" s="11"/>
    </row>
    <row r="18" spans="1:8" ht="10.5" customHeight="1">
      <c r="A18" s="1" t="s">
        <v>281</v>
      </c>
      <c r="D18" s="11"/>
      <c r="E18" s="11"/>
      <c r="F18" s="11"/>
      <c r="G18" s="11"/>
      <c r="H18" s="11"/>
    </row>
    <row r="19" spans="1:8" ht="10.5" customHeight="1">
      <c r="A19" s="1" t="s">
        <v>282</v>
      </c>
      <c r="D19" s="11"/>
      <c r="E19" s="11"/>
      <c r="F19" s="11"/>
      <c r="G19" s="11"/>
      <c r="H19" s="11"/>
    </row>
  </sheetData>
  <sheetProtection sheet="1" formatCells="0" formatRows="0" insertRows="0" deleteRows="0"/>
  <phoneticPr fontId="3"/>
  <pageMargins left="0.6692913385826772" right="0.6692913385826772" top="0.78740157480314965" bottom="0.86614173228346458" header="0.51181102362204722" footer="0.51181102362204722"/>
  <pageSetup paperSize="9" orientation="portrait" r:id="rId1"/>
  <headerFooter alignWithMargins="0">
    <oddHeader>&amp;R&amp;"ＭＳ 明朝,標準"&amp;F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zoomScaleNormal="100" workbookViewId="0"/>
  </sheetViews>
  <sheetFormatPr defaultRowHeight="10.5"/>
  <cols>
    <col min="1" max="1" width="18.75" style="30" customWidth="1"/>
    <col min="2" max="2" width="14.25" style="30" customWidth="1"/>
    <col min="3" max="3" width="14.25" style="31" customWidth="1"/>
    <col min="4" max="6" width="14.25" style="30" customWidth="1"/>
    <col min="7" max="7" width="9" style="30"/>
    <col min="8" max="8" width="5.625" style="30" customWidth="1"/>
    <col min="9" max="9" width="5.125" style="30" customWidth="1"/>
    <col min="10" max="10" width="5.625" style="30" customWidth="1"/>
    <col min="11" max="11" width="5.125" style="30" customWidth="1"/>
    <col min="12" max="12" width="5.625" style="30" customWidth="1"/>
    <col min="13" max="13" width="5.125" style="30" customWidth="1"/>
    <col min="14" max="14" width="5.625" style="30" customWidth="1"/>
    <col min="15" max="15" width="5.125" style="30" customWidth="1"/>
    <col min="16" max="16" width="5.625" style="30" customWidth="1"/>
    <col min="17" max="17" width="5.125" style="30" customWidth="1"/>
    <col min="18" max="18" width="5.625" style="30" customWidth="1"/>
    <col min="19" max="19" width="4.625" style="30" customWidth="1"/>
    <col min="20" max="20" width="5.625" style="30" customWidth="1"/>
    <col min="21" max="21" width="4.625" style="30" customWidth="1"/>
    <col min="22" max="22" width="5.625" style="30" customWidth="1"/>
    <col min="23" max="23" width="3.875" style="30" customWidth="1"/>
    <col min="24" max="24" width="3" style="30" customWidth="1"/>
    <col min="25" max="16384" width="9" style="30"/>
  </cols>
  <sheetData>
    <row r="1" spans="1:11" ht="13.5" customHeight="1">
      <c r="A1" s="51"/>
      <c r="B1" s="51"/>
      <c r="G1" s="33"/>
    </row>
    <row r="2" spans="1:11" ht="13.5" customHeight="1">
      <c r="A2" s="51" t="s">
        <v>161</v>
      </c>
      <c r="B2" s="51"/>
      <c r="C2" s="51"/>
      <c r="D2" s="51"/>
      <c r="E2" s="51"/>
      <c r="F2" s="51"/>
      <c r="G2" s="33"/>
    </row>
    <row r="3" spans="1:11" ht="10.5" customHeight="1">
      <c r="A3" s="50"/>
      <c r="B3" s="50"/>
      <c r="C3" s="50"/>
      <c r="D3" s="50"/>
      <c r="E3" s="50"/>
      <c r="F3" s="50"/>
      <c r="G3" s="33"/>
    </row>
    <row r="4" spans="1:11" ht="42" customHeight="1">
      <c r="A4" s="113" t="s">
        <v>160</v>
      </c>
      <c r="B4" s="113"/>
      <c r="C4" s="113"/>
      <c r="D4" s="113"/>
      <c r="E4" s="113"/>
      <c r="F4" s="113"/>
      <c r="G4" s="53"/>
      <c r="H4" s="53"/>
      <c r="I4" s="53"/>
      <c r="J4" s="53"/>
      <c r="K4" s="53"/>
    </row>
    <row r="5" spans="1:11" ht="10.5" customHeight="1">
      <c r="A5" s="53"/>
      <c r="B5" s="53"/>
      <c r="C5" s="53"/>
      <c r="D5" s="53"/>
      <c r="E5" s="53"/>
      <c r="F5" s="53"/>
      <c r="G5" s="53"/>
      <c r="H5" s="53"/>
      <c r="I5" s="53"/>
      <c r="J5" s="53"/>
      <c r="K5" s="53"/>
    </row>
    <row r="6" spans="1:11" ht="10.5" customHeight="1">
      <c r="A6" s="35" t="s">
        <v>78</v>
      </c>
      <c r="B6" s="35"/>
      <c r="C6" s="36"/>
      <c r="D6" s="35"/>
      <c r="E6" s="35"/>
      <c r="F6" s="35"/>
      <c r="G6" s="33"/>
    </row>
    <row r="7" spans="1:11" ht="24" customHeight="1">
      <c r="A7" s="52" t="s">
        <v>122</v>
      </c>
      <c r="B7" s="23" t="s">
        <v>10</v>
      </c>
      <c r="C7" s="48" t="s">
        <v>11</v>
      </c>
      <c r="D7" s="48" t="s">
        <v>9</v>
      </c>
      <c r="E7" s="48" t="s">
        <v>14</v>
      </c>
      <c r="F7" s="47" t="s">
        <v>15</v>
      </c>
      <c r="G7" s="33"/>
    </row>
    <row r="8" spans="1:11" s="33" customFormat="1" ht="6" customHeight="1">
      <c r="A8" s="9"/>
      <c r="B8" s="17"/>
      <c r="C8" s="42"/>
      <c r="D8" s="41"/>
      <c r="E8" s="41"/>
      <c r="F8" s="41"/>
    </row>
    <row r="9" spans="1:11" s="33" customFormat="1" ht="10.5" customHeight="1">
      <c r="A9" s="66" t="s">
        <v>162</v>
      </c>
      <c r="B9" s="20">
        <v>72386</v>
      </c>
      <c r="C9" s="32">
        <v>37349</v>
      </c>
      <c r="D9" s="32">
        <v>19358</v>
      </c>
      <c r="E9" s="32">
        <v>14419</v>
      </c>
      <c r="F9" s="32">
        <v>1260</v>
      </c>
    </row>
    <row r="10" spans="1:11" s="33" customFormat="1" ht="10.5" customHeight="1">
      <c r="A10" s="67" t="s">
        <v>163</v>
      </c>
      <c r="B10" s="20">
        <v>55028</v>
      </c>
      <c r="C10" s="32">
        <v>34238</v>
      </c>
      <c r="D10" s="32">
        <v>12682</v>
      </c>
      <c r="E10" s="32">
        <v>6769</v>
      </c>
      <c r="F10" s="32">
        <v>1339</v>
      </c>
    </row>
    <row r="11" spans="1:11" s="33" customFormat="1" ht="10.5" customHeight="1">
      <c r="A11" s="67" t="s">
        <v>164</v>
      </c>
      <c r="B11" s="20">
        <v>57884</v>
      </c>
      <c r="C11" s="32">
        <v>31922</v>
      </c>
      <c r="D11" s="32">
        <v>18207</v>
      </c>
      <c r="E11" s="32">
        <v>6080</v>
      </c>
      <c r="F11" s="32">
        <v>1675</v>
      </c>
    </row>
    <row r="12" spans="1:11" s="33" customFormat="1" ht="10.5" customHeight="1">
      <c r="A12" s="67" t="s">
        <v>165</v>
      </c>
      <c r="B12" s="20">
        <v>50565</v>
      </c>
      <c r="C12" s="32">
        <v>33099</v>
      </c>
      <c r="D12" s="32">
        <v>10114</v>
      </c>
      <c r="E12" s="32">
        <v>5531</v>
      </c>
      <c r="F12" s="32">
        <v>1821</v>
      </c>
    </row>
    <row r="13" spans="1:11" s="33" customFormat="1" ht="10.5" customHeight="1">
      <c r="A13" s="68" t="s">
        <v>166</v>
      </c>
      <c r="B13" s="59">
        <v>43077</v>
      </c>
      <c r="C13" s="58">
        <v>30656</v>
      </c>
      <c r="D13" s="58">
        <v>7192</v>
      </c>
      <c r="E13" s="58">
        <v>4200</v>
      </c>
      <c r="F13" s="58">
        <v>1029</v>
      </c>
    </row>
    <row r="14" spans="1:11" s="33" customFormat="1" ht="6" customHeight="1">
      <c r="A14" s="9"/>
      <c r="B14" s="57"/>
      <c r="C14" s="56"/>
      <c r="D14" s="55"/>
      <c r="E14" s="55"/>
      <c r="F14" s="55"/>
    </row>
    <row r="15" spans="1:11" ht="10.5" customHeight="1">
      <c r="A15" s="63" t="s">
        <v>167</v>
      </c>
      <c r="B15" s="62">
        <v>2884</v>
      </c>
      <c r="C15" s="54">
        <v>2693</v>
      </c>
      <c r="D15" s="54">
        <v>191</v>
      </c>
      <c r="E15" s="54">
        <v>0</v>
      </c>
      <c r="F15" s="54">
        <v>0</v>
      </c>
      <c r="G15" s="33"/>
    </row>
    <row r="16" spans="1:11" ht="10.5" customHeight="1">
      <c r="A16" s="63" t="s">
        <v>168</v>
      </c>
      <c r="B16" s="62">
        <v>2996</v>
      </c>
      <c r="C16" s="54">
        <v>1851</v>
      </c>
      <c r="D16" s="54">
        <v>441</v>
      </c>
      <c r="E16" s="54">
        <v>476</v>
      </c>
      <c r="F16" s="54">
        <v>228</v>
      </c>
      <c r="G16" s="33"/>
    </row>
    <row r="17" spans="1:7" ht="10.5" customHeight="1">
      <c r="A17" s="63" t="s">
        <v>169</v>
      </c>
      <c r="B17" s="62">
        <v>4719</v>
      </c>
      <c r="C17" s="54">
        <v>3393</v>
      </c>
      <c r="D17" s="54">
        <v>110</v>
      </c>
      <c r="E17" s="54">
        <v>712</v>
      </c>
      <c r="F17" s="54">
        <v>504</v>
      </c>
      <c r="G17" s="33"/>
    </row>
    <row r="18" spans="1:7" ht="10.5" customHeight="1">
      <c r="A18" s="63" t="s">
        <v>170</v>
      </c>
      <c r="B18" s="62">
        <v>1900</v>
      </c>
      <c r="C18" s="54">
        <v>889</v>
      </c>
      <c r="D18" s="54">
        <v>346</v>
      </c>
      <c r="E18" s="54">
        <v>597</v>
      </c>
      <c r="F18" s="54">
        <v>68</v>
      </c>
      <c r="G18" s="33"/>
    </row>
    <row r="19" spans="1:7" ht="10.5" customHeight="1">
      <c r="A19" s="63" t="s">
        <v>171</v>
      </c>
      <c r="B19" s="62">
        <v>1712</v>
      </c>
      <c r="C19" s="54">
        <v>1519</v>
      </c>
      <c r="D19" s="54">
        <v>0</v>
      </c>
      <c r="E19" s="54">
        <v>0</v>
      </c>
      <c r="F19" s="69">
        <v>193</v>
      </c>
      <c r="G19" s="33"/>
    </row>
    <row r="20" spans="1:7" s="33" customFormat="1" ht="10.5" customHeight="1">
      <c r="A20" s="63" t="s">
        <v>172</v>
      </c>
      <c r="B20" s="62">
        <v>2939</v>
      </c>
      <c r="C20" s="54">
        <v>2939</v>
      </c>
      <c r="D20" s="54">
        <v>0</v>
      </c>
      <c r="E20" s="54">
        <v>0</v>
      </c>
      <c r="F20" s="54">
        <v>0</v>
      </c>
    </row>
    <row r="21" spans="1:7" s="33" customFormat="1" ht="10.5" customHeight="1">
      <c r="A21" s="63" t="s">
        <v>173</v>
      </c>
      <c r="B21" s="62">
        <v>1913</v>
      </c>
      <c r="C21" s="54">
        <v>1855</v>
      </c>
      <c r="D21" s="69">
        <v>44</v>
      </c>
      <c r="E21" s="54">
        <v>0</v>
      </c>
      <c r="F21" s="69">
        <v>14</v>
      </c>
    </row>
    <row r="22" spans="1:7" ht="10.5" customHeight="1">
      <c r="A22" s="63" t="s">
        <v>174</v>
      </c>
      <c r="B22" s="62">
        <v>2249</v>
      </c>
      <c r="C22" s="54">
        <v>2158</v>
      </c>
      <c r="D22" s="69">
        <v>83</v>
      </c>
      <c r="E22" s="54">
        <v>0</v>
      </c>
      <c r="F22" s="69">
        <v>8</v>
      </c>
      <c r="G22" s="33"/>
    </row>
    <row r="23" spans="1:7" ht="10.5" customHeight="1">
      <c r="A23" s="63" t="s">
        <v>175</v>
      </c>
      <c r="B23" s="62">
        <v>9469</v>
      </c>
      <c r="C23" s="54">
        <v>6303</v>
      </c>
      <c r="D23" s="69">
        <v>2167</v>
      </c>
      <c r="E23" s="69">
        <v>989</v>
      </c>
      <c r="F23" s="69">
        <v>10</v>
      </c>
      <c r="G23" s="32"/>
    </row>
    <row r="24" spans="1:7" ht="10.5" customHeight="1">
      <c r="A24" s="63" t="s">
        <v>176</v>
      </c>
      <c r="B24" s="62">
        <v>5856</v>
      </c>
      <c r="C24" s="54">
        <v>4251</v>
      </c>
      <c r="D24" s="54">
        <v>175</v>
      </c>
      <c r="E24" s="54">
        <v>1426</v>
      </c>
      <c r="F24" s="54">
        <v>4</v>
      </c>
      <c r="G24" s="32"/>
    </row>
    <row r="25" spans="1:7" ht="10.5" customHeight="1">
      <c r="A25" s="63" t="s">
        <v>177</v>
      </c>
      <c r="B25" s="62">
        <v>6440</v>
      </c>
      <c r="C25" s="54">
        <v>2805</v>
      </c>
      <c r="D25" s="54">
        <v>3635</v>
      </c>
      <c r="E25" s="54">
        <v>0</v>
      </c>
      <c r="F25" s="54">
        <v>0</v>
      </c>
      <c r="G25" s="32"/>
    </row>
    <row r="26" spans="1:7" ht="6" customHeight="1">
      <c r="A26" s="35"/>
      <c r="B26" s="37"/>
      <c r="C26" s="36"/>
      <c r="D26" s="34"/>
      <c r="E26" s="34"/>
      <c r="F26" s="34"/>
      <c r="G26" s="32"/>
    </row>
    <row r="27" spans="1:7" ht="10.5" customHeight="1">
      <c r="A27" s="33" t="s">
        <v>178</v>
      </c>
      <c r="B27" s="33"/>
      <c r="D27" s="32"/>
      <c r="E27" s="32"/>
      <c r="F27" s="32"/>
      <c r="G27" s="32"/>
    </row>
    <row r="28" spans="1:7" ht="10.5" customHeight="1">
      <c r="A28" s="30" t="s">
        <v>118</v>
      </c>
      <c r="D28" s="32"/>
      <c r="E28" s="32"/>
      <c r="F28" s="32"/>
      <c r="G28" s="32"/>
    </row>
  </sheetData>
  <mergeCells count="1">
    <mergeCell ref="A4:F4"/>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zoomScaleNormal="100" workbookViewId="0"/>
  </sheetViews>
  <sheetFormatPr defaultRowHeight="10.5"/>
  <cols>
    <col min="1" max="1" width="18.75" style="30" customWidth="1"/>
    <col min="2" max="2" width="14.25" style="30" customWidth="1"/>
    <col min="3" max="3" width="14.25" style="31" customWidth="1"/>
    <col min="4" max="6" width="14.25" style="30" customWidth="1"/>
    <col min="7" max="7" width="9" style="30"/>
    <col min="8" max="8" width="5.625" style="30" customWidth="1"/>
    <col min="9" max="9" width="5.125" style="30" customWidth="1"/>
    <col min="10" max="10" width="5.625" style="30" customWidth="1"/>
    <col min="11" max="11" width="5.125" style="30" customWidth="1"/>
    <col min="12" max="12" width="5.625" style="30" customWidth="1"/>
    <col min="13" max="13" width="5.125" style="30" customWidth="1"/>
    <col min="14" max="14" width="5.625" style="30" customWidth="1"/>
    <col min="15" max="15" width="5.125" style="30" customWidth="1"/>
    <col min="16" max="16" width="5.625" style="30" customWidth="1"/>
    <col min="17" max="17" width="5.125" style="30" customWidth="1"/>
    <col min="18" max="18" width="5.625" style="30" customWidth="1"/>
    <col min="19" max="19" width="4.625" style="30" customWidth="1"/>
    <col min="20" max="20" width="5.625" style="30" customWidth="1"/>
    <col min="21" max="21" width="4.625" style="30" customWidth="1"/>
    <col min="22" max="22" width="5.625" style="30" customWidth="1"/>
    <col min="23" max="23" width="3.875" style="30" customWidth="1"/>
    <col min="24" max="24" width="3" style="30" customWidth="1"/>
    <col min="25" max="16384" width="9" style="30"/>
  </cols>
  <sheetData>
    <row r="1" spans="1:11" ht="13.5" customHeight="1">
      <c r="A1" s="51"/>
      <c r="B1" s="51"/>
      <c r="G1" s="33"/>
    </row>
    <row r="2" spans="1:11" ht="13.5" customHeight="1">
      <c r="A2" s="51" t="s">
        <v>161</v>
      </c>
      <c r="B2" s="51"/>
      <c r="C2" s="51"/>
      <c r="D2" s="51"/>
      <c r="E2" s="51"/>
      <c r="F2" s="51"/>
      <c r="G2" s="33"/>
    </row>
    <row r="3" spans="1:11" ht="10.5" customHeight="1">
      <c r="A3" s="50"/>
      <c r="B3" s="50"/>
      <c r="C3" s="50"/>
      <c r="D3" s="50"/>
      <c r="E3" s="50"/>
      <c r="F3" s="50"/>
      <c r="G3" s="33"/>
    </row>
    <row r="4" spans="1:11" ht="42" customHeight="1">
      <c r="A4" s="113" t="s">
        <v>160</v>
      </c>
      <c r="B4" s="113"/>
      <c r="C4" s="113"/>
      <c r="D4" s="113"/>
      <c r="E4" s="113"/>
      <c r="F4" s="113"/>
      <c r="G4" s="53"/>
      <c r="H4" s="53"/>
      <c r="I4" s="53"/>
      <c r="J4" s="53"/>
      <c r="K4" s="53"/>
    </row>
    <row r="5" spans="1:11" ht="10.5" customHeight="1">
      <c r="A5" s="53"/>
      <c r="B5" s="53"/>
      <c r="C5" s="53"/>
      <c r="D5" s="53"/>
      <c r="E5" s="53"/>
      <c r="F5" s="53"/>
      <c r="G5" s="53"/>
      <c r="H5" s="53"/>
      <c r="I5" s="53"/>
      <c r="J5" s="53"/>
      <c r="K5" s="53"/>
    </row>
    <row r="6" spans="1:11" ht="10.5" customHeight="1">
      <c r="A6" s="35" t="s">
        <v>78</v>
      </c>
      <c r="B6" s="35"/>
      <c r="C6" s="36"/>
      <c r="D6" s="35"/>
      <c r="E6" s="35"/>
      <c r="F6" s="35"/>
      <c r="G6" s="33"/>
    </row>
    <row r="7" spans="1:11" ht="24" customHeight="1">
      <c r="A7" s="52" t="s">
        <v>122</v>
      </c>
      <c r="B7" s="23" t="s">
        <v>10</v>
      </c>
      <c r="C7" s="48" t="s">
        <v>159</v>
      </c>
      <c r="D7" s="48" t="s">
        <v>158</v>
      </c>
      <c r="E7" s="48" t="s">
        <v>14</v>
      </c>
      <c r="F7" s="47" t="s">
        <v>15</v>
      </c>
      <c r="G7" s="33"/>
    </row>
    <row r="8" spans="1:11" s="33" customFormat="1" ht="6" customHeight="1">
      <c r="A8" s="9"/>
      <c r="B8" s="17"/>
      <c r="C8" s="42"/>
      <c r="D8" s="41"/>
      <c r="E8" s="41"/>
      <c r="F8" s="41"/>
    </row>
    <row r="9" spans="1:11" s="33" customFormat="1" ht="10.5" customHeight="1">
      <c r="A9" s="46" t="s">
        <v>157</v>
      </c>
      <c r="B9" s="20">
        <v>57910</v>
      </c>
      <c r="C9" s="32">
        <v>32224</v>
      </c>
      <c r="D9" s="32">
        <v>10775</v>
      </c>
      <c r="E9" s="32">
        <v>13691</v>
      </c>
      <c r="F9" s="32">
        <v>1220</v>
      </c>
    </row>
    <row r="10" spans="1:11" s="33" customFormat="1" ht="10.5" customHeight="1">
      <c r="A10" s="45" t="s">
        <v>120</v>
      </c>
      <c r="B10" s="20">
        <v>72386</v>
      </c>
      <c r="C10" s="32">
        <v>37349</v>
      </c>
      <c r="D10" s="32">
        <v>19358</v>
      </c>
      <c r="E10" s="32">
        <v>14419</v>
      </c>
      <c r="F10" s="32">
        <v>1260</v>
      </c>
    </row>
    <row r="11" spans="1:11" s="33" customFormat="1" ht="10.5" customHeight="1">
      <c r="A11" s="45" t="s">
        <v>137</v>
      </c>
      <c r="B11" s="20">
        <v>55028</v>
      </c>
      <c r="C11" s="32">
        <v>34238</v>
      </c>
      <c r="D11" s="32">
        <v>12682</v>
      </c>
      <c r="E11" s="32">
        <v>6769</v>
      </c>
      <c r="F11" s="32">
        <v>1339</v>
      </c>
    </row>
    <row r="12" spans="1:11" s="33" customFormat="1" ht="10.5" customHeight="1">
      <c r="A12" s="45" t="s">
        <v>156</v>
      </c>
      <c r="B12" s="20">
        <v>57884</v>
      </c>
      <c r="C12" s="32">
        <v>31922</v>
      </c>
      <c r="D12" s="32">
        <v>18207</v>
      </c>
      <c r="E12" s="32">
        <v>6080</v>
      </c>
      <c r="F12" s="32">
        <v>1675</v>
      </c>
    </row>
    <row r="13" spans="1:11" s="33" customFormat="1" ht="10.5" customHeight="1">
      <c r="A13" s="44" t="s">
        <v>155</v>
      </c>
      <c r="B13" s="59">
        <v>50565</v>
      </c>
      <c r="C13" s="58">
        <v>33099</v>
      </c>
      <c r="D13" s="58">
        <v>10114</v>
      </c>
      <c r="E13" s="58">
        <v>5531</v>
      </c>
      <c r="F13" s="58">
        <v>1821</v>
      </c>
    </row>
    <row r="14" spans="1:11" s="33" customFormat="1" ht="6" customHeight="1">
      <c r="A14" s="9"/>
      <c r="B14" s="57"/>
      <c r="C14" s="56"/>
      <c r="D14" s="55"/>
      <c r="E14" s="55"/>
      <c r="F14" s="55"/>
    </row>
    <row r="15" spans="1:11" ht="10.5" customHeight="1">
      <c r="A15" s="63" t="s">
        <v>154</v>
      </c>
      <c r="B15" s="62">
        <v>3218</v>
      </c>
      <c r="C15" s="54">
        <v>3007</v>
      </c>
      <c r="D15" s="54">
        <v>211</v>
      </c>
      <c r="E15" s="54">
        <v>0</v>
      </c>
      <c r="F15" s="54">
        <v>0</v>
      </c>
      <c r="G15" s="33"/>
    </row>
    <row r="16" spans="1:11" ht="10.5" customHeight="1">
      <c r="A16" s="63" t="s">
        <v>153</v>
      </c>
      <c r="B16" s="62">
        <v>3517</v>
      </c>
      <c r="C16" s="54">
        <v>2110</v>
      </c>
      <c r="D16" s="54">
        <v>625</v>
      </c>
      <c r="E16" s="54">
        <v>542</v>
      </c>
      <c r="F16" s="54">
        <v>240</v>
      </c>
      <c r="G16" s="33"/>
    </row>
    <row r="17" spans="1:7" ht="10.5" customHeight="1">
      <c r="A17" s="63" t="s">
        <v>152</v>
      </c>
      <c r="B17" s="62">
        <v>5428</v>
      </c>
      <c r="C17" s="54">
        <v>3367</v>
      </c>
      <c r="D17" s="54">
        <v>133</v>
      </c>
      <c r="E17" s="54">
        <v>797</v>
      </c>
      <c r="F17" s="54">
        <v>1131</v>
      </c>
      <c r="G17" s="33"/>
    </row>
    <row r="18" spans="1:7" ht="10.5" customHeight="1">
      <c r="A18" s="63" t="s">
        <v>151</v>
      </c>
      <c r="B18" s="62">
        <v>2135</v>
      </c>
      <c r="C18" s="54">
        <v>1086</v>
      </c>
      <c r="D18" s="54">
        <v>268</v>
      </c>
      <c r="E18" s="54">
        <v>647</v>
      </c>
      <c r="F18" s="54">
        <v>134</v>
      </c>
      <c r="G18" s="33"/>
    </row>
    <row r="19" spans="1:7" ht="10.5" customHeight="1">
      <c r="A19" s="63" t="s">
        <v>150</v>
      </c>
      <c r="B19" s="62">
        <v>2492</v>
      </c>
      <c r="C19" s="54">
        <v>1805</v>
      </c>
      <c r="D19" s="54">
        <v>72</v>
      </c>
      <c r="E19" s="54">
        <v>408</v>
      </c>
      <c r="F19" s="54">
        <v>207</v>
      </c>
      <c r="G19" s="33"/>
    </row>
    <row r="20" spans="1:7" s="33" customFormat="1" ht="10.5" customHeight="1">
      <c r="A20" s="63" t="s">
        <v>149</v>
      </c>
      <c r="B20" s="62">
        <v>3595</v>
      </c>
      <c r="C20" s="54">
        <v>3042</v>
      </c>
      <c r="D20" s="54">
        <v>0</v>
      </c>
      <c r="E20" s="54">
        <v>539</v>
      </c>
      <c r="F20" s="54">
        <v>14</v>
      </c>
    </row>
    <row r="21" spans="1:7" s="33" customFormat="1" ht="10.5" customHeight="1">
      <c r="A21" s="63" t="s">
        <v>148</v>
      </c>
      <c r="B21" s="62">
        <v>2036</v>
      </c>
      <c r="C21" s="54">
        <v>1983</v>
      </c>
      <c r="D21" s="54">
        <v>39</v>
      </c>
      <c r="E21" s="54">
        <v>0</v>
      </c>
      <c r="F21" s="54">
        <v>14</v>
      </c>
    </row>
    <row r="22" spans="1:7" ht="10.5" customHeight="1">
      <c r="A22" s="63" t="s">
        <v>147</v>
      </c>
      <c r="B22" s="62">
        <v>2330</v>
      </c>
      <c r="C22" s="54">
        <v>2327</v>
      </c>
      <c r="D22" s="54">
        <v>0</v>
      </c>
      <c r="E22" s="54">
        <v>0</v>
      </c>
      <c r="F22" s="54">
        <v>3</v>
      </c>
      <c r="G22" s="33"/>
    </row>
    <row r="23" spans="1:7" ht="10.5" customHeight="1">
      <c r="A23" s="63" t="s">
        <v>146</v>
      </c>
      <c r="B23" s="62">
        <v>6932</v>
      </c>
      <c r="C23" s="54">
        <v>2794</v>
      </c>
      <c r="D23" s="54">
        <v>3035</v>
      </c>
      <c r="E23" s="54">
        <v>1051</v>
      </c>
      <c r="F23" s="54">
        <v>52</v>
      </c>
      <c r="G23" s="32"/>
    </row>
    <row r="24" spans="1:7" ht="10.5" customHeight="1">
      <c r="A24" s="63" t="s">
        <v>145</v>
      </c>
      <c r="B24" s="62">
        <v>6010</v>
      </c>
      <c r="C24" s="54">
        <v>4292</v>
      </c>
      <c r="D24" s="54">
        <v>162</v>
      </c>
      <c r="E24" s="54">
        <v>1547</v>
      </c>
      <c r="F24" s="54">
        <v>9</v>
      </c>
      <c r="G24" s="32"/>
    </row>
    <row r="25" spans="1:7" ht="10.5" customHeight="1">
      <c r="A25" s="63" t="s">
        <v>144</v>
      </c>
      <c r="B25" s="62">
        <v>12872</v>
      </c>
      <c r="C25" s="54">
        <v>7286</v>
      </c>
      <c r="D25" s="54">
        <v>5569</v>
      </c>
      <c r="E25" s="54">
        <v>0</v>
      </c>
      <c r="F25" s="54">
        <v>17</v>
      </c>
      <c r="G25" s="32"/>
    </row>
    <row r="26" spans="1:7" ht="6" customHeight="1">
      <c r="A26" s="35"/>
      <c r="B26" s="37"/>
      <c r="C26" s="36"/>
      <c r="D26" s="34"/>
      <c r="E26" s="34"/>
      <c r="F26" s="34"/>
      <c r="G26" s="32"/>
    </row>
    <row r="27" spans="1:7" ht="10.5" customHeight="1">
      <c r="A27" s="33" t="s">
        <v>143</v>
      </c>
      <c r="B27" s="33"/>
      <c r="D27" s="32"/>
      <c r="E27" s="32"/>
      <c r="F27" s="32"/>
      <c r="G27" s="32"/>
    </row>
    <row r="28" spans="1:7" ht="10.5" customHeight="1">
      <c r="A28" s="30" t="s">
        <v>118</v>
      </c>
      <c r="D28" s="32"/>
      <c r="E28" s="32"/>
      <c r="F28" s="32"/>
      <c r="G28" s="32"/>
    </row>
  </sheetData>
  <mergeCells count="1">
    <mergeCell ref="A4:F4"/>
  </mergeCells>
  <phoneticPr fontId="3"/>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6"/>
  <sheetViews>
    <sheetView zoomScaleNormal="100" workbookViewId="0"/>
  </sheetViews>
  <sheetFormatPr defaultRowHeight="10.5"/>
  <cols>
    <col min="1" max="1" width="18.75" style="30" customWidth="1"/>
    <col min="2" max="2" width="14.25" style="30" customWidth="1"/>
    <col min="3" max="3" width="14.25" style="31" customWidth="1"/>
    <col min="4" max="6" width="14.25" style="30" customWidth="1"/>
    <col min="7" max="16384" width="9" style="30"/>
  </cols>
  <sheetData>
    <row r="1" spans="1:6" ht="13.5" customHeight="1">
      <c r="A1" s="51"/>
      <c r="B1" s="51"/>
    </row>
    <row r="2" spans="1:6" ht="13.5" customHeight="1">
      <c r="A2" s="51" t="s">
        <v>142</v>
      </c>
      <c r="B2" s="51"/>
      <c r="C2" s="51"/>
      <c r="D2" s="51"/>
      <c r="E2" s="51"/>
      <c r="F2" s="51"/>
    </row>
    <row r="3" spans="1:6" ht="10.5" customHeight="1">
      <c r="A3" s="50"/>
      <c r="B3" s="50"/>
      <c r="C3" s="50"/>
      <c r="D3" s="50"/>
      <c r="E3" s="50"/>
      <c r="F3" s="50"/>
    </row>
    <row r="4" spans="1:6" ht="42" customHeight="1">
      <c r="A4" s="113" t="s">
        <v>141</v>
      </c>
      <c r="B4" s="113"/>
      <c r="C4" s="113"/>
      <c r="D4" s="113"/>
      <c r="E4" s="113"/>
      <c r="F4" s="113"/>
    </row>
    <row r="5" spans="1:6" ht="10.5" customHeight="1">
      <c r="A5" s="53"/>
      <c r="B5" s="53"/>
      <c r="C5" s="53"/>
      <c r="D5" s="53"/>
      <c r="E5" s="53"/>
      <c r="F5" s="53"/>
    </row>
    <row r="6" spans="1:6" ht="10.5" customHeight="1">
      <c r="A6" s="35" t="s">
        <v>78</v>
      </c>
      <c r="B6" s="35"/>
      <c r="C6" s="36"/>
      <c r="D6" s="35"/>
      <c r="E6" s="35"/>
      <c r="F6" s="35"/>
    </row>
    <row r="7" spans="1:6" ht="24" customHeight="1">
      <c r="A7" s="52" t="s">
        <v>122</v>
      </c>
      <c r="B7" s="23" t="s">
        <v>10</v>
      </c>
      <c r="C7" s="48" t="s">
        <v>140</v>
      </c>
      <c r="D7" s="48" t="s">
        <v>139</v>
      </c>
      <c r="E7" s="48" t="s">
        <v>14</v>
      </c>
      <c r="F7" s="47" t="s">
        <v>15</v>
      </c>
    </row>
    <row r="8" spans="1:6" s="33" customFormat="1" ht="6" customHeight="1">
      <c r="A8" s="9"/>
      <c r="B8" s="17"/>
      <c r="C8" s="42"/>
      <c r="D8" s="41"/>
      <c r="E8" s="41"/>
      <c r="F8" s="41"/>
    </row>
    <row r="9" spans="1:6" s="33" customFormat="1" ht="10.5" customHeight="1">
      <c r="A9" s="46" t="s">
        <v>138</v>
      </c>
      <c r="B9" s="20">
        <v>59580</v>
      </c>
      <c r="C9" s="32">
        <v>40977</v>
      </c>
      <c r="D9" s="32">
        <v>2729</v>
      </c>
      <c r="E9" s="32">
        <v>13982</v>
      </c>
      <c r="F9" s="32">
        <v>1892</v>
      </c>
    </row>
    <row r="10" spans="1:6" s="33" customFormat="1" ht="10.5" customHeight="1">
      <c r="A10" s="45" t="s">
        <v>110</v>
      </c>
      <c r="B10" s="20">
        <v>57910</v>
      </c>
      <c r="C10" s="32">
        <v>32224</v>
      </c>
      <c r="D10" s="32">
        <v>10775</v>
      </c>
      <c r="E10" s="32">
        <v>13691</v>
      </c>
      <c r="F10" s="32">
        <v>1220</v>
      </c>
    </row>
    <row r="11" spans="1:6" s="33" customFormat="1" ht="10.5" customHeight="1">
      <c r="A11" s="45" t="s">
        <v>120</v>
      </c>
      <c r="B11" s="20">
        <v>72386</v>
      </c>
      <c r="C11" s="32">
        <v>37349</v>
      </c>
      <c r="D11" s="32">
        <v>19358</v>
      </c>
      <c r="E11" s="32">
        <v>14419</v>
      </c>
      <c r="F11" s="32">
        <v>1260</v>
      </c>
    </row>
    <row r="12" spans="1:6" s="33" customFormat="1" ht="10.5" customHeight="1">
      <c r="A12" s="45" t="s">
        <v>137</v>
      </c>
      <c r="B12" s="20">
        <v>55028</v>
      </c>
      <c r="C12" s="32">
        <v>34238</v>
      </c>
      <c r="D12" s="32">
        <v>12682</v>
      </c>
      <c r="E12" s="32">
        <v>6769</v>
      </c>
      <c r="F12" s="32">
        <v>1339</v>
      </c>
    </row>
    <row r="13" spans="1:6" s="33" customFormat="1" ht="10.5" customHeight="1">
      <c r="A13" s="44" t="s">
        <v>136</v>
      </c>
      <c r="B13" s="59">
        <v>57884</v>
      </c>
      <c r="C13" s="58">
        <v>31922</v>
      </c>
      <c r="D13" s="58">
        <v>18207</v>
      </c>
      <c r="E13" s="58">
        <v>6080</v>
      </c>
      <c r="F13" s="58">
        <v>1675</v>
      </c>
    </row>
    <row r="14" spans="1:6" s="33" customFormat="1" ht="6" customHeight="1">
      <c r="A14" s="9"/>
      <c r="B14" s="57"/>
      <c r="C14" s="56"/>
      <c r="D14" s="55"/>
      <c r="E14" s="55"/>
      <c r="F14" s="55"/>
    </row>
    <row r="15" spans="1:6" ht="10.5" customHeight="1">
      <c r="A15" s="63" t="s">
        <v>135</v>
      </c>
      <c r="B15" s="62">
        <v>10153</v>
      </c>
      <c r="C15" s="54">
        <v>4023</v>
      </c>
      <c r="D15" s="54">
        <v>6130</v>
      </c>
      <c r="E15" s="54">
        <v>0</v>
      </c>
      <c r="F15" s="54">
        <v>0</v>
      </c>
    </row>
    <row r="16" spans="1:6" ht="10.5" customHeight="1">
      <c r="A16" s="63" t="s">
        <v>134</v>
      </c>
      <c r="B16" s="62">
        <v>2112</v>
      </c>
      <c r="C16" s="54">
        <v>945</v>
      </c>
      <c r="D16" s="54">
        <v>586</v>
      </c>
      <c r="E16" s="54">
        <v>572</v>
      </c>
      <c r="F16" s="54">
        <v>9</v>
      </c>
    </row>
    <row r="17" spans="1:6" ht="10.5" customHeight="1">
      <c r="A17" s="63" t="s">
        <v>133</v>
      </c>
      <c r="B17" s="62">
        <v>5652</v>
      </c>
      <c r="C17" s="54">
        <v>3218</v>
      </c>
      <c r="D17" s="54">
        <v>182</v>
      </c>
      <c r="E17" s="54">
        <v>1016</v>
      </c>
      <c r="F17" s="54">
        <v>1236</v>
      </c>
    </row>
    <row r="18" spans="1:6" ht="10.5" customHeight="1">
      <c r="A18" s="63" t="s">
        <v>132</v>
      </c>
      <c r="B18" s="62">
        <v>4944</v>
      </c>
      <c r="C18" s="54">
        <v>1515</v>
      </c>
      <c r="D18" s="54">
        <v>2339</v>
      </c>
      <c r="E18" s="54">
        <v>997</v>
      </c>
      <c r="F18" s="54">
        <v>93</v>
      </c>
    </row>
    <row r="19" spans="1:6" ht="10.5" customHeight="1">
      <c r="A19" s="63" t="s">
        <v>131</v>
      </c>
      <c r="B19" s="62">
        <v>1683</v>
      </c>
      <c r="C19" s="54">
        <v>947</v>
      </c>
      <c r="D19" s="54">
        <v>60</v>
      </c>
      <c r="E19" s="54">
        <v>416</v>
      </c>
      <c r="F19" s="54">
        <v>260</v>
      </c>
    </row>
    <row r="20" spans="1:6" s="33" customFormat="1" ht="10.5" customHeight="1">
      <c r="A20" s="63" t="s">
        <v>130</v>
      </c>
      <c r="B20" s="62">
        <v>4102</v>
      </c>
      <c r="C20" s="54">
        <v>3301</v>
      </c>
      <c r="D20" s="54">
        <v>98</v>
      </c>
      <c r="E20" s="54">
        <v>690</v>
      </c>
      <c r="F20" s="54">
        <v>13</v>
      </c>
    </row>
    <row r="21" spans="1:6" s="33" customFormat="1" ht="10.5" customHeight="1">
      <c r="A21" s="63" t="s">
        <v>129</v>
      </c>
      <c r="B21" s="62">
        <v>3048</v>
      </c>
      <c r="C21" s="54">
        <v>2100</v>
      </c>
      <c r="D21" s="54">
        <v>50</v>
      </c>
      <c r="E21" s="54">
        <v>895</v>
      </c>
      <c r="F21" s="54">
        <v>3</v>
      </c>
    </row>
    <row r="22" spans="1:6" ht="10.5" customHeight="1">
      <c r="A22" s="63" t="s">
        <v>128</v>
      </c>
      <c r="B22" s="62">
        <v>2462</v>
      </c>
      <c r="C22" s="54">
        <v>2458</v>
      </c>
      <c r="D22" s="54">
        <v>0</v>
      </c>
      <c r="E22" s="54">
        <v>0</v>
      </c>
      <c r="F22" s="54">
        <v>4</v>
      </c>
    </row>
    <row r="23" spans="1:6" ht="10.5" customHeight="1">
      <c r="A23" s="63" t="s">
        <v>127</v>
      </c>
      <c r="B23" s="62">
        <v>12374</v>
      </c>
      <c r="C23" s="54">
        <v>5159</v>
      </c>
      <c r="D23" s="54">
        <v>6184</v>
      </c>
      <c r="E23" s="54">
        <v>1028</v>
      </c>
      <c r="F23" s="54">
        <v>3</v>
      </c>
    </row>
    <row r="24" spans="1:6" ht="10.5" customHeight="1">
      <c r="A24" s="63" t="s">
        <v>126</v>
      </c>
      <c r="B24" s="62">
        <v>5637</v>
      </c>
      <c r="C24" s="54">
        <v>4973</v>
      </c>
      <c r="D24" s="54">
        <v>158</v>
      </c>
      <c r="E24" s="54">
        <v>466</v>
      </c>
      <c r="F24" s="54">
        <v>40</v>
      </c>
    </row>
    <row r="25" spans="1:6" ht="10.5" customHeight="1">
      <c r="A25" s="63" t="s">
        <v>125</v>
      </c>
      <c r="B25" s="62">
        <v>5717</v>
      </c>
      <c r="C25" s="54">
        <v>3283</v>
      </c>
      <c r="D25" s="54">
        <v>2420</v>
      </c>
      <c r="E25" s="54">
        <v>0</v>
      </c>
      <c r="F25" s="54">
        <v>14</v>
      </c>
    </row>
    <row r="26" spans="1:6" ht="6" customHeight="1">
      <c r="A26" s="35"/>
      <c r="B26" s="37"/>
      <c r="C26" s="36"/>
      <c r="D26" s="34"/>
      <c r="E26" s="34"/>
      <c r="F26" s="34"/>
    </row>
    <row r="27" spans="1:6" ht="10.5" customHeight="1">
      <c r="A27" s="33" t="s">
        <v>124</v>
      </c>
      <c r="B27" s="33"/>
      <c r="D27" s="32"/>
      <c r="E27" s="32"/>
      <c r="F27" s="32"/>
    </row>
    <row r="28" spans="1:6" ht="10.5" customHeight="1">
      <c r="A28" s="30" t="s">
        <v>118</v>
      </c>
      <c r="D28" s="32"/>
      <c r="E28" s="32"/>
      <c r="F28" s="32"/>
    </row>
    <row r="29" spans="1:6" hidden="1"/>
    <row r="30" spans="1:6" hidden="1"/>
    <row r="31" spans="1:6" hidden="1"/>
    <row r="32" spans="1:6" hidden="1"/>
    <row r="33" spans="2:6" hidden="1">
      <c r="B33" s="65">
        <v>0</v>
      </c>
      <c r="C33" s="65">
        <v>0</v>
      </c>
      <c r="D33" s="65">
        <v>0</v>
      </c>
      <c r="E33" s="65">
        <v>0</v>
      </c>
      <c r="F33" s="65">
        <v>0</v>
      </c>
    </row>
    <row r="34" spans="2:6" hidden="1"/>
    <row r="35" spans="2:6" hidden="1"/>
    <row r="36" spans="2:6" hidden="1"/>
    <row r="37" spans="2:6" hidden="1"/>
    <row r="38" spans="2:6" hidden="1"/>
    <row r="39" spans="2:6" hidden="1"/>
    <row r="40" spans="2:6" hidden="1"/>
    <row r="41" spans="2:6" hidden="1"/>
    <row r="42" spans="2:6" hidden="1"/>
    <row r="43" spans="2:6" hidden="1"/>
    <row r="44" spans="2:6" hidden="1"/>
    <row r="45" spans="2:6" hidden="1"/>
    <row r="46" spans="2:6" hidden="1"/>
    <row r="47" spans="2:6" hidden="1"/>
    <row r="48" spans="2:6"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sheetData>
  <mergeCells count="1">
    <mergeCell ref="A4:F4"/>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
  <sheetViews>
    <sheetView zoomScaleNormal="100" workbookViewId="0"/>
  </sheetViews>
  <sheetFormatPr defaultRowHeight="10.5"/>
  <cols>
    <col min="1" max="1" width="18.75" style="30" customWidth="1"/>
    <col min="2" max="2" width="14.25" style="30" customWidth="1"/>
    <col min="3" max="3" width="14.25" style="31" customWidth="1"/>
    <col min="4" max="6" width="14.25" style="30" customWidth="1"/>
    <col min="7" max="16384" width="9" style="30"/>
  </cols>
  <sheetData>
    <row r="1" spans="1:6" ht="10.5" customHeight="1">
      <c r="A1" s="51"/>
      <c r="B1" s="51"/>
    </row>
    <row r="2" spans="1:6" ht="13.5" customHeight="1">
      <c r="A2" s="51" t="s">
        <v>123</v>
      </c>
      <c r="B2" s="51"/>
      <c r="C2" s="51"/>
      <c r="D2" s="51"/>
      <c r="E2" s="51"/>
      <c r="F2" s="51"/>
    </row>
    <row r="3" spans="1:6" ht="10.5" customHeight="1">
      <c r="A3" s="50"/>
      <c r="B3" s="50"/>
      <c r="C3" s="50"/>
      <c r="D3" s="50"/>
      <c r="E3" s="50"/>
      <c r="F3" s="50"/>
    </row>
    <row r="4" spans="1:6" ht="42" customHeight="1">
      <c r="A4" s="113" t="s">
        <v>117</v>
      </c>
      <c r="B4" s="113"/>
      <c r="C4" s="113"/>
      <c r="D4" s="113"/>
      <c r="E4" s="113"/>
      <c r="F4" s="113"/>
    </row>
    <row r="5" spans="1:6" ht="10.5" customHeight="1">
      <c r="A5" s="53"/>
      <c r="B5" s="53"/>
      <c r="C5" s="53"/>
      <c r="D5" s="53"/>
      <c r="E5" s="53"/>
      <c r="F5" s="53"/>
    </row>
    <row r="6" spans="1:6" ht="10.5" customHeight="1">
      <c r="A6" s="35" t="s">
        <v>78</v>
      </c>
      <c r="B6" s="35"/>
      <c r="C6" s="36"/>
      <c r="D6" s="35"/>
      <c r="E6" s="35"/>
      <c r="F6" s="35"/>
    </row>
    <row r="7" spans="1:6" ht="24" customHeight="1">
      <c r="A7" s="52" t="s">
        <v>122</v>
      </c>
      <c r="B7" s="23" t="s">
        <v>10</v>
      </c>
      <c r="C7" s="48" t="s">
        <v>76</v>
      </c>
      <c r="D7" s="48" t="s">
        <v>73</v>
      </c>
      <c r="E7" s="48" t="s">
        <v>14</v>
      </c>
      <c r="F7" s="47" t="s">
        <v>15</v>
      </c>
    </row>
    <row r="8" spans="1:6" s="33" customFormat="1" ht="6" customHeight="1">
      <c r="A8" s="9"/>
      <c r="B8" s="17"/>
      <c r="C8" s="42"/>
      <c r="D8" s="41"/>
      <c r="E8" s="41"/>
      <c r="F8" s="41"/>
    </row>
    <row r="9" spans="1:6" s="33" customFormat="1" ht="10.5" customHeight="1">
      <c r="A9" s="46" t="s">
        <v>121</v>
      </c>
      <c r="B9" s="20">
        <v>65224</v>
      </c>
      <c r="C9" s="21">
        <v>51459</v>
      </c>
      <c r="D9" s="32">
        <v>1679</v>
      </c>
      <c r="E9" s="32">
        <v>10583</v>
      </c>
      <c r="F9" s="32">
        <v>1503</v>
      </c>
    </row>
    <row r="10" spans="1:6" s="33" customFormat="1" ht="10.5" customHeight="1">
      <c r="A10" s="45" t="s">
        <v>90</v>
      </c>
      <c r="B10" s="20">
        <v>59580</v>
      </c>
      <c r="C10" s="32">
        <v>40977</v>
      </c>
      <c r="D10" s="32">
        <v>2729</v>
      </c>
      <c r="E10" s="32">
        <v>13982</v>
      </c>
      <c r="F10" s="32">
        <v>1892</v>
      </c>
    </row>
    <row r="11" spans="1:6" s="33" customFormat="1" ht="10.5" customHeight="1">
      <c r="A11" s="45" t="s">
        <v>110</v>
      </c>
      <c r="B11" s="20">
        <v>57910</v>
      </c>
      <c r="C11" s="32">
        <v>32224</v>
      </c>
      <c r="D11" s="32">
        <v>10775</v>
      </c>
      <c r="E11" s="32">
        <v>13691</v>
      </c>
      <c r="F11" s="32">
        <v>1220</v>
      </c>
    </row>
    <row r="12" spans="1:6" s="33" customFormat="1" ht="10.5" customHeight="1">
      <c r="A12" s="45" t="s">
        <v>120</v>
      </c>
      <c r="B12" s="20">
        <v>72386</v>
      </c>
      <c r="C12" s="32">
        <v>37349</v>
      </c>
      <c r="D12" s="32">
        <v>19358</v>
      </c>
      <c r="E12" s="32">
        <v>14419</v>
      </c>
      <c r="F12" s="32">
        <v>1260</v>
      </c>
    </row>
    <row r="13" spans="1:6" s="33" customFormat="1" ht="10.5" customHeight="1">
      <c r="A13" s="44" t="s">
        <v>119</v>
      </c>
      <c r="B13" s="59">
        <v>55028</v>
      </c>
      <c r="C13" s="58">
        <v>34238</v>
      </c>
      <c r="D13" s="58">
        <v>12682</v>
      </c>
      <c r="E13" s="58">
        <v>6769</v>
      </c>
      <c r="F13" s="58">
        <v>1339</v>
      </c>
    </row>
    <row r="14" spans="1:6" s="33" customFormat="1" ht="6" customHeight="1">
      <c r="A14" s="9"/>
      <c r="B14" s="57"/>
      <c r="C14" s="56"/>
      <c r="D14" s="55"/>
      <c r="E14" s="55"/>
      <c r="F14" s="55"/>
    </row>
    <row r="15" spans="1:6" ht="10.5" customHeight="1">
      <c r="A15" s="63" t="s">
        <v>68</v>
      </c>
      <c r="B15" s="62">
        <v>9657</v>
      </c>
      <c r="C15" s="54">
        <v>3771</v>
      </c>
      <c r="D15" s="54">
        <v>5886</v>
      </c>
      <c r="E15" s="54">
        <v>0</v>
      </c>
      <c r="F15" s="54">
        <v>0</v>
      </c>
    </row>
    <row r="16" spans="1:6" ht="10.5" customHeight="1">
      <c r="A16" s="63" t="s">
        <v>88</v>
      </c>
      <c r="B16" s="62">
        <v>3417</v>
      </c>
      <c r="C16" s="54">
        <v>2594</v>
      </c>
      <c r="D16" s="54">
        <v>241</v>
      </c>
      <c r="E16" s="54">
        <v>573</v>
      </c>
      <c r="F16" s="54">
        <v>9</v>
      </c>
    </row>
    <row r="17" spans="1:6" ht="10.5" customHeight="1">
      <c r="A17" s="63" t="s">
        <v>87</v>
      </c>
      <c r="B17" s="62">
        <v>5820</v>
      </c>
      <c r="C17" s="54">
        <v>3381</v>
      </c>
      <c r="D17" s="54">
        <v>142</v>
      </c>
      <c r="E17" s="54">
        <v>1118</v>
      </c>
      <c r="F17" s="54">
        <v>1179</v>
      </c>
    </row>
    <row r="18" spans="1:6" ht="10.5" customHeight="1">
      <c r="A18" s="63" t="s">
        <v>86</v>
      </c>
      <c r="B18" s="62">
        <v>2865</v>
      </c>
      <c r="C18" s="54">
        <v>1714</v>
      </c>
      <c r="D18" s="54">
        <v>243</v>
      </c>
      <c r="E18" s="54">
        <v>836</v>
      </c>
      <c r="F18" s="54">
        <v>72</v>
      </c>
    </row>
    <row r="19" spans="1:6" ht="10.5" customHeight="1">
      <c r="A19" s="63" t="s">
        <v>85</v>
      </c>
      <c r="B19" s="62">
        <v>2387</v>
      </c>
      <c r="C19" s="54">
        <v>1905</v>
      </c>
      <c r="D19" s="54">
        <v>56</v>
      </c>
      <c r="E19" s="54">
        <v>426</v>
      </c>
      <c r="F19" s="54">
        <v>0</v>
      </c>
    </row>
    <row r="20" spans="1:6" s="33" customFormat="1" ht="10.5" customHeight="1">
      <c r="A20" s="63" t="s">
        <v>84</v>
      </c>
      <c r="B20" s="62">
        <v>3754</v>
      </c>
      <c r="C20" s="54">
        <v>2938</v>
      </c>
      <c r="D20" s="54">
        <v>136</v>
      </c>
      <c r="E20" s="54">
        <v>614</v>
      </c>
      <c r="F20" s="54">
        <v>66</v>
      </c>
    </row>
    <row r="21" spans="1:6" s="33" customFormat="1" ht="10.5" customHeight="1">
      <c r="A21" s="63" t="s">
        <v>83</v>
      </c>
      <c r="B21" s="62">
        <v>2980</v>
      </c>
      <c r="C21" s="54">
        <v>2048</v>
      </c>
      <c r="D21" s="54">
        <v>0</v>
      </c>
      <c r="E21" s="54">
        <v>928</v>
      </c>
      <c r="F21" s="54">
        <v>4</v>
      </c>
    </row>
    <row r="22" spans="1:6" ht="10.5" customHeight="1">
      <c r="A22" s="63" t="s">
        <v>61</v>
      </c>
      <c r="B22" s="62">
        <v>2733</v>
      </c>
      <c r="C22" s="54">
        <v>2727</v>
      </c>
      <c r="D22" s="54">
        <v>0</v>
      </c>
      <c r="E22" s="54">
        <v>0</v>
      </c>
      <c r="F22" s="54">
        <v>6</v>
      </c>
    </row>
    <row r="23" spans="1:6" ht="10.5" customHeight="1">
      <c r="A23" s="63" t="s">
        <v>82</v>
      </c>
      <c r="B23" s="62">
        <v>10295</v>
      </c>
      <c r="C23" s="54">
        <v>6099</v>
      </c>
      <c r="D23" s="54">
        <v>3030</v>
      </c>
      <c r="E23" s="54">
        <v>1163</v>
      </c>
      <c r="F23" s="54">
        <v>3</v>
      </c>
    </row>
    <row r="24" spans="1:6" ht="10.5" customHeight="1">
      <c r="A24" s="63" t="s">
        <v>81</v>
      </c>
      <c r="B24" s="62">
        <v>5454</v>
      </c>
      <c r="C24" s="54">
        <v>4343</v>
      </c>
      <c r="D24" s="54">
        <v>0</v>
      </c>
      <c r="E24" s="54">
        <v>1111</v>
      </c>
      <c r="F24" s="54">
        <v>0</v>
      </c>
    </row>
    <row r="25" spans="1:6" ht="10.5" customHeight="1">
      <c r="A25" s="63" t="s">
        <v>80</v>
      </c>
      <c r="B25" s="62">
        <v>5666</v>
      </c>
      <c r="C25" s="54">
        <v>2718</v>
      </c>
      <c r="D25" s="54">
        <v>2948</v>
      </c>
      <c r="E25" s="54">
        <v>0</v>
      </c>
      <c r="F25" s="54">
        <v>0</v>
      </c>
    </row>
    <row r="26" spans="1:6" ht="6" customHeight="1">
      <c r="A26" s="35"/>
      <c r="B26" s="37"/>
      <c r="C26" s="36"/>
      <c r="D26" s="34"/>
      <c r="E26" s="34"/>
      <c r="F26" s="34"/>
    </row>
    <row r="27" spans="1:6" ht="10.5" customHeight="1">
      <c r="A27" s="33" t="s">
        <v>56</v>
      </c>
      <c r="B27" s="33"/>
      <c r="D27" s="32"/>
      <c r="E27" s="32"/>
      <c r="F27" s="32"/>
    </row>
    <row r="28" spans="1:6" ht="10.5" customHeight="1">
      <c r="A28" s="30" t="s">
        <v>118</v>
      </c>
      <c r="D28" s="32"/>
      <c r="E28" s="32"/>
      <c r="F28" s="32"/>
    </row>
  </sheetData>
  <mergeCells count="1">
    <mergeCell ref="A4:F4"/>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8"/>
  <sheetViews>
    <sheetView zoomScaleNormal="100" workbookViewId="0"/>
  </sheetViews>
  <sheetFormatPr defaultRowHeight="10.5"/>
  <cols>
    <col min="1" max="1" width="15.625" style="30" customWidth="1"/>
    <col min="2" max="2" width="10.625" style="30" customWidth="1"/>
    <col min="3" max="3" width="10.625" style="31" customWidth="1"/>
    <col min="4" max="8" width="10.625" style="30" customWidth="1"/>
    <col min="9" max="16384" width="9" style="30"/>
  </cols>
  <sheetData>
    <row r="1" spans="1:8" ht="13.5" customHeight="1">
      <c r="A1" s="51"/>
      <c r="B1" s="51"/>
    </row>
    <row r="2" spans="1:8" ht="13.5" customHeight="1">
      <c r="A2" s="114" t="s">
        <v>55</v>
      </c>
      <c r="B2" s="114"/>
      <c r="C2" s="114"/>
      <c r="D2" s="114"/>
      <c r="E2" s="114"/>
      <c r="F2" s="114"/>
      <c r="G2" s="114"/>
      <c r="H2" s="114"/>
    </row>
    <row r="3" spans="1:8" ht="10.5" customHeight="1">
      <c r="A3" s="50"/>
      <c r="B3" s="50"/>
      <c r="C3" s="50"/>
      <c r="D3" s="50"/>
      <c r="E3" s="50"/>
      <c r="F3" s="50"/>
      <c r="G3" s="50"/>
      <c r="H3" s="50"/>
    </row>
    <row r="4" spans="1:8" ht="42" customHeight="1">
      <c r="A4" s="113" t="s">
        <v>117</v>
      </c>
      <c r="B4" s="113"/>
      <c r="C4" s="113"/>
      <c r="D4" s="113"/>
      <c r="E4" s="113"/>
      <c r="F4" s="113"/>
      <c r="G4" s="113"/>
      <c r="H4" s="113"/>
    </row>
    <row r="5" spans="1:8" ht="10.5" customHeight="1">
      <c r="A5" s="53"/>
      <c r="B5" s="53"/>
      <c r="C5" s="53"/>
      <c r="D5" s="53"/>
      <c r="E5" s="53"/>
      <c r="F5" s="53"/>
      <c r="G5" s="53"/>
      <c r="H5" s="53"/>
    </row>
    <row r="6" spans="1:8" ht="10.5" customHeight="1">
      <c r="A6" s="35" t="s">
        <v>78</v>
      </c>
      <c r="B6" s="35"/>
      <c r="C6" s="36"/>
      <c r="D6" s="35"/>
      <c r="E6" s="35"/>
      <c r="F6" s="35"/>
      <c r="G6" s="35"/>
      <c r="H6" s="35"/>
    </row>
    <row r="7" spans="1:8" ht="24" customHeight="1">
      <c r="A7" s="52" t="s">
        <v>93</v>
      </c>
      <c r="B7" s="23" t="s">
        <v>10</v>
      </c>
      <c r="C7" s="48" t="s">
        <v>116</v>
      </c>
      <c r="D7" s="48" t="s">
        <v>115</v>
      </c>
      <c r="E7" s="48" t="s">
        <v>114</v>
      </c>
      <c r="F7" s="48" t="s">
        <v>113</v>
      </c>
      <c r="G7" s="48" t="s">
        <v>14</v>
      </c>
      <c r="H7" s="47" t="s">
        <v>15</v>
      </c>
    </row>
    <row r="8" spans="1:8" s="33" customFormat="1" ht="6" customHeight="1">
      <c r="A8" s="9"/>
      <c r="B8" s="17"/>
      <c r="C8" s="42"/>
      <c r="D8" s="41"/>
      <c r="E8" s="41"/>
      <c r="F8" s="41"/>
      <c r="G8" s="41"/>
      <c r="H8" s="41"/>
    </row>
    <row r="9" spans="1:8" s="33" customFormat="1" ht="10.5" customHeight="1">
      <c r="A9" s="46" t="s">
        <v>112</v>
      </c>
      <c r="B9" s="20">
        <v>126537</v>
      </c>
      <c r="C9" s="21">
        <v>53610</v>
      </c>
      <c r="D9" s="54">
        <v>0</v>
      </c>
      <c r="E9" s="54">
        <v>0</v>
      </c>
      <c r="F9" s="32">
        <v>57839</v>
      </c>
      <c r="G9" s="32">
        <v>14260</v>
      </c>
      <c r="H9" s="32">
        <v>828</v>
      </c>
    </row>
    <row r="10" spans="1:8" s="33" customFormat="1" ht="10.5" customHeight="1">
      <c r="A10" s="45" t="s">
        <v>111</v>
      </c>
      <c r="B10" s="20">
        <v>65224</v>
      </c>
      <c r="C10" s="32">
        <v>51459</v>
      </c>
      <c r="D10" s="54">
        <v>0</v>
      </c>
      <c r="E10" s="54">
        <v>0</v>
      </c>
      <c r="F10" s="32">
        <v>1679</v>
      </c>
      <c r="G10" s="32">
        <v>10583</v>
      </c>
      <c r="H10" s="32">
        <v>1503</v>
      </c>
    </row>
    <row r="11" spans="1:8" s="33" customFormat="1" ht="10.5" customHeight="1">
      <c r="A11" s="45" t="s">
        <v>90</v>
      </c>
      <c r="B11" s="20">
        <v>59580</v>
      </c>
      <c r="C11" s="32">
        <v>40977</v>
      </c>
      <c r="D11" s="54">
        <v>0</v>
      </c>
      <c r="E11" s="54">
        <v>0</v>
      </c>
      <c r="F11" s="32">
        <v>2729</v>
      </c>
      <c r="G11" s="32">
        <v>13982</v>
      </c>
      <c r="H11" s="32">
        <v>1892</v>
      </c>
    </row>
    <row r="12" spans="1:8" s="33" customFormat="1" ht="10.5" customHeight="1">
      <c r="A12" s="45" t="s">
        <v>110</v>
      </c>
      <c r="B12" s="20">
        <v>57910</v>
      </c>
      <c r="C12" s="32">
        <v>32224</v>
      </c>
      <c r="D12" s="54">
        <v>0</v>
      </c>
      <c r="E12" s="54">
        <v>0</v>
      </c>
      <c r="F12" s="32">
        <v>10775</v>
      </c>
      <c r="G12" s="32">
        <v>13691</v>
      </c>
      <c r="H12" s="32">
        <v>1220</v>
      </c>
    </row>
    <row r="13" spans="1:8" s="33" customFormat="1" ht="10.5" customHeight="1">
      <c r="A13" s="44" t="s">
        <v>109</v>
      </c>
      <c r="B13" s="59">
        <v>72386</v>
      </c>
      <c r="C13" s="58">
        <v>37349</v>
      </c>
      <c r="D13" s="64">
        <v>0</v>
      </c>
      <c r="E13" s="64">
        <v>0</v>
      </c>
      <c r="F13" s="58">
        <v>19358</v>
      </c>
      <c r="G13" s="58">
        <v>14419</v>
      </c>
      <c r="H13" s="58">
        <v>1260</v>
      </c>
    </row>
    <row r="14" spans="1:8" s="33" customFormat="1" ht="6" customHeight="1">
      <c r="A14" s="9"/>
      <c r="B14" s="57"/>
      <c r="C14" s="56"/>
      <c r="D14" s="55"/>
      <c r="E14" s="55"/>
      <c r="F14" s="55"/>
      <c r="G14" s="55"/>
      <c r="H14" s="55"/>
    </row>
    <row r="15" spans="1:8" ht="10.5" customHeight="1">
      <c r="A15" s="63" t="s">
        <v>108</v>
      </c>
      <c r="B15" s="62">
        <v>10684</v>
      </c>
      <c r="C15" s="54">
        <v>3712</v>
      </c>
      <c r="D15" s="54">
        <v>0</v>
      </c>
      <c r="E15" s="54">
        <v>0</v>
      </c>
      <c r="F15" s="54">
        <v>6972</v>
      </c>
      <c r="G15" s="54">
        <v>0</v>
      </c>
      <c r="H15" s="54">
        <v>0</v>
      </c>
    </row>
    <row r="16" spans="1:8" ht="10.5" customHeight="1">
      <c r="A16" s="63" t="s">
        <v>107</v>
      </c>
      <c r="B16" s="62">
        <v>3277</v>
      </c>
      <c r="C16" s="54">
        <v>2309</v>
      </c>
      <c r="D16" s="54">
        <v>0</v>
      </c>
      <c r="E16" s="54">
        <v>0</v>
      </c>
      <c r="F16" s="54">
        <v>70</v>
      </c>
      <c r="G16" s="54">
        <v>893</v>
      </c>
      <c r="H16" s="54">
        <v>5</v>
      </c>
    </row>
    <row r="17" spans="1:8" ht="10.5" customHeight="1">
      <c r="A17" s="63" t="s">
        <v>106</v>
      </c>
      <c r="B17" s="62">
        <v>5921</v>
      </c>
      <c r="C17" s="54">
        <v>3403</v>
      </c>
      <c r="D17" s="54">
        <v>0</v>
      </c>
      <c r="E17" s="54">
        <v>0</v>
      </c>
      <c r="F17" s="54">
        <v>117</v>
      </c>
      <c r="G17" s="54">
        <v>1207</v>
      </c>
      <c r="H17" s="54">
        <v>1194</v>
      </c>
    </row>
    <row r="18" spans="1:8" ht="10.5" customHeight="1">
      <c r="A18" s="63" t="s">
        <v>105</v>
      </c>
      <c r="B18" s="62">
        <v>2754</v>
      </c>
      <c r="C18" s="54">
        <v>1957</v>
      </c>
      <c r="D18" s="54">
        <v>0</v>
      </c>
      <c r="E18" s="54">
        <v>0</v>
      </c>
      <c r="F18" s="54">
        <v>0</v>
      </c>
      <c r="G18" s="54">
        <v>770</v>
      </c>
      <c r="H18" s="54">
        <v>27</v>
      </c>
    </row>
    <row r="19" spans="1:8" ht="10.5" customHeight="1">
      <c r="A19" s="63" t="s">
        <v>104</v>
      </c>
      <c r="B19" s="62">
        <v>3199</v>
      </c>
      <c r="C19" s="54">
        <v>2694</v>
      </c>
      <c r="D19" s="54">
        <v>0</v>
      </c>
      <c r="E19" s="54">
        <v>0</v>
      </c>
      <c r="F19" s="54">
        <v>29</v>
      </c>
      <c r="G19" s="54">
        <v>476</v>
      </c>
      <c r="H19" s="54">
        <v>0</v>
      </c>
    </row>
    <row r="20" spans="1:8" s="33" customFormat="1" ht="10.5" customHeight="1">
      <c r="A20" s="63" t="s">
        <v>103</v>
      </c>
      <c r="B20" s="62">
        <v>3941</v>
      </c>
      <c r="C20" s="54">
        <v>3009</v>
      </c>
      <c r="D20" s="54">
        <v>0</v>
      </c>
      <c r="E20" s="54">
        <v>0</v>
      </c>
      <c r="F20" s="54">
        <v>130</v>
      </c>
      <c r="G20" s="54">
        <v>789</v>
      </c>
      <c r="H20" s="54">
        <v>13</v>
      </c>
    </row>
    <row r="21" spans="1:8" s="33" customFormat="1" ht="10.5" customHeight="1">
      <c r="A21" s="63" t="s">
        <v>102</v>
      </c>
      <c r="B21" s="62">
        <v>3457</v>
      </c>
      <c r="C21" s="54">
        <v>2392</v>
      </c>
      <c r="D21" s="54">
        <v>0</v>
      </c>
      <c r="E21" s="54">
        <v>0</v>
      </c>
      <c r="F21" s="54">
        <v>0</v>
      </c>
      <c r="G21" s="54">
        <v>1059</v>
      </c>
      <c r="H21" s="54">
        <v>6</v>
      </c>
    </row>
    <row r="22" spans="1:8" ht="10.5" customHeight="1">
      <c r="A22" s="63" t="s">
        <v>101</v>
      </c>
      <c r="B22" s="62">
        <v>8259</v>
      </c>
      <c r="C22" s="54">
        <v>2654</v>
      </c>
      <c r="D22" s="54">
        <v>0</v>
      </c>
      <c r="E22" s="54">
        <v>0</v>
      </c>
      <c r="F22" s="54">
        <v>4811</v>
      </c>
      <c r="G22" s="54">
        <v>794</v>
      </c>
      <c r="H22" s="54">
        <v>0</v>
      </c>
    </row>
    <row r="23" spans="1:8" ht="10.5" customHeight="1">
      <c r="A23" s="63" t="s">
        <v>100</v>
      </c>
      <c r="B23" s="62">
        <v>11928</v>
      </c>
      <c r="C23" s="54">
        <v>7744</v>
      </c>
      <c r="D23" s="54">
        <v>0</v>
      </c>
      <c r="E23" s="54">
        <v>0</v>
      </c>
      <c r="F23" s="54">
        <v>2905</v>
      </c>
      <c r="G23" s="54">
        <v>1264</v>
      </c>
      <c r="H23" s="54">
        <v>15</v>
      </c>
    </row>
    <row r="24" spans="1:8" ht="10.5" customHeight="1">
      <c r="A24" s="63" t="s">
        <v>99</v>
      </c>
      <c r="B24" s="62">
        <v>6178</v>
      </c>
      <c r="C24" s="54">
        <v>4677</v>
      </c>
      <c r="D24" s="54">
        <v>0</v>
      </c>
      <c r="E24" s="54">
        <v>0</v>
      </c>
      <c r="F24" s="54">
        <v>209</v>
      </c>
      <c r="G24" s="54">
        <v>1292</v>
      </c>
      <c r="H24" s="54">
        <v>0</v>
      </c>
    </row>
    <row r="25" spans="1:8" ht="10.5" customHeight="1">
      <c r="A25" s="63" t="s">
        <v>98</v>
      </c>
      <c r="B25" s="62">
        <v>12788</v>
      </c>
      <c r="C25" s="54">
        <v>2798</v>
      </c>
      <c r="D25" s="54">
        <v>0</v>
      </c>
      <c r="E25" s="54">
        <v>0</v>
      </c>
      <c r="F25" s="54">
        <v>4115</v>
      </c>
      <c r="G25" s="54">
        <v>5875</v>
      </c>
      <c r="H25" s="54">
        <v>0</v>
      </c>
    </row>
    <row r="26" spans="1:8" ht="6" customHeight="1">
      <c r="A26" s="35"/>
      <c r="B26" s="37"/>
      <c r="C26" s="36"/>
      <c r="D26" s="35"/>
      <c r="E26" s="35"/>
      <c r="F26" s="34"/>
      <c r="G26" s="34"/>
      <c r="H26" s="34"/>
    </row>
    <row r="27" spans="1:8" ht="10.5" customHeight="1">
      <c r="A27" s="33" t="s">
        <v>97</v>
      </c>
      <c r="B27" s="33"/>
      <c r="F27" s="32"/>
      <c r="G27" s="32"/>
      <c r="H27" s="32"/>
    </row>
    <row r="28" spans="1:8" ht="10.5" customHeight="1">
      <c r="F28" s="32"/>
      <c r="G28" s="32"/>
      <c r="H28" s="32"/>
    </row>
  </sheetData>
  <mergeCells count="2">
    <mergeCell ref="A2:H2"/>
    <mergeCell ref="A4:H4"/>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8"/>
  <sheetViews>
    <sheetView zoomScaleNormal="100" workbookViewId="0"/>
  </sheetViews>
  <sheetFormatPr defaultRowHeight="10.5"/>
  <cols>
    <col min="1" max="1" width="15.625" style="30" customWidth="1"/>
    <col min="2" max="2" width="10.625" style="30" customWidth="1"/>
    <col min="3" max="3" width="10.625" style="31" customWidth="1"/>
    <col min="4" max="8" width="10.625" style="30" customWidth="1"/>
    <col min="9" max="16384" width="9" style="30"/>
  </cols>
  <sheetData>
    <row r="1" spans="1:8" ht="13.5" customHeight="1">
      <c r="A1" s="61" t="s">
        <v>55</v>
      </c>
      <c r="B1" s="61"/>
      <c r="C1" s="61"/>
      <c r="D1" s="61"/>
      <c r="E1" s="61"/>
      <c r="F1" s="61"/>
      <c r="G1" s="61"/>
      <c r="H1" s="61"/>
    </row>
    <row r="2" spans="1:8" ht="10.5" customHeight="1">
      <c r="A2" s="50"/>
      <c r="B2" s="50"/>
      <c r="C2" s="50"/>
      <c r="D2" s="50"/>
      <c r="E2" s="50"/>
      <c r="F2" s="50"/>
      <c r="G2" s="50"/>
      <c r="H2" s="50"/>
    </row>
    <row r="3" spans="1:8" ht="10.5" customHeight="1">
      <c r="A3" s="60" t="s">
        <v>96</v>
      </c>
      <c r="B3" s="60"/>
      <c r="C3" s="60"/>
      <c r="D3" s="60"/>
      <c r="E3" s="60"/>
      <c r="F3" s="60"/>
      <c r="G3" s="60"/>
      <c r="H3" s="60"/>
    </row>
    <row r="4" spans="1:8" ht="10.5" customHeight="1">
      <c r="A4" s="30" t="s">
        <v>95</v>
      </c>
      <c r="B4" s="53"/>
      <c r="C4" s="53"/>
      <c r="D4" s="53"/>
      <c r="E4" s="53"/>
      <c r="F4" s="53"/>
      <c r="G4" s="53"/>
      <c r="H4" s="53"/>
    </row>
    <row r="5" spans="1:8" ht="10.5" customHeight="1">
      <c r="A5" s="30" t="s">
        <v>94</v>
      </c>
      <c r="B5" s="53"/>
      <c r="C5" s="53"/>
      <c r="D5" s="53"/>
      <c r="E5" s="53"/>
      <c r="F5" s="53"/>
      <c r="G5" s="53"/>
      <c r="H5" s="53"/>
    </row>
    <row r="6" spans="1:8" ht="10.5" customHeight="1">
      <c r="A6" s="53"/>
      <c r="B6" s="53"/>
      <c r="C6" s="53"/>
      <c r="D6" s="53"/>
      <c r="E6" s="53"/>
      <c r="F6" s="53"/>
      <c r="G6" s="53"/>
      <c r="H6" s="53"/>
    </row>
    <row r="7" spans="1:8" ht="10.5" customHeight="1">
      <c r="A7" s="35" t="s">
        <v>78</v>
      </c>
      <c r="B7" s="35"/>
      <c r="C7" s="36"/>
      <c r="D7" s="35"/>
      <c r="E7" s="35"/>
      <c r="F7" s="35"/>
      <c r="G7" s="35"/>
      <c r="H7" s="35"/>
    </row>
    <row r="8" spans="1:8" ht="24" customHeight="1">
      <c r="A8" s="52" t="s">
        <v>93</v>
      </c>
      <c r="B8" s="23" t="s">
        <v>10</v>
      </c>
      <c r="C8" s="48" t="s">
        <v>76</v>
      </c>
      <c r="D8" s="48" t="s">
        <v>75</v>
      </c>
      <c r="E8" s="48" t="s">
        <v>74</v>
      </c>
      <c r="F8" s="48" t="s">
        <v>73</v>
      </c>
      <c r="G8" s="48" t="s">
        <v>14</v>
      </c>
      <c r="H8" s="47" t="s">
        <v>15</v>
      </c>
    </row>
    <row r="9" spans="1:8" s="33" customFormat="1" ht="6" customHeight="1">
      <c r="A9" s="9"/>
      <c r="B9" s="17"/>
      <c r="C9" s="42"/>
      <c r="D9" s="41"/>
      <c r="E9" s="41"/>
      <c r="F9" s="41"/>
      <c r="G9" s="41"/>
      <c r="H9" s="41"/>
    </row>
    <row r="10" spans="1:8" s="33" customFormat="1" ht="10.5" customHeight="1">
      <c r="A10" s="46" t="s">
        <v>92</v>
      </c>
      <c r="B10" s="20">
        <v>135840</v>
      </c>
      <c r="C10" s="21">
        <v>58088</v>
      </c>
      <c r="D10" s="54">
        <v>0</v>
      </c>
      <c r="E10" s="54">
        <v>0</v>
      </c>
      <c r="F10" s="32">
        <v>56030</v>
      </c>
      <c r="G10" s="32">
        <v>15833</v>
      </c>
      <c r="H10" s="32">
        <v>5889</v>
      </c>
    </row>
    <row r="11" spans="1:8" s="33" customFormat="1" ht="10.5" customHeight="1">
      <c r="A11" s="45" t="s">
        <v>91</v>
      </c>
      <c r="B11" s="20">
        <v>126537</v>
      </c>
      <c r="C11" s="32">
        <v>53610</v>
      </c>
      <c r="D11" s="54">
        <v>0</v>
      </c>
      <c r="E11" s="54">
        <v>0</v>
      </c>
      <c r="F11" s="32">
        <v>57839</v>
      </c>
      <c r="G11" s="32">
        <v>14260</v>
      </c>
      <c r="H11" s="32">
        <v>828</v>
      </c>
    </row>
    <row r="12" spans="1:8" s="33" customFormat="1" ht="10.5" customHeight="1">
      <c r="A12" s="45" t="s">
        <v>70</v>
      </c>
      <c r="B12" s="20">
        <v>65224</v>
      </c>
      <c r="C12" s="32">
        <v>51459</v>
      </c>
      <c r="D12" s="54">
        <v>0</v>
      </c>
      <c r="E12" s="54">
        <v>0</v>
      </c>
      <c r="F12" s="32">
        <v>1679</v>
      </c>
      <c r="G12" s="32">
        <v>10583</v>
      </c>
      <c r="H12" s="32">
        <v>1503</v>
      </c>
    </row>
    <row r="13" spans="1:8" s="33" customFormat="1" ht="10.5" customHeight="1">
      <c r="A13" s="45" t="s">
        <v>90</v>
      </c>
      <c r="B13" s="20">
        <v>59580</v>
      </c>
      <c r="C13" s="32">
        <v>40977</v>
      </c>
      <c r="D13" s="54">
        <v>0</v>
      </c>
      <c r="E13" s="54">
        <v>0</v>
      </c>
      <c r="F13" s="32">
        <v>2729</v>
      </c>
      <c r="G13" s="32">
        <v>13982</v>
      </c>
      <c r="H13" s="32">
        <v>1892</v>
      </c>
    </row>
    <row r="14" spans="1:8" s="33" customFormat="1" ht="10.5" customHeight="1">
      <c r="A14" s="44" t="s">
        <v>89</v>
      </c>
      <c r="B14" s="59">
        <v>57910</v>
      </c>
      <c r="C14" s="58">
        <v>32224</v>
      </c>
      <c r="D14" s="54">
        <v>0</v>
      </c>
      <c r="E14" s="54">
        <v>0</v>
      </c>
      <c r="F14" s="58">
        <v>10775</v>
      </c>
      <c r="G14" s="58">
        <v>13691</v>
      </c>
      <c r="H14" s="58">
        <v>1220</v>
      </c>
    </row>
    <row r="15" spans="1:8" s="33" customFormat="1" ht="6" customHeight="1">
      <c r="A15" s="9"/>
      <c r="B15" s="57"/>
      <c r="C15" s="56"/>
      <c r="D15" s="55"/>
      <c r="E15" s="55"/>
      <c r="F15" s="55"/>
      <c r="G15" s="55"/>
      <c r="H15" s="55"/>
    </row>
    <row r="16" spans="1:8" ht="10.5" customHeight="1">
      <c r="A16" s="39" t="s">
        <v>68</v>
      </c>
      <c r="B16" s="54">
        <v>10215</v>
      </c>
      <c r="C16" s="54">
        <v>3686</v>
      </c>
      <c r="D16" s="54">
        <v>0</v>
      </c>
      <c r="E16" s="54">
        <v>0</v>
      </c>
      <c r="F16" s="54">
        <v>6529</v>
      </c>
      <c r="G16" s="54">
        <v>0</v>
      </c>
      <c r="H16" s="54">
        <v>0</v>
      </c>
    </row>
    <row r="17" spans="1:8" ht="10.5" customHeight="1">
      <c r="A17" s="39" t="s">
        <v>88</v>
      </c>
      <c r="B17" s="54">
        <v>3021</v>
      </c>
      <c r="C17" s="54">
        <v>2001</v>
      </c>
      <c r="D17" s="54">
        <v>0</v>
      </c>
      <c r="E17" s="54">
        <v>0</v>
      </c>
      <c r="F17" s="54">
        <v>43</v>
      </c>
      <c r="G17" s="54">
        <v>963</v>
      </c>
      <c r="H17" s="54">
        <v>14</v>
      </c>
    </row>
    <row r="18" spans="1:8" ht="10.5" customHeight="1">
      <c r="A18" s="39" t="s">
        <v>87</v>
      </c>
      <c r="B18" s="54">
        <v>7702</v>
      </c>
      <c r="C18" s="54">
        <v>5173</v>
      </c>
      <c r="D18" s="54">
        <v>0</v>
      </c>
      <c r="E18" s="54">
        <v>0</v>
      </c>
      <c r="F18" s="54">
        <v>101</v>
      </c>
      <c r="G18" s="54">
        <v>1264</v>
      </c>
      <c r="H18" s="54">
        <v>1164</v>
      </c>
    </row>
    <row r="19" spans="1:8" ht="10.5" customHeight="1">
      <c r="A19" s="39" t="s">
        <v>86</v>
      </c>
      <c r="B19" s="54">
        <v>3937</v>
      </c>
      <c r="C19" s="54">
        <v>2919</v>
      </c>
      <c r="D19" s="54">
        <v>0</v>
      </c>
      <c r="E19" s="54">
        <v>0</v>
      </c>
      <c r="F19" s="54">
        <v>69</v>
      </c>
      <c r="G19" s="54">
        <v>949</v>
      </c>
      <c r="H19" s="54">
        <v>0</v>
      </c>
    </row>
    <row r="20" spans="1:8" ht="10.5" customHeight="1">
      <c r="A20" s="39" t="s">
        <v>85</v>
      </c>
      <c r="B20" s="54">
        <v>2572</v>
      </c>
      <c r="C20" s="54">
        <v>2050</v>
      </c>
      <c r="D20" s="54">
        <v>0</v>
      </c>
      <c r="E20" s="54">
        <v>0</v>
      </c>
      <c r="F20" s="54">
        <v>39</v>
      </c>
      <c r="G20" s="54">
        <v>482</v>
      </c>
      <c r="H20" s="54">
        <v>1</v>
      </c>
    </row>
    <row r="21" spans="1:8" s="33" customFormat="1" ht="10.5" customHeight="1">
      <c r="A21" s="39" t="s">
        <v>84</v>
      </c>
      <c r="B21" s="54">
        <v>3369</v>
      </c>
      <c r="C21" s="54">
        <v>2449</v>
      </c>
      <c r="D21" s="54">
        <v>0</v>
      </c>
      <c r="E21" s="54">
        <v>0</v>
      </c>
      <c r="F21" s="54">
        <v>84</v>
      </c>
      <c r="G21" s="54">
        <v>814</v>
      </c>
      <c r="H21" s="54">
        <v>22</v>
      </c>
    </row>
    <row r="22" spans="1:8" s="33" customFormat="1" ht="10.5" customHeight="1">
      <c r="A22" s="39" t="s">
        <v>83</v>
      </c>
      <c r="B22" s="54">
        <v>2845</v>
      </c>
      <c r="C22" s="54">
        <v>1823</v>
      </c>
      <c r="D22" s="54">
        <v>0</v>
      </c>
      <c r="E22" s="54">
        <v>0</v>
      </c>
      <c r="F22" s="54">
        <v>48</v>
      </c>
      <c r="G22" s="54">
        <v>969</v>
      </c>
      <c r="H22" s="54">
        <v>5</v>
      </c>
    </row>
    <row r="23" spans="1:8" ht="10.5" customHeight="1">
      <c r="A23" s="39" t="s">
        <v>61</v>
      </c>
      <c r="B23" s="54">
        <v>642</v>
      </c>
      <c r="C23" s="54">
        <v>0</v>
      </c>
      <c r="D23" s="54">
        <v>0</v>
      </c>
      <c r="E23" s="54">
        <v>0</v>
      </c>
      <c r="F23" s="54">
        <v>0</v>
      </c>
      <c r="G23" s="54">
        <v>642</v>
      </c>
      <c r="H23" s="54">
        <v>0</v>
      </c>
    </row>
    <row r="24" spans="1:8" ht="10.5" customHeight="1">
      <c r="A24" s="39" t="s">
        <v>82</v>
      </c>
      <c r="B24" s="54">
        <v>9940</v>
      </c>
      <c r="C24" s="54">
        <v>6757</v>
      </c>
      <c r="D24" s="54">
        <v>0</v>
      </c>
      <c r="E24" s="54">
        <v>0</v>
      </c>
      <c r="F24" s="54">
        <v>1759</v>
      </c>
      <c r="G24" s="54">
        <v>1410</v>
      </c>
      <c r="H24" s="54">
        <v>14</v>
      </c>
    </row>
    <row r="25" spans="1:8" ht="10.5" customHeight="1">
      <c r="A25" s="39" t="s">
        <v>81</v>
      </c>
      <c r="B25" s="54">
        <v>5326</v>
      </c>
      <c r="C25" s="54">
        <v>3842</v>
      </c>
      <c r="D25" s="54">
        <v>0</v>
      </c>
      <c r="E25" s="54">
        <v>0</v>
      </c>
      <c r="F25" s="54">
        <v>0</v>
      </c>
      <c r="G25" s="54">
        <v>1484</v>
      </c>
      <c r="H25" s="54">
        <v>0</v>
      </c>
    </row>
    <row r="26" spans="1:8" ht="10.5" customHeight="1">
      <c r="A26" s="39" t="s">
        <v>80</v>
      </c>
      <c r="B26" s="54">
        <v>8341</v>
      </c>
      <c r="C26" s="54">
        <v>1524</v>
      </c>
      <c r="D26" s="54">
        <v>0</v>
      </c>
      <c r="E26" s="54">
        <v>0</v>
      </c>
      <c r="F26" s="54">
        <v>2103</v>
      </c>
      <c r="G26" s="54">
        <v>4714</v>
      </c>
      <c r="H26" s="54">
        <v>0</v>
      </c>
    </row>
    <row r="27" spans="1:8" ht="6" customHeight="1">
      <c r="A27" s="35"/>
      <c r="B27" s="37"/>
      <c r="C27" s="36"/>
      <c r="D27" s="35"/>
      <c r="E27" s="35"/>
      <c r="F27" s="34"/>
      <c r="G27" s="34"/>
      <c r="H27" s="34"/>
    </row>
    <row r="28" spans="1:8" ht="10.5" customHeight="1">
      <c r="A28" s="33" t="s">
        <v>56</v>
      </c>
      <c r="B28" s="33"/>
      <c r="F28" s="32"/>
      <c r="G28" s="32"/>
      <c r="H28" s="32"/>
    </row>
  </sheetData>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7"/>
  <sheetViews>
    <sheetView zoomScaleNormal="100" workbookViewId="0"/>
  </sheetViews>
  <sheetFormatPr defaultRowHeight="10.5"/>
  <cols>
    <col min="1" max="1" width="15.625" style="30" customWidth="1"/>
    <col min="2" max="2" width="10.625" style="30" customWidth="1"/>
    <col min="3" max="3" width="10.625" style="31" customWidth="1"/>
    <col min="4" max="8" width="10.625" style="30" customWidth="1"/>
    <col min="9" max="16384" width="9" style="30"/>
  </cols>
  <sheetData>
    <row r="1" spans="1:8" ht="13.5" customHeight="1">
      <c r="A1" s="51" t="s">
        <v>55</v>
      </c>
      <c r="B1" s="51"/>
      <c r="C1" s="51"/>
      <c r="D1" s="51"/>
      <c r="E1" s="51"/>
      <c r="F1" s="51"/>
      <c r="G1" s="51"/>
      <c r="H1" s="51"/>
    </row>
    <row r="2" spans="1:8" ht="10.5" customHeight="1">
      <c r="A2" s="50"/>
      <c r="B2" s="50"/>
      <c r="C2" s="50"/>
      <c r="D2" s="50"/>
      <c r="E2" s="50"/>
      <c r="F2" s="50"/>
      <c r="G2" s="50"/>
      <c r="H2" s="50"/>
    </row>
    <row r="3" spans="1:8" ht="42" customHeight="1">
      <c r="A3" s="113" t="s">
        <v>79</v>
      </c>
      <c r="B3" s="113"/>
      <c r="C3" s="113"/>
      <c r="D3" s="113"/>
      <c r="E3" s="113"/>
      <c r="F3" s="113"/>
      <c r="G3" s="113"/>
      <c r="H3" s="113"/>
    </row>
    <row r="4" spans="1:8" ht="10.5" customHeight="1">
      <c r="A4" s="53"/>
      <c r="B4" s="53"/>
      <c r="C4" s="53"/>
      <c r="D4" s="53"/>
      <c r="E4" s="53"/>
      <c r="F4" s="53"/>
      <c r="G4" s="53"/>
      <c r="H4" s="53"/>
    </row>
    <row r="5" spans="1:8" ht="10.5" customHeight="1">
      <c r="A5" s="35" t="s">
        <v>78</v>
      </c>
      <c r="B5" s="35"/>
      <c r="C5" s="36"/>
      <c r="D5" s="35"/>
      <c r="E5" s="35"/>
      <c r="F5" s="35"/>
      <c r="G5" s="35"/>
      <c r="H5" s="35"/>
    </row>
    <row r="6" spans="1:8" ht="24" customHeight="1">
      <c r="A6" s="52" t="s">
        <v>77</v>
      </c>
      <c r="B6" s="23" t="s">
        <v>10</v>
      </c>
      <c r="C6" s="48" t="s">
        <v>76</v>
      </c>
      <c r="D6" s="48" t="s">
        <v>75</v>
      </c>
      <c r="E6" s="48" t="s">
        <v>74</v>
      </c>
      <c r="F6" s="48" t="s">
        <v>73</v>
      </c>
      <c r="G6" s="48" t="s">
        <v>14</v>
      </c>
      <c r="H6" s="47" t="s">
        <v>15</v>
      </c>
    </row>
    <row r="7" spans="1:8" s="33" customFormat="1" ht="6" customHeight="1">
      <c r="A7" s="9"/>
      <c r="B7" s="17"/>
      <c r="C7" s="42"/>
      <c r="D7" s="41"/>
      <c r="E7" s="41"/>
      <c r="F7" s="41"/>
      <c r="G7" s="41"/>
      <c r="H7" s="41"/>
    </row>
    <row r="8" spans="1:8" s="33" customFormat="1" ht="10.5" customHeight="1">
      <c r="A8" s="46" t="s">
        <v>72</v>
      </c>
      <c r="B8" s="20">
        <v>159803</v>
      </c>
      <c r="C8" s="21">
        <v>61195</v>
      </c>
      <c r="D8" s="32" t="s">
        <v>0</v>
      </c>
      <c r="E8" s="32" t="s">
        <v>0</v>
      </c>
      <c r="F8" s="32">
        <v>70652</v>
      </c>
      <c r="G8" s="32">
        <v>13307</v>
      </c>
      <c r="H8" s="32">
        <v>14649</v>
      </c>
    </row>
    <row r="9" spans="1:8" s="33" customFormat="1" ht="10.5" customHeight="1">
      <c r="A9" s="45" t="s">
        <v>71</v>
      </c>
      <c r="B9" s="20">
        <v>135840</v>
      </c>
      <c r="C9" s="32">
        <v>58088</v>
      </c>
      <c r="D9" s="32" t="s">
        <v>0</v>
      </c>
      <c r="E9" s="32" t="s">
        <v>0</v>
      </c>
      <c r="F9" s="32">
        <v>56030</v>
      </c>
      <c r="G9" s="32">
        <v>15833</v>
      </c>
      <c r="H9" s="32">
        <v>5889</v>
      </c>
    </row>
    <row r="10" spans="1:8" s="33" customFormat="1" ht="10.5" customHeight="1">
      <c r="A10" s="45" t="s">
        <v>44</v>
      </c>
      <c r="B10" s="20">
        <v>126537</v>
      </c>
      <c r="C10" s="32">
        <v>53610</v>
      </c>
      <c r="D10" s="32" t="s">
        <v>0</v>
      </c>
      <c r="E10" s="32" t="s">
        <v>0</v>
      </c>
      <c r="F10" s="32">
        <v>57839</v>
      </c>
      <c r="G10" s="32">
        <v>14260</v>
      </c>
      <c r="H10" s="32">
        <v>828</v>
      </c>
    </row>
    <row r="11" spans="1:8" s="33" customFormat="1" ht="10.5" customHeight="1">
      <c r="A11" s="45" t="s">
        <v>70</v>
      </c>
      <c r="B11" s="20">
        <v>65224</v>
      </c>
      <c r="C11" s="32">
        <v>51459</v>
      </c>
      <c r="D11" s="32" t="s">
        <v>0</v>
      </c>
      <c r="E11" s="32" t="s">
        <v>0</v>
      </c>
      <c r="F11" s="32">
        <v>1679</v>
      </c>
      <c r="G11" s="32">
        <v>10583</v>
      </c>
      <c r="H11" s="32">
        <v>1503</v>
      </c>
    </row>
    <row r="12" spans="1:8" s="33" customFormat="1" ht="10.5" customHeight="1">
      <c r="A12" s="44" t="s">
        <v>69</v>
      </c>
      <c r="B12" s="22">
        <v>59580</v>
      </c>
      <c r="C12" s="43">
        <v>40977</v>
      </c>
      <c r="D12" s="43" t="s">
        <v>0</v>
      </c>
      <c r="E12" s="43" t="s">
        <v>0</v>
      </c>
      <c r="F12" s="43">
        <v>2729</v>
      </c>
      <c r="G12" s="43">
        <v>13982</v>
      </c>
      <c r="H12" s="43">
        <v>1892</v>
      </c>
    </row>
    <row r="13" spans="1:8" s="33" customFormat="1" ht="6" customHeight="1">
      <c r="A13" s="9"/>
      <c r="B13" s="17"/>
      <c r="C13" s="42"/>
      <c r="D13" s="41"/>
      <c r="E13" s="41"/>
      <c r="F13" s="41"/>
      <c r="G13" s="41"/>
      <c r="H13" s="41"/>
    </row>
    <row r="14" spans="1:8" ht="10.5" customHeight="1">
      <c r="A14" s="39" t="s">
        <v>68</v>
      </c>
      <c r="B14" s="38">
        <v>5368</v>
      </c>
      <c r="C14" s="32">
        <v>5284</v>
      </c>
      <c r="D14" s="40" t="s">
        <v>0</v>
      </c>
      <c r="E14" s="40" t="s">
        <v>0</v>
      </c>
      <c r="F14" s="40">
        <v>84</v>
      </c>
      <c r="G14" s="40" t="s">
        <v>58</v>
      </c>
      <c r="H14" s="40" t="s">
        <v>58</v>
      </c>
    </row>
    <row r="15" spans="1:8" ht="10.5" customHeight="1">
      <c r="A15" s="39" t="s">
        <v>67</v>
      </c>
      <c r="B15" s="38">
        <v>4822</v>
      </c>
      <c r="C15" s="32">
        <v>3875</v>
      </c>
      <c r="D15" s="40" t="s">
        <v>0</v>
      </c>
      <c r="E15" s="40" t="s">
        <v>0</v>
      </c>
      <c r="F15" s="40">
        <v>53</v>
      </c>
      <c r="G15" s="40">
        <v>891</v>
      </c>
      <c r="H15" s="40">
        <v>3</v>
      </c>
    </row>
    <row r="16" spans="1:8" ht="10.5" customHeight="1">
      <c r="A16" s="39" t="s">
        <v>66</v>
      </c>
      <c r="B16" s="38">
        <v>6289</v>
      </c>
      <c r="C16" s="32">
        <v>5095</v>
      </c>
      <c r="D16" s="40" t="s">
        <v>0</v>
      </c>
      <c r="E16" s="40" t="s">
        <v>0</v>
      </c>
      <c r="F16" s="40">
        <v>90</v>
      </c>
      <c r="G16" s="40">
        <v>1097</v>
      </c>
      <c r="H16" s="40">
        <v>7</v>
      </c>
    </row>
    <row r="17" spans="1:8" ht="10.5" customHeight="1">
      <c r="A17" s="39" t="s">
        <v>65</v>
      </c>
      <c r="B17" s="38">
        <v>5852</v>
      </c>
      <c r="C17" s="32">
        <v>3421</v>
      </c>
      <c r="D17" s="40" t="s">
        <v>0</v>
      </c>
      <c r="E17" s="40" t="s">
        <v>0</v>
      </c>
      <c r="F17" s="40">
        <v>199</v>
      </c>
      <c r="G17" s="40">
        <v>1478</v>
      </c>
      <c r="H17" s="40">
        <v>754</v>
      </c>
    </row>
    <row r="18" spans="1:8" ht="10.5" customHeight="1">
      <c r="A18" s="39" t="s">
        <v>64</v>
      </c>
      <c r="B18" s="38">
        <v>3059</v>
      </c>
      <c r="C18" s="32">
        <v>2168</v>
      </c>
      <c r="D18" s="40" t="s">
        <v>0</v>
      </c>
      <c r="E18" s="40" t="s">
        <v>0</v>
      </c>
      <c r="F18" s="40">
        <v>25</v>
      </c>
      <c r="G18" s="40">
        <v>657</v>
      </c>
      <c r="H18" s="40">
        <v>209</v>
      </c>
    </row>
    <row r="19" spans="1:8" s="33" customFormat="1" ht="10.5" customHeight="1">
      <c r="A19" s="39" t="s">
        <v>63</v>
      </c>
      <c r="B19" s="38">
        <v>5791</v>
      </c>
      <c r="C19" s="32">
        <v>4368</v>
      </c>
      <c r="D19" s="32" t="s">
        <v>0</v>
      </c>
      <c r="E19" s="32" t="s">
        <v>0</v>
      </c>
      <c r="F19" s="32">
        <v>247</v>
      </c>
      <c r="G19" s="32">
        <v>1050</v>
      </c>
      <c r="H19" s="32">
        <v>126</v>
      </c>
    </row>
    <row r="20" spans="1:8" s="33" customFormat="1" ht="10.5" customHeight="1">
      <c r="A20" s="39" t="s">
        <v>62</v>
      </c>
      <c r="B20" s="38">
        <v>4132</v>
      </c>
      <c r="C20" s="32">
        <v>2973</v>
      </c>
      <c r="D20" s="32" t="s">
        <v>0</v>
      </c>
      <c r="E20" s="32" t="s">
        <v>0</v>
      </c>
      <c r="F20" s="40" t="s">
        <v>58</v>
      </c>
      <c r="G20" s="32">
        <v>947</v>
      </c>
      <c r="H20" s="32">
        <v>212</v>
      </c>
    </row>
    <row r="21" spans="1:8" ht="10.5" customHeight="1">
      <c r="A21" s="39" t="s">
        <v>61</v>
      </c>
      <c r="B21" s="38">
        <v>1220</v>
      </c>
      <c r="C21" s="40" t="s">
        <v>58</v>
      </c>
      <c r="D21" s="40" t="s">
        <v>0</v>
      </c>
      <c r="E21" s="40" t="s">
        <v>0</v>
      </c>
      <c r="F21" s="40" t="s">
        <v>58</v>
      </c>
      <c r="G21" s="40">
        <v>654</v>
      </c>
      <c r="H21" s="40">
        <v>566</v>
      </c>
    </row>
    <row r="22" spans="1:8" ht="10.5" customHeight="1">
      <c r="A22" s="39" t="s">
        <v>60</v>
      </c>
      <c r="B22" s="38">
        <v>10248</v>
      </c>
      <c r="C22" s="30">
        <v>7162</v>
      </c>
      <c r="D22" s="40" t="s">
        <v>0</v>
      </c>
      <c r="E22" s="40" t="s">
        <v>0</v>
      </c>
      <c r="F22" s="32">
        <v>1833</v>
      </c>
      <c r="G22" s="32">
        <v>1253</v>
      </c>
      <c r="H22" s="40" t="s">
        <v>58</v>
      </c>
    </row>
    <row r="23" spans="1:8" ht="10.5" customHeight="1">
      <c r="A23" s="39" t="s">
        <v>59</v>
      </c>
      <c r="B23" s="38">
        <v>6546</v>
      </c>
      <c r="C23" s="30">
        <v>5209</v>
      </c>
      <c r="D23" s="40" t="s">
        <v>0</v>
      </c>
      <c r="E23" s="40" t="s">
        <v>0</v>
      </c>
      <c r="F23" s="40" t="s">
        <v>58</v>
      </c>
      <c r="G23" s="32">
        <v>1337</v>
      </c>
      <c r="H23" s="40" t="s">
        <v>58</v>
      </c>
    </row>
    <row r="24" spans="1:8" ht="10.5" customHeight="1">
      <c r="A24" s="39" t="s">
        <v>57</v>
      </c>
      <c r="B24" s="38">
        <v>6253</v>
      </c>
      <c r="C24" s="33">
        <v>1422</v>
      </c>
      <c r="D24" s="32" t="s">
        <v>0</v>
      </c>
      <c r="E24" s="32" t="s">
        <v>0</v>
      </c>
      <c r="F24" s="32">
        <v>198</v>
      </c>
      <c r="G24" s="32">
        <v>4618</v>
      </c>
      <c r="H24" s="32">
        <v>15</v>
      </c>
    </row>
    <row r="25" spans="1:8" ht="6" customHeight="1">
      <c r="A25" s="35"/>
      <c r="B25" s="37"/>
      <c r="C25" s="36"/>
      <c r="D25" s="35"/>
      <c r="E25" s="35"/>
      <c r="F25" s="34"/>
      <c r="G25" s="34"/>
      <c r="H25" s="34"/>
    </row>
    <row r="26" spans="1:8" ht="10.5" customHeight="1">
      <c r="A26" s="33" t="s">
        <v>56</v>
      </c>
      <c r="B26" s="33"/>
      <c r="F26" s="32"/>
      <c r="G26" s="32"/>
      <c r="H26" s="32"/>
    </row>
    <row r="27" spans="1:8" ht="10.5" customHeight="1">
      <c r="F27" s="32"/>
      <c r="G27" s="32"/>
      <c r="H27" s="32"/>
    </row>
  </sheetData>
  <mergeCells count="1">
    <mergeCell ref="A3:H3"/>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8"/>
  <sheetViews>
    <sheetView zoomScaleNormal="100" workbookViewId="0"/>
  </sheetViews>
  <sheetFormatPr defaultRowHeight="10.5"/>
  <cols>
    <col min="1" max="1" width="15.625" style="30" customWidth="1"/>
    <col min="2" max="2" width="10.625" style="30" customWidth="1"/>
    <col min="3" max="3" width="10.625" style="31" customWidth="1"/>
    <col min="4" max="8" width="10.625" style="30" customWidth="1"/>
    <col min="9" max="9" width="9" style="30"/>
    <col min="10" max="10" width="5.625" style="30" customWidth="1"/>
    <col min="11" max="11" width="5.125" style="30" customWidth="1"/>
    <col min="12" max="12" width="5.625" style="30" customWidth="1"/>
    <col min="13" max="13" width="5.125" style="30" customWidth="1"/>
    <col min="14" max="14" width="5.625" style="30" customWidth="1"/>
    <col min="15" max="15" width="5.125" style="30" customWidth="1"/>
    <col min="16" max="16" width="5.625" style="30" customWidth="1"/>
    <col min="17" max="17" width="5.125" style="30" customWidth="1"/>
    <col min="18" max="18" width="5.625" style="30" customWidth="1"/>
    <col min="19" max="19" width="5.125" style="30" customWidth="1"/>
    <col min="20" max="20" width="5.625" style="30" customWidth="1"/>
    <col min="21" max="21" width="4.625" style="30" customWidth="1"/>
    <col min="22" max="22" width="5.625" style="30" customWidth="1"/>
    <col min="23" max="23" width="4.625" style="30" customWidth="1"/>
    <col min="24" max="24" width="5.625" style="30" customWidth="1"/>
    <col min="25" max="25" width="3.875" style="30" customWidth="1"/>
    <col min="26" max="26" width="3" style="30" customWidth="1"/>
    <col min="27" max="16384" width="9" style="30"/>
  </cols>
  <sheetData>
    <row r="1" spans="1:9" ht="13.5" customHeight="1">
      <c r="A1" s="51" t="s">
        <v>55</v>
      </c>
      <c r="B1" s="51"/>
      <c r="C1" s="51"/>
      <c r="D1" s="51"/>
      <c r="E1" s="51"/>
      <c r="F1" s="51"/>
      <c r="G1" s="51"/>
      <c r="H1" s="51"/>
      <c r="I1" s="33"/>
    </row>
    <row r="2" spans="1:9" ht="10.5" customHeight="1">
      <c r="A2" s="50"/>
      <c r="B2" s="50"/>
      <c r="C2" s="50"/>
      <c r="D2" s="50"/>
      <c r="E2" s="50"/>
      <c r="F2" s="50"/>
      <c r="G2" s="50"/>
      <c r="H2" s="50"/>
      <c r="I2" s="33"/>
    </row>
    <row r="3" spans="1:9" ht="11.25" customHeight="1">
      <c r="A3" s="30" t="s">
        <v>54</v>
      </c>
      <c r="C3" s="30"/>
    </row>
    <row r="4" spans="1:9" ht="11.25" customHeight="1">
      <c r="A4" s="30" t="s">
        <v>53</v>
      </c>
      <c r="C4" s="30"/>
    </row>
    <row r="5" spans="1:9" ht="11.25" customHeight="1">
      <c r="A5" s="30" t="s">
        <v>52</v>
      </c>
      <c r="C5" s="30"/>
    </row>
    <row r="6" spans="1:9" ht="10.5" customHeight="1">
      <c r="A6" s="35"/>
      <c r="B6" s="35"/>
      <c r="C6" s="36"/>
      <c r="D6" s="35"/>
      <c r="E6" s="35"/>
      <c r="F6" s="35"/>
      <c r="G6" s="35"/>
      <c r="H6" s="35"/>
      <c r="I6" s="33"/>
    </row>
    <row r="7" spans="1:9" ht="21" customHeight="1">
      <c r="A7" s="49" t="s">
        <v>17</v>
      </c>
      <c r="B7" s="23" t="s">
        <v>10</v>
      </c>
      <c r="C7" s="48" t="s">
        <v>51</v>
      </c>
      <c r="D7" s="48" t="s">
        <v>50</v>
      </c>
      <c r="E7" s="48" t="s">
        <v>49</v>
      </c>
      <c r="F7" s="48" t="s">
        <v>48</v>
      </c>
      <c r="G7" s="48" t="s">
        <v>14</v>
      </c>
      <c r="H7" s="47" t="s">
        <v>15</v>
      </c>
      <c r="I7" s="33"/>
    </row>
    <row r="8" spans="1:9" s="33" customFormat="1" ht="6" customHeight="1">
      <c r="A8" s="9"/>
      <c r="B8" s="17"/>
      <c r="C8" s="42"/>
      <c r="D8" s="41"/>
      <c r="E8" s="41"/>
      <c r="F8" s="41"/>
      <c r="G8" s="41"/>
      <c r="H8" s="41"/>
    </row>
    <row r="9" spans="1:9" s="33" customFormat="1" ht="10.5" customHeight="1">
      <c r="A9" s="46" t="s">
        <v>47</v>
      </c>
      <c r="B9" s="20">
        <v>127220</v>
      </c>
      <c r="C9" s="21">
        <v>64158</v>
      </c>
      <c r="D9" s="32" t="s">
        <v>42</v>
      </c>
      <c r="E9" s="32" t="s">
        <v>42</v>
      </c>
      <c r="F9" s="32">
        <v>42514</v>
      </c>
      <c r="G9" s="32">
        <v>14160</v>
      </c>
      <c r="H9" s="32">
        <v>6388</v>
      </c>
    </row>
    <row r="10" spans="1:9" s="33" customFormat="1" ht="10.5" customHeight="1">
      <c r="A10" s="45" t="s">
        <v>46</v>
      </c>
      <c r="B10" s="20">
        <v>159803</v>
      </c>
      <c r="C10" s="32">
        <v>61195</v>
      </c>
      <c r="D10" s="32" t="s">
        <v>42</v>
      </c>
      <c r="E10" s="32" t="s">
        <v>42</v>
      </c>
      <c r="F10" s="32">
        <v>70652</v>
      </c>
      <c r="G10" s="32">
        <v>13307</v>
      </c>
      <c r="H10" s="32">
        <v>14649</v>
      </c>
    </row>
    <row r="11" spans="1:9" s="33" customFormat="1" ht="10.5" customHeight="1">
      <c r="A11" s="45" t="s">
        <v>45</v>
      </c>
      <c r="B11" s="20">
        <v>135840</v>
      </c>
      <c r="C11" s="32">
        <v>58088</v>
      </c>
      <c r="D11" s="32" t="s">
        <v>0</v>
      </c>
      <c r="E11" s="32" t="s">
        <v>0</v>
      </c>
      <c r="F11" s="32">
        <v>56030</v>
      </c>
      <c r="G11" s="32">
        <v>15833</v>
      </c>
      <c r="H11" s="32">
        <v>5889</v>
      </c>
    </row>
    <row r="12" spans="1:9" s="33" customFormat="1" ht="10.5" customHeight="1">
      <c r="A12" s="45" t="s">
        <v>44</v>
      </c>
      <c r="B12" s="20">
        <v>126537</v>
      </c>
      <c r="C12" s="32">
        <v>53610</v>
      </c>
      <c r="D12" s="32" t="s">
        <v>42</v>
      </c>
      <c r="E12" s="32" t="s">
        <v>42</v>
      </c>
      <c r="F12" s="32">
        <v>57839</v>
      </c>
      <c r="G12" s="32">
        <v>14260</v>
      </c>
      <c r="H12" s="32">
        <v>828</v>
      </c>
    </row>
    <row r="13" spans="1:9" s="33" customFormat="1" ht="10.5" customHeight="1">
      <c r="A13" s="44" t="s">
        <v>43</v>
      </c>
      <c r="B13" s="22">
        <v>65224</v>
      </c>
      <c r="C13" s="43">
        <v>51459</v>
      </c>
      <c r="D13" s="43" t="s">
        <v>42</v>
      </c>
      <c r="E13" s="43" t="s">
        <v>42</v>
      </c>
      <c r="F13" s="43">
        <v>1679</v>
      </c>
      <c r="G13" s="43">
        <v>10583</v>
      </c>
      <c r="H13" s="43">
        <v>1503</v>
      </c>
    </row>
    <row r="14" spans="1:9" s="33" customFormat="1" ht="6" customHeight="1">
      <c r="A14" s="9"/>
      <c r="B14" s="17"/>
      <c r="C14" s="42"/>
      <c r="D14" s="41"/>
      <c r="E14" s="41"/>
      <c r="F14" s="41"/>
      <c r="G14" s="41"/>
      <c r="H14" s="41"/>
    </row>
    <row r="15" spans="1:9" ht="10.5" customHeight="1">
      <c r="A15" s="39" t="s">
        <v>41</v>
      </c>
      <c r="B15" s="38">
        <v>4841</v>
      </c>
      <c r="C15" s="32">
        <v>4755</v>
      </c>
      <c r="D15" s="40" t="s">
        <v>0</v>
      </c>
      <c r="E15" s="40" t="s">
        <v>0</v>
      </c>
      <c r="F15" s="40">
        <v>86</v>
      </c>
      <c r="G15" s="32" t="s">
        <v>0</v>
      </c>
      <c r="H15" s="32" t="s">
        <v>0</v>
      </c>
      <c r="I15" s="33"/>
    </row>
    <row r="16" spans="1:9" ht="10.5" customHeight="1">
      <c r="A16" s="39" t="s">
        <v>40</v>
      </c>
      <c r="B16" s="38">
        <v>4876</v>
      </c>
      <c r="C16" s="32">
        <v>3872</v>
      </c>
      <c r="D16" s="40" t="s">
        <v>0</v>
      </c>
      <c r="E16" s="40" t="s">
        <v>0</v>
      </c>
      <c r="F16" s="40">
        <v>90</v>
      </c>
      <c r="G16" s="40">
        <v>909</v>
      </c>
      <c r="H16" s="40">
        <v>5</v>
      </c>
      <c r="I16" s="33"/>
    </row>
    <row r="17" spans="1:9" ht="10.5" customHeight="1">
      <c r="A17" s="39" t="s">
        <v>39</v>
      </c>
      <c r="B17" s="38">
        <v>5386</v>
      </c>
      <c r="C17" s="32">
        <v>3917</v>
      </c>
      <c r="D17" s="40" t="s">
        <v>0</v>
      </c>
      <c r="E17" s="40" t="s">
        <v>0</v>
      </c>
      <c r="F17" s="40">
        <v>94</v>
      </c>
      <c r="G17" s="40">
        <v>1363</v>
      </c>
      <c r="H17" s="40">
        <v>12</v>
      </c>
      <c r="I17" s="33"/>
    </row>
    <row r="18" spans="1:9" ht="10.5" customHeight="1">
      <c r="A18" s="39" t="s">
        <v>38</v>
      </c>
      <c r="B18" s="38">
        <v>5793</v>
      </c>
      <c r="C18" s="32">
        <v>3274</v>
      </c>
      <c r="D18" s="40" t="s">
        <v>0</v>
      </c>
      <c r="E18" s="40" t="s">
        <v>0</v>
      </c>
      <c r="F18" s="40">
        <v>357</v>
      </c>
      <c r="G18" s="40">
        <v>1463</v>
      </c>
      <c r="H18" s="40">
        <v>699</v>
      </c>
      <c r="I18" s="33"/>
    </row>
    <row r="19" spans="1:9" ht="10.5" customHeight="1">
      <c r="A19" s="39" t="s">
        <v>37</v>
      </c>
      <c r="B19" s="38">
        <v>3273</v>
      </c>
      <c r="C19" s="32">
        <v>2240</v>
      </c>
      <c r="D19" s="40" t="s">
        <v>0</v>
      </c>
      <c r="E19" s="40" t="s">
        <v>0</v>
      </c>
      <c r="F19" s="40">
        <v>28</v>
      </c>
      <c r="G19" s="40">
        <v>780</v>
      </c>
      <c r="H19" s="40">
        <v>225</v>
      </c>
      <c r="I19" s="33"/>
    </row>
    <row r="20" spans="1:9" s="33" customFormat="1" ht="10.5" customHeight="1">
      <c r="A20" s="39" t="s">
        <v>36</v>
      </c>
      <c r="B20" s="38">
        <v>5702</v>
      </c>
      <c r="C20" s="32">
        <v>4343</v>
      </c>
      <c r="D20" s="32" t="s">
        <v>0</v>
      </c>
      <c r="E20" s="32" t="s">
        <v>0</v>
      </c>
      <c r="F20" s="32">
        <v>204</v>
      </c>
      <c r="G20" s="32">
        <v>1034</v>
      </c>
      <c r="H20" s="32">
        <v>121</v>
      </c>
    </row>
    <row r="21" spans="1:9" s="33" customFormat="1" ht="10.5" customHeight="1">
      <c r="A21" s="39" t="s">
        <v>35</v>
      </c>
      <c r="B21" s="38">
        <v>5847</v>
      </c>
      <c r="C21" s="32">
        <v>3167</v>
      </c>
      <c r="D21" s="32" t="s">
        <v>0</v>
      </c>
      <c r="E21" s="32" t="s">
        <v>0</v>
      </c>
      <c r="F21" s="32">
        <v>67</v>
      </c>
      <c r="G21" s="32">
        <v>2604</v>
      </c>
      <c r="H21" s="32">
        <v>9</v>
      </c>
    </row>
    <row r="22" spans="1:9" ht="10.5" customHeight="1">
      <c r="A22" s="39" t="s">
        <v>34</v>
      </c>
      <c r="B22" s="38">
        <v>4115</v>
      </c>
      <c r="C22" s="30">
        <v>2975</v>
      </c>
      <c r="D22" s="40" t="s">
        <v>0</v>
      </c>
      <c r="E22" s="40" t="s">
        <v>0</v>
      </c>
      <c r="F22" s="32" t="s">
        <v>0</v>
      </c>
      <c r="G22" s="40">
        <v>724</v>
      </c>
      <c r="H22" s="40">
        <v>416</v>
      </c>
      <c r="I22" s="33"/>
    </row>
    <row r="23" spans="1:9" ht="10.5" customHeight="1">
      <c r="A23" s="39" t="s">
        <v>33</v>
      </c>
      <c r="B23" s="38">
        <v>7667</v>
      </c>
      <c r="C23" s="30">
        <v>7371</v>
      </c>
      <c r="D23" s="40" t="s">
        <v>0</v>
      </c>
      <c r="E23" s="40" t="s">
        <v>0</v>
      </c>
      <c r="F23" s="32">
        <v>296</v>
      </c>
      <c r="G23" s="32" t="s">
        <v>0</v>
      </c>
      <c r="H23" s="32" t="s">
        <v>0</v>
      </c>
      <c r="I23" s="32"/>
    </row>
    <row r="24" spans="1:9" ht="10.5" customHeight="1">
      <c r="A24" s="39" t="s">
        <v>32</v>
      </c>
      <c r="B24" s="38">
        <v>8117</v>
      </c>
      <c r="C24" s="30">
        <v>6155</v>
      </c>
      <c r="D24" s="40" t="s">
        <v>0</v>
      </c>
      <c r="E24" s="40" t="s">
        <v>0</v>
      </c>
      <c r="F24" s="32">
        <v>256</v>
      </c>
      <c r="G24" s="32">
        <v>1706</v>
      </c>
      <c r="H24" s="32" t="s">
        <v>0</v>
      </c>
      <c r="I24" s="32"/>
    </row>
    <row r="25" spans="1:9" ht="10.5" customHeight="1">
      <c r="A25" s="39" t="s">
        <v>31</v>
      </c>
      <c r="B25" s="38">
        <v>9607</v>
      </c>
      <c r="C25" s="33">
        <v>9390</v>
      </c>
      <c r="D25" s="32" t="s">
        <v>0</v>
      </c>
      <c r="E25" s="32" t="s">
        <v>0</v>
      </c>
      <c r="F25" s="32">
        <v>201</v>
      </c>
      <c r="G25" s="32" t="s">
        <v>0</v>
      </c>
      <c r="H25" s="32">
        <v>16</v>
      </c>
      <c r="I25" s="32"/>
    </row>
    <row r="26" spans="1:9" ht="6" customHeight="1">
      <c r="A26" s="35"/>
      <c r="B26" s="37"/>
      <c r="C26" s="36"/>
      <c r="D26" s="35"/>
      <c r="E26" s="35"/>
      <c r="F26" s="34"/>
      <c r="G26" s="34"/>
      <c r="H26" s="34"/>
      <c r="I26" s="32"/>
    </row>
    <row r="27" spans="1:9" ht="10.5" customHeight="1">
      <c r="A27" s="33" t="s">
        <v>30</v>
      </c>
      <c r="B27" s="33"/>
      <c r="F27" s="32"/>
      <c r="G27" s="32"/>
      <c r="H27" s="32"/>
      <c r="I27" s="32"/>
    </row>
    <row r="28" spans="1:9" ht="10.5" customHeight="1">
      <c r="F28" s="32"/>
      <c r="G28" s="32"/>
      <c r="H28" s="32"/>
      <c r="I28" s="32"/>
    </row>
  </sheetData>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1"/>
  <sheetViews>
    <sheetView zoomScaleNormal="100" workbookViewId="0"/>
  </sheetViews>
  <sheetFormatPr defaultRowHeight="10.5"/>
  <cols>
    <col min="1" max="1" width="15.625" style="1" customWidth="1"/>
    <col min="2" max="2" width="10.625" style="1" customWidth="1"/>
    <col min="3" max="3" width="10.625" style="6" customWidth="1"/>
    <col min="4" max="8" width="10.625" style="1" customWidth="1"/>
    <col min="9" max="9" width="9" style="1"/>
    <col min="10" max="10" width="5.125" style="1" customWidth="1"/>
    <col min="11" max="11" width="5.625" style="1" customWidth="1"/>
    <col min="12" max="12" width="5.125" style="1" customWidth="1"/>
    <col min="13" max="13" width="5.625" style="1" customWidth="1"/>
    <col min="14" max="14" width="5.125" style="1" customWidth="1"/>
    <col min="15" max="15" width="5.625" style="1" customWidth="1"/>
    <col min="16" max="16" width="5.125" style="1" customWidth="1"/>
    <col min="17" max="17" width="5.625" style="1" customWidth="1"/>
    <col min="18" max="18" width="5.125" style="1" customWidth="1"/>
    <col min="19" max="19" width="5.625" style="1" customWidth="1"/>
    <col min="20" max="20" width="5.125" style="1" customWidth="1"/>
    <col min="21" max="21" width="5.625" style="1" customWidth="1"/>
    <col min="22" max="22" width="4.625" style="1" customWidth="1"/>
    <col min="23" max="23" width="5.625" style="1" customWidth="1"/>
    <col min="24" max="24" width="4.625" style="1" customWidth="1"/>
    <col min="25" max="25" width="5.625" style="1" customWidth="1"/>
    <col min="26" max="26" width="3.875" style="1" customWidth="1"/>
    <col min="27" max="27" width="3" style="1" customWidth="1"/>
    <col min="28" max="16384" width="9" style="1"/>
  </cols>
  <sheetData>
    <row r="1" spans="1:14" ht="13.5" customHeight="1">
      <c r="A1" s="29" t="s">
        <v>29</v>
      </c>
      <c r="B1" s="29"/>
      <c r="C1" s="29"/>
      <c r="D1" s="29"/>
      <c r="E1" s="29"/>
      <c r="F1" s="29"/>
      <c r="G1" s="29"/>
      <c r="H1" s="29"/>
      <c r="I1" s="2"/>
    </row>
    <row r="2" spans="1:14" ht="10.5" customHeight="1">
      <c r="A2" s="13"/>
      <c r="B2" s="13"/>
      <c r="C2" s="13"/>
      <c r="D2" s="13"/>
      <c r="E2" s="13"/>
      <c r="F2" s="13"/>
      <c r="G2" s="13"/>
      <c r="H2" s="13"/>
      <c r="I2" s="2"/>
    </row>
    <row r="3" spans="1:14" ht="10.5" customHeight="1">
      <c r="A3" s="115" t="s">
        <v>16</v>
      </c>
      <c r="B3" s="115"/>
      <c r="C3" s="115"/>
      <c r="D3" s="115"/>
      <c r="E3" s="115"/>
      <c r="F3" s="115"/>
      <c r="G3" s="115"/>
      <c r="H3" s="115"/>
      <c r="I3" s="115"/>
      <c r="J3" s="115"/>
      <c r="K3" s="115"/>
      <c r="L3" s="115"/>
      <c r="M3" s="115"/>
      <c r="N3" s="115"/>
    </row>
    <row r="4" spans="1:14" ht="10.5" customHeight="1">
      <c r="A4" s="3"/>
      <c r="B4" s="3"/>
      <c r="C4" s="7"/>
      <c r="D4" s="3"/>
      <c r="E4" s="3"/>
      <c r="F4" s="3"/>
      <c r="G4" s="3"/>
      <c r="H4" s="3"/>
      <c r="I4" s="2"/>
    </row>
    <row r="5" spans="1:14" ht="21" customHeight="1">
      <c r="A5" s="27" t="s">
        <v>17</v>
      </c>
      <c r="B5" s="23" t="s">
        <v>10</v>
      </c>
      <c r="C5" s="24" t="s">
        <v>11</v>
      </c>
      <c r="D5" s="25" t="s">
        <v>12</v>
      </c>
      <c r="E5" s="25" t="s">
        <v>13</v>
      </c>
      <c r="F5" s="25" t="s">
        <v>9</v>
      </c>
      <c r="G5" s="25" t="s">
        <v>14</v>
      </c>
      <c r="H5" s="26" t="s">
        <v>15</v>
      </c>
      <c r="I5" s="2"/>
    </row>
    <row r="6" spans="1:14" s="2" customFormat="1" ht="6" customHeight="1">
      <c r="A6" s="9"/>
      <c r="B6" s="17"/>
      <c r="C6" s="16"/>
      <c r="D6" s="10"/>
      <c r="E6" s="10"/>
      <c r="F6" s="10"/>
      <c r="G6" s="10"/>
      <c r="H6" s="10"/>
    </row>
    <row r="7" spans="1:14" s="2" customFormat="1" ht="10.5" customHeight="1">
      <c r="A7" s="8" t="s">
        <v>6</v>
      </c>
      <c r="B7" s="20">
        <v>105226</v>
      </c>
      <c r="C7" s="21">
        <v>67455</v>
      </c>
      <c r="D7" s="11">
        <v>61</v>
      </c>
      <c r="E7" s="11">
        <v>225</v>
      </c>
      <c r="F7" s="11">
        <v>16948</v>
      </c>
      <c r="G7" s="11">
        <v>11979</v>
      </c>
      <c r="H7" s="11">
        <v>8558</v>
      </c>
    </row>
    <row r="8" spans="1:14" s="2" customFormat="1" ht="10.5" customHeight="1">
      <c r="A8" s="14" t="s">
        <v>2</v>
      </c>
      <c r="B8" s="20">
        <v>127220</v>
      </c>
      <c r="C8" s="11">
        <v>64158</v>
      </c>
      <c r="D8" s="11" t="s">
        <v>7</v>
      </c>
      <c r="E8" s="11" t="s">
        <v>7</v>
      </c>
      <c r="F8" s="11">
        <v>42514</v>
      </c>
      <c r="G8" s="11">
        <v>14160</v>
      </c>
      <c r="H8" s="11">
        <v>6388</v>
      </c>
    </row>
    <row r="9" spans="1:14" s="2" customFormat="1" ht="10.5" customHeight="1">
      <c r="A9" s="14" t="s">
        <v>3</v>
      </c>
      <c r="B9" s="20">
        <v>159803</v>
      </c>
      <c r="C9" s="11">
        <v>61195</v>
      </c>
      <c r="D9" s="11" t="s">
        <v>0</v>
      </c>
      <c r="E9" s="11" t="s">
        <v>0</v>
      </c>
      <c r="F9" s="11">
        <v>70652</v>
      </c>
      <c r="G9" s="11">
        <v>13307</v>
      </c>
      <c r="H9" s="11">
        <v>14649</v>
      </c>
    </row>
    <row r="10" spans="1:14" s="2" customFormat="1" ht="10.5" customHeight="1">
      <c r="A10" s="14" t="s">
        <v>4</v>
      </c>
      <c r="B10" s="20">
        <v>135840</v>
      </c>
      <c r="C10" s="11">
        <v>58088</v>
      </c>
      <c r="D10" s="11" t="s">
        <v>7</v>
      </c>
      <c r="E10" s="11" t="s">
        <v>7</v>
      </c>
      <c r="F10" s="11">
        <v>56030</v>
      </c>
      <c r="G10" s="11">
        <v>15833</v>
      </c>
      <c r="H10" s="11">
        <v>5889</v>
      </c>
    </row>
    <row r="11" spans="1:14" s="2" customFormat="1" ht="10.5" customHeight="1">
      <c r="A11" s="15" t="s">
        <v>5</v>
      </c>
      <c r="B11" s="22">
        <v>126537</v>
      </c>
      <c r="C11" s="12">
        <v>53610</v>
      </c>
      <c r="D11" s="12" t="s">
        <v>8</v>
      </c>
      <c r="E11" s="12" t="s">
        <v>8</v>
      </c>
      <c r="F11" s="12">
        <v>57839</v>
      </c>
      <c r="G11" s="12">
        <v>14260</v>
      </c>
      <c r="H11" s="12">
        <v>828</v>
      </c>
    </row>
    <row r="12" spans="1:14" s="2" customFormat="1" ht="6" customHeight="1">
      <c r="A12" s="9"/>
      <c r="B12" s="17"/>
      <c r="C12" s="16"/>
      <c r="D12" s="10"/>
      <c r="E12" s="10"/>
      <c r="F12" s="10"/>
      <c r="G12" s="10"/>
      <c r="H12" s="10"/>
    </row>
    <row r="13" spans="1:14" ht="10.5" customHeight="1">
      <c r="A13" s="28" t="s">
        <v>18</v>
      </c>
      <c r="B13" s="18">
        <v>6411</v>
      </c>
      <c r="C13" s="11">
        <v>4926</v>
      </c>
      <c r="D13" s="5" t="s">
        <v>0</v>
      </c>
      <c r="E13" s="5" t="s">
        <v>0</v>
      </c>
      <c r="F13" s="5">
        <v>153</v>
      </c>
      <c r="G13" s="5">
        <v>1288</v>
      </c>
      <c r="H13" s="5">
        <v>44</v>
      </c>
      <c r="I13" s="2"/>
      <c r="J13" s="2"/>
    </row>
    <row r="14" spans="1:14" ht="10.5" customHeight="1">
      <c r="A14" s="28" t="s">
        <v>20</v>
      </c>
      <c r="B14" s="18">
        <v>5388</v>
      </c>
      <c r="C14" s="11">
        <v>4315</v>
      </c>
      <c r="D14" s="5" t="s">
        <v>0</v>
      </c>
      <c r="E14" s="5" t="s">
        <v>0</v>
      </c>
      <c r="F14" s="5">
        <v>85</v>
      </c>
      <c r="G14" s="5">
        <v>982</v>
      </c>
      <c r="H14" s="5">
        <v>6</v>
      </c>
      <c r="I14" s="2"/>
      <c r="J14" s="2"/>
    </row>
    <row r="15" spans="1:14" ht="10.5" customHeight="1">
      <c r="A15" s="28" t="s">
        <v>21</v>
      </c>
      <c r="B15" s="18">
        <v>5879</v>
      </c>
      <c r="C15" s="11">
        <v>4396</v>
      </c>
      <c r="D15" s="5" t="s">
        <v>0</v>
      </c>
      <c r="E15" s="5" t="s">
        <v>0</v>
      </c>
      <c r="F15" s="5">
        <v>122</v>
      </c>
      <c r="G15" s="5">
        <v>1361</v>
      </c>
      <c r="H15" s="5" t="s">
        <v>0</v>
      </c>
      <c r="I15" s="2"/>
      <c r="J15" s="2"/>
    </row>
    <row r="16" spans="1:14" ht="10.5" customHeight="1">
      <c r="A16" s="28" t="s">
        <v>22</v>
      </c>
      <c r="B16" s="18">
        <v>5476</v>
      </c>
      <c r="C16" s="11">
        <v>3554</v>
      </c>
      <c r="D16" s="5" t="s">
        <v>0</v>
      </c>
      <c r="E16" s="5" t="s">
        <v>0</v>
      </c>
      <c r="F16" s="5">
        <v>452</v>
      </c>
      <c r="G16" s="5">
        <v>1464</v>
      </c>
      <c r="H16" s="5">
        <v>6</v>
      </c>
      <c r="I16" s="2"/>
      <c r="J16" s="2"/>
    </row>
    <row r="17" spans="1:10" ht="10.5" customHeight="1">
      <c r="A17" s="28" t="s">
        <v>23</v>
      </c>
      <c r="B17" s="18">
        <v>3535</v>
      </c>
      <c r="C17" s="11">
        <v>2406</v>
      </c>
      <c r="D17" s="5" t="s">
        <v>0</v>
      </c>
      <c r="E17" s="5" t="s">
        <v>0</v>
      </c>
      <c r="F17" s="5">
        <v>33</v>
      </c>
      <c r="G17" s="5">
        <v>879</v>
      </c>
      <c r="H17" s="5">
        <v>217</v>
      </c>
      <c r="I17" s="2"/>
      <c r="J17" s="2"/>
    </row>
    <row r="18" spans="1:10" s="2" customFormat="1" ht="10.5" customHeight="1">
      <c r="A18" s="28" t="s">
        <v>24</v>
      </c>
      <c r="B18" s="18">
        <v>8654</v>
      </c>
      <c r="C18" s="11">
        <v>4492</v>
      </c>
      <c r="D18" s="11" t="s">
        <v>0</v>
      </c>
      <c r="E18" s="11" t="s">
        <v>0</v>
      </c>
      <c r="F18" s="11">
        <v>2901</v>
      </c>
      <c r="G18" s="11">
        <v>1190</v>
      </c>
      <c r="H18" s="11">
        <v>71</v>
      </c>
    </row>
    <row r="19" spans="1:10" s="2" customFormat="1" ht="10.5" customHeight="1">
      <c r="A19" s="28" t="s">
        <v>25</v>
      </c>
      <c r="B19" s="18">
        <v>4918</v>
      </c>
      <c r="C19" s="11">
        <v>3274</v>
      </c>
      <c r="D19" s="11" t="s">
        <v>0</v>
      </c>
      <c r="E19" s="11" t="s">
        <v>0</v>
      </c>
      <c r="F19" s="11">
        <v>79</v>
      </c>
      <c r="G19" s="11">
        <v>1549</v>
      </c>
      <c r="H19" s="11">
        <v>16</v>
      </c>
    </row>
    <row r="20" spans="1:10" ht="10.5" customHeight="1">
      <c r="A20" s="28" t="s">
        <v>19</v>
      </c>
      <c r="B20" s="18">
        <v>8829</v>
      </c>
      <c r="C20" s="1">
        <v>3139</v>
      </c>
      <c r="D20" s="5" t="s">
        <v>0</v>
      </c>
      <c r="E20" s="5" t="s">
        <v>0</v>
      </c>
      <c r="F20" s="5">
        <v>4669</v>
      </c>
      <c r="G20" s="5">
        <v>765</v>
      </c>
      <c r="H20" s="5">
        <v>256</v>
      </c>
      <c r="I20" s="2"/>
      <c r="J20" s="2"/>
    </row>
    <row r="21" spans="1:10" ht="10.5" customHeight="1">
      <c r="A21" s="28" t="s">
        <v>26</v>
      </c>
      <c r="B21" s="18">
        <v>37920</v>
      </c>
      <c r="C21" s="1">
        <v>7794</v>
      </c>
      <c r="D21" s="5" t="s">
        <v>0</v>
      </c>
      <c r="E21" s="5" t="s">
        <v>0</v>
      </c>
      <c r="F21" s="11">
        <v>30126</v>
      </c>
      <c r="G21" s="11" t="s">
        <v>0</v>
      </c>
      <c r="H21" s="11" t="s">
        <v>0</v>
      </c>
      <c r="I21" s="11"/>
      <c r="J21" s="2"/>
    </row>
    <row r="22" spans="1:10" ht="10.5" customHeight="1">
      <c r="A22" s="28" t="s">
        <v>27</v>
      </c>
      <c r="B22" s="18">
        <v>6933</v>
      </c>
      <c r="C22" s="1">
        <v>5423</v>
      </c>
      <c r="D22" s="5" t="s">
        <v>0</v>
      </c>
      <c r="E22" s="5" t="s">
        <v>0</v>
      </c>
      <c r="F22" s="11">
        <v>307</v>
      </c>
      <c r="G22" s="11">
        <v>1013</v>
      </c>
      <c r="H22" s="11">
        <v>190</v>
      </c>
      <c r="I22" s="11"/>
      <c r="J22" s="2"/>
    </row>
    <row r="23" spans="1:10" ht="10.5" customHeight="1">
      <c r="A23" s="28" t="s">
        <v>28</v>
      </c>
      <c r="B23" s="18">
        <v>32594</v>
      </c>
      <c r="C23" s="2">
        <v>9891</v>
      </c>
      <c r="D23" s="11" t="s">
        <v>0</v>
      </c>
      <c r="E23" s="11" t="s">
        <v>0</v>
      </c>
      <c r="F23" s="11">
        <v>18912</v>
      </c>
      <c r="G23" s="11">
        <v>3769</v>
      </c>
      <c r="H23" s="11">
        <v>22</v>
      </c>
      <c r="I23" s="11"/>
      <c r="J23" s="2"/>
    </row>
    <row r="24" spans="1:10" ht="6" customHeight="1">
      <c r="A24" s="3"/>
      <c r="B24" s="19"/>
      <c r="C24" s="7"/>
      <c r="D24" s="3"/>
      <c r="E24" s="3"/>
      <c r="F24" s="4"/>
      <c r="G24" s="4"/>
      <c r="H24" s="4"/>
      <c r="I24" s="11"/>
      <c r="J24" s="11"/>
    </row>
    <row r="25" spans="1:10" ht="10.5" customHeight="1">
      <c r="A25" s="2" t="s">
        <v>1</v>
      </c>
      <c r="B25" s="2"/>
      <c r="F25" s="11"/>
      <c r="G25" s="11"/>
      <c r="H25" s="11"/>
      <c r="I25" s="11"/>
      <c r="J25" s="11"/>
    </row>
    <row r="26" spans="1:10" ht="10.5" customHeight="1">
      <c r="F26" s="11"/>
      <c r="G26" s="11"/>
      <c r="H26" s="11"/>
      <c r="I26" s="11"/>
      <c r="J26" s="11"/>
    </row>
    <row r="31" spans="1:10">
      <c r="B31" s="6"/>
      <c r="D31" s="6"/>
      <c r="E31" s="6"/>
      <c r="F31" s="6"/>
      <c r="G31" s="6"/>
      <c r="H31" s="6"/>
    </row>
  </sheetData>
  <mergeCells count="1">
    <mergeCell ref="A3:N3"/>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A506-A16F-49ED-A5F3-D8EBB12DA1D8}">
  <dimension ref="A1:O19"/>
  <sheetViews>
    <sheetView zoomScaleNormal="100" zoomScaleSheetLayoutView="100" workbookViewId="0"/>
  </sheetViews>
  <sheetFormatPr defaultRowHeight="10.5"/>
  <cols>
    <col min="1" max="1" width="18.75" style="1" customWidth="1"/>
    <col min="2" max="2" width="11.875" style="1" customWidth="1"/>
    <col min="3" max="3" width="11.875" style="6" customWidth="1"/>
    <col min="4" max="4" width="11.625" style="1" customWidth="1"/>
    <col min="5" max="6" width="11.875" style="1" customWidth="1"/>
    <col min="7" max="7" width="11.75" style="1" customWidth="1"/>
    <col min="8" max="8" width="9" style="1"/>
    <col min="9" max="9" width="5.625" style="1" customWidth="1"/>
    <col min="10" max="10" width="5.125" style="1" customWidth="1"/>
    <col min="11" max="11" width="5.625" style="1" customWidth="1"/>
    <col min="12" max="12" width="5.125" style="1" customWidth="1"/>
    <col min="13" max="13" width="5.625" style="1" customWidth="1"/>
    <col min="14" max="14" width="5.125" style="1" customWidth="1"/>
    <col min="15" max="15" width="5.625" style="1" customWidth="1"/>
    <col min="16" max="16" width="4.625" style="1" customWidth="1"/>
    <col min="17" max="17" width="5.625" style="1" customWidth="1"/>
    <col min="18" max="18" width="4.625" style="1" customWidth="1"/>
    <col min="19" max="19" width="5.625" style="1" customWidth="1"/>
    <col min="20" max="20" width="3.875" style="1" customWidth="1"/>
    <col min="21" max="21" width="3" style="1" customWidth="1"/>
    <col min="22" max="16384" width="9" style="1"/>
  </cols>
  <sheetData>
    <row r="1" spans="1:15" ht="10.5" customHeight="1">
      <c r="A1" s="29"/>
      <c r="B1" s="29"/>
      <c r="H1" s="2"/>
    </row>
    <row r="2" spans="1:15" ht="13.5" customHeight="1">
      <c r="A2" s="29" t="s">
        <v>269</v>
      </c>
      <c r="B2" s="29"/>
      <c r="C2" s="29"/>
      <c r="D2" s="29"/>
      <c r="E2" s="29"/>
      <c r="F2" s="29"/>
      <c r="G2" s="29"/>
      <c r="H2" s="2"/>
    </row>
    <row r="3" spans="1:15" ht="10.5" customHeight="1">
      <c r="A3" s="13"/>
      <c r="B3" s="13"/>
      <c r="C3" s="13"/>
      <c r="D3" s="13"/>
      <c r="E3" s="13"/>
      <c r="F3" s="13"/>
      <c r="G3" s="13"/>
      <c r="H3" s="2"/>
    </row>
    <row r="4" spans="1:15" s="98" customFormat="1" ht="10.5" customHeight="1">
      <c r="A4" s="95" t="s">
        <v>270</v>
      </c>
      <c r="B4" s="96"/>
      <c r="C4" s="96"/>
      <c r="D4" s="96"/>
      <c r="E4" s="96"/>
      <c r="F4" s="96"/>
      <c r="G4" s="96"/>
      <c r="H4" s="96"/>
      <c r="I4" s="97"/>
      <c r="J4" s="97"/>
      <c r="K4" s="97"/>
      <c r="L4" s="97"/>
      <c r="M4" s="97"/>
      <c r="N4" s="97"/>
      <c r="O4" s="97"/>
    </row>
    <row r="5" spans="1:15" s="98" customFormat="1" ht="10.5" customHeight="1">
      <c r="A5" s="97" t="s">
        <v>271</v>
      </c>
      <c r="B5" s="96"/>
      <c r="C5" s="96"/>
      <c r="D5" s="96"/>
      <c r="E5" s="96"/>
      <c r="F5" s="96"/>
      <c r="G5" s="96"/>
      <c r="H5" s="96"/>
      <c r="I5" s="97"/>
      <c r="J5" s="97"/>
      <c r="K5" s="97"/>
      <c r="L5" s="97"/>
      <c r="M5" s="97"/>
      <c r="N5" s="97"/>
      <c r="O5" s="97"/>
    </row>
    <row r="6" spans="1:15" s="98" customFormat="1" ht="10.5" customHeight="1">
      <c r="A6" s="97" t="s">
        <v>272</v>
      </c>
      <c r="B6" s="96"/>
      <c r="C6" s="96"/>
      <c r="D6" s="96"/>
      <c r="E6" s="96"/>
      <c r="F6" s="96"/>
      <c r="G6" s="96"/>
      <c r="H6" s="96"/>
      <c r="I6" s="97"/>
      <c r="J6" s="97"/>
      <c r="K6" s="97"/>
      <c r="L6" s="97"/>
      <c r="M6" s="97"/>
      <c r="N6" s="97"/>
      <c r="O6" s="97"/>
    </row>
    <row r="7" spans="1:15" ht="10.5" customHeight="1">
      <c r="A7" s="93"/>
      <c r="B7" s="93"/>
      <c r="C7" s="93"/>
      <c r="D7" s="93"/>
      <c r="E7" s="93"/>
      <c r="F7" s="93"/>
      <c r="G7" s="93"/>
      <c r="H7" s="93"/>
    </row>
    <row r="8" spans="1:15" ht="10.5" customHeight="1">
      <c r="A8" s="3" t="s">
        <v>78</v>
      </c>
      <c r="B8" s="3"/>
      <c r="C8" s="7"/>
      <c r="D8" s="3"/>
      <c r="E8" s="3"/>
      <c r="F8" s="3"/>
      <c r="G8" s="3"/>
      <c r="H8" s="2"/>
    </row>
    <row r="9" spans="1:15" ht="21" customHeight="1">
      <c r="A9" s="78" t="s">
        <v>273</v>
      </c>
      <c r="B9" s="23" t="s">
        <v>10</v>
      </c>
      <c r="C9" s="25" t="s">
        <v>11</v>
      </c>
      <c r="D9" s="99" t="s">
        <v>274</v>
      </c>
      <c r="E9" s="100" t="s">
        <v>275</v>
      </c>
      <c r="F9" s="101" t="s">
        <v>276</v>
      </c>
      <c r="G9" s="26" t="s">
        <v>15</v>
      </c>
      <c r="H9" s="2"/>
    </row>
    <row r="10" spans="1:15" s="2" customFormat="1" ht="6" customHeight="1">
      <c r="A10" s="85"/>
      <c r="B10" s="17"/>
      <c r="C10" s="16"/>
      <c r="D10" s="10"/>
      <c r="E10" s="10"/>
      <c r="F10" s="10"/>
      <c r="G10" s="10"/>
    </row>
    <row r="11" spans="1:15" s="2" customFormat="1" ht="10.5" customHeight="1">
      <c r="A11" s="86" t="s">
        <v>277</v>
      </c>
      <c r="B11" s="20">
        <v>119259</v>
      </c>
      <c r="C11" s="11">
        <v>28924</v>
      </c>
      <c r="D11" s="102">
        <v>1698</v>
      </c>
      <c r="E11" s="102">
        <v>55554</v>
      </c>
      <c r="F11" s="102">
        <v>30171</v>
      </c>
      <c r="G11" s="11">
        <v>2912</v>
      </c>
    </row>
    <row r="12" spans="1:15" s="2" customFormat="1" ht="10.5" customHeight="1">
      <c r="A12" s="86" t="s">
        <v>263</v>
      </c>
      <c r="B12" s="20">
        <v>116651</v>
      </c>
      <c r="C12" s="11">
        <v>25674</v>
      </c>
      <c r="D12" s="102">
        <v>1676</v>
      </c>
      <c r="E12" s="102">
        <v>55119</v>
      </c>
      <c r="F12" s="102">
        <v>30412</v>
      </c>
      <c r="G12" s="11">
        <v>3770</v>
      </c>
    </row>
    <row r="13" spans="1:15" s="2" customFormat="1" ht="10.5" customHeight="1">
      <c r="A13" s="86" t="s">
        <v>262</v>
      </c>
      <c r="B13" s="20">
        <v>117256</v>
      </c>
      <c r="C13" s="11">
        <v>26865</v>
      </c>
      <c r="D13" s="102">
        <v>1467</v>
      </c>
      <c r="E13" s="102">
        <v>54035</v>
      </c>
      <c r="F13" s="102">
        <v>31840</v>
      </c>
      <c r="G13" s="11">
        <v>3049</v>
      </c>
    </row>
    <row r="14" spans="1:15" s="2" customFormat="1" ht="10.5" customHeight="1">
      <c r="A14" s="86" t="s">
        <v>278</v>
      </c>
      <c r="B14" s="20">
        <v>72314</v>
      </c>
      <c r="C14" s="11">
        <v>6894</v>
      </c>
      <c r="D14" s="102">
        <v>1181</v>
      </c>
      <c r="E14" s="102">
        <v>39568</v>
      </c>
      <c r="F14" s="102">
        <v>24155</v>
      </c>
      <c r="G14" s="11">
        <v>516</v>
      </c>
    </row>
    <row r="15" spans="1:15" s="2" customFormat="1" ht="10.5" customHeight="1">
      <c r="A15" s="88" t="s">
        <v>279</v>
      </c>
      <c r="B15" s="103">
        <f>SUM(C15:G15)</f>
        <v>78254</v>
      </c>
      <c r="C15" s="104">
        <v>9452</v>
      </c>
      <c r="D15" s="105">
        <v>1476</v>
      </c>
      <c r="E15" s="105">
        <v>41884</v>
      </c>
      <c r="F15" s="106">
        <v>25337</v>
      </c>
      <c r="G15" s="106">
        <v>105</v>
      </c>
    </row>
    <row r="16" spans="1:15" ht="6" customHeight="1">
      <c r="A16" s="3"/>
      <c r="B16" s="19"/>
      <c r="C16" s="7"/>
      <c r="D16" s="4"/>
      <c r="E16" s="4"/>
      <c r="F16" s="4"/>
      <c r="G16" s="4"/>
      <c r="H16" s="11"/>
    </row>
    <row r="17" spans="1:8" ht="10.5" customHeight="1">
      <c r="A17" s="2" t="s">
        <v>280</v>
      </c>
      <c r="B17" s="2"/>
      <c r="D17" s="11"/>
      <c r="E17" s="11"/>
      <c r="F17" s="11"/>
      <c r="G17" s="11"/>
      <c r="H17" s="11"/>
    </row>
    <row r="18" spans="1:8" ht="10.5" customHeight="1">
      <c r="A18" s="1" t="s">
        <v>281</v>
      </c>
      <c r="D18" s="11"/>
      <c r="E18" s="11"/>
      <c r="F18" s="11"/>
      <c r="G18" s="11"/>
      <c r="H18" s="11"/>
    </row>
    <row r="19" spans="1:8" ht="10.5" customHeight="1">
      <c r="A19" s="1" t="s">
        <v>282</v>
      </c>
      <c r="D19" s="11"/>
      <c r="E19" s="11"/>
      <c r="F19" s="11"/>
      <c r="G19" s="11"/>
      <c r="H19" s="11"/>
    </row>
  </sheetData>
  <sheetProtection formatCells="0" formatRows="0" insertRows="0" deleteRows="0"/>
  <phoneticPr fontId="3"/>
  <pageMargins left="0.6692913385826772" right="0.6692913385826772" top="0.78740157480314965" bottom="0.86614173228346458" header="0.51181102362204722" footer="0.51181102362204722"/>
  <pageSetup paperSize="9" orientation="portrait" r:id="rId1"/>
  <headerFooter alignWithMargins="0">
    <oddHeader>&amp;R&amp;"ＭＳ 明朝,標準"&amp;F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8B9D-6943-416A-99DB-D329CE83825C}">
  <dimension ref="A1:K28"/>
  <sheetViews>
    <sheetView zoomScaleNormal="100" workbookViewId="0"/>
  </sheetViews>
  <sheetFormatPr defaultRowHeight="10.5"/>
  <cols>
    <col min="1" max="1" width="18.75" style="1" customWidth="1"/>
    <col min="2" max="2" width="14.25" style="1" customWidth="1"/>
    <col min="3" max="3" width="14.25" style="6" customWidth="1"/>
    <col min="4" max="6" width="14.25" style="1" customWidth="1"/>
    <col min="7" max="7" width="9" style="1"/>
    <col min="8" max="8" width="5.625" style="1" customWidth="1"/>
    <col min="9" max="9" width="5.125" style="1" customWidth="1"/>
    <col min="10" max="10" width="5.625" style="1" customWidth="1"/>
    <col min="11" max="11" width="5.125" style="1" customWidth="1"/>
    <col min="12" max="12" width="5.625" style="1" customWidth="1"/>
    <col min="13" max="13" width="5.125" style="1" customWidth="1"/>
    <col min="14" max="14" width="5.625" style="1" customWidth="1"/>
    <col min="15" max="15" width="5.125" style="1" customWidth="1"/>
    <col min="16" max="16" width="5.625" style="1" customWidth="1"/>
    <col min="17" max="17" width="5.125" style="1" customWidth="1"/>
    <col min="18" max="18" width="5.625" style="1" customWidth="1"/>
    <col min="19" max="19" width="4.625" style="1" customWidth="1"/>
    <col min="20" max="20" width="5.625" style="1" customWidth="1"/>
    <col min="21" max="21" width="4.625" style="1" customWidth="1"/>
    <col min="22" max="22" width="5.625" style="1" customWidth="1"/>
    <col min="23" max="23" width="3.875" style="1" customWidth="1"/>
    <col min="24" max="24" width="3" style="1" customWidth="1"/>
    <col min="25" max="16384" width="9" style="1"/>
  </cols>
  <sheetData>
    <row r="1" spans="1:11" ht="13.5" customHeight="1">
      <c r="A1" s="29"/>
      <c r="B1" s="29"/>
      <c r="G1" s="2"/>
    </row>
    <row r="2" spans="1:11" ht="13.5" customHeight="1">
      <c r="A2" s="29" t="s">
        <v>267</v>
      </c>
      <c r="B2" s="29"/>
      <c r="C2" s="29"/>
      <c r="D2" s="29"/>
      <c r="E2" s="29"/>
      <c r="F2" s="29"/>
      <c r="G2" s="2"/>
    </row>
    <row r="3" spans="1:11" ht="10.5" customHeight="1">
      <c r="A3" s="13"/>
      <c r="B3" s="13"/>
      <c r="C3" s="13"/>
      <c r="D3" s="13"/>
      <c r="E3" s="13"/>
      <c r="F3" s="13"/>
      <c r="G3" s="2"/>
    </row>
    <row r="4" spans="1:11" ht="42" customHeight="1">
      <c r="A4" s="112" t="s">
        <v>266</v>
      </c>
      <c r="B4" s="112"/>
      <c r="C4" s="112"/>
      <c r="D4" s="112"/>
      <c r="E4" s="112"/>
      <c r="F4" s="112"/>
      <c r="G4" s="84"/>
      <c r="H4" s="84"/>
      <c r="I4" s="84"/>
      <c r="J4" s="84"/>
      <c r="K4" s="84"/>
    </row>
    <row r="5" spans="1:11" ht="10.5" customHeight="1">
      <c r="A5" s="84"/>
      <c r="B5" s="84"/>
      <c r="C5" s="84"/>
      <c r="D5" s="84"/>
      <c r="E5" s="84"/>
      <c r="F5" s="84"/>
      <c r="G5" s="84"/>
      <c r="H5" s="84"/>
      <c r="I5" s="84"/>
      <c r="J5" s="84"/>
      <c r="K5" s="84"/>
    </row>
    <row r="6" spans="1:11" ht="10.5" customHeight="1">
      <c r="A6" s="3" t="s">
        <v>78</v>
      </c>
      <c r="B6" s="3"/>
      <c r="C6" s="7"/>
      <c r="D6" s="3"/>
      <c r="E6" s="3"/>
      <c r="F6" s="3"/>
      <c r="G6" s="2"/>
    </row>
    <row r="7" spans="1:11" ht="24" customHeight="1">
      <c r="A7" s="78" t="s">
        <v>233</v>
      </c>
      <c r="B7" s="23" t="s">
        <v>10</v>
      </c>
      <c r="C7" s="25" t="s">
        <v>11</v>
      </c>
      <c r="D7" s="25" t="s">
        <v>9</v>
      </c>
      <c r="E7" s="25" t="s">
        <v>14</v>
      </c>
      <c r="F7" s="26" t="s">
        <v>15</v>
      </c>
      <c r="G7" s="2"/>
    </row>
    <row r="8" spans="1:11" s="2" customFormat="1" ht="6" customHeight="1">
      <c r="A8" s="85"/>
      <c r="B8" s="17"/>
      <c r="C8" s="16"/>
      <c r="D8" s="10"/>
      <c r="E8" s="10"/>
      <c r="F8" s="10"/>
    </row>
    <row r="9" spans="1:11" s="2" customFormat="1" ht="10.5" customHeight="1">
      <c r="A9" s="86" t="s">
        <v>265</v>
      </c>
      <c r="B9" s="20">
        <v>37374</v>
      </c>
      <c r="C9" s="11">
        <v>25563</v>
      </c>
      <c r="D9" s="11">
        <v>5762</v>
      </c>
      <c r="E9" s="11">
        <v>4653</v>
      </c>
      <c r="F9" s="11">
        <v>1396</v>
      </c>
    </row>
    <row r="10" spans="1:11" s="2" customFormat="1" ht="10.5" customHeight="1">
      <c r="A10" s="86" t="s">
        <v>264</v>
      </c>
      <c r="B10" s="20">
        <v>31836</v>
      </c>
      <c r="C10" s="11">
        <v>28924</v>
      </c>
      <c r="D10" s="87">
        <v>0</v>
      </c>
      <c r="E10" s="87">
        <v>0</v>
      </c>
      <c r="F10" s="11">
        <v>2912</v>
      </c>
    </row>
    <row r="11" spans="1:11" s="2" customFormat="1" ht="10.5" customHeight="1">
      <c r="A11" s="86" t="s">
        <v>263</v>
      </c>
      <c r="B11" s="20">
        <v>29444</v>
      </c>
      <c r="C11" s="11">
        <v>25674</v>
      </c>
      <c r="D11" s="87">
        <v>0</v>
      </c>
      <c r="E11" s="87">
        <v>0</v>
      </c>
      <c r="F11" s="11">
        <v>3770</v>
      </c>
    </row>
    <row r="12" spans="1:11" s="2" customFormat="1" ht="10.5" customHeight="1">
      <c r="A12" s="86" t="s">
        <v>262</v>
      </c>
      <c r="B12" s="20">
        <v>29914</v>
      </c>
      <c r="C12" s="11">
        <v>26865</v>
      </c>
      <c r="D12" s="87">
        <v>0</v>
      </c>
      <c r="E12" s="87">
        <v>0</v>
      </c>
      <c r="F12" s="11">
        <v>3049</v>
      </c>
    </row>
    <row r="13" spans="1:11" s="2" customFormat="1" ht="10.5" customHeight="1">
      <c r="A13" s="88" t="s">
        <v>261</v>
      </c>
      <c r="B13" s="89">
        <v>7410</v>
      </c>
      <c r="C13" s="79">
        <v>6894</v>
      </c>
      <c r="D13" s="90">
        <v>0</v>
      </c>
      <c r="E13" s="90">
        <v>0</v>
      </c>
      <c r="F13" s="90">
        <v>516</v>
      </c>
    </row>
    <row r="14" spans="1:11" s="2" customFormat="1" ht="6" customHeight="1">
      <c r="A14" s="85"/>
      <c r="B14" s="17"/>
      <c r="C14" s="80"/>
      <c r="D14" s="81"/>
      <c r="E14" s="81"/>
      <c r="F14" s="81"/>
    </row>
    <row r="15" spans="1:11" ht="10.5" customHeight="1">
      <c r="A15" s="82" t="s">
        <v>239</v>
      </c>
      <c r="B15" s="91">
        <v>432</v>
      </c>
      <c r="C15" s="87">
        <v>432</v>
      </c>
      <c r="D15" s="87">
        <v>0</v>
      </c>
      <c r="E15" s="87">
        <v>0</v>
      </c>
      <c r="F15" s="87">
        <v>0</v>
      </c>
      <c r="G15" s="2"/>
    </row>
    <row r="16" spans="1:11" ht="10.5" customHeight="1">
      <c r="A16" s="82" t="s">
        <v>240</v>
      </c>
      <c r="B16" s="91">
        <v>464</v>
      </c>
      <c r="C16" s="87">
        <v>464</v>
      </c>
      <c r="D16" s="87">
        <v>0</v>
      </c>
      <c r="E16" s="87">
        <v>0</v>
      </c>
      <c r="F16" s="87">
        <v>0</v>
      </c>
      <c r="G16" s="2"/>
    </row>
    <row r="17" spans="1:7" ht="10.5" customHeight="1">
      <c r="A17" s="82" t="s">
        <v>241</v>
      </c>
      <c r="B17" s="91">
        <v>473</v>
      </c>
      <c r="C17" s="87">
        <v>473</v>
      </c>
      <c r="D17" s="87">
        <v>0</v>
      </c>
      <c r="E17" s="87">
        <v>0</v>
      </c>
      <c r="F17" s="87">
        <v>0</v>
      </c>
      <c r="G17" s="2"/>
    </row>
    <row r="18" spans="1:7" ht="10.5" customHeight="1">
      <c r="A18" s="82" t="s">
        <v>242</v>
      </c>
      <c r="B18" s="91">
        <v>498</v>
      </c>
      <c r="C18" s="87">
        <v>498</v>
      </c>
      <c r="D18" s="87">
        <v>0</v>
      </c>
      <c r="E18" s="87">
        <v>0</v>
      </c>
      <c r="F18" s="87">
        <v>0</v>
      </c>
      <c r="G18" s="2"/>
    </row>
    <row r="19" spans="1:7" ht="10.5" customHeight="1">
      <c r="A19" s="82" t="s">
        <v>243</v>
      </c>
      <c r="B19" s="91">
        <v>243</v>
      </c>
      <c r="C19" s="87">
        <v>243</v>
      </c>
      <c r="D19" s="87">
        <v>0</v>
      </c>
      <c r="E19" s="87">
        <v>0</v>
      </c>
      <c r="F19" s="92">
        <v>0</v>
      </c>
      <c r="G19" s="2"/>
    </row>
    <row r="20" spans="1:7" s="2" customFormat="1" ht="10.5" customHeight="1">
      <c r="A20" s="82" t="s">
        <v>244</v>
      </c>
      <c r="B20" s="91">
        <v>794</v>
      </c>
      <c r="C20" s="87">
        <v>794</v>
      </c>
      <c r="D20" s="87">
        <v>0</v>
      </c>
      <c r="E20" s="87">
        <v>0</v>
      </c>
      <c r="F20" s="87">
        <v>0</v>
      </c>
    </row>
    <row r="21" spans="1:7" s="2" customFormat="1" ht="10.5" customHeight="1">
      <c r="A21" s="82" t="s">
        <v>245</v>
      </c>
      <c r="B21" s="91">
        <v>857</v>
      </c>
      <c r="C21" s="87">
        <v>357</v>
      </c>
      <c r="D21" s="87">
        <v>0</v>
      </c>
      <c r="E21" s="87">
        <v>0</v>
      </c>
      <c r="F21" s="92">
        <v>500</v>
      </c>
    </row>
    <row r="22" spans="1:7" ht="10.5" customHeight="1">
      <c r="A22" s="82" t="s">
        <v>246</v>
      </c>
      <c r="B22" s="91">
        <v>398</v>
      </c>
      <c r="C22" s="87">
        <v>398</v>
      </c>
      <c r="D22" s="87">
        <v>0</v>
      </c>
      <c r="E22" s="87">
        <v>0</v>
      </c>
      <c r="F22" s="92">
        <v>0</v>
      </c>
      <c r="G22" s="2"/>
    </row>
    <row r="23" spans="1:7" ht="10.5" customHeight="1">
      <c r="A23" s="82" t="s">
        <v>247</v>
      </c>
      <c r="B23" s="91">
        <v>598</v>
      </c>
      <c r="C23" s="87">
        <v>585</v>
      </c>
      <c r="D23" s="87">
        <v>0</v>
      </c>
      <c r="E23" s="87">
        <v>0</v>
      </c>
      <c r="F23" s="92">
        <v>13</v>
      </c>
      <c r="G23" s="11"/>
    </row>
    <row r="24" spans="1:7" ht="10.5" customHeight="1">
      <c r="A24" s="82" t="s">
        <v>248</v>
      </c>
      <c r="B24" s="91">
        <v>931</v>
      </c>
      <c r="C24" s="87">
        <v>931</v>
      </c>
      <c r="D24" s="87">
        <v>0</v>
      </c>
      <c r="E24" s="87">
        <v>0</v>
      </c>
      <c r="F24" s="87">
        <v>0</v>
      </c>
      <c r="G24" s="11"/>
    </row>
    <row r="25" spans="1:7" ht="10.5" customHeight="1">
      <c r="A25" s="82" t="s">
        <v>249</v>
      </c>
      <c r="B25" s="91">
        <v>1722</v>
      </c>
      <c r="C25" s="87">
        <v>1719</v>
      </c>
      <c r="D25" s="87">
        <v>0</v>
      </c>
      <c r="E25" s="87">
        <v>0</v>
      </c>
      <c r="F25" s="87">
        <v>3</v>
      </c>
      <c r="G25" s="11"/>
    </row>
    <row r="26" spans="1:7" ht="6" customHeight="1">
      <c r="A26" s="3"/>
      <c r="B26" s="19"/>
      <c r="C26" s="7"/>
      <c r="D26" s="4"/>
      <c r="E26" s="4"/>
      <c r="F26" s="4"/>
      <c r="G26" s="11"/>
    </row>
    <row r="27" spans="1:7" ht="10.5" customHeight="1">
      <c r="A27" s="2" t="s">
        <v>268</v>
      </c>
      <c r="B27" s="2"/>
      <c r="D27" s="11"/>
      <c r="E27" s="11"/>
      <c r="F27" s="11"/>
      <c r="G27" s="11"/>
    </row>
    <row r="28" spans="1:7" ht="10.5" customHeight="1">
      <c r="A28" s="1" t="s">
        <v>250</v>
      </c>
      <c r="D28" s="11"/>
      <c r="E28" s="11"/>
      <c r="F28" s="11"/>
      <c r="G28" s="11"/>
    </row>
  </sheetData>
  <mergeCells count="1">
    <mergeCell ref="A4:F4"/>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7BF77-032A-40CF-BFAE-796FC6733CFD}">
  <dimension ref="A1:K28"/>
  <sheetViews>
    <sheetView zoomScaleNormal="100" workbookViewId="0"/>
  </sheetViews>
  <sheetFormatPr defaultRowHeight="10.5"/>
  <cols>
    <col min="1" max="1" width="18.75" style="1" customWidth="1"/>
    <col min="2" max="2" width="14.25" style="1" customWidth="1"/>
    <col min="3" max="3" width="14.25" style="6" customWidth="1"/>
    <col min="4" max="6" width="14.25" style="1" customWidth="1"/>
    <col min="7" max="7" width="9" style="1"/>
    <col min="8" max="8" width="5.625" style="1" customWidth="1"/>
    <col min="9" max="9" width="5.125" style="1" customWidth="1"/>
    <col min="10" max="10" width="5.625" style="1" customWidth="1"/>
    <col min="11" max="11" width="5.125" style="1" customWidth="1"/>
    <col min="12" max="12" width="5.625" style="1" customWidth="1"/>
    <col min="13" max="13" width="5.125" style="1" customWidth="1"/>
    <col min="14" max="14" width="5.625" style="1" customWidth="1"/>
    <col min="15" max="15" width="5.125" style="1" customWidth="1"/>
    <col min="16" max="16" width="5.625" style="1" customWidth="1"/>
    <col min="17" max="17" width="5.125" style="1" customWidth="1"/>
    <col min="18" max="18" width="5.625" style="1" customWidth="1"/>
    <col min="19" max="19" width="4.625" style="1" customWidth="1"/>
    <col min="20" max="20" width="5.625" style="1" customWidth="1"/>
    <col min="21" max="21" width="4.625" style="1" customWidth="1"/>
    <col min="22" max="22" width="5.625" style="1" customWidth="1"/>
    <col min="23" max="23" width="3.875" style="1" customWidth="1"/>
    <col min="24" max="24" width="3" style="1" customWidth="1"/>
    <col min="25" max="16384" width="9" style="1"/>
  </cols>
  <sheetData>
    <row r="1" spans="1:11" ht="13.5" customHeight="1">
      <c r="A1" s="29"/>
      <c r="B1" s="29"/>
      <c r="G1" s="2"/>
    </row>
    <row r="2" spans="1:11" ht="13.5" customHeight="1">
      <c r="A2" s="29" t="s">
        <v>231</v>
      </c>
      <c r="B2" s="29"/>
      <c r="C2" s="29"/>
      <c r="D2" s="29"/>
      <c r="E2" s="29"/>
      <c r="F2" s="29"/>
      <c r="G2" s="2"/>
    </row>
    <row r="3" spans="1:11" ht="10.5" customHeight="1">
      <c r="A3" s="13"/>
      <c r="B3" s="13"/>
      <c r="C3" s="13"/>
      <c r="D3" s="13"/>
      <c r="E3" s="13"/>
      <c r="F3" s="13"/>
      <c r="G3" s="2"/>
    </row>
    <row r="4" spans="1:11" ht="42" customHeight="1">
      <c r="A4" s="112" t="s">
        <v>251</v>
      </c>
      <c r="B4" s="112"/>
      <c r="C4" s="112"/>
      <c r="D4" s="112"/>
      <c r="E4" s="112"/>
      <c r="F4" s="112"/>
      <c r="G4" s="83"/>
      <c r="H4" s="83"/>
      <c r="I4" s="83"/>
      <c r="J4" s="83"/>
      <c r="K4" s="83"/>
    </row>
    <row r="5" spans="1:11" ht="10.5" customHeight="1">
      <c r="A5" s="83"/>
      <c r="B5" s="83"/>
      <c r="C5" s="83"/>
      <c r="D5" s="83"/>
      <c r="E5" s="83"/>
      <c r="F5" s="83"/>
      <c r="G5" s="83"/>
      <c r="H5" s="83"/>
      <c r="I5" s="83"/>
      <c r="J5" s="83"/>
      <c r="K5" s="83"/>
    </row>
    <row r="6" spans="1:11" ht="10.5" customHeight="1">
      <c r="A6" s="3" t="s">
        <v>78</v>
      </c>
      <c r="B6" s="3"/>
      <c r="C6" s="7"/>
      <c r="D6" s="3"/>
      <c r="E6" s="3"/>
      <c r="F6" s="3"/>
      <c r="G6" s="2"/>
    </row>
    <row r="7" spans="1:11" ht="24" customHeight="1">
      <c r="A7" s="78" t="s">
        <v>233</v>
      </c>
      <c r="B7" s="23" t="s">
        <v>10</v>
      </c>
      <c r="C7" s="25" t="s">
        <v>11</v>
      </c>
      <c r="D7" s="25" t="s">
        <v>9</v>
      </c>
      <c r="E7" s="25" t="s">
        <v>14</v>
      </c>
      <c r="F7" s="26" t="s">
        <v>15</v>
      </c>
      <c r="G7" s="2"/>
    </row>
    <row r="8" spans="1:11" s="2" customFormat="1" ht="6" customHeight="1">
      <c r="A8" s="85"/>
      <c r="B8" s="17"/>
      <c r="C8" s="16"/>
      <c r="D8" s="10"/>
      <c r="E8" s="10"/>
      <c r="F8" s="10"/>
    </row>
    <row r="9" spans="1:11" s="2" customFormat="1" ht="10.5" customHeight="1">
      <c r="A9" s="86" t="s">
        <v>257</v>
      </c>
      <c r="B9" s="20">
        <v>38356</v>
      </c>
      <c r="C9" s="11">
        <v>27994</v>
      </c>
      <c r="D9" s="11">
        <v>2829</v>
      </c>
      <c r="E9" s="11">
        <v>6050</v>
      </c>
      <c r="F9" s="11">
        <v>1477</v>
      </c>
    </row>
    <row r="10" spans="1:11" s="2" customFormat="1" ht="10.5" customHeight="1">
      <c r="A10" s="86" t="s">
        <v>237</v>
      </c>
      <c r="B10" s="20">
        <v>37374</v>
      </c>
      <c r="C10" s="11">
        <v>25563</v>
      </c>
      <c r="D10" s="11">
        <v>5762</v>
      </c>
      <c r="E10" s="11">
        <v>4653</v>
      </c>
      <c r="F10" s="11">
        <v>1396</v>
      </c>
    </row>
    <row r="11" spans="1:11" s="2" customFormat="1" ht="10.5" customHeight="1">
      <c r="A11" s="86" t="s">
        <v>258</v>
      </c>
      <c r="B11" s="20">
        <v>31836</v>
      </c>
      <c r="C11" s="11">
        <v>28924</v>
      </c>
      <c r="D11" s="87">
        <v>0</v>
      </c>
      <c r="E11" s="87">
        <v>0</v>
      </c>
      <c r="F11" s="11">
        <v>2912</v>
      </c>
    </row>
    <row r="12" spans="1:11" s="2" customFormat="1" ht="10.5" customHeight="1">
      <c r="A12" s="86" t="s">
        <v>259</v>
      </c>
      <c r="B12" s="20">
        <v>29444</v>
      </c>
      <c r="C12" s="11">
        <v>25674</v>
      </c>
      <c r="D12" s="87">
        <v>0</v>
      </c>
      <c r="E12" s="87">
        <v>0</v>
      </c>
      <c r="F12" s="11">
        <v>3770</v>
      </c>
    </row>
    <row r="13" spans="1:11" s="2" customFormat="1" ht="10.5" customHeight="1">
      <c r="A13" s="88" t="s">
        <v>260</v>
      </c>
      <c r="B13" s="89">
        <f>SUM(B15:B25)</f>
        <v>29914</v>
      </c>
      <c r="C13" s="79">
        <f t="shared" ref="C13:F13" si="0">SUM(C15:C25)</f>
        <v>26865</v>
      </c>
      <c r="D13" s="90">
        <f t="shared" si="0"/>
        <v>0</v>
      </c>
      <c r="E13" s="90">
        <f t="shared" si="0"/>
        <v>0</v>
      </c>
      <c r="F13" s="90">
        <f t="shared" si="0"/>
        <v>3049</v>
      </c>
    </row>
    <row r="14" spans="1:11" s="2" customFormat="1" ht="6" customHeight="1">
      <c r="A14" s="85"/>
      <c r="B14" s="17"/>
      <c r="C14" s="80"/>
      <c r="D14" s="81"/>
      <c r="E14" s="81"/>
      <c r="F14" s="81"/>
    </row>
    <row r="15" spans="1:11" ht="10.5" customHeight="1">
      <c r="A15" s="82" t="s">
        <v>239</v>
      </c>
      <c r="B15" s="91">
        <v>1594</v>
      </c>
      <c r="C15" s="87">
        <v>1594</v>
      </c>
      <c r="D15" s="87">
        <v>0</v>
      </c>
      <c r="E15" s="87">
        <v>0</v>
      </c>
      <c r="F15" s="87">
        <v>0</v>
      </c>
      <c r="G15" s="2"/>
    </row>
    <row r="16" spans="1:11" ht="10.5" customHeight="1">
      <c r="A16" s="82" t="s">
        <v>240</v>
      </c>
      <c r="B16" s="91">
        <v>1464</v>
      </c>
      <c r="C16" s="87">
        <v>1463</v>
      </c>
      <c r="D16" s="87">
        <v>0</v>
      </c>
      <c r="E16" s="87">
        <v>0</v>
      </c>
      <c r="F16" s="87">
        <v>1</v>
      </c>
      <c r="G16" s="2"/>
    </row>
    <row r="17" spans="1:7" ht="10.5" customHeight="1">
      <c r="A17" s="82" t="s">
        <v>241</v>
      </c>
      <c r="B17" s="91">
        <v>2468</v>
      </c>
      <c r="C17" s="87">
        <v>2467</v>
      </c>
      <c r="D17" s="87">
        <v>0</v>
      </c>
      <c r="E17" s="87">
        <v>0</v>
      </c>
      <c r="F17" s="87">
        <v>1</v>
      </c>
      <c r="G17" s="2"/>
    </row>
    <row r="18" spans="1:7" ht="10.5" customHeight="1">
      <c r="A18" s="82" t="s">
        <v>242</v>
      </c>
      <c r="B18" s="91">
        <v>2073</v>
      </c>
      <c r="C18" s="87">
        <v>2064</v>
      </c>
      <c r="D18" s="87">
        <v>0</v>
      </c>
      <c r="E18" s="87">
        <v>0</v>
      </c>
      <c r="F18" s="87">
        <f>9</f>
        <v>9</v>
      </c>
      <c r="G18" s="2"/>
    </row>
    <row r="19" spans="1:7" ht="10.5" customHeight="1">
      <c r="A19" s="82" t="s">
        <v>243</v>
      </c>
      <c r="B19" s="91">
        <v>1032</v>
      </c>
      <c r="C19" s="87">
        <v>1028</v>
      </c>
      <c r="D19" s="87">
        <v>0</v>
      </c>
      <c r="E19" s="87">
        <v>0</v>
      </c>
      <c r="F19" s="92">
        <v>4</v>
      </c>
      <c r="G19" s="2"/>
    </row>
    <row r="20" spans="1:7" s="2" customFormat="1" ht="10.5" customHeight="1">
      <c r="A20" s="82" t="s">
        <v>244</v>
      </c>
      <c r="B20" s="91">
        <v>2556</v>
      </c>
      <c r="C20" s="87">
        <v>2554</v>
      </c>
      <c r="D20" s="87">
        <v>0</v>
      </c>
      <c r="E20" s="87">
        <v>0</v>
      </c>
      <c r="F20" s="87">
        <v>2</v>
      </c>
    </row>
    <row r="21" spans="1:7" s="2" customFormat="1" ht="10.5" customHeight="1">
      <c r="A21" s="82" t="s">
        <v>245</v>
      </c>
      <c r="B21" s="91">
        <v>4393</v>
      </c>
      <c r="C21" s="87">
        <v>1404</v>
      </c>
      <c r="D21" s="87">
        <v>0</v>
      </c>
      <c r="E21" s="87">
        <v>0</v>
      </c>
      <c r="F21" s="92">
        <v>2989</v>
      </c>
    </row>
    <row r="22" spans="1:7" ht="10.5" customHeight="1">
      <c r="A22" s="82" t="s">
        <v>246</v>
      </c>
      <c r="B22" s="91">
        <v>1698</v>
      </c>
      <c r="C22" s="87">
        <v>1685</v>
      </c>
      <c r="D22" s="87">
        <v>0</v>
      </c>
      <c r="E22" s="87">
        <v>0</v>
      </c>
      <c r="F22" s="92">
        <v>13</v>
      </c>
      <c r="G22" s="2"/>
    </row>
    <row r="23" spans="1:7" ht="10.5" customHeight="1">
      <c r="A23" s="82" t="s">
        <v>247</v>
      </c>
      <c r="B23" s="91">
        <v>4030</v>
      </c>
      <c r="C23" s="87">
        <v>4020</v>
      </c>
      <c r="D23" s="87">
        <v>0</v>
      </c>
      <c r="E23" s="87">
        <v>0</v>
      </c>
      <c r="F23" s="92">
        <v>10</v>
      </c>
      <c r="G23" s="11"/>
    </row>
    <row r="24" spans="1:7" ht="10.5" customHeight="1">
      <c r="A24" s="82" t="s">
        <v>248</v>
      </c>
      <c r="B24" s="91">
        <v>3101</v>
      </c>
      <c r="C24" s="87">
        <v>3092</v>
      </c>
      <c r="D24" s="87">
        <v>0</v>
      </c>
      <c r="E24" s="87">
        <v>0</v>
      </c>
      <c r="F24" s="87">
        <v>9</v>
      </c>
      <c r="G24" s="11"/>
    </row>
    <row r="25" spans="1:7" ht="10.5" customHeight="1">
      <c r="A25" s="82" t="s">
        <v>249</v>
      </c>
      <c r="B25" s="91">
        <v>5505</v>
      </c>
      <c r="C25" s="87">
        <v>5494</v>
      </c>
      <c r="D25" s="87">
        <v>0</v>
      </c>
      <c r="E25" s="87">
        <v>0</v>
      </c>
      <c r="F25" s="87">
        <v>11</v>
      </c>
      <c r="G25" s="11"/>
    </row>
    <row r="26" spans="1:7" ht="6" customHeight="1">
      <c r="A26" s="3"/>
      <c r="B26" s="19"/>
      <c r="C26" s="7"/>
      <c r="D26" s="4"/>
      <c r="E26" s="4"/>
      <c r="F26" s="4"/>
      <c r="G26" s="11"/>
    </row>
    <row r="27" spans="1:7" ht="10.5" customHeight="1">
      <c r="A27" s="2" t="s">
        <v>256</v>
      </c>
      <c r="B27" s="2"/>
      <c r="D27" s="11"/>
      <c r="E27" s="11"/>
      <c r="F27" s="11"/>
      <c r="G27" s="11"/>
    </row>
    <row r="28" spans="1:7" ht="10.5" customHeight="1">
      <c r="A28" s="1" t="s">
        <v>250</v>
      </c>
      <c r="D28" s="11"/>
      <c r="E28" s="11"/>
      <c r="F28" s="11"/>
      <c r="G28" s="11"/>
    </row>
  </sheetData>
  <mergeCells count="1">
    <mergeCell ref="A4:F4"/>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969F5-13D4-40E9-BB26-A668F3912F03}">
  <dimension ref="A1:J28"/>
  <sheetViews>
    <sheetView zoomScaleNormal="100" workbookViewId="0"/>
  </sheetViews>
  <sheetFormatPr defaultRowHeight="10.5"/>
  <cols>
    <col min="1" max="1" width="18.75" style="1" customWidth="1"/>
    <col min="2" max="2" width="14.25" style="1" customWidth="1"/>
    <col min="3" max="3" width="14.25" style="6" customWidth="1"/>
    <col min="4" max="6" width="14.25" style="1" customWidth="1"/>
    <col min="7" max="7" width="9" style="1"/>
    <col min="8" max="8" width="5.125" style="1" customWidth="1"/>
    <col min="9" max="9" width="5.625" style="1" customWidth="1"/>
    <col min="10" max="10" width="5.125" style="1" customWidth="1"/>
    <col min="11" max="11" width="5.625" style="1" customWidth="1"/>
    <col min="12" max="12" width="5.125" style="1" customWidth="1"/>
    <col min="13" max="13" width="5.625" style="1" customWidth="1"/>
    <col min="14" max="14" width="5.125" style="1" customWidth="1"/>
    <col min="15" max="15" width="5.625" style="1" customWidth="1"/>
    <col min="16" max="16" width="5.125" style="1" customWidth="1"/>
    <col min="17" max="17" width="5.625" style="1" customWidth="1"/>
    <col min="18" max="18" width="4.625" style="1" customWidth="1"/>
    <col min="19" max="19" width="5.625" style="1" customWidth="1"/>
    <col min="20" max="20" width="4.625" style="1" customWidth="1"/>
    <col min="21" max="21" width="5.625" style="1" customWidth="1"/>
    <col min="22" max="22" width="3.875" style="1" customWidth="1"/>
    <col min="23" max="23" width="3" style="1" customWidth="1"/>
    <col min="24" max="16384" width="9" style="1"/>
  </cols>
  <sheetData>
    <row r="1" spans="1:10" ht="13.5" customHeight="1">
      <c r="A1" s="29"/>
      <c r="B1" s="29"/>
      <c r="G1" s="2"/>
    </row>
    <row r="2" spans="1:10" ht="13.5" customHeight="1">
      <c r="A2" s="29" t="s">
        <v>231</v>
      </c>
      <c r="B2" s="29"/>
      <c r="C2" s="29"/>
      <c r="D2" s="29"/>
      <c r="E2" s="29"/>
      <c r="F2" s="29"/>
      <c r="G2" s="2"/>
    </row>
    <row r="3" spans="1:10" ht="10.5" customHeight="1">
      <c r="A3" s="13"/>
      <c r="B3" s="13"/>
      <c r="C3" s="13"/>
      <c r="D3" s="13"/>
      <c r="E3" s="13"/>
      <c r="F3" s="13"/>
      <c r="G3" s="2"/>
    </row>
    <row r="4" spans="1:10" ht="42" customHeight="1">
      <c r="A4" s="112" t="s">
        <v>251</v>
      </c>
      <c r="B4" s="112"/>
      <c r="C4" s="112"/>
      <c r="D4" s="112"/>
      <c r="E4" s="112"/>
      <c r="F4" s="112"/>
      <c r="G4" s="77"/>
      <c r="H4" s="77"/>
      <c r="I4" s="77"/>
      <c r="J4" s="77"/>
    </row>
    <row r="5" spans="1:10" ht="10.5" customHeight="1">
      <c r="A5" s="77"/>
      <c r="B5" s="77"/>
      <c r="C5" s="77"/>
      <c r="D5" s="77"/>
      <c r="E5" s="77"/>
      <c r="F5" s="77"/>
      <c r="G5" s="77"/>
      <c r="H5" s="77"/>
      <c r="I5" s="77"/>
      <c r="J5" s="77"/>
    </row>
    <row r="6" spans="1:10" ht="10.5" customHeight="1">
      <c r="A6" s="3" t="s">
        <v>78</v>
      </c>
      <c r="B6" s="3"/>
      <c r="C6" s="7"/>
      <c r="D6" s="3"/>
      <c r="E6" s="3"/>
      <c r="F6" s="3"/>
      <c r="G6" s="2"/>
    </row>
    <row r="7" spans="1:10" ht="24" customHeight="1">
      <c r="A7" s="78" t="s">
        <v>233</v>
      </c>
      <c r="B7" s="23" t="s">
        <v>10</v>
      </c>
      <c r="C7" s="25" t="s">
        <v>11</v>
      </c>
      <c r="D7" s="25" t="s">
        <v>9</v>
      </c>
      <c r="E7" s="25" t="s">
        <v>14</v>
      </c>
      <c r="F7" s="26" t="s">
        <v>15</v>
      </c>
      <c r="G7" s="2"/>
    </row>
    <row r="8" spans="1:10" s="2" customFormat="1" ht="6" customHeight="1">
      <c r="A8" s="9"/>
      <c r="B8" s="17"/>
      <c r="C8" s="16"/>
      <c r="D8" s="10"/>
      <c r="E8" s="10"/>
      <c r="F8" s="10"/>
    </row>
    <row r="9" spans="1:10" s="2" customFormat="1" ht="10.5" customHeight="1">
      <c r="A9" s="66" t="s">
        <v>252</v>
      </c>
      <c r="B9" s="20">
        <v>42118</v>
      </c>
      <c r="C9" s="11">
        <v>29119</v>
      </c>
      <c r="D9" s="11">
        <v>5552</v>
      </c>
      <c r="E9" s="11">
        <v>6316</v>
      </c>
      <c r="F9" s="11">
        <v>1131</v>
      </c>
    </row>
    <row r="10" spans="1:10" s="2" customFormat="1" ht="10.5" customHeight="1">
      <c r="A10" s="66" t="s">
        <v>236</v>
      </c>
      <c r="B10" s="20">
        <v>38356</v>
      </c>
      <c r="C10" s="11">
        <v>27994</v>
      </c>
      <c r="D10" s="11">
        <v>2829</v>
      </c>
      <c r="E10" s="11">
        <v>6050</v>
      </c>
      <c r="F10" s="11">
        <v>1477</v>
      </c>
    </row>
    <row r="11" spans="1:10" s="2" customFormat="1" ht="10.5" customHeight="1">
      <c r="A11" s="66" t="s">
        <v>253</v>
      </c>
      <c r="B11" s="20">
        <v>37374</v>
      </c>
      <c r="C11" s="11">
        <v>25563</v>
      </c>
      <c r="D11" s="11">
        <v>5762</v>
      </c>
      <c r="E11" s="11">
        <v>4653</v>
      </c>
      <c r="F11" s="11">
        <v>1396</v>
      </c>
    </row>
    <row r="12" spans="1:10" s="2" customFormat="1" ht="10.5" customHeight="1">
      <c r="A12" s="66" t="s">
        <v>254</v>
      </c>
      <c r="B12" s="20">
        <v>31836</v>
      </c>
      <c r="C12" s="11">
        <v>28924</v>
      </c>
      <c r="D12" s="54">
        <v>0</v>
      </c>
      <c r="E12" s="54">
        <v>0</v>
      </c>
      <c r="F12" s="11">
        <v>2912</v>
      </c>
    </row>
    <row r="13" spans="1:10" s="2" customFormat="1" ht="10.5" customHeight="1">
      <c r="A13" s="73" t="s">
        <v>255</v>
      </c>
      <c r="B13" s="74">
        <v>29444</v>
      </c>
      <c r="C13" s="79">
        <v>25674</v>
      </c>
      <c r="D13" s="76">
        <v>0</v>
      </c>
      <c r="E13" s="76">
        <v>0</v>
      </c>
      <c r="F13" s="76">
        <v>3770</v>
      </c>
    </row>
    <row r="14" spans="1:10" s="2" customFormat="1" ht="6" customHeight="1">
      <c r="A14" s="9"/>
      <c r="B14" s="57"/>
      <c r="C14" s="80"/>
      <c r="D14" s="81"/>
      <c r="E14" s="81"/>
      <c r="F14" s="81"/>
    </row>
    <row r="15" spans="1:10" ht="10.5" customHeight="1">
      <c r="A15" s="82" t="s">
        <v>239</v>
      </c>
      <c r="B15" s="62">
        <v>1760</v>
      </c>
      <c r="C15" s="54">
        <v>1756</v>
      </c>
      <c r="D15" s="54">
        <v>0</v>
      </c>
      <c r="E15" s="54">
        <v>0</v>
      </c>
      <c r="F15" s="54">
        <v>4</v>
      </c>
      <c r="G15" s="2"/>
    </row>
    <row r="16" spans="1:10" ht="10.5" customHeight="1">
      <c r="A16" s="82" t="s">
        <v>240</v>
      </c>
      <c r="B16" s="62">
        <v>1448</v>
      </c>
      <c r="C16" s="54">
        <v>1435</v>
      </c>
      <c r="D16" s="54">
        <v>0</v>
      </c>
      <c r="E16" s="54">
        <v>0</v>
      </c>
      <c r="F16" s="54">
        <v>13</v>
      </c>
      <c r="G16" s="2"/>
    </row>
    <row r="17" spans="1:7" ht="10.5" customHeight="1">
      <c r="A17" s="82" t="s">
        <v>241</v>
      </c>
      <c r="B17" s="62">
        <v>2395</v>
      </c>
      <c r="C17" s="54">
        <v>2391</v>
      </c>
      <c r="D17" s="54">
        <v>0</v>
      </c>
      <c r="E17" s="54">
        <v>0</v>
      </c>
      <c r="F17" s="54">
        <v>4</v>
      </c>
      <c r="G17" s="2"/>
    </row>
    <row r="18" spans="1:7" ht="10.5" customHeight="1">
      <c r="A18" s="82" t="s">
        <v>242</v>
      </c>
      <c r="B18" s="62">
        <v>2359</v>
      </c>
      <c r="C18" s="54">
        <v>1836</v>
      </c>
      <c r="D18" s="54">
        <v>0</v>
      </c>
      <c r="E18" s="54">
        <v>0</v>
      </c>
      <c r="F18" s="54">
        <v>523</v>
      </c>
      <c r="G18" s="2"/>
    </row>
    <row r="19" spans="1:7" ht="10.5" customHeight="1">
      <c r="A19" s="82" t="s">
        <v>243</v>
      </c>
      <c r="B19" s="62">
        <v>1066</v>
      </c>
      <c r="C19" s="54">
        <v>1058</v>
      </c>
      <c r="D19" s="54">
        <v>0</v>
      </c>
      <c r="E19" s="54">
        <v>0</v>
      </c>
      <c r="F19" s="69">
        <v>8</v>
      </c>
      <c r="G19" s="2"/>
    </row>
    <row r="20" spans="1:7" s="2" customFormat="1" ht="10.5" customHeight="1">
      <c r="A20" s="82" t="s">
        <v>244</v>
      </c>
      <c r="B20" s="62">
        <v>2402</v>
      </c>
      <c r="C20" s="54">
        <v>2395</v>
      </c>
      <c r="D20" s="54">
        <v>0</v>
      </c>
      <c r="E20" s="54">
        <v>0</v>
      </c>
      <c r="F20" s="54">
        <v>7</v>
      </c>
    </row>
    <row r="21" spans="1:7" s="2" customFormat="1" ht="10.5" customHeight="1">
      <c r="A21" s="82" t="s">
        <v>245</v>
      </c>
      <c r="B21" s="62">
        <v>4538</v>
      </c>
      <c r="C21" s="54">
        <v>1360</v>
      </c>
      <c r="D21" s="69">
        <v>0</v>
      </c>
      <c r="E21" s="54">
        <v>0</v>
      </c>
      <c r="F21" s="69">
        <v>3178</v>
      </c>
    </row>
    <row r="22" spans="1:7" ht="10.5" customHeight="1">
      <c r="A22" s="82" t="s">
        <v>246</v>
      </c>
      <c r="B22" s="62">
        <v>1614</v>
      </c>
      <c r="C22" s="54">
        <v>1610</v>
      </c>
      <c r="D22" s="69">
        <v>0</v>
      </c>
      <c r="E22" s="54">
        <v>0</v>
      </c>
      <c r="F22" s="69">
        <v>4</v>
      </c>
      <c r="G22" s="2"/>
    </row>
    <row r="23" spans="1:7" ht="10.5" customHeight="1">
      <c r="A23" s="82" t="s">
        <v>247</v>
      </c>
      <c r="B23" s="62">
        <v>3810</v>
      </c>
      <c r="C23" s="54">
        <v>3797</v>
      </c>
      <c r="D23" s="69">
        <v>0</v>
      </c>
      <c r="E23" s="69">
        <v>0</v>
      </c>
      <c r="F23" s="69">
        <v>13</v>
      </c>
      <c r="G23" s="11"/>
    </row>
    <row r="24" spans="1:7" ht="10.5" customHeight="1">
      <c r="A24" s="82" t="s">
        <v>248</v>
      </c>
      <c r="B24" s="62">
        <v>2902</v>
      </c>
      <c r="C24" s="54">
        <v>2895</v>
      </c>
      <c r="D24" s="54">
        <v>0</v>
      </c>
      <c r="E24" s="54">
        <v>0</v>
      </c>
      <c r="F24" s="54">
        <v>7</v>
      </c>
      <c r="G24" s="11"/>
    </row>
    <row r="25" spans="1:7" ht="10.5" customHeight="1">
      <c r="A25" s="82" t="s">
        <v>249</v>
      </c>
      <c r="B25" s="62">
        <v>5150</v>
      </c>
      <c r="C25" s="54">
        <v>5141</v>
      </c>
      <c r="D25" s="54">
        <v>0</v>
      </c>
      <c r="E25" s="54">
        <v>0</v>
      </c>
      <c r="F25" s="54">
        <v>9</v>
      </c>
      <c r="G25" s="11"/>
    </row>
    <row r="26" spans="1:7" ht="6" customHeight="1">
      <c r="A26" s="3"/>
      <c r="B26" s="19"/>
      <c r="C26" s="7"/>
      <c r="D26" s="4"/>
      <c r="E26" s="4"/>
      <c r="F26" s="4"/>
      <c r="G26" s="11"/>
    </row>
    <row r="27" spans="1:7" ht="10.5" customHeight="1">
      <c r="A27" s="2" t="s">
        <v>256</v>
      </c>
      <c r="B27" s="2"/>
      <c r="D27" s="11"/>
      <c r="E27" s="11"/>
      <c r="F27" s="11"/>
      <c r="G27" s="11"/>
    </row>
    <row r="28" spans="1:7" ht="10.5" customHeight="1">
      <c r="A28" s="1" t="s">
        <v>250</v>
      </c>
      <c r="D28" s="11"/>
      <c r="E28" s="11"/>
      <c r="F28" s="11"/>
      <c r="G28" s="11"/>
    </row>
  </sheetData>
  <mergeCells count="1">
    <mergeCell ref="A4:F4"/>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zoomScaleNormal="100" workbookViewId="0"/>
  </sheetViews>
  <sheetFormatPr defaultRowHeight="10.5"/>
  <cols>
    <col min="1" max="1" width="18.75" style="30" customWidth="1"/>
    <col min="2" max="2" width="14.25" style="30" customWidth="1"/>
    <col min="3" max="3" width="14.25" style="31" customWidth="1"/>
    <col min="4" max="6" width="14.25" style="30" customWidth="1"/>
    <col min="7" max="7" width="5.625" style="30" customWidth="1"/>
    <col min="8" max="8" width="5.125" style="30" customWidth="1"/>
    <col min="9" max="9" width="5.625" style="30" customWidth="1"/>
    <col min="10" max="10" width="5.125" style="30" customWidth="1"/>
    <col min="11" max="11" width="5.625" style="30" customWidth="1"/>
    <col min="12" max="12" width="5.125" style="30" customWidth="1"/>
    <col min="13" max="13" width="5.625" style="30" customWidth="1"/>
    <col min="14" max="14" width="5.125" style="30" customWidth="1"/>
    <col min="15" max="15" width="5.625" style="30" customWidth="1"/>
    <col min="16" max="16" width="4.625" style="30" customWidth="1"/>
    <col min="17" max="17" width="5.625" style="30" customWidth="1"/>
    <col min="18" max="18" width="4.625" style="30" customWidth="1"/>
    <col min="19" max="19" width="5.625" style="30" customWidth="1"/>
    <col min="20" max="20" width="3.875" style="30" customWidth="1"/>
    <col min="21" max="21" width="3" style="30" customWidth="1"/>
    <col min="22" max="16384" width="9" style="30"/>
  </cols>
  <sheetData>
    <row r="1" spans="1:8" ht="13.5" customHeight="1">
      <c r="A1" s="51"/>
      <c r="B1" s="51"/>
    </row>
    <row r="2" spans="1:8" ht="13.5" customHeight="1">
      <c r="A2" s="51" t="s">
        <v>231</v>
      </c>
      <c r="B2" s="51"/>
      <c r="C2" s="51"/>
      <c r="D2" s="51"/>
      <c r="E2" s="51"/>
      <c r="F2" s="51"/>
    </row>
    <row r="3" spans="1:8" ht="10.5" customHeight="1">
      <c r="A3" s="50"/>
      <c r="B3" s="50"/>
      <c r="C3" s="50"/>
      <c r="D3" s="50"/>
      <c r="E3" s="50"/>
      <c r="F3" s="50"/>
    </row>
    <row r="4" spans="1:8" ht="42" customHeight="1">
      <c r="A4" s="113" t="s">
        <v>232</v>
      </c>
      <c r="B4" s="113"/>
      <c r="C4" s="113"/>
      <c r="D4" s="113"/>
      <c r="E4" s="113"/>
      <c r="F4" s="113"/>
      <c r="G4" s="53"/>
      <c r="H4" s="53"/>
    </row>
    <row r="5" spans="1:8" ht="10.5" customHeight="1">
      <c r="A5" s="53"/>
      <c r="B5" s="53"/>
      <c r="C5" s="53"/>
      <c r="D5" s="53"/>
      <c r="E5" s="53"/>
      <c r="F5" s="53"/>
      <c r="G5" s="53"/>
      <c r="H5" s="53"/>
    </row>
    <row r="6" spans="1:8" ht="10.5" customHeight="1">
      <c r="A6" s="35" t="s">
        <v>78</v>
      </c>
      <c r="B6" s="35"/>
      <c r="C6" s="36"/>
      <c r="D6" s="35"/>
      <c r="E6" s="35"/>
      <c r="F6" s="35"/>
    </row>
    <row r="7" spans="1:8" ht="24" customHeight="1">
      <c r="A7" s="52" t="s">
        <v>233</v>
      </c>
      <c r="B7" s="23" t="s">
        <v>10</v>
      </c>
      <c r="C7" s="48" t="s">
        <v>11</v>
      </c>
      <c r="D7" s="48" t="s">
        <v>9</v>
      </c>
      <c r="E7" s="48" t="s">
        <v>14</v>
      </c>
      <c r="F7" s="47" t="s">
        <v>15</v>
      </c>
    </row>
    <row r="8" spans="1:8" s="33" customFormat="1" ht="6" customHeight="1">
      <c r="A8" s="9"/>
      <c r="B8" s="17"/>
      <c r="C8" s="42"/>
      <c r="D8" s="41"/>
      <c r="E8" s="41"/>
      <c r="F8" s="41"/>
    </row>
    <row r="9" spans="1:8" s="33" customFormat="1" ht="10.5" customHeight="1">
      <c r="A9" s="66" t="s">
        <v>234</v>
      </c>
      <c r="B9" s="20">
        <v>43077</v>
      </c>
      <c r="C9" s="32">
        <v>30656</v>
      </c>
      <c r="D9" s="32">
        <v>7192</v>
      </c>
      <c r="E9" s="32">
        <v>4200</v>
      </c>
      <c r="F9" s="32">
        <v>1029</v>
      </c>
    </row>
    <row r="10" spans="1:8" s="33" customFormat="1" ht="10.5" customHeight="1">
      <c r="A10" s="66" t="s">
        <v>235</v>
      </c>
      <c r="B10" s="20">
        <v>42118</v>
      </c>
      <c r="C10" s="32">
        <v>29119</v>
      </c>
      <c r="D10" s="32">
        <v>5552</v>
      </c>
      <c r="E10" s="32">
        <v>6316</v>
      </c>
      <c r="F10" s="32">
        <v>1131</v>
      </c>
    </row>
    <row r="11" spans="1:8" s="33" customFormat="1" ht="10.5" customHeight="1">
      <c r="A11" s="66" t="s">
        <v>236</v>
      </c>
      <c r="B11" s="20">
        <v>38356</v>
      </c>
      <c r="C11" s="32">
        <v>27994</v>
      </c>
      <c r="D11" s="32">
        <v>2829</v>
      </c>
      <c r="E11" s="32">
        <v>6050</v>
      </c>
      <c r="F11" s="32">
        <v>1477</v>
      </c>
    </row>
    <row r="12" spans="1:8" s="33" customFormat="1" ht="10.5" customHeight="1">
      <c r="A12" s="66" t="s">
        <v>237</v>
      </c>
      <c r="B12" s="20">
        <v>37374</v>
      </c>
      <c r="C12" s="32">
        <v>25563</v>
      </c>
      <c r="D12" s="32">
        <v>5762</v>
      </c>
      <c r="E12" s="32">
        <v>4653</v>
      </c>
      <c r="F12" s="32">
        <v>1396</v>
      </c>
    </row>
    <row r="13" spans="1:8" s="33" customFormat="1" ht="10.5" customHeight="1">
      <c r="A13" s="73" t="s">
        <v>238</v>
      </c>
      <c r="B13" s="74">
        <v>31836</v>
      </c>
      <c r="C13" s="75">
        <v>28924</v>
      </c>
      <c r="D13" s="76">
        <v>0</v>
      </c>
      <c r="E13" s="76">
        <v>0</v>
      </c>
      <c r="F13" s="75">
        <v>2912</v>
      </c>
    </row>
    <row r="14" spans="1:8" s="33" customFormat="1" ht="6" customHeight="1">
      <c r="A14" s="9"/>
      <c r="B14" s="57"/>
      <c r="C14" s="56"/>
      <c r="D14" s="55"/>
      <c r="E14" s="55"/>
      <c r="F14" s="55"/>
    </row>
    <row r="15" spans="1:8" ht="10.5" customHeight="1">
      <c r="A15" s="63" t="s">
        <v>239</v>
      </c>
      <c r="B15" s="62">
        <v>2110</v>
      </c>
      <c r="C15" s="54">
        <v>2105</v>
      </c>
      <c r="D15" s="54">
        <v>0</v>
      </c>
      <c r="E15" s="54">
        <v>0</v>
      </c>
      <c r="F15" s="54">
        <v>5</v>
      </c>
    </row>
    <row r="16" spans="1:8" ht="10.5" customHeight="1">
      <c r="A16" s="63" t="s">
        <v>240</v>
      </c>
      <c r="B16" s="62">
        <v>1639</v>
      </c>
      <c r="C16" s="54">
        <v>1630</v>
      </c>
      <c r="D16" s="54">
        <v>0</v>
      </c>
      <c r="E16" s="54">
        <v>0</v>
      </c>
      <c r="F16" s="54">
        <v>9</v>
      </c>
    </row>
    <row r="17" spans="1:6" ht="10.5" customHeight="1">
      <c r="A17" s="63" t="s">
        <v>241</v>
      </c>
      <c r="B17" s="62">
        <v>2723</v>
      </c>
      <c r="C17" s="54">
        <v>2718</v>
      </c>
      <c r="D17" s="54">
        <v>0</v>
      </c>
      <c r="E17" s="54">
        <v>0</v>
      </c>
      <c r="F17" s="54">
        <v>5</v>
      </c>
    </row>
    <row r="18" spans="1:6" ht="10.5" customHeight="1">
      <c r="A18" s="63" t="s">
        <v>242</v>
      </c>
      <c r="B18" s="62">
        <v>2147</v>
      </c>
      <c r="C18" s="54">
        <v>2143</v>
      </c>
      <c r="D18" s="54">
        <v>0</v>
      </c>
      <c r="E18" s="54">
        <v>0</v>
      </c>
      <c r="F18" s="54">
        <v>4</v>
      </c>
    </row>
    <row r="19" spans="1:6" ht="10.5" customHeight="1">
      <c r="A19" s="63" t="s">
        <v>243</v>
      </c>
      <c r="B19" s="62">
        <v>1109</v>
      </c>
      <c r="C19" s="54">
        <v>1107</v>
      </c>
      <c r="D19" s="54">
        <v>0</v>
      </c>
      <c r="E19" s="54">
        <v>0</v>
      </c>
      <c r="F19" s="69">
        <v>2</v>
      </c>
    </row>
    <row r="20" spans="1:6" s="33" customFormat="1" ht="10.5" customHeight="1">
      <c r="A20" s="63" t="s">
        <v>244</v>
      </c>
      <c r="B20" s="62">
        <v>2679</v>
      </c>
      <c r="C20" s="54">
        <v>2673</v>
      </c>
      <c r="D20" s="54">
        <v>0</v>
      </c>
      <c r="E20" s="54">
        <v>0</v>
      </c>
      <c r="F20" s="54">
        <v>6</v>
      </c>
    </row>
    <row r="21" spans="1:6" s="33" customFormat="1" ht="10.5" customHeight="1">
      <c r="A21" s="63" t="s">
        <v>245</v>
      </c>
      <c r="B21" s="62">
        <v>4482</v>
      </c>
      <c r="C21" s="54">
        <v>1630</v>
      </c>
      <c r="D21" s="69">
        <v>0</v>
      </c>
      <c r="E21" s="54">
        <v>0</v>
      </c>
      <c r="F21" s="69">
        <v>2852</v>
      </c>
    </row>
    <row r="22" spans="1:6" ht="10.5" customHeight="1">
      <c r="A22" s="63" t="s">
        <v>246</v>
      </c>
      <c r="B22" s="62">
        <v>1837</v>
      </c>
      <c r="C22" s="54">
        <v>1833</v>
      </c>
      <c r="D22" s="69">
        <v>0</v>
      </c>
      <c r="E22" s="54">
        <v>0</v>
      </c>
      <c r="F22" s="69">
        <v>4</v>
      </c>
    </row>
    <row r="23" spans="1:6" ht="10.5" customHeight="1">
      <c r="A23" s="63" t="s">
        <v>247</v>
      </c>
      <c r="B23" s="62">
        <v>4342</v>
      </c>
      <c r="C23" s="54">
        <v>4331</v>
      </c>
      <c r="D23" s="69">
        <v>0</v>
      </c>
      <c r="E23" s="69">
        <v>0</v>
      </c>
      <c r="F23" s="69">
        <v>11</v>
      </c>
    </row>
    <row r="24" spans="1:6" ht="10.5" customHeight="1">
      <c r="A24" s="63" t="s">
        <v>248</v>
      </c>
      <c r="B24" s="62">
        <v>3292</v>
      </c>
      <c r="C24" s="54">
        <v>3287</v>
      </c>
      <c r="D24" s="54">
        <v>0</v>
      </c>
      <c r="E24" s="54">
        <v>0</v>
      </c>
      <c r="F24" s="54">
        <v>5</v>
      </c>
    </row>
    <row r="25" spans="1:6" ht="10.5" customHeight="1">
      <c r="A25" s="63" t="s">
        <v>249</v>
      </c>
      <c r="B25" s="62">
        <v>5476</v>
      </c>
      <c r="C25" s="54">
        <v>5467</v>
      </c>
      <c r="D25" s="54">
        <v>0</v>
      </c>
      <c r="E25" s="54">
        <v>0</v>
      </c>
      <c r="F25" s="54">
        <v>9</v>
      </c>
    </row>
    <row r="26" spans="1:6" ht="6" customHeight="1">
      <c r="A26" s="35"/>
      <c r="B26" s="37"/>
      <c r="C26" s="36"/>
      <c r="D26" s="34"/>
      <c r="E26" s="34"/>
      <c r="F26" s="34"/>
    </row>
    <row r="27" spans="1:6" ht="10.5" customHeight="1">
      <c r="A27" s="33" t="s">
        <v>1</v>
      </c>
      <c r="B27" s="33"/>
      <c r="D27" s="32"/>
      <c r="E27" s="32"/>
      <c r="F27" s="32"/>
    </row>
    <row r="28" spans="1:6" ht="10.5" customHeight="1">
      <c r="A28" s="30" t="s">
        <v>250</v>
      </c>
      <c r="D28" s="32"/>
      <c r="E28" s="32"/>
      <c r="F28" s="32"/>
    </row>
  </sheetData>
  <mergeCells count="1">
    <mergeCell ref="A4:F4"/>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workbookViewId="0"/>
  </sheetViews>
  <sheetFormatPr defaultRowHeight="10.5"/>
  <cols>
    <col min="1" max="1" width="18.75" style="30" customWidth="1"/>
    <col min="2" max="2" width="14.25" style="30" customWidth="1"/>
    <col min="3" max="3" width="14.25" style="31" customWidth="1"/>
    <col min="4" max="6" width="14.25" style="30" customWidth="1"/>
    <col min="7" max="7" width="5.625" style="30" customWidth="1"/>
    <col min="8" max="8" width="5.125" style="30" customWidth="1"/>
    <col min="9" max="9" width="5.625" style="30" customWidth="1"/>
    <col min="10" max="10" width="5.125" style="30" customWidth="1"/>
    <col min="11" max="11" width="5.625" style="30" customWidth="1"/>
    <col min="12" max="12" width="5.125" style="30" customWidth="1"/>
    <col min="13" max="13" width="5.625" style="30" customWidth="1"/>
    <col min="14" max="14" width="5.125" style="30" customWidth="1"/>
    <col min="15" max="15" width="5.625" style="30" customWidth="1"/>
    <col min="16" max="16" width="4.625" style="30" customWidth="1"/>
    <col min="17" max="17" width="5.625" style="30" customWidth="1"/>
    <col min="18" max="18" width="4.625" style="30" customWidth="1"/>
    <col min="19" max="19" width="5.625" style="30" customWidth="1"/>
    <col min="20" max="20" width="3.875" style="30" customWidth="1"/>
    <col min="21" max="21" width="3" style="30" customWidth="1"/>
    <col min="22" max="16384" width="9" style="30"/>
  </cols>
  <sheetData>
    <row r="1" spans="1:8" ht="13.5" customHeight="1">
      <c r="A1" s="51"/>
      <c r="B1" s="51"/>
    </row>
    <row r="2" spans="1:8" ht="13.5" customHeight="1">
      <c r="A2" s="51" t="s">
        <v>161</v>
      </c>
      <c r="B2" s="51"/>
      <c r="C2" s="51"/>
      <c r="D2" s="51"/>
      <c r="E2" s="51"/>
      <c r="F2" s="51"/>
    </row>
    <row r="3" spans="1:8" ht="10.5" customHeight="1">
      <c r="A3" s="50"/>
      <c r="B3" s="50"/>
      <c r="C3" s="50"/>
      <c r="D3" s="50"/>
      <c r="E3" s="50"/>
      <c r="F3" s="50"/>
    </row>
    <row r="4" spans="1:8" ht="42" customHeight="1">
      <c r="A4" s="113" t="s">
        <v>160</v>
      </c>
      <c r="B4" s="113"/>
      <c r="C4" s="113"/>
      <c r="D4" s="113"/>
      <c r="E4" s="113"/>
      <c r="F4" s="113"/>
      <c r="G4" s="53"/>
      <c r="H4" s="53"/>
    </row>
    <row r="5" spans="1:8" ht="10.5" customHeight="1">
      <c r="A5" s="53"/>
      <c r="B5" s="53"/>
      <c r="C5" s="53"/>
      <c r="D5" s="53"/>
      <c r="E5" s="53"/>
      <c r="F5" s="53"/>
      <c r="G5" s="53"/>
      <c r="H5" s="53"/>
    </row>
    <row r="6" spans="1:8" ht="10.5" customHeight="1">
      <c r="A6" s="35" t="s">
        <v>78</v>
      </c>
      <c r="B6" s="35"/>
      <c r="C6" s="36"/>
      <c r="D6" s="35"/>
      <c r="E6" s="35"/>
      <c r="F6" s="35"/>
    </row>
    <row r="7" spans="1:8" ht="24" customHeight="1">
      <c r="A7" s="52" t="s">
        <v>122</v>
      </c>
      <c r="B7" s="23" t="s">
        <v>10</v>
      </c>
      <c r="C7" s="48" t="s">
        <v>212</v>
      </c>
      <c r="D7" s="48" t="s">
        <v>213</v>
      </c>
      <c r="E7" s="48" t="s">
        <v>14</v>
      </c>
      <c r="F7" s="47" t="s">
        <v>15</v>
      </c>
    </row>
    <row r="8" spans="1:8" s="33" customFormat="1" ht="6" customHeight="1">
      <c r="A8" s="9"/>
      <c r="B8" s="17"/>
      <c r="C8" s="42"/>
      <c r="D8" s="41"/>
      <c r="E8" s="41"/>
      <c r="F8" s="41"/>
    </row>
    <row r="9" spans="1:8" s="33" customFormat="1" ht="10.5" customHeight="1">
      <c r="A9" s="70" t="s">
        <v>214</v>
      </c>
      <c r="B9" s="20">
        <v>50565</v>
      </c>
      <c r="C9" s="32">
        <v>33099</v>
      </c>
      <c r="D9" s="32">
        <v>10114</v>
      </c>
      <c r="E9" s="32">
        <v>5531</v>
      </c>
      <c r="F9" s="32">
        <v>1821</v>
      </c>
    </row>
    <row r="10" spans="1:8" s="33" customFormat="1" ht="10.5" customHeight="1">
      <c r="A10" s="71" t="s">
        <v>215</v>
      </c>
      <c r="B10" s="20">
        <v>43077</v>
      </c>
      <c r="C10" s="32">
        <v>30656</v>
      </c>
      <c r="D10" s="32">
        <v>7192</v>
      </c>
      <c r="E10" s="32">
        <v>4200</v>
      </c>
      <c r="F10" s="32">
        <v>1029</v>
      </c>
    </row>
    <row r="11" spans="1:8" s="33" customFormat="1" ht="10.5" customHeight="1">
      <c r="A11" s="71" t="s">
        <v>216</v>
      </c>
      <c r="B11" s="20">
        <v>42118</v>
      </c>
      <c r="C11" s="32">
        <v>29119</v>
      </c>
      <c r="D11" s="32">
        <v>5552</v>
      </c>
      <c r="E11" s="32">
        <v>6316</v>
      </c>
      <c r="F11" s="32">
        <v>1131</v>
      </c>
    </row>
    <row r="12" spans="1:8" s="33" customFormat="1" ht="10.5" customHeight="1">
      <c r="A12" s="71" t="s">
        <v>217</v>
      </c>
      <c r="B12" s="20">
        <v>38356</v>
      </c>
      <c r="C12" s="32">
        <v>27994</v>
      </c>
      <c r="D12" s="32">
        <v>2829</v>
      </c>
      <c r="E12" s="32">
        <v>6050</v>
      </c>
      <c r="F12" s="32">
        <v>1477</v>
      </c>
    </row>
    <row r="13" spans="1:8" s="33" customFormat="1" ht="10.5" customHeight="1">
      <c r="A13" s="72" t="s">
        <v>218</v>
      </c>
      <c r="B13" s="59">
        <v>37374</v>
      </c>
      <c r="C13" s="58">
        <v>25563</v>
      </c>
      <c r="D13" s="58">
        <v>5762</v>
      </c>
      <c r="E13" s="58">
        <v>4653</v>
      </c>
      <c r="F13" s="58">
        <v>1396</v>
      </c>
    </row>
    <row r="14" spans="1:8" s="33" customFormat="1" ht="6" customHeight="1">
      <c r="A14" s="9"/>
      <c r="B14" s="57"/>
      <c r="C14" s="56"/>
      <c r="D14" s="55"/>
      <c r="E14" s="55"/>
      <c r="F14" s="55"/>
    </row>
    <row r="15" spans="1:8" ht="10.5" customHeight="1">
      <c r="A15" s="63" t="s">
        <v>219</v>
      </c>
      <c r="B15" s="62">
        <v>3172</v>
      </c>
      <c r="C15" s="54">
        <v>2366</v>
      </c>
      <c r="D15" s="54">
        <v>280</v>
      </c>
      <c r="E15" s="54">
        <v>525</v>
      </c>
      <c r="F15" s="54">
        <v>1</v>
      </c>
    </row>
    <row r="16" spans="1:8" ht="10.5" customHeight="1">
      <c r="A16" s="63" t="s">
        <v>220</v>
      </c>
      <c r="B16" s="62">
        <v>3248</v>
      </c>
      <c r="C16" s="54">
        <v>2030</v>
      </c>
      <c r="D16" s="54">
        <v>581</v>
      </c>
      <c r="E16" s="54">
        <v>380</v>
      </c>
      <c r="F16" s="54">
        <v>257</v>
      </c>
    </row>
    <row r="17" spans="1:6" ht="10.5" customHeight="1">
      <c r="A17" s="63" t="s">
        <v>221</v>
      </c>
      <c r="B17" s="62">
        <v>2245</v>
      </c>
      <c r="C17" s="54">
        <v>1325</v>
      </c>
      <c r="D17" s="54">
        <v>109</v>
      </c>
      <c r="E17" s="54">
        <v>693</v>
      </c>
      <c r="F17" s="54">
        <v>118</v>
      </c>
    </row>
    <row r="18" spans="1:6" ht="10.5" customHeight="1">
      <c r="A18" s="63" t="s">
        <v>222</v>
      </c>
      <c r="B18" s="62">
        <v>1861</v>
      </c>
      <c r="C18" s="54">
        <v>942</v>
      </c>
      <c r="D18" s="54">
        <v>291</v>
      </c>
      <c r="E18" s="54">
        <v>519</v>
      </c>
      <c r="F18" s="54">
        <v>109</v>
      </c>
    </row>
    <row r="19" spans="1:6" ht="10.5" customHeight="1">
      <c r="A19" s="63" t="s">
        <v>223</v>
      </c>
      <c r="B19" s="62">
        <v>1842</v>
      </c>
      <c r="C19" s="54">
        <v>1505</v>
      </c>
      <c r="D19" s="54">
        <v>122</v>
      </c>
      <c r="E19" s="54">
        <v>0</v>
      </c>
      <c r="F19" s="69">
        <v>215</v>
      </c>
    </row>
    <row r="20" spans="1:6" s="33" customFormat="1" ht="10.5" customHeight="1">
      <c r="A20" s="63" t="s">
        <v>224</v>
      </c>
      <c r="B20" s="62">
        <v>2228</v>
      </c>
      <c r="C20" s="54">
        <v>1985</v>
      </c>
      <c r="D20" s="54">
        <v>243</v>
      </c>
      <c r="E20" s="54">
        <v>0</v>
      </c>
      <c r="F20" s="54">
        <v>0</v>
      </c>
    </row>
    <row r="21" spans="1:6" s="33" customFormat="1" ht="10.5" customHeight="1">
      <c r="A21" s="63" t="s">
        <v>225</v>
      </c>
      <c r="B21" s="62">
        <v>1812</v>
      </c>
      <c r="C21" s="54">
        <v>1758</v>
      </c>
      <c r="D21" s="69">
        <v>53</v>
      </c>
      <c r="E21" s="54">
        <v>0</v>
      </c>
      <c r="F21" s="69">
        <v>1</v>
      </c>
    </row>
    <row r="22" spans="1:6" ht="10.5" customHeight="1">
      <c r="A22" s="63" t="s">
        <v>226</v>
      </c>
      <c r="B22" s="62">
        <v>2589</v>
      </c>
      <c r="C22" s="54">
        <v>2120</v>
      </c>
      <c r="D22" s="69">
        <v>55</v>
      </c>
      <c r="E22" s="54">
        <v>409</v>
      </c>
      <c r="F22" s="69">
        <v>5</v>
      </c>
    </row>
    <row r="23" spans="1:6" ht="10.5" customHeight="1">
      <c r="A23" s="63" t="s">
        <v>227</v>
      </c>
      <c r="B23" s="62">
        <v>10063</v>
      </c>
      <c r="C23" s="54">
        <v>5964</v>
      </c>
      <c r="D23" s="69">
        <v>3369</v>
      </c>
      <c r="E23" s="69">
        <v>665</v>
      </c>
      <c r="F23" s="69">
        <v>65</v>
      </c>
    </row>
    <row r="24" spans="1:6" ht="10.5" customHeight="1">
      <c r="A24" s="63" t="s">
        <v>228</v>
      </c>
      <c r="B24" s="62">
        <v>4859</v>
      </c>
      <c r="C24" s="54">
        <v>3804</v>
      </c>
      <c r="D24" s="54">
        <v>98</v>
      </c>
      <c r="E24" s="54">
        <v>834</v>
      </c>
      <c r="F24" s="54">
        <v>123</v>
      </c>
    </row>
    <row r="25" spans="1:6" ht="10.5" customHeight="1">
      <c r="A25" s="63" t="s">
        <v>229</v>
      </c>
      <c r="B25" s="62">
        <v>3455</v>
      </c>
      <c r="C25" s="54">
        <v>1764</v>
      </c>
      <c r="D25" s="54">
        <v>561</v>
      </c>
      <c r="E25" s="54">
        <v>628</v>
      </c>
      <c r="F25" s="54">
        <v>502</v>
      </c>
    </row>
    <row r="26" spans="1:6" ht="6" customHeight="1">
      <c r="A26" s="35"/>
      <c r="B26" s="37"/>
      <c r="C26" s="36"/>
      <c r="D26" s="34"/>
      <c r="E26" s="34"/>
      <c r="F26" s="34"/>
    </row>
    <row r="27" spans="1:6" ht="10.5" customHeight="1">
      <c r="A27" s="33" t="s">
        <v>230</v>
      </c>
      <c r="B27" s="33"/>
      <c r="D27" s="32"/>
      <c r="E27" s="32"/>
      <c r="F27" s="32"/>
    </row>
    <row r="28" spans="1:6" ht="10.5" customHeight="1">
      <c r="D28" s="32"/>
      <c r="E28" s="32"/>
      <c r="F28" s="32"/>
    </row>
  </sheetData>
  <mergeCells count="1">
    <mergeCell ref="A4:F4"/>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zoomScaleNormal="100" workbookViewId="0"/>
  </sheetViews>
  <sheetFormatPr defaultRowHeight="10.5"/>
  <cols>
    <col min="1" max="1" width="18.75" style="30" customWidth="1"/>
    <col min="2" max="2" width="14.25" style="30" customWidth="1"/>
    <col min="3" max="3" width="14.25" style="31" customWidth="1"/>
    <col min="4" max="6" width="14.25" style="30" customWidth="1"/>
    <col min="7" max="7" width="9" style="30"/>
    <col min="8" max="8" width="5.125" style="30" customWidth="1"/>
    <col min="9" max="9" width="5.625" style="30" customWidth="1"/>
    <col min="10" max="10" width="5.125" style="30" customWidth="1"/>
    <col min="11" max="11" width="5.625" style="30" customWidth="1"/>
    <col min="12" max="12" width="5.125" style="30" customWidth="1"/>
    <col min="13" max="13" width="5.625" style="30" customWidth="1"/>
    <col min="14" max="14" width="5.125" style="30" customWidth="1"/>
    <col min="15" max="15" width="5.625" style="30" customWidth="1"/>
    <col min="16" max="16" width="4.625" style="30" customWidth="1"/>
    <col min="17" max="17" width="5.625" style="30" customWidth="1"/>
    <col min="18" max="18" width="4.625" style="30" customWidth="1"/>
    <col min="19" max="19" width="5.625" style="30" customWidth="1"/>
    <col min="20" max="20" width="3.875" style="30" customWidth="1"/>
    <col min="21" max="21" width="3" style="30" customWidth="1"/>
    <col min="22" max="16384" width="9" style="30"/>
  </cols>
  <sheetData>
    <row r="1" spans="1:8" ht="13.5" customHeight="1">
      <c r="A1" s="51"/>
      <c r="B1" s="51"/>
      <c r="G1" s="33"/>
    </row>
    <row r="2" spans="1:8" ht="13.5" customHeight="1">
      <c r="A2" s="51" t="s">
        <v>161</v>
      </c>
      <c r="B2" s="51"/>
      <c r="C2" s="51"/>
      <c r="D2" s="51"/>
      <c r="E2" s="51"/>
      <c r="F2" s="51"/>
      <c r="G2" s="33"/>
    </row>
    <row r="3" spans="1:8" ht="10.5" customHeight="1">
      <c r="A3" s="50"/>
      <c r="B3" s="50"/>
      <c r="C3" s="50"/>
      <c r="D3" s="50"/>
      <c r="E3" s="50"/>
      <c r="F3" s="50"/>
      <c r="G3" s="33"/>
    </row>
    <row r="4" spans="1:8" ht="42" customHeight="1">
      <c r="A4" s="113" t="s">
        <v>160</v>
      </c>
      <c r="B4" s="113"/>
      <c r="C4" s="113"/>
      <c r="D4" s="113"/>
      <c r="E4" s="113"/>
      <c r="F4" s="113"/>
      <c r="G4" s="53"/>
      <c r="H4" s="53"/>
    </row>
    <row r="5" spans="1:8" ht="10.5" customHeight="1">
      <c r="A5" s="53"/>
      <c r="B5" s="53"/>
      <c r="C5" s="53"/>
      <c r="D5" s="53"/>
      <c r="E5" s="53"/>
      <c r="F5" s="53"/>
      <c r="G5" s="53"/>
      <c r="H5" s="53"/>
    </row>
    <row r="6" spans="1:8" ht="10.5" customHeight="1">
      <c r="A6" s="35" t="s">
        <v>78</v>
      </c>
      <c r="B6" s="35"/>
      <c r="C6" s="36"/>
      <c r="D6" s="35"/>
      <c r="E6" s="35"/>
      <c r="F6" s="35"/>
      <c r="G6" s="33"/>
    </row>
    <row r="7" spans="1:8" ht="24" customHeight="1">
      <c r="A7" s="52" t="s">
        <v>122</v>
      </c>
      <c r="B7" s="23" t="s">
        <v>10</v>
      </c>
      <c r="C7" s="48" t="s">
        <v>11</v>
      </c>
      <c r="D7" s="48" t="s">
        <v>9</v>
      </c>
      <c r="E7" s="48" t="s">
        <v>14</v>
      </c>
      <c r="F7" s="47" t="s">
        <v>15</v>
      </c>
      <c r="G7" s="33"/>
    </row>
    <row r="8" spans="1:8" s="33" customFormat="1" ht="6" customHeight="1">
      <c r="A8" s="9"/>
      <c r="B8" s="17"/>
      <c r="C8" s="42"/>
      <c r="D8" s="41"/>
      <c r="E8" s="41"/>
      <c r="F8" s="41"/>
    </row>
    <row r="9" spans="1:8" s="33" customFormat="1" ht="10.5" customHeight="1">
      <c r="A9" s="70" t="s">
        <v>195</v>
      </c>
      <c r="B9" s="20">
        <v>57884</v>
      </c>
      <c r="C9" s="32">
        <v>31922</v>
      </c>
      <c r="D9" s="32">
        <v>18207</v>
      </c>
      <c r="E9" s="32">
        <v>6080</v>
      </c>
      <c r="F9" s="32">
        <v>1675</v>
      </c>
    </row>
    <row r="10" spans="1:8" s="33" customFormat="1" ht="10.5" customHeight="1">
      <c r="A10" s="71" t="s">
        <v>196</v>
      </c>
      <c r="B10" s="20">
        <v>50565</v>
      </c>
      <c r="C10" s="32">
        <v>33099</v>
      </c>
      <c r="D10" s="32">
        <v>10114</v>
      </c>
      <c r="E10" s="32">
        <v>5531</v>
      </c>
      <c r="F10" s="32">
        <v>1821</v>
      </c>
    </row>
    <row r="11" spans="1:8" s="33" customFormat="1" ht="10.5" customHeight="1">
      <c r="A11" s="71" t="s">
        <v>197</v>
      </c>
      <c r="B11" s="20">
        <v>43077</v>
      </c>
      <c r="C11" s="32">
        <v>30656</v>
      </c>
      <c r="D11" s="32">
        <v>7192</v>
      </c>
      <c r="E11" s="32">
        <v>4200</v>
      </c>
      <c r="F11" s="32">
        <v>1029</v>
      </c>
    </row>
    <row r="12" spans="1:8" s="33" customFormat="1" ht="10.5" customHeight="1">
      <c r="A12" s="71" t="s">
        <v>198</v>
      </c>
      <c r="B12" s="20">
        <v>42118</v>
      </c>
      <c r="C12" s="32">
        <v>29119</v>
      </c>
      <c r="D12" s="32">
        <v>5552</v>
      </c>
      <c r="E12" s="32">
        <v>6316</v>
      </c>
      <c r="F12" s="32">
        <v>1131</v>
      </c>
    </row>
    <row r="13" spans="1:8" s="33" customFormat="1" ht="10.5" customHeight="1">
      <c r="A13" s="72" t="s">
        <v>199</v>
      </c>
      <c r="B13" s="59">
        <v>38356</v>
      </c>
      <c r="C13" s="58">
        <v>27994</v>
      </c>
      <c r="D13" s="58">
        <v>2829</v>
      </c>
      <c r="E13" s="58">
        <v>6050</v>
      </c>
      <c r="F13" s="58">
        <v>1477</v>
      </c>
    </row>
    <row r="14" spans="1:8" s="33" customFormat="1" ht="6" customHeight="1">
      <c r="A14" s="9"/>
      <c r="B14" s="57"/>
      <c r="C14" s="56"/>
      <c r="D14" s="55"/>
      <c r="E14" s="55"/>
      <c r="F14" s="55"/>
    </row>
    <row r="15" spans="1:8" ht="10.5" customHeight="1">
      <c r="A15" s="63" t="s">
        <v>200</v>
      </c>
      <c r="B15" s="62">
        <v>3059</v>
      </c>
      <c r="C15" s="54">
        <v>2455</v>
      </c>
      <c r="D15" s="54">
        <v>46</v>
      </c>
      <c r="E15" s="54">
        <v>555</v>
      </c>
      <c r="F15" s="54">
        <v>3</v>
      </c>
      <c r="G15" s="33"/>
    </row>
    <row r="16" spans="1:8" ht="10.5" customHeight="1">
      <c r="A16" s="63" t="s">
        <v>201</v>
      </c>
      <c r="B16" s="62">
        <v>3462</v>
      </c>
      <c r="C16" s="54">
        <v>1932</v>
      </c>
      <c r="D16" s="54">
        <v>618</v>
      </c>
      <c r="E16" s="54">
        <v>505</v>
      </c>
      <c r="F16" s="54">
        <v>407</v>
      </c>
      <c r="G16" s="33"/>
    </row>
    <row r="17" spans="1:7" ht="10.5" customHeight="1">
      <c r="A17" s="63" t="s">
        <v>202</v>
      </c>
      <c r="B17" s="62">
        <v>2202</v>
      </c>
      <c r="C17" s="54">
        <v>1121</v>
      </c>
      <c r="D17" s="54">
        <v>134</v>
      </c>
      <c r="E17" s="54">
        <v>822</v>
      </c>
      <c r="F17" s="54">
        <v>125</v>
      </c>
      <c r="G17" s="33"/>
    </row>
    <row r="18" spans="1:7" ht="10.5" customHeight="1">
      <c r="A18" s="63" t="s">
        <v>203</v>
      </c>
      <c r="B18" s="62">
        <v>2179</v>
      </c>
      <c r="C18" s="54">
        <v>1104</v>
      </c>
      <c r="D18" s="54">
        <v>405</v>
      </c>
      <c r="E18" s="54">
        <v>612</v>
      </c>
      <c r="F18" s="54">
        <v>58</v>
      </c>
      <c r="G18" s="33"/>
    </row>
    <row r="19" spans="1:7" ht="10.5" customHeight="1">
      <c r="A19" s="63" t="s">
        <v>204</v>
      </c>
      <c r="B19" s="62">
        <v>1838</v>
      </c>
      <c r="C19" s="54">
        <v>1561</v>
      </c>
      <c r="D19" s="54">
        <v>42</v>
      </c>
      <c r="E19" s="54">
        <v>0</v>
      </c>
      <c r="F19" s="69">
        <v>235</v>
      </c>
      <c r="G19" s="33"/>
    </row>
    <row r="20" spans="1:7" s="33" customFormat="1" ht="10.5" customHeight="1">
      <c r="A20" s="63" t="s">
        <v>205</v>
      </c>
      <c r="B20" s="62">
        <v>3745</v>
      </c>
      <c r="C20" s="54">
        <v>3125</v>
      </c>
      <c r="D20" s="54">
        <v>273</v>
      </c>
      <c r="E20" s="54">
        <v>347</v>
      </c>
      <c r="F20" s="54">
        <v>0</v>
      </c>
    </row>
    <row r="21" spans="1:7" s="33" customFormat="1" ht="10.5" customHeight="1">
      <c r="A21" s="63" t="s">
        <v>206</v>
      </c>
      <c r="B21" s="62">
        <v>1874</v>
      </c>
      <c r="C21" s="54">
        <v>1826</v>
      </c>
      <c r="D21" s="69">
        <v>42</v>
      </c>
      <c r="E21" s="54">
        <v>0</v>
      </c>
      <c r="F21" s="69">
        <v>0</v>
      </c>
    </row>
    <row r="22" spans="1:7" ht="10.5" customHeight="1">
      <c r="A22" s="63" t="s">
        <v>207</v>
      </c>
      <c r="B22" s="62">
        <v>2603</v>
      </c>
      <c r="C22" s="54">
        <v>2120</v>
      </c>
      <c r="D22" s="69">
        <v>69</v>
      </c>
      <c r="E22" s="54">
        <v>409</v>
      </c>
      <c r="F22" s="69">
        <v>5</v>
      </c>
      <c r="G22" s="33"/>
    </row>
    <row r="23" spans="1:7" ht="10.5" customHeight="1">
      <c r="A23" s="63" t="s">
        <v>208</v>
      </c>
      <c r="B23" s="62">
        <v>7922</v>
      </c>
      <c r="C23" s="54">
        <v>6321</v>
      </c>
      <c r="D23" s="69">
        <v>709</v>
      </c>
      <c r="E23" s="69">
        <v>834</v>
      </c>
      <c r="F23" s="69">
        <v>58</v>
      </c>
      <c r="G23" s="32"/>
    </row>
    <row r="24" spans="1:7" ht="10.5" customHeight="1">
      <c r="A24" s="63" t="s">
        <v>209</v>
      </c>
      <c r="B24" s="62">
        <v>5263</v>
      </c>
      <c r="C24" s="54">
        <v>3963</v>
      </c>
      <c r="D24" s="54">
        <v>152</v>
      </c>
      <c r="E24" s="54">
        <v>1099</v>
      </c>
      <c r="F24" s="54">
        <v>49</v>
      </c>
      <c r="G24" s="32"/>
    </row>
    <row r="25" spans="1:7" ht="10.5" customHeight="1">
      <c r="A25" s="63" t="s">
        <v>210</v>
      </c>
      <c r="B25" s="62">
        <v>4209</v>
      </c>
      <c r="C25" s="54">
        <v>2466</v>
      </c>
      <c r="D25" s="54">
        <v>339</v>
      </c>
      <c r="E25" s="54">
        <v>867</v>
      </c>
      <c r="F25" s="54">
        <v>537</v>
      </c>
      <c r="G25" s="32"/>
    </row>
    <row r="26" spans="1:7" ht="6" customHeight="1">
      <c r="A26" s="35"/>
      <c r="B26" s="37"/>
      <c r="C26" s="36"/>
      <c r="D26" s="34"/>
      <c r="E26" s="34"/>
      <c r="F26" s="34"/>
      <c r="G26" s="32"/>
    </row>
    <row r="27" spans="1:7" ht="10.5" customHeight="1">
      <c r="A27" s="33" t="s">
        <v>211</v>
      </c>
      <c r="B27" s="33"/>
      <c r="D27" s="32"/>
      <c r="E27" s="32"/>
      <c r="F27" s="32"/>
      <c r="G27" s="32"/>
    </row>
    <row r="28" spans="1:7" ht="10.5" customHeight="1">
      <c r="D28" s="32"/>
      <c r="E28" s="32"/>
      <c r="F28" s="32"/>
      <c r="G28" s="32"/>
    </row>
  </sheetData>
  <mergeCells count="1">
    <mergeCell ref="A4:F4"/>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zoomScaleNormal="100" workbookViewId="0"/>
  </sheetViews>
  <sheetFormatPr defaultRowHeight="10.5"/>
  <cols>
    <col min="1" max="1" width="18.75" style="30" customWidth="1"/>
    <col min="2" max="2" width="14.25" style="30" customWidth="1"/>
    <col min="3" max="3" width="14.25" style="31" customWidth="1"/>
    <col min="4" max="6" width="14.25" style="30" customWidth="1"/>
    <col min="7" max="7" width="9" style="30"/>
    <col min="8" max="8" width="5.625" style="30" customWidth="1"/>
    <col min="9" max="9" width="5.125" style="30" customWidth="1"/>
    <col min="10" max="10" width="5.625" style="30" customWidth="1"/>
    <col min="11" max="11" width="5.125" style="30" customWidth="1"/>
    <col min="12" max="12" width="5.625" style="30" customWidth="1"/>
    <col min="13" max="13" width="5.125" style="30" customWidth="1"/>
    <col min="14" max="14" width="5.625" style="30" customWidth="1"/>
    <col min="15" max="15" width="5.125" style="30" customWidth="1"/>
    <col min="16" max="16" width="5.625" style="30" customWidth="1"/>
    <col min="17" max="17" width="5.125" style="30" customWidth="1"/>
    <col min="18" max="18" width="5.625" style="30" customWidth="1"/>
    <col min="19" max="19" width="4.625" style="30" customWidth="1"/>
    <col min="20" max="20" width="5.625" style="30" customWidth="1"/>
    <col min="21" max="21" width="4.625" style="30" customWidth="1"/>
    <col min="22" max="22" width="5.625" style="30" customWidth="1"/>
    <col min="23" max="23" width="3.875" style="30" customWidth="1"/>
    <col min="24" max="24" width="3" style="30" customWidth="1"/>
    <col min="25" max="16384" width="9" style="30"/>
  </cols>
  <sheetData>
    <row r="1" spans="1:11" ht="13.5" customHeight="1">
      <c r="A1" s="51"/>
      <c r="B1" s="51"/>
      <c r="G1" s="33"/>
    </row>
    <row r="2" spans="1:11" ht="13.5" customHeight="1">
      <c r="A2" s="51" t="s">
        <v>161</v>
      </c>
      <c r="B2" s="51"/>
      <c r="C2" s="51"/>
      <c r="D2" s="51"/>
      <c r="E2" s="51"/>
      <c r="F2" s="51"/>
      <c r="G2" s="33"/>
    </row>
    <row r="3" spans="1:11" ht="10.5" customHeight="1">
      <c r="A3" s="50"/>
      <c r="B3" s="50"/>
      <c r="C3" s="50"/>
      <c r="D3" s="50"/>
      <c r="E3" s="50"/>
      <c r="F3" s="50"/>
      <c r="G3" s="33"/>
    </row>
    <row r="4" spans="1:11" ht="42" customHeight="1">
      <c r="A4" s="113" t="s">
        <v>160</v>
      </c>
      <c r="B4" s="113"/>
      <c r="C4" s="113"/>
      <c r="D4" s="113"/>
      <c r="E4" s="113"/>
      <c r="F4" s="113"/>
      <c r="G4" s="53"/>
      <c r="H4" s="53"/>
      <c r="I4" s="53"/>
      <c r="J4" s="53"/>
      <c r="K4" s="53"/>
    </row>
    <row r="5" spans="1:11" ht="10.5" customHeight="1">
      <c r="A5" s="53"/>
      <c r="B5" s="53"/>
      <c r="C5" s="53"/>
      <c r="D5" s="53"/>
      <c r="E5" s="53"/>
      <c r="F5" s="53"/>
      <c r="G5" s="53"/>
      <c r="H5" s="53"/>
      <c r="I5" s="53"/>
      <c r="J5" s="53"/>
      <c r="K5" s="53"/>
    </row>
    <row r="6" spans="1:11" ht="10.5" customHeight="1">
      <c r="A6" s="35" t="s">
        <v>78</v>
      </c>
      <c r="B6" s="35"/>
      <c r="C6" s="36"/>
      <c r="D6" s="35"/>
      <c r="E6" s="35"/>
      <c r="F6" s="35"/>
      <c r="G6" s="33"/>
    </row>
    <row r="7" spans="1:11" ht="24" customHeight="1">
      <c r="A7" s="52" t="s">
        <v>122</v>
      </c>
      <c r="B7" s="23" t="s">
        <v>10</v>
      </c>
      <c r="C7" s="48" t="s">
        <v>11</v>
      </c>
      <c r="D7" s="48" t="s">
        <v>9</v>
      </c>
      <c r="E7" s="48" t="s">
        <v>14</v>
      </c>
      <c r="F7" s="47" t="s">
        <v>15</v>
      </c>
      <c r="G7" s="33"/>
    </row>
    <row r="8" spans="1:11" s="33" customFormat="1" ht="6" customHeight="1">
      <c r="A8" s="9"/>
      <c r="B8" s="17"/>
      <c r="C8" s="42"/>
      <c r="D8" s="41"/>
      <c r="E8" s="41"/>
      <c r="F8" s="41"/>
    </row>
    <row r="9" spans="1:11" s="33" customFormat="1" ht="10.5" customHeight="1">
      <c r="A9" s="70" t="s">
        <v>179</v>
      </c>
      <c r="B9" s="20">
        <v>55028</v>
      </c>
      <c r="C9" s="32">
        <v>34238</v>
      </c>
      <c r="D9" s="32">
        <v>12682</v>
      </c>
      <c r="E9" s="32">
        <v>6769</v>
      </c>
      <c r="F9" s="32">
        <v>1339</v>
      </c>
    </row>
    <row r="10" spans="1:11" s="33" customFormat="1" ht="10.5" customHeight="1">
      <c r="A10" s="71" t="s">
        <v>180</v>
      </c>
      <c r="B10" s="20">
        <v>57884</v>
      </c>
      <c r="C10" s="32">
        <v>31922</v>
      </c>
      <c r="D10" s="32">
        <v>18207</v>
      </c>
      <c r="E10" s="32">
        <v>6080</v>
      </c>
      <c r="F10" s="32">
        <v>1675</v>
      </c>
    </row>
    <row r="11" spans="1:11" s="33" customFormat="1" ht="10.5" customHeight="1">
      <c r="A11" s="71" t="s">
        <v>181</v>
      </c>
      <c r="B11" s="20">
        <v>50565</v>
      </c>
      <c r="C11" s="32">
        <v>33099</v>
      </c>
      <c r="D11" s="32">
        <v>10114</v>
      </c>
      <c r="E11" s="32">
        <v>5531</v>
      </c>
      <c r="F11" s="32">
        <v>1821</v>
      </c>
    </row>
    <row r="12" spans="1:11" s="33" customFormat="1" ht="10.5" customHeight="1">
      <c r="A12" s="71" t="s">
        <v>182</v>
      </c>
      <c r="B12" s="20">
        <v>43077</v>
      </c>
      <c r="C12" s="32">
        <v>30656</v>
      </c>
      <c r="D12" s="32">
        <v>7192</v>
      </c>
      <c r="E12" s="32">
        <v>4200</v>
      </c>
      <c r="F12" s="32">
        <v>1029</v>
      </c>
    </row>
    <row r="13" spans="1:11" s="33" customFormat="1" ht="10.5" customHeight="1">
      <c r="A13" s="72" t="s">
        <v>183</v>
      </c>
      <c r="B13" s="59">
        <v>42118</v>
      </c>
      <c r="C13" s="58">
        <v>29119</v>
      </c>
      <c r="D13" s="58">
        <v>5552</v>
      </c>
      <c r="E13" s="58">
        <v>6316</v>
      </c>
      <c r="F13" s="58">
        <v>1131</v>
      </c>
    </row>
    <row r="14" spans="1:11" s="33" customFormat="1" ht="6" customHeight="1">
      <c r="A14" s="9"/>
      <c r="B14" s="57"/>
      <c r="C14" s="56"/>
      <c r="D14" s="55"/>
      <c r="E14" s="55"/>
      <c r="F14" s="55"/>
    </row>
    <row r="15" spans="1:11" ht="10.5" customHeight="1">
      <c r="A15" s="63" t="s">
        <v>184</v>
      </c>
      <c r="B15" s="62">
        <v>2893</v>
      </c>
      <c r="C15" s="54">
        <v>2234</v>
      </c>
      <c r="D15" s="54">
        <v>54</v>
      </c>
      <c r="E15" s="54">
        <v>604</v>
      </c>
      <c r="F15" s="54">
        <v>1</v>
      </c>
      <c r="G15" s="33"/>
    </row>
    <row r="16" spans="1:11" ht="10.5" customHeight="1">
      <c r="A16" s="63" t="s">
        <v>185</v>
      </c>
      <c r="B16" s="62">
        <v>2973</v>
      </c>
      <c r="C16" s="54">
        <v>1874</v>
      </c>
      <c r="D16" s="54">
        <v>496</v>
      </c>
      <c r="E16" s="54">
        <v>426</v>
      </c>
      <c r="F16" s="54">
        <v>177</v>
      </c>
      <c r="G16" s="33"/>
    </row>
    <row r="17" spans="1:7" ht="10.5" customHeight="1">
      <c r="A17" s="63" t="s">
        <v>186</v>
      </c>
      <c r="B17" s="62">
        <v>4165</v>
      </c>
      <c r="C17" s="54">
        <v>3058</v>
      </c>
      <c r="D17" s="54">
        <v>174</v>
      </c>
      <c r="E17" s="54">
        <v>798</v>
      </c>
      <c r="F17" s="54">
        <v>135</v>
      </c>
      <c r="G17" s="33"/>
    </row>
    <row r="18" spans="1:7" ht="10.5" customHeight="1">
      <c r="A18" s="63" t="s">
        <v>187</v>
      </c>
      <c r="B18" s="62">
        <v>1826</v>
      </c>
      <c r="C18" s="54">
        <v>883</v>
      </c>
      <c r="D18" s="54">
        <v>316</v>
      </c>
      <c r="E18" s="54">
        <v>542</v>
      </c>
      <c r="F18" s="54">
        <v>85</v>
      </c>
      <c r="G18" s="33"/>
    </row>
    <row r="19" spans="1:7" ht="10.5" customHeight="1">
      <c r="A19" s="63" t="s">
        <v>188</v>
      </c>
      <c r="B19" s="62">
        <v>1846</v>
      </c>
      <c r="C19" s="54">
        <v>1546</v>
      </c>
      <c r="D19" s="54">
        <v>54</v>
      </c>
      <c r="E19" s="54">
        <v>0</v>
      </c>
      <c r="F19" s="69">
        <v>246</v>
      </c>
      <c r="G19" s="33"/>
    </row>
    <row r="20" spans="1:7" s="33" customFormat="1" ht="10.5" customHeight="1">
      <c r="A20" s="63" t="s">
        <v>189</v>
      </c>
      <c r="B20" s="62">
        <v>3792</v>
      </c>
      <c r="C20" s="54">
        <v>3056</v>
      </c>
      <c r="D20" s="54">
        <v>138</v>
      </c>
      <c r="E20" s="54">
        <v>461</v>
      </c>
      <c r="F20" s="54">
        <v>137</v>
      </c>
    </row>
    <row r="21" spans="1:7" s="33" customFormat="1" ht="10.5" customHeight="1">
      <c r="A21" s="63" t="s">
        <v>190</v>
      </c>
      <c r="B21" s="62">
        <v>1858</v>
      </c>
      <c r="C21" s="54">
        <v>1800</v>
      </c>
      <c r="D21" s="69">
        <v>47</v>
      </c>
      <c r="E21" s="54">
        <v>0</v>
      </c>
      <c r="F21" s="69">
        <v>11</v>
      </c>
    </row>
    <row r="22" spans="1:7" ht="10.5" customHeight="1">
      <c r="A22" s="63" t="s">
        <v>191</v>
      </c>
      <c r="B22" s="62">
        <v>2233</v>
      </c>
      <c r="C22" s="54">
        <v>2153</v>
      </c>
      <c r="D22" s="69">
        <v>65</v>
      </c>
      <c r="E22" s="54">
        <v>0</v>
      </c>
      <c r="F22" s="69">
        <v>15</v>
      </c>
      <c r="G22" s="33"/>
    </row>
    <row r="23" spans="1:7" ht="10.5" customHeight="1">
      <c r="A23" s="63" t="s">
        <v>192</v>
      </c>
      <c r="B23" s="62">
        <v>10346</v>
      </c>
      <c r="C23" s="54">
        <v>6016</v>
      </c>
      <c r="D23" s="69">
        <v>3451</v>
      </c>
      <c r="E23" s="69">
        <v>854</v>
      </c>
      <c r="F23" s="69">
        <v>25</v>
      </c>
      <c r="G23" s="32"/>
    </row>
    <row r="24" spans="1:7" ht="10.5" customHeight="1">
      <c r="A24" s="63" t="s">
        <v>193</v>
      </c>
      <c r="B24" s="62">
        <v>5277</v>
      </c>
      <c r="C24" s="54">
        <v>3791</v>
      </c>
      <c r="D24" s="54">
        <v>149</v>
      </c>
      <c r="E24" s="54">
        <v>1318</v>
      </c>
      <c r="F24" s="54">
        <v>19</v>
      </c>
      <c r="G24" s="32"/>
    </row>
    <row r="25" spans="1:7" ht="10.5" customHeight="1">
      <c r="A25" s="63" t="s">
        <v>194</v>
      </c>
      <c r="B25" s="62">
        <v>4909</v>
      </c>
      <c r="C25" s="54">
        <v>2708</v>
      </c>
      <c r="D25" s="54">
        <v>608</v>
      </c>
      <c r="E25" s="54">
        <v>1313</v>
      </c>
      <c r="F25" s="54">
        <v>280</v>
      </c>
      <c r="G25" s="32"/>
    </row>
    <row r="26" spans="1:7" ht="6" customHeight="1">
      <c r="A26" s="35"/>
      <c r="B26" s="37"/>
      <c r="C26" s="36"/>
      <c r="D26" s="34"/>
      <c r="E26" s="34"/>
      <c r="F26" s="34"/>
      <c r="G26" s="32"/>
    </row>
    <row r="27" spans="1:7" ht="10.5" customHeight="1">
      <c r="A27" s="33" t="s">
        <v>1</v>
      </c>
      <c r="B27" s="33"/>
      <c r="D27" s="32"/>
      <c r="E27" s="32"/>
      <c r="F27" s="32"/>
      <c r="G27" s="32"/>
    </row>
    <row r="28" spans="1:7" ht="10.5" customHeight="1">
      <c r="A28" s="30" t="s">
        <v>118</v>
      </c>
      <c r="D28" s="32"/>
      <c r="E28" s="32"/>
      <c r="F28" s="32"/>
      <c r="G28" s="32"/>
    </row>
  </sheetData>
  <mergeCells count="1">
    <mergeCell ref="A4:F4"/>
  </mergeCells>
  <phoneticPr fontId="3"/>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2007-03-22T11:54:55Z</cp:lastPrinted>
  <dcterms:created xsi:type="dcterms:W3CDTF">2003-07-30T08:13:31Z</dcterms:created>
  <dcterms:modified xsi:type="dcterms:W3CDTF">2024-03-26T02:37:27Z</dcterms:modified>
</cp:coreProperties>
</file>