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0547FB27-4604-4156-8AE7-0DE610CEF5CF}" xr6:coauthVersionLast="47" xr6:coauthVersionMax="47" xr10:uidLastSave="{00000000-0000-0000-0000-000000000000}"/>
  <bookViews>
    <workbookView xWindow="-120" yWindow="-120" windowWidth="20730" windowHeight="11310" tabRatio="765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12" r:id="rId19"/>
    <sheet name="H16" sheetId="13" r:id="rId20"/>
  </sheets>
  <definedNames>
    <definedName name="_xlnm.Print_Area" localSheetId="19">'H16'!$A$2:$C$13</definedName>
    <definedName name="_xlnm.Print_Area" localSheetId="18">'H17'!$A$2:$C$13</definedName>
    <definedName name="_xlnm.Print_Area" localSheetId="17">'H18'!$A$3:$H$31</definedName>
    <definedName name="_xlnm.Print_Area" localSheetId="16">'H19'!$A$1:$H$31</definedName>
    <definedName name="_xlnm.Print_Area" localSheetId="14">'H21'!$A$1:$H$32</definedName>
    <definedName name="_xlnm.Print_Area" localSheetId="13">'H22'!$A$2:$H$33</definedName>
    <definedName name="_xlnm.Print_Area" localSheetId="12">'H23'!$A$2:$H$34</definedName>
    <definedName name="_xlnm.Print_Area" localSheetId="11">'H24'!$A$1:$H$34</definedName>
    <definedName name="_xlnm.Print_Area" localSheetId="10">'H25'!$A$4:$H$35</definedName>
    <definedName name="_xlnm.Print_Area" localSheetId="9">'H26'!$A$3:$H$35</definedName>
    <definedName name="_xlnm.Print_Area" localSheetId="8">'H27'!$A$3:$H$35</definedName>
    <definedName name="_xlnm.Print_Area" localSheetId="7">'H28'!$A$9:$H$35</definedName>
    <definedName name="_xlnm.Print_Area" localSheetId="4">'R01'!$A$9:$H$34</definedName>
    <definedName name="_xlnm.Print_Area" localSheetId="3">'R02'!$A$3:$H$34</definedName>
    <definedName name="_xlnm.Print_Area" localSheetId="2">'R03'!$A$3:$H$34</definedName>
    <definedName name="_xlnm.Print_Area" localSheetId="1">'R04'!$A$3:$H$33</definedName>
    <definedName name="_xlnm.Print_Area" localSheetId="0">'R05'!$A$1:$H$33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1" l="1"/>
  <c r="B31" i="21"/>
  <c r="F30" i="21"/>
  <c r="B30" i="21"/>
  <c r="F29" i="21"/>
  <c r="B29" i="21"/>
  <c r="F28" i="21"/>
  <c r="B28" i="21"/>
  <c r="F27" i="21"/>
  <c r="B27" i="21"/>
  <c r="F26" i="21"/>
  <c r="B26" i="21"/>
  <c r="F25" i="21"/>
  <c r="B25" i="21"/>
  <c r="F24" i="21"/>
  <c r="B24" i="21"/>
  <c r="F23" i="21"/>
  <c r="B23" i="21"/>
  <c r="F22" i="21"/>
  <c r="B22" i="21"/>
  <c r="F21" i="21"/>
  <c r="B21" i="21"/>
  <c r="H19" i="21"/>
  <c r="G19" i="21"/>
  <c r="E19" i="21"/>
  <c r="D19" i="21"/>
  <c r="C19" i="21"/>
  <c r="B19" i="21" l="1"/>
  <c r="F19" i="21"/>
</calcChain>
</file>

<file path=xl/sharedStrings.xml><?xml version="1.0" encoding="utf-8"?>
<sst xmlns="http://schemas.openxmlformats.org/spreadsheetml/2006/main" count="609" uniqueCount="232">
  <si>
    <t>　資料：京都市保健福祉局保健福祉部障害保健福祉課</t>
    <rPh sb="12" eb="14">
      <t>ホケン</t>
    </rPh>
    <rPh sb="19" eb="21">
      <t>ホケン</t>
    </rPh>
    <phoneticPr fontId="4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</si>
  <si>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</si>
  <si>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精神保健福祉相談延べ件数</t>
    <rPh sb="0" eb="2">
      <t>セイシン</t>
    </rPh>
    <rPh sb="2" eb="4">
      <t>ホケン</t>
    </rPh>
    <rPh sb="4" eb="6">
      <t>フクシ</t>
    </rPh>
    <rPh sb="6" eb="8">
      <t>ソウダン</t>
    </rPh>
    <rPh sb="8" eb="9">
      <t>ノ</t>
    </rPh>
    <rPh sb="10" eb="12">
      <t>ケンスウ</t>
    </rPh>
    <phoneticPr fontId="4"/>
  </si>
  <si>
    <r>
      <t>平成</t>
    </r>
    <r>
      <rPr>
        <sz val="8"/>
        <rFont val="ＭＳ 明朝"/>
        <family val="1"/>
        <charset val="128"/>
      </rPr>
      <t>13年度</t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</si>
  <si>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</si>
  <si>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</si>
  <si>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</si>
  <si>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　本表は，保健所における，精神に障害のある市民への支援（地域精神保健福祉活動）の状況である。</t>
    <rPh sb="1" eb="2">
      <t>ホン</t>
    </rPh>
    <rPh sb="2" eb="3">
      <t>ヒョウ</t>
    </rPh>
    <rPh sb="5" eb="7">
      <t>ホケン</t>
    </rPh>
    <rPh sb="7" eb="8">
      <t>ショ</t>
    </rPh>
    <rPh sb="13" eb="15">
      <t>セイシン</t>
    </rPh>
    <rPh sb="16" eb="18">
      <t>ショウガイ</t>
    </rPh>
    <rPh sb="21" eb="23">
      <t>シミン</t>
    </rPh>
    <rPh sb="25" eb="27">
      <t>シエン</t>
    </rPh>
    <rPh sb="28" eb="30">
      <t>チイキ</t>
    </rPh>
    <rPh sb="30" eb="32">
      <t>セイシン</t>
    </rPh>
    <rPh sb="32" eb="34">
      <t>ホケン</t>
    </rPh>
    <rPh sb="34" eb="36">
      <t>フクシ</t>
    </rPh>
    <rPh sb="36" eb="38">
      <t>カツドウ</t>
    </rPh>
    <rPh sb="40" eb="42">
      <t>ジョウキョウ</t>
    </rPh>
    <phoneticPr fontId="4"/>
  </si>
  <si>
    <t>ａ　精神保健福祉相談・訪問指導事業</t>
    <rPh sb="2" eb="4">
      <t>セイシン</t>
    </rPh>
    <rPh sb="4" eb="6">
      <t>ホケン</t>
    </rPh>
    <rPh sb="6" eb="8">
      <t>フクシ</t>
    </rPh>
    <rPh sb="8" eb="10">
      <t>ソウダン</t>
    </rPh>
    <rPh sb="11" eb="13">
      <t>ホウモン</t>
    </rPh>
    <rPh sb="13" eb="15">
      <t>シドウ</t>
    </rPh>
    <rPh sb="15" eb="17">
      <t>ジギョウ</t>
    </rPh>
    <phoneticPr fontId="4"/>
  </si>
  <si>
    <t>相談員</t>
    <rPh sb="0" eb="3">
      <t>ソウダンイン</t>
    </rPh>
    <phoneticPr fontId="4"/>
  </si>
  <si>
    <t>保健師</t>
    <rPh sb="0" eb="2">
      <t>ホケン</t>
    </rPh>
    <rPh sb="2" eb="3">
      <t>シ</t>
    </rPh>
    <phoneticPr fontId="4"/>
  </si>
  <si>
    <t>訪問指導延べ件数</t>
    <rPh sb="0" eb="2">
      <t>ホウモン</t>
    </rPh>
    <rPh sb="2" eb="4">
      <t>シドウ</t>
    </rPh>
    <rPh sb="4" eb="5">
      <t>ノ</t>
    </rPh>
    <rPh sb="6" eb="8">
      <t>ケンスウ</t>
    </rPh>
    <phoneticPr fontId="4"/>
  </si>
  <si>
    <t>総　　数</t>
    <rPh sb="0" eb="1">
      <t>フサ</t>
    </rPh>
    <rPh sb="3" eb="4">
      <t>カズ</t>
    </rPh>
    <phoneticPr fontId="4"/>
  </si>
  <si>
    <t>相 談 員</t>
    <rPh sb="0" eb="1">
      <t>ソウ</t>
    </rPh>
    <rPh sb="2" eb="3">
      <t>ダン</t>
    </rPh>
    <rPh sb="4" eb="5">
      <t>イン</t>
    </rPh>
    <phoneticPr fontId="4"/>
  </si>
  <si>
    <t>保 健 師</t>
    <rPh sb="0" eb="1">
      <t>タモツ</t>
    </rPh>
    <rPh sb="2" eb="3">
      <t>ケン</t>
    </rPh>
    <rPh sb="4" eb="5">
      <t>シ</t>
    </rPh>
    <phoneticPr fontId="4"/>
  </si>
  <si>
    <t>北</t>
    <phoneticPr fontId="4"/>
  </si>
  <si>
    <t>南</t>
    <phoneticPr fontId="4"/>
  </si>
  <si>
    <t>相談日以外面接・電話相談</t>
    <rPh sb="0" eb="3">
      <t>ソウダンビ</t>
    </rPh>
    <rPh sb="3" eb="5">
      <t>イガイ</t>
    </rPh>
    <rPh sb="5" eb="7">
      <t>メンセツ</t>
    </rPh>
    <rPh sb="8" eb="10">
      <t>デンワ</t>
    </rPh>
    <rPh sb="10" eb="12">
      <t>ソウダン</t>
    </rPh>
    <phoneticPr fontId="4"/>
  </si>
  <si>
    <t>相 談 日</t>
    <rPh sb="0" eb="1">
      <t>ソウ</t>
    </rPh>
    <rPh sb="2" eb="3">
      <t>ダン</t>
    </rPh>
    <rPh sb="4" eb="5">
      <t>ヒ</t>
    </rPh>
    <phoneticPr fontId="4"/>
  </si>
  <si>
    <t>上　京</t>
    <phoneticPr fontId="4"/>
  </si>
  <si>
    <t>左　京</t>
    <phoneticPr fontId="4"/>
  </si>
  <si>
    <t>中　京</t>
    <phoneticPr fontId="4"/>
  </si>
  <si>
    <t>東　山</t>
    <phoneticPr fontId="4"/>
  </si>
  <si>
    <t>山　科</t>
    <phoneticPr fontId="4"/>
  </si>
  <si>
    <t>下　京</t>
    <phoneticPr fontId="4"/>
  </si>
  <si>
    <t>右　京</t>
    <phoneticPr fontId="4"/>
  </si>
  <si>
    <t>西　京</t>
    <phoneticPr fontId="4"/>
  </si>
  <si>
    <t>伏　見</t>
    <phoneticPr fontId="4"/>
  </si>
  <si>
    <t>年　　度
行政区</t>
    <rPh sb="3" eb="4">
      <t>ド</t>
    </rPh>
    <rPh sb="5" eb="8">
      <t>ギョウセイク</t>
    </rPh>
    <phoneticPr fontId="4"/>
  </si>
  <si>
    <t>（２）　保健所における地域精神保健福祉活動の状況</t>
    <rPh sb="4" eb="7">
      <t>ホケンジョ</t>
    </rPh>
    <rPh sb="11" eb="13">
      <t>チイキ</t>
    </rPh>
    <rPh sb="13" eb="15">
      <t>セイシン</t>
    </rPh>
    <rPh sb="15" eb="17">
      <t>ホケン</t>
    </rPh>
    <rPh sb="17" eb="19">
      <t>フクシ</t>
    </rPh>
    <rPh sb="19" eb="21">
      <t>カツドウ</t>
    </rPh>
    <rPh sb="22" eb="24">
      <t>ジョウキョウ</t>
    </rPh>
    <phoneticPr fontId="4"/>
  </si>
  <si>
    <t>３　　精神保健福祉</t>
    <rPh sb="3" eb="4">
      <t>セイ</t>
    </rPh>
    <rPh sb="4" eb="5">
      <t>カミ</t>
    </rPh>
    <rPh sb="5" eb="6">
      <t>ホ</t>
    </rPh>
    <rPh sb="6" eb="7">
      <t>ケン</t>
    </rPh>
    <rPh sb="7" eb="8">
      <t>フク</t>
    </rPh>
    <rPh sb="8" eb="9">
      <t>シ</t>
    </rPh>
    <phoneticPr fontId="4"/>
  </si>
  <si>
    <t>伏　見</t>
    <phoneticPr fontId="4"/>
  </si>
  <si>
    <t>西　京</t>
    <phoneticPr fontId="4"/>
  </si>
  <si>
    <t>右　京</t>
    <phoneticPr fontId="4"/>
  </si>
  <si>
    <t>南</t>
    <phoneticPr fontId="4"/>
  </si>
  <si>
    <t>下　京</t>
    <phoneticPr fontId="4"/>
  </si>
  <si>
    <t>山　科</t>
    <phoneticPr fontId="4"/>
  </si>
  <si>
    <t>東　山</t>
    <phoneticPr fontId="4"/>
  </si>
  <si>
    <t>中　京</t>
    <phoneticPr fontId="4"/>
  </si>
  <si>
    <t>左　京</t>
    <phoneticPr fontId="4"/>
  </si>
  <si>
    <t>上　京</t>
    <phoneticPr fontId="4"/>
  </si>
  <si>
    <t>北</t>
    <phoneticPr fontId="4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</si>
  <si>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</si>
  <si>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</si>
  <si>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平成14年度</t>
    <rPh sb="5" eb="6">
      <t>ド</t>
    </rPh>
    <phoneticPr fontId="10"/>
  </si>
  <si>
    <t>伏　見</t>
    <phoneticPr fontId="4"/>
  </si>
  <si>
    <t>西　京</t>
    <phoneticPr fontId="4"/>
  </si>
  <si>
    <t>右　京</t>
    <phoneticPr fontId="4"/>
  </si>
  <si>
    <t>南</t>
    <phoneticPr fontId="4"/>
  </si>
  <si>
    <t>下　京</t>
    <phoneticPr fontId="4"/>
  </si>
  <si>
    <t>山　科</t>
    <phoneticPr fontId="4"/>
  </si>
  <si>
    <t>東　山</t>
    <phoneticPr fontId="4"/>
  </si>
  <si>
    <t>中　京</t>
    <phoneticPr fontId="4"/>
  </si>
  <si>
    <t>左　京</t>
    <phoneticPr fontId="4"/>
  </si>
  <si>
    <t>上　京</t>
    <phoneticPr fontId="4"/>
  </si>
  <si>
    <t>北</t>
    <phoneticPr fontId="4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</si>
  <si>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</si>
  <si>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</si>
  <si>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平成15年度</t>
    <rPh sb="5" eb="6">
      <t>ド</t>
    </rPh>
    <phoneticPr fontId="10"/>
  </si>
  <si>
    <t>相談日（日）</t>
    <rPh sb="0" eb="1">
      <t>ソウ</t>
    </rPh>
    <rPh sb="1" eb="2">
      <t>ダン</t>
    </rPh>
    <rPh sb="2" eb="3">
      <t>ヒ</t>
    </rPh>
    <rPh sb="4" eb="5">
      <t>ニチ</t>
    </rPh>
    <phoneticPr fontId="4"/>
  </si>
  <si>
    <t>訪問指導延べ件数（件）</t>
    <rPh sb="0" eb="2">
      <t>ホウモン</t>
    </rPh>
    <rPh sb="2" eb="4">
      <t>シドウ</t>
    </rPh>
    <rPh sb="4" eb="5">
      <t>ノ</t>
    </rPh>
    <rPh sb="6" eb="8">
      <t>ケンスウ</t>
    </rPh>
    <rPh sb="9" eb="10">
      <t>ケン</t>
    </rPh>
    <phoneticPr fontId="4"/>
  </si>
  <si>
    <t>精神保健福祉相談延べ件数（件）</t>
    <rPh sb="0" eb="2">
      <t>セイシン</t>
    </rPh>
    <rPh sb="2" eb="4">
      <t>ホケン</t>
    </rPh>
    <rPh sb="4" eb="6">
      <t>フクシ</t>
    </rPh>
    <rPh sb="6" eb="8">
      <t>ソウダン</t>
    </rPh>
    <rPh sb="8" eb="9">
      <t>ノ</t>
    </rPh>
    <rPh sb="10" eb="12">
      <t>ケンスウ</t>
    </rPh>
    <rPh sb="13" eb="14">
      <t>ケン</t>
    </rPh>
    <phoneticPr fontId="4"/>
  </si>
  <si>
    <t>年　　度
保健所</t>
    <rPh sb="3" eb="4">
      <t>ド</t>
    </rPh>
    <rPh sb="5" eb="7">
      <t>ホケン</t>
    </rPh>
    <rPh sb="7" eb="8">
      <t>ショ</t>
    </rPh>
    <phoneticPr fontId="4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</si>
  <si>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</si>
  <si>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</si>
  <si>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平成16年度</t>
    <rPh sb="5" eb="6">
      <t>ド</t>
    </rPh>
    <phoneticPr fontId="10"/>
  </si>
  <si>
    <t>精神保健福祉
相談員</t>
    <rPh sb="0" eb="2">
      <t>セイシン</t>
    </rPh>
    <rPh sb="2" eb="4">
      <t>ホケン</t>
    </rPh>
    <rPh sb="4" eb="6">
      <t>フクシ</t>
    </rPh>
    <rPh sb="7" eb="10">
      <t>ソウダンイン</t>
    </rPh>
    <phoneticPr fontId="4"/>
  </si>
  <si>
    <t>相談日に
おける相談</t>
    <rPh sb="0" eb="1">
      <t>ソウ</t>
    </rPh>
    <rPh sb="1" eb="2">
      <t>ダン</t>
    </rPh>
    <rPh sb="2" eb="3">
      <t>ヒ</t>
    </rPh>
    <rPh sb="8" eb="10">
      <t>ソウダン</t>
    </rPh>
    <phoneticPr fontId="4"/>
  </si>
  <si>
    <t>（６）　保健所における地域精神保健福祉活動の状況</t>
    <rPh sb="4" eb="7">
      <t>ホケンジョ</t>
    </rPh>
    <rPh sb="11" eb="13">
      <t>チイキ</t>
    </rPh>
    <rPh sb="13" eb="15">
      <t>セイシン</t>
    </rPh>
    <rPh sb="15" eb="17">
      <t>ホケン</t>
    </rPh>
    <rPh sb="17" eb="19">
      <t>フクシ</t>
    </rPh>
    <rPh sb="19" eb="21">
      <t>カツドウ</t>
    </rPh>
    <rPh sb="22" eb="24">
      <t>ジョウキョウ</t>
    </rPh>
    <phoneticPr fontId="4"/>
  </si>
  <si>
    <t>２　障害者保健福祉</t>
    <rPh sb="2" eb="5">
      <t>ショウガイシャ</t>
    </rPh>
    <rPh sb="5" eb="7">
      <t>ホケン</t>
    </rPh>
    <rPh sb="7" eb="9">
      <t>フクシ</t>
    </rPh>
    <phoneticPr fontId="4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</si>
  <si>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</si>
  <si>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</si>
  <si>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平成17年度</t>
    <rPh sb="5" eb="6">
      <t>ド</t>
    </rPh>
    <phoneticPr fontId="10"/>
  </si>
  <si>
    <t>２　　障害者保健福祉</t>
    <rPh sb="3" eb="6">
      <t>ショウガイシャ</t>
    </rPh>
    <rPh sb="6" eb="8">
      <t>ホケン</t>
    </rPh>
    <rPh sb="8" eb="10">
      <t>フクシ</t>
    </rPh>
    <phoneticPr fontId="4"/>
  </si>
  <si>
    <t>　注）平成２１年度までの保健所は，組織改正に伴い，平成２２年度から保健センターとなった。</t>
    <rPh sb="1" eb="2">
      <t>チュウ</t>
    </rPh>
    <rPh sb="3" eb="5">
      <t>ヘイセイ</t>
    </rPh>
    <rPh sb="7" eb="8">
      <t>ネン</t>
    </rPh>
    <rPh sb="8" eb="9">
      <t>ド</t>
    </rPh>
    <rPh sb="12" eb="15">
      <t>ホケンジョ</t>
    </rPh>
    <rPh sb="17" eb="19">
      <t>ソシキ</t>
    </rPh>
    <rPh sb="19" eb="21">
      <t>カイセイ</t>
    </rPh>
    <rPh sb="22" eb="23">
      <t>トモナ</t>
    </rPh>
    <rPh sb="25" eb="27">
      <t>ヘイセイ</t>
    </rPh>
    <rPh sb="29" eb="30">
      <t>ネン</t>
    </rPh>
    <rPh sb="30" eb="31">
      <t>ド</t>
    </rPh>
    <rPh sb="33" eb="35">
      <t>ホケン</t>
    </rPh>
    <phoneticPr fontId="10"/>
  </si>
  <si>
    <t>伏　見</t>
    <phoneticPr fontId="4"/>
  </si>
  <si>
    <t>西　京</t>
    <phoneticPr fontId="4"/>
  </si>
  <si>
    <t>右　京</t>
    <phoneticPr fontId="4"/>
  </si>
  <si>
    <t>南</t>
    <phoneticPr fontId="4"/>
  </si>
  <si>
    <t>下　京</t>
    <phoneticPr fontId="4"/>
  </si>
  <si>
    <t>山　科</t>
    <phoneticPr fontId="4"/>
  </si>
  <si>
    <t>東　山</t>
    <phoneticPr fontId="4"/>
  </si>
  <si>
    <t>中　京</t>
    <phoneticPr fontId="4"/>
  </si>
  <si>
    <t>左　京</t>
    <phoneticPr fontId="4"/>
  </si>
  <si>
    <t>上　京</t>
    <phoneticPr fontId="4"/>
  </si>
  <si>
    <t>北</t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</si>
  <si>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</si>
  <si>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</si>
  <si>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平成18年度</t>
    <rPh sb="5" eb="6">
      <t>ド</t>
    </rPh>
    <phoneticPr fontId="10"/>
  </si>
  <si>
    <t>年　　度
保健センター</t>
    <rPh sb="3" eb="4">
      <t>ド</t>
    </rPh>
    <rPh sb="5" eb="7">
      <t>ホケン</t>
    </rPh>
    <phoneticPr fontId="4"/>
  </si>
  <si>
    <t>　本表は，保健センターにおける，精神に障害のある市民への支援（地域精神保健福祉活動）の状況である。</t>
    <rPh sb="1" eb="2">
      <t>ホン</t>
    </rPh>
    <rPh sb="2" eb="3">
      <t>ヒョウ</t>
    </rPh>
    <rPh sb="5" eb="7">
      <t>ホケン</t>
    </rPh>
    <rPh sb="16" eb="18">
      <t>セイシン</t>
    </rPh>
    <rPh sb="19" eb="21">
      <t>ショウガイ</t>
    </rPh>
    <rPh sb="24" eb="26">
      <t>シミン</t>
    </rPh>
    <rPh sb="28" eb="30">
      <t>シエン</t>
    </rPh>
    <rPh sb="31" eb="33">
      <t>チイキ</t>
    </rPh>
    <rPh sb="33" eb="35">
      <t>セイシン</t>
    </rPh>
    <rPh sb="35" eb="37">
      <t>ホケン</t>
    </rPh>
    <rPh sb="37" eb="39">
      <t>フクシ</t>
    </rPh>
    <rPh sb="39" eb="41">
      <t>カツドウ</t>
    </rPh>
    <rPh sb="43" eb="45">
      <t>ジョウキョウ</t>
    </rPh>
    <phoneticPr fontId="4"/>
  </si>
  <si>
    <t>（６）　保健センターにおける地域精神保健福祉活動の状況</t>
    <rPh sb="4" eb="6">
      <t>ホケン</t>
    </rPh>
    <rPh sb="14" eb="16">
      <t>チイキ</t>
    </rPh>
    <rPh sb="16" eb="18">
      <t>セイシン</t>
    </rPh>
    <rPh sb="18" eb="20">
      <t>ホケン</t>
    </rPh>
    <rPh sb="20" eb="22">
      <t>フクシ</t>
    </rPh>
    <rPh sb="22" eb="24">
      <t>カツドウ</t>
    </rPh>
    <rPh sb="25" eb="27">
      <t>ジョウキョウ</t>
    </rPh>
    <phoneticPr fontId="4"/>
  </si>
  <si>
    <t>　資料：京都市保健福祉局障害保健福祉推進室</t>
    <rPh sb="1" eb="3">
      <t>シリョウ</t>
    </rPh>
    <rPh sb="4" eb="7">
      <t>キョウトシ</t>
    </rPh>
    <rPh sb="7" eb="12">
      <t>ホケンフクシキョク</t>
    </rPh>
    <rPh sb="12" eb="14">
      <t>ショウガイ</t>
    </rPh>
    <rPh sb="14" eb="16">
      <t>ホケン</t>
    </rPh>
    <rPh sb="16" eb="18">
      <t>フクシ</t>
    </rPh>
    <rPh sb="18" eb="20">
      <t>スイシン</t>
    </rPh>
    <rPh sb="20" eb="21">
      <t>シツ</t>
    </rPh>
    <phoneticPr fontId="4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</si>
  <si>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</si>
  <si>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</si>
  <si>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</si>
  <si>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</si>
  <si>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平成12年度</t>
    <rPh sb="5" eb="6">
      <t>ド</t>
    </rPh>
    <phoneticPr fontId="10"/>
  </si>
  <si>
    <t>訪問指導
延べ件数</t>
    <rPh sb="0" eb="2">
      <t>ホウモン</t>
    </rPh>
    <rPh sb="2" eb="4">
      <t>シドウ</t>
    </rPh>
    <rPh sb="5" eb="6">
      <t>ノ</t>
    </rPh>
    <rPh sb="7" eb="9">
      <t>ケンスウ</t>
    </rPh>
    <phoneticPr fontId="4"/>
  </si>
  <si>
    <t>精神保健福祉相談
延べ件数</t>
    <rPh sb="0" eb="2">
      <t>セイシン</t>
    </rPh>
    <rPh sb="2" eb="4">
      <t>ホケン</t>
    </rPh>
    <rPh sb="4" eb="6">
      <t>フクシ</t>
    </rPh>
    <rPh sb="6" eb="8">
      <t>ソウダン</t>
    </rPh>
    <rPh sb="9" eb="10">
      <t>ノ</t>
    </rPh>
    <rPh sb="11" eb="13">
      <t>ケンスウ</t>
    </rPh>
    <phoneticPr fontId="4"/>
  </si>
  <si>
    <t>年次</t>
  </si>
  <si>
    <t>　本表は，保健所における，精神に障害のある市民への支援（地域精神保健福祉活動）の実施状況である。</t>
    <rPh sb="1" eb="2">
      <t>ホン</t>
    </rPh>
    <rPh sb="2" eb="3">
      <t>ヒョウ</t>
    </rPh>
    <rPh sb="5" eb="7">
      <t>ホケン</t>
    </rPh>
    <rPh sb="7" eb="8">
      <t>ショ</t>
    </rPh>
    <rPh sb="13" eb="15">
      <t>セイシン</t>
    </rPh>
    <rPh sb="16" eb="18">
      <t>ショウガイ</t>
    </rPh>
    <rPh sb="21" eb="23">
      <t>シミン</t>
    </rPh>
    <rPh sb="25" eb="27">
      <t>シエン</t>
    </rPh>
    <rPh sb="28" eb="30">
      <t>チイキ</t>
    </rPh>
    <rPh sb="30" eb="32">
      <t>セイシン</t>
    </rPh>
    <rPh sb="32" eb="34">
      <t>ホケン</t>
    </rPh>
    <rPh sb="34" eb="36">
      <t>フクシ</t>
    </rPh>
    <rPh sb="36" eb="38">
      <t>カツドウ</t>
    </rPh>
    <rPh sb="40" eb="42">
      <t>ジッシ</t>
    </rPh>
    <rPh sb="42" eb="44">
      <t>ジョウキョウ</t>
    </rPh>
    <phoneticPr fontId="4"/>
  </si>
  <si>
    <t>（２）保健所における地域精神保健福祉活動の状況</t>
    <rPh sb="3" eb="6">
      <t>ホケンジョ</t>
    </rPh>
    <rPh sb="10" eb="12">
      <t>チイキ</t>
    </rPh>
    <rPh sb="12" eb="14">
      <t>セイシン</t>
    </rPh>
    <rPh sb="14" eb="16">
      <t>ホケン</t>
    </rPh>
    <rPh sb="16" eb="18">
      <t>フクシ</t>
    </rPh>
    <rPh sb="18" eb="20">
      <t>カツドウ</t>
    </rPh>
    <rPh sb="21" eb="23">
      <t>ジョウキョウ</t>
    </rPh>
    <phoneticPr fontId="4"/>
  </si>
  <si>
    <t>１１　精神保健福祉</t>
    <rPh sb="3" eb="5">
      <t>セイシン</t>
    </rPh>
    <rPh sb="5" eb="7">
      <t>ホケン</t>
    </rPh>
    <rPh sb="7" eb="9">
      <t>フクシ</t>
    </rPh>
    <phoneticPr fontId="4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</si>
  <si>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</si>
  <si>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</si>
  <si>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12年度</t>
    </r>
    <rPh sb="5" eb="6">
      <t>ド</t>
    </rPh>
    <phoneticPr fontId="10"/>
  </si>
  <si>
    <t>平成11年度</t>
    <rPh sb="5" eb="6">
      <t>ド</t>
    </rPh>
    <phoneticPr fontId="10"/>
  </si>
  <si>
    <t>伏　見</t>
    <phoneticPr fontId="4"/>
  </si>
  <si>
    <t>西　京</t>
    <phoneticPr fontId="4"/>
  </si>
  <si>
    <t>右　京</t>
    <phoneticPr fontId="4"/>
  </si>
  <si>
    <t>南</t>
    <phoneticPr fontId="4"/>
  </si>
  <si>
    <t>下　京</t>
    <phoneticPr fontId="4"/>
  </si>
  <si>
    <t>山　科</t>
    <phoneticPr fontId="4"/>
  </si>
  <si>
    <t>東　山</t>
    <phoneticPr fontId="4"/>
  </si>
  <si>
    <t>中　京</t>
    <phoneticPr fontId="4"/>
  </si>
  <si>
    <t>左　京</t>
    <phoneticPr fontId="4"/>
  </si>
  <si>
    <t>上　京</t>
    <phoneticPr fontId="4"/>
  </si>
  <si>
    <t>北</t>
    <phoneticPr fontId="4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</si>
  <si>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</si>
  <si>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</si>
  <si>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r>
      <t>平成20年度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0"/>
  </si>
  <si>
    <t>（単位　件）</t>
    <rPh sb="1" eb="3">
      <t>タンイ</t>
    </rPh>
    <rPh sb="4" eb="5">
      <t>ケン</t>
    </rPh>
    <phoneticPr fontId="4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</si>
  <si>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</si>
  <si>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</si>
  <si>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</si>
  <si>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</si>
  <si>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</si>
  <si>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北</t>
    <phoneticPr fontId="4"/>
  </si>
  <si>
    <t>上　京</t>
    <phoneticPr fontId="4"/>
  </si>
  <si>
    <t>左　京</t>
    <phoneticPr fontId="4"/>
  </si>
  <si>
    <t>中　京</t>
    <phoneticPr fontId="4"/>
  </si>
  <si>
    <t>東　山</t>
    <phoneticPr fontId="4"/>
  </si>
  <si>
    <t>山　科</t>
    <phoneticPr fontId="4"/>
  </si>
  <si>
    <t>下　京</t>
    <phoneticPr fontId="4"/>
  </si>
  <si>
    <t>南</t>
    <phoneticPr fontId="4"/>
  </si>
  <si>
    <t>右　京</t>
    <phoneticPr fontId="4"/>
  </si>
  <si>
    <t>西　京</t>
    <phoneticPr fontId="4"/>
  </si>
  <si>
    <t>伏　見</t>
    <phoneticPr fontId="4"/>
  </si>
  <si>
    <t>平成22年度</t>
    <phoneticPr fontId="10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</si>
  <si>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</si>
  <si>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</si>
  <si>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</si>
  <si>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</si>
  <si>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北</t>
    <phoneticPr fontId="4"/>
  </si>
  <si>
    <t>上　京</t>
    <phoneticPr fontId="4"/>
  </si>
  <si>
    <t>左　京</t>
    <phoneticPr fontId="4"/>
  </si>
  <si>
    <t>中　京</t>
    <phoneticPr fontId="4"/>
  </si>
  <si>
    <t>東　山</t>
    <phoneticPr fontId="4"/>
  </si>
  <si>
    <t>山　科</t>
    <phoneticPr fontId="4"/>
  </si>
  <si>
    <t>下　京</t>
    <phoneticPr fontId="4"/>
  </si>
  <si>
    <t>南</t>
    <phoneticPr fontId="4"/>
  </si>
  <si>
    <t>右　京</t>
    <phoneticPr fontId="4"/>
  </si>
  <si>
    <t>西　京</t>
    <phoneticPr fontId="4"/>
  </si>
  <si>
    <t>伏　見</t>
    <phoneticPr fontId="4"/>
  </si>
  <si>
    <t>平成23年度</t>
    <phoneticPr fontId="10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</si>
  <si>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</si>
  <si>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</si>
  <si>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</si>
  <si>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</si>
  <si>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北</t>
    <phoneticPr fontId="4"/>
  </si>
  <si>
    <t>上　京</t>
    <phoneticPr fontId="4"/>
  </si>
  <si>
    <t>左　京</t>
    <phoneticPr fontId="4"/>
  </si>
  <si>
    <t>中　京</t>
    <phoneticPr fontId="4"/>
  </si>
  <si>
    <t>東　山</t>
    <phoneticPr fontId="4"/>
  </si>
  <si>
    <t>山　科</t>
    <phoneticPr fontId="4"/>
  </si>
  <si>
    <t>下　京</t>
    <phoneticPr fontId="4"/>
  </si>
  <si>
    <t>南</t>
    <phoneticPr fontId="4"/>
  </si>
  <si>
    <t>右　京</t>
    <phoneticPr fontId="4"/>
  </si>
  <si>
    <t>西　京</t>
    <phoneticPr fontId="4"/>
  </si>
  <si>
    <t>伏　見</t>
    <phoneticPr fontId="4"/>
  </si>
  <si>
    <t>（５）　保健センターにおける地域精神保健福祉活動の状況</t>
    <rPh sb="4" eb="6">
      <t>ホケン</t>
    </rPh>
    <rPh sb="14" eb="16">
      <t>チイキ</t>
    </rPh>
    <rPh sb="16" eb="18">
      <t>セイシン</t>
    </rPh>
    <rPh sb="18" eb="20">
      <t>ホケン</t>
    </rPh>
    <rPh sb="20" eb="22">
      <t>フクシ</t>
    </rPh>
    <rPh sb="22" eb="24">
      <t>カツドウ</t>
    </rPh>
    <rPh sb="25" eb="27">
      <t>ジョウキョウ</t>
    </rPh>
    <phoneticPr fontId="4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</si>
  <si>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</si>
  <si>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13"/>
  </si>
  <si>
    <r>
      <t>平成</t>
    </r>
    <r>
      <rPr>
        <sz val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</si>
  <si>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</si>
  <si>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</si>
  <si>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北</t>
    <phoneticPr fontId="4"/>
  </si>
  <si>
    <t>上　京</t>
    <phoneticPr fontId="4"/>
  </si>
  <si>
    <t>左　京</t>
    <phoneticPr fontId="4"/>
  </si>
  <si>
    <t>中　京</t>
    <phoneticPr fontId="4"/>
  </si>
  <si>
    <t>東　山</t>
    <phoneticPr fontId="4"/>
  </si>
  <si>
    <t>山　科</t>
    <phoneticPr fontId="4"/>
  </si>
  <si>
    <t>下　京</t>
    <phoneticPr fontId="4"/>
  </si>
  <si>
    <t>南</t>
    <phoneticPr fontId="4"/>
  </si>
  <si>
    <t>右　京</t>
    <phoneticPr fontId="4"/>
  </si>
  <si>
    <t>西　京</t>
    <phoneticPr fontId="4"/>
  </si>
  <si>
    <t>伏　見</t>
    <phoneticPr fontId="4"/>
  </si>
  <si>
    <t>年　　度
行政区別</t>
    <rPh sb="3" eb="4">
      <t>ド</t>
    </rPh>
    <rPh sb="5" eb="7">
      <t>ギョウセイ</t>
    </rPh>
    <rPh sb="7" eb="9">
      <t>クベツ</t>
    </rPh>
    <phoneticPr fontId="4"/>
  </si>
  <si>
    <t>平成25年度</t>
    <phoneticPr fontId="13"/>
  </si>
  <si>
    <r>
      <t>平成</t>
    </r>
    <r>
      <rPr>
        <sz val="8"/>
        <rFont val="ＭＳ 明朝"/>
        <family val="1"/>
        <charset val="128"/>
      </rPr>
      <t>26年度</t>
    </r>
    <phoneticPr fontId="1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</si>
  <si>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</si>
  <si>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</si>
  <si>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</si>
  <si>
    <t>北区</t>
    <phoneticPr fontId="13"/>
  </si>
  <si>
    <t>上京区</t>
    <rPh sb="2" eb="3">
      <t>ク</t>
    </rPh>
    <phoneticPr fontId="13"/>
  </si>
  <si>
    <t>左京区</t>
    <rPh sb="2" eb="3">
      <t>ク</t>
    </rPh>
    <phoneticPr fontId="13"/>
  </si>
  <si>
    <t>中京区</t>
    <phoneticPr fontId="13"/>
  </si>
  <si>
    <t>東山区</t>
    <phoneticPr fontId="13"/>
  </si>
  <si>
    <t>山科区</t>
    <phoneticPr fontId="13"/>
  </si>
  <si>
    <t>下京区</t>
    <phoneticPr fontId="13"/>
  </si>
  <si>
    <t>南区</t>
    <phoneticPr fontId="13"/>
  </si>
  <si>
    <t>右京区</t>
    <phoneticPr fontId="13"/>
  </si>
  <si>
    <t>西京区</t>
    <phoneticPr fontId="13"/>
  </si>
  <si>
    <t>伏見区</t>
    <phoneticPr fontId="13"/>
  </si>
  <si>
    <t>平成26年度</t>
    <phoneticPr fontId="13"/>
  </si>
  <si>
    <r>
      <t>平成</t>
    </r>
    <r>
      <rPr>
        <sz val="8"/>
        <rFont val="ＭＳ 明朝"/>
        <family val="1"/>
        <charset val="128"/>
      </rPr>
      <t>27年度</t>
    </r>
    <phoneticPr fontId="1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</si>
  <si>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</si>
  <si>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</si>
  <si>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30年度</t>
    </r>
    <phoneticPr fontId="13"/>
  </si>
  <si>
    <t>平成27年度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</si>
  <si>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</si>
  <si>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</si>
  <si>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30年度</t>
    </r>
    <phoneticPr fontId="13"/>
  </si>
  <si>
    <t>令和元年度</t>
    <rPh sb="0" eb="3">
      <t>レイワモト</t>
    </rPh>
    <phoneticPr fontId="13"/>
  </si>
  <si>
    <t>　資料：京都市保健福祉局障害保健福祉推進室，こころの健康増進センター</t>
    <rPh sb="1" eb="3">
      <t>シリョウ</t>
    </rPh>
    <rPh sb="4" eb="7">
      <t>キョウトシ</t>
    </rPh>
    <rPh sb="7" eb="12">
      <t>ホケンフクシキョク</t>
    </rPh>
    <rPh sb="12" eb="14">
      <t>ショウガイ</t>
    </rPh>
    <rPh sb="14" eb="16">
      <t>ホケン</t>
    </rPh>
    <rPh sb="16" eb="18">
      <t>フクシ</t>
    </rPh>
    <rPh sb="18" eb="20">
      <t>スイシン</t>
    </rPh>
    <rPh sb="20" eb="21">
      <t>シツ</t>
    </rPh>
    <phoneticPr fontId="4"/>
  </si>
  <si>
    <t>平成28年度</t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</si>
  <si>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</t>
    </r>
    <r>
      <rPr>
        <sz val="8"/>
        <color rgb="FF000000"/>
        <rFont val="ＭＳ 明朝"/>
        <family val="1"/>
        <charset val="128"/>
      </rPr>
      <t>年度</t>
    </r>
    <phoneticPr fontId="13"/>
  </si>
  <si>
    <t>令和元年度</t>
    <rPh sb="0" eb="2">
      <t>レイワ</t>
    </rPh>
    <rPh sb="2" eb="3">
      <t>ガン</t>
    </rPh>
    <phoneticPr fontId="1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</si>
  <si>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rPh sb="4" eb="6">
      <t>ネンド</t>
    </rPh>
    <phoneticPr fontId="13"/>
  </si>
  <si>
    <t>　本表は、保健センターにおける、精神に障害のある市民への支援（地域精神保健福祉活動）の状況である。</t>
    <rPh sb="1" eb="2">
      <t>ホン</t>
    </rPh>
    <rPh sb="2" eb="3">
      <t>ヒョウ</t>
    </rPh>
    <rPh sb="5" eb="7">
      <t>ホケン</t>
    </rPh>
    <rPh sb="16" eb="18">
      <t>セイシン</t>
    </rPh>
    <rPh sb="19" eb="21">
      <t>ショウガイ</t>
    </rPh>
    <rPh sb="24" eb="26">
      <t>シミン</t>
    </rPh>
    <rPh sb="28" eb="30">
      <t>シエン</t>
    </rPh>
    <rPh sb="31" eb="33">
      <t>チイキ</t>
    </rPh>
    <rPh sb="33" eb="35">
      <t>セイシン</t>
    </rPh>
    <rPh sb="35" eb="37">
      <t>ホケン</t>
    </rPh>
    <rPh sb="37" eb="39">
      <t>フクシ</t>
    </rPh>
    <rPh sb="39" eb="41">
      <t>カツドウ</t>
    </rPh>
    <rPh sb="43" eb="45">
      <t>ジョウキョウ</t>
    </rPh>
    <phoneticPr fontId="4"/>
  </si>
  <si>
    <t>年　　度
行政区</t>
    <rPh sb="3" eb="4">
      <t>ド</t>
    </rPh>
    <rPh sb="5" eb="7">
      <t>ギョウセイ</t>
    </rPh>
    <phoneticPr fontId="4"/>
  </si>
  <si>
    <t>平成29年度</t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</si>
  <si>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color rgb="FF000000"/>
        <rFont val="ＭＳ 明朝"/>
        <family val="1"/>
        <charset val="128"/>
      </rPr>
      <t xml:space="preserve"> 2年度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</si>
  <si>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rPh sb="4" eb="6">
      <t>ネンド</t>
    </rPh>
    <phoneticPr fontId="13"/>
  </si>
  <si>
    <t>　資料：京都市保健福祉局障害保健福祉推進室、こころの健康増進センター</t>
    <rPh sb="1" eb="3">
      <t>シリョウ</t>
    </rPh>
    <rPh sb="4" eb="7">
      <t>キョウトシ</t>
    </rPh>
    <rPh sb="7" eb="12">
      <t>ホケンフクシキョク</t>
    </rPh>
    <rPh sb="12" eb="14">
      <t>ショウガイ</t>
    </rPh>
    <rPh sb="14" eb="16">
      <t>ホケン</t>
    </rPh>
    <rPh sb="16" eb="18">
      <t>フクシ</t>
    </rPh>
    <rPh sb="18" eb="20">
      <t>スイシン</t>
    </rPh>
    <rPh sb="20" eb="21">
      <t>シツ</t>
    </rPh>
    <phoneticPr fontId="4"/>
  </si>
  <si>
    <t>総数</t>
    <rPh sb="0" eb="1">
      <t>フサ</t>
    </rPh>
    <rPh sb="1" eb="2">
      <t>カズ</t>
    </rPh>
    <phoneticPr fontId="4"/>
  </si>
  <si>
    <t>保健師</t>
    <rPh sb="0" eb="1">
      <t>タモツ</t>
    </rPh>
    <rPh sb="1" eb="2">
      <t>ケン</t>
    </rPh>
    <rPh sb="2" eb="3">
      <t>シ</t>
    </rPh>
    <phoneticPr fontId="4"/>
  </si>
  <si>
    <t>平成30年度</t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</si>
  <si>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</si>
  <si>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</si>
  <si>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4" eb="6">
      <t>ネンド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</si>
</sst>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_);[Red]\(&quot;¥&quot;#,##0\)"/>
    <numFmt numFmtId="177" formatCode="#,##0;&quot;△ &quot;#,##0"/>
    <numFmt numFmtId="178" formatCode="\γ#,##0;&quot;△ &quot;#,##0"/>
    <numFmt numFmtId="179" formatCode="#,##0;&quot;△ &quot;#,##0;&quot;－&quot;"/>
  </numFmts>
  <fonts count="26" x14ac:knownFonts="1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76" fontId="3" fillId="0" borderId="0"/>
    <xf numFmtId="176" fontId="3" fillId="0" borderId="0"/>
    <xf numFmtId="6" fontId="3" fillId="0" borderId="0"/>
    <xf numFmtId="0" fontId="24" fillId="0" borderId="0">
      <alignment vertical="center"/>
    </xf>
  </cellStyleXfs>
  <cellXfs count="180">
    <xf numFmtId="0" fontId="0" fillId="0" borderId="0" xfId="0"/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7" fillId="0" borderId="2" xfId="1" applyFont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176" fontId="6" fillId="0" borderId="2" xfId="1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176" fontId="11" fillId="0" borderId="2" xfId="1" applyFont="1" applyBorder="1" applyAlignment="1">
      <alignment horizontal="distributed" vertical="center"/>
    </xf>
    <xf numFmtId="0" fontId="8" fillId="0" borderId="0" xfId="0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77" fontId="12" fillId="0" borderId="0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5" fillId="0" borderId="5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77" fontId="14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177" fontId="5" fillId="0" borderId="1" xfId="0" applyNumberFormat="1" applyFont="1" applyFill="1" applyBorder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vertical="center"/>
    </xf>
    <xf numFmtId="177" fontId="6" fillId="0" borderId="3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distributed" vertical="center" justifyLastLine="1"/>
    </xf>
    <xf numFmtId="176" fontId="11" fillId="0" borderId="0" xfId="1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176" fontId="6" fillId="0" borderId="0" xfId="1" applyFont="1" applyFill="1" applyAlignment="1">
      <alignment vertical="center"/>
    </xf>
    <xf numFmtId="176" fontId="11" fillId="0" borderId="0" xfId="1" applyFont="1" applyFill="1" applyBorder="1" applyAlignment="1">
      <alignment horizontal="distributed" vertical="center"/>
    </xf>
    <xf numFmtId="176" fontId="7" fillId="0" borderId="2" xfId="1" applyFont="1" applyFill="1" applyBorder="1" applyAlignment="1">
      <alignment horizontal="distributed" vertical="center"/>
    </xf>
    <xf numFmtId="176" fontId="6" fillId="0" borderId="2" xfId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  <xf numFmtId="176" fontId="7" fillId="0" borderId="0" xfId="1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6" fontId="11" fillId="0" borderId="6" xfId="1" applyFont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7" fillId="0" borderId="2" xfId="0" applyFont="1" applyFill="1" applyBorder="1" applyAlignment="1" applyProtection="1">
      <alignment horizontal="distributed" vertical="center"/>
    </xf>
    <xf numFmtId="0" fontId="11" fillId="0" borderId="2" xfId="0" applyFont="1" applyFill="1" applyBorder="1" applyAlignment="1" applyProtection="1">
      <alignment horizontal="distributed" vertical="center"/>
    </xf>
    <xf numFmtId="0" fontId="18" fillId="0" borderId="2" xfId="0" applyFont="1" applyFill="1" applyBorder="1" applyAlignment="1" applyProtection="1">
      <alignment horizontal="distributed" vertical="center"/>
    </xf>
    <xf numFmtId="0" fontId="19" fillId="0" borderId="2" xfId="0" applyFont="1" applyFill="1" applyBorder="1" applyAlignment="1" applyProtection="1">
      <alignment horizontal="distributed" vertical="center"/>
    </xf>
    <xf numFmtId="0" fontId="20" fillId="0" borderId="2" xfId="0" applyFont="1" applyFill="1" applyBorder="1" applyAlignment="1" applyProtection="1">
      <alignment horizontal="distributed" vertical="center"/>
    </xf>
    <xf numFmtId="0" fontId="21" fillId="0" borderId="2" xfId="0" applyFont="1" applyFill="1" applyBorder="1" applyAlignment="1" applyProtection="1">
      <alignment horizontal="distributed" vertical="center"/>
    </xf>
    <xf numFmtId="177" fontId="17" fillId="0" borderId="3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17" fillId="0" borderId="2" xfId="0" applyFont="1" applyFill="1" applyBorder="1" applyAlignment="1" applyProtection="1">
      <alignment horizontal="distributed" vertical="center"/>
    </xf>
    <xf numFmtId="176" fontId="6" fillId="0" borderId="0" xfId="2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distributed" vertical="center"/>
    </xf>
    <xf numFmtId="177" fontId="6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17" fillId="0" borderId="2" xfId="0" applyFont="1" applyBorder="1" applyAlignment="1">
      <alignment horizontal="distributed" vertical="center"/>
    </xf>
    <xf numFmtId="177" fontId="17" fillId="0" borderId="3" xfId="0" applyNumberFormat="1" applyFont="1" applyBorder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6" fontId="6" fillId="0" borderId="0" xfId="3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4" applyFont="1">
      <alignment vertical="center"/>
    </xf>
    <xf numFmtId="0" fontId="15" fillId="0" borderId="0" xfId="4" applyFont="1">
      <alignment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distributed" vertical="center"/>
      <protection locked="0"/>
    </xf>
    <xf numFmtId="179" fontId="6" fillId="0" borderId="3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Alignment="1" applyProtection="1">
      <alignment horizontal="right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distributed" vertical="center"/>
      <protection locked="0"/>
    </xf>
    <xf numFmtId="179" fontId="17" fillId="0" borderId="3" xfId="0" applyNumberFormat="1" applyFont="1" applyBorder="1" applyAlignment="1" applyProtection="1">
      <alignment horizontal="right" vertical="center"/>
      <protection locked="0"/>
    </xf>
    <xf numFmtId="179" fontId="17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177" fontId="5" fillId="0" borderId="5" xfId="0" applyNumberFormat="1" applyFont="1" applyBorder="1" applyAlignment="1" applyProtection="1">
      <alignment vertical="center"/>
      <protection locked="0"/>
    </xf>
    <xf numFmtId="177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6" fontId="6" fillId="0" borderId="0" xfId="3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176" fontId="25" fillId="0" borderId="0" xfId="2" applyFont="1" applyAlignment="1" applyProtection="1">
      <alignment vertical="center"/>
      <protection locked="0"/>
    </xf>
    <xf numFmtId="0" fontId="6" fillId="0" borderId="0" xfId="4" applyFont="1" applyProtection="1">
      <alignment vertical="center"/>
      <protection locked="0"/>
    </xf>
    <xf numFmtId="0" fontId="15" fillId="0" borderId="0" xfId="4" applyFont="1" applyProtection="1">
      <alignment vertical="center"/>
      <protection locked="0"/>
    </xf>
    <xf numFmtId="0" fontId="6" fillId="0" borderId="7" xfId="0" applyFont="1" applyBorder="1" applyAlignment="1" applyProtection="1">
      <alignment horizontal="distributed" vertical="center" justifyLastLine="1"/>
      <protection locked="0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 justifyLastLine="1"/>
      <protection locked="0"/>
    </xf>
    <xf numFmtId="0" fontId="0" fillId="0" borderId="9" xfId="0" applyBorder="1" applyAlignment="1" applyProtection="1">
      <alignment horizontal="distributed" vertical="center" justifyLastLine="1"/>
      <protection locked="0"/>
    </xf>
    <xf numFmtId="0" fontId="6" fillId="0" borderId="10" xfId="0" applyFont="1" applyBorder="1" applyAlignment="1" applyProtection="1">
      <alignment horizontal="distributed" vertical="center" wrapText="1" justifyLastLine="1"/>
      <protection locked="0"/>
    </xf>
    <xf numFmtId="0" fontId="6" fillId="0" borderId="0" xfId="0" applyFont="1" applyAlignment="1" applyProtection="1">
      <alignment horizontal="distributed" vertical="center" justifyLastLine="1"/>
      <protection locked="0"/>
    </xf>
    <xf numFmtId="0" fontId="6" fillId="0" borderId="1" xfId="0" applyFont="1" applyBorder="1" applyAlignment="1" applyProtection="1">
      <alignment horizontal="distributed" vertical="center" justifyLastLine="1"/>
      <protection locked="0"/>
    </xf>
    <xf numFmtId="0" fontId="6" fillId="0" borderId="4" xfId="0" applyFont="1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 applyProtection="1">
      <alignment horizontal="distributed" vertical="center" justifyLastLine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justifyLastLine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distributed" vertical="center" wrapText="1" justifyLastLine="1"/>
    </xf>
  </cellXfs>
  <cellStyles count="5">
    <cellStyle name="桁区切り" xfId="1" builtinId="6"/>
    <cellStyle name="桁区切り 2" xfId="2" xr:uid="{3BFAAB43-93BD-4DE8-A9E9-1BD21E8B66B4}"/>
    <cellStyle name="桁区切り 3" xfId="3" xr:uid="{E493A3DF-32E2-49CE-9C67-210A39C61C08}"/>
    <cellStyle name="標準" xfId="0" builtinId="0"/>
    <cellStyle name="標準 2" xfId="4" xr:uid="{2A0E7591-3384-46FB-95DC-A3964DFD309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B4E81-4C54-48A9-8B57-8D5EF379793E}">
  <dimension ref="A1:I34"/>
  <sheetViews>
    <sheetView tabSelected="1" zoomScaleNormal="100" zoomScaleSheetLayoutView="100" workbookViewId="0"/>
  </sheetViews>
  <sheetFormatPr defaultRowHeight="10.5" x14ac:dyDescent="0.15"/>
  <cols>
    <col min="1" max="8" width="12.85546875" style="96" customWidth="1"/>
    <col min="9" max="9" width="11.28515625" style="96" customWidth="1"/>
    <col min="10" max="16384" width="9.140625" style="96"/>
  </cols>
  <sheetData>
    <row r="1" spans="1:9" s="122" customFormat="1" ht="13.5" customHeight="1" x14ac:dyDescent="0.15">
      <c r="A1" s="121"/>
    </row>
    <row r="2" spans="1:9" s="122" customFormat="1" ht="13.5" customHeight="1" x14ac:dyDescent="0.15">
      <c r="A2" s="123" t="s">
        <v>69</v>
      </c>
      <c r="B2" s="123"/>
      <c r="C2" s="123"/>
      <c r="D2" s="123"/>
      <c r="E2" s="123"/>
      <c r="F2" s="123"/>
      <c r="G2" s="123"/>
      <c r="H2" s="123"/>
    </row>
    <row r="3" spans="1:9" s="122" customFormat="1" ht="13.5" customHeight="1" x14ac:dyDescent="0.15"/>
    <row r="4" spans="1:9" ht="13.5" customHeight="1" x14ac:dyDescent="0.15">
      <c r="A4" s="118" t="s">
        <v>171</v>
      </c>
      <c r="B4" s="118"/>
      <c r="C4" s="118"/>
      <c r="D4" s="118"/>
      <c r="E4" s="118"/>
      <c r="F4" s="118"/>
      <c r="G4" s="118"/>
      <c r="H4" s="118"/>
      <c r="I4" s="97"/>
    </row>
    <row r="5" spans="1:9" ht="10.5" customHeight="1" x14ac:dyDescent="0.15">
      <c r="A5" s="97"/>
      <c r="B5" s="97"/>
      <c r="C5" s="97"/>
      <c r="D5" s="97"/>
      <c r="E5" s="97"/>
      <c r="F5" s="97"/>
      <c r="G5" s="97"/>
      <c r="H5" s="97"/>
      <c r="I5" s="97"/>
    </row>
    <row r="6" spans="1:9" ht="10.5" customHeight="1" x14ac:dyDescent="0.15">
      <c r="A6" s="98" t="s">
        <v>220</v>
      </c>
      <c r="B6" s="99"/>
      <c r="C6" s="99"/>
      <c r="D6" s="99"/>
      <c r="E6" s="99"/>
      <c r="F6" s="99"/>
      <c r="G6" s="99"/>
      <c r="H6" s="99"/>
      <c r="I6" s="99"/>
    </row>
    <row r="7" spans="1:9" ht="10.5" customHeight="1" x14ac:dyDescent="0.15">
      <c r="A7" s="98"/>
      <c r="B7" s="99"/>
      <c r="C7" s="99"/>
      <c r="D7" s="99"/>
      <c r="E7" s="99"/>
      <c r="F7" s="99"/>
      <c r="G7" s="99"/>
      <c r="H7" s="99"/>
      <c r="I7" s="99"/>
    </row>
    <row r="8" spans="1:9" ht="13.5" customHeight="1" x14ac:dyDescent="0.15">
      <c r="A8" s="118" t="s">
        <v>8</v>
      </c>
      <c r="B8" s="119"/>
      <c r="C8" s="119"/>
      <c r="D8" s="119"/>
      <c r="E8" s="119"/>
      <c r="F8" s="119"/>
      <c r="G8" s="119"/>
      <c r="H8" s="119"/>
      <c r="I8" s="99"/>
    </row>
    <row r="9" spans="1:9" ht="10.5" customHeight="1" x14ac:dyDescent="0.15">
      <c r="A9" s="100"/>
      <c r="B9" s="99"/>
      <c r="C9" s="99"/>
      <c r="D9" s="99"/>
      <c r="E9" s="99"/>
      <c r="F9" s="99"/>
      <c r="G9" s="99"/>
      <c r="H9" s="99"/>
      <c r="I9" s="99"/>
    </row>
    <row r="10" spans="1:9" ht="10.5" customHeight="1" x14ac:dyDescent="0.15">
      <c r="A10" s="130" t="s">
        <v>221</v>
      </c>
      <c r="B10" s="133" t="s">
        <v>2</v>
      </c>
      <c r="C10" s="134"/>
      <c r="D10" s="134"/>
      <c r="E10" s="134"/>
      <c r="F10" s="133" t="s">
        <v>11</v>
      </c>
      <c r="G10" s="134"/>
      <c r="H10" s="125"/>
      <c r="I10" s="99"/>
    </row>
    <row r="11" spans="1:9" x14ac:dyDescent="0.15">
      <c r="A11" s="131"/>
      <c r="B11" s="133" t="s">
        <v>226</v>
      </c>
      <c r="C11" s="135" t="s">
        <v>67</v>
      </c>
      <c r="D11" s="137" t="s">
        <v>17</v>
      </c>
      <c r="E11" s="137"/>
      <c r="F11" s="133" t="s">
        <v>226</v>
      </c>
      <c r="G11" s="137" t="s">
        <v>66</v>
      </c>
      <c r="H11" s="124" t="s">
        <v>10</v>
      </c>
      <c r="I11" s="99"/>
    </row>
    <row r="12" spans="1:9" x14ac:dyDescent="0.15">
      <c r="A12" s="131"/>
      <c r="B12" s="133"/>
      <c r="C12" s="135"/>
      <c r="D12" s="126" t="s">
        <v>66</v>
      </c>
      <c r="E12" s="128" t="s">
        <v>227</v>
      </c>
      <c r="F12" s="133"/>
      <c r="G12" s="137"/>
      <c r="H12" s="124"/>
      <c r="I12" s="99"/>
    </row>
    <row r="13" spans="1:9" x14ac:dyDescent="0.15">
      <c r="A13" s="132"/>
      <c r="B13" s="134"/>
      <c r="C13" s="136"/>
      <c r="D13" s="127"/>
      <c r="E13" s="129"/>
      <c r="F13" s="134"/>
      <c r="G13" s="138"/>
      <c r="H13" s="125"/>
      <c r="I13" s="99"/>
    </row>
    <row r="14" spans="1:9" ht="6" customHeight="1" x14ac:dyDescent="0.15">
      <c r="A14" s="101"/>
      <c r="B14" s="102"/>
      <c r="C14" s="99"/>
      <c r="D14" s="99"/>
      <c r="E14" s="99"/>
      <c r="F14" s="103"/>
      <c r="G14" s="99"/>
      <c r="H14" s="99"/>
      <c r="I14" s="99"/>
    </row>
    <row r="15" spans="1:9" ht="10.5" customHeight="1" x14ac:dyDescent="0.15">
      <c r="A15" s="104" t="s">
        <v>228</v>
      </c>
      <c r="B15" s="105">
        <v>21617</v>
      </c>
      <c r="C15" s="106">
        <v>968</v>
      </c>
      <c r="D15" s="106">
        <v>11460</v>
      </c>
      <c r="E15" s="106">
        <v>9189</v>
      </c>
      <c r="F15" s="107">
        <v>3596</v>
      </c>
      <c r="G15" s="106">
        <v>1719</v>
      </c>
      <c r="H15" s="106">
        <v>1877</v>
      </c>
      <c r="I15" s="99"/>
    </row>
    <row r="16" spans="1:9" ht="10.5" customHeight="1" x14ac:dyDescent="0.15">
      <c r="A16" s="120" t="s">
        <v>218</v>
      </c>
      <c r="B16" s="105">
        <v>22890</v>
      </c>
      <c r="C16" s="106">
        <v>875</v>
      </c>
      <c r="D16" s="106">
        <v>11467</v>
      </c>
      <c r="E16" s="106">
        <v>10548</v>
      </c>
      <c r="F16" s="107">
        <v>3572</v>
      </c>
      <c r="G16" s="106">
        <v>1700</v>
      </c>
      <c r="H16" s="106">
        <v>1872</v>
      </c>
      <c r="I16" s="99"/>
    </row>
    <row r="17" spans="1:9" ht="10.5" customHeight="1" x14ac:dyDescent="0.15">
      <c r="A17" s="120" t="s">
        <v>229</v>
      </c>
      <c r="B17" s="105">
        <v>22729</v>
      </c>
      <c r="C17" s="106">
        <v>753</v>
      </c>
      <c r="D17" s="106">
        <v>11282</v>
      </c>
      <c r="E17" s="106">
        <v>10694</v>
      </c>
      <c r="F17" s="107">
        <v>2954</v>
      </c>
      <c r="G17" s="106">
        <v>1352</v>
      </c>
      <c r="H17" s="106">
        <v>1602</v>
      </c>
      <c r="I17" s="99"/>
    </row>
    <row r="18" spans="1:9" ht="10.5" customHeight="1" x14ac:dyDescent="0.15">
      <c r="A18" s="120" t="s">
        <v>230</v>
      </c>
      <c r="B18" s="105">
        <v>19899</v>
      </c>
      <c r="C18" s="108">
        <v>775</v>
      </c>
      <c r="D18" s="108">
        <v>10957</v>
      </c>
      <c r="E18" s="108">
        <v>8167</v>
      </c>
      <c r="F18" s="107">
        <v>2427</v>
      </c>
      <c r="G18" s="108">
        <v>1151</v>
      </c>
      <c r="H18" s="108">
        <v>1276</v>
      </c>
      <c r="I18" s="99"/>
    </row>
    <row r="19" spans="1:9" ht="10.5" customHeight="1" x14ac:dyDescent="0.15">
      <c r="A19" s="109" t="s">
        <v>231</v>
      </c>
      <c r="B19" s="110">
        <v>21873</v>
      </c>
      <c r="C19" s="111">
        <v>758</v>
      </c>
      <c r="D19" s="111">
        <v>12523</v>
      </c>
      <c r="E19" s="111">
        <v>8592</v>
      </c>
      <c r="F19" s="111">
        <v>2601</v>
      </c>
      <c r="G19" s="111">
        <v>1251</v>
      </c>
      <c r="H19" s="111">
        <v>1350</v>
      </c>
      <c r="I19" s="99"/>
    </row>
    <row r="20" spans="1:9" ht="6" customHeight="1" x14ac:dyDescent="0.15">
      <c r="A20" s="98"/>
      <c r="B20" s="102"/>
      <c r="C20" s="112"/>
      <c r="D20" s="112"/>
      <c r="E20" s="112"/>
      <c r="F20" s="103"/>
      <c r="G20" s="112"/>
      <c r="H20" s="112"/>
      <c r="I20" s="99"/>
    </row>
    <row r="21" spans="1:9" ht="10.5" customHeight="1" x14ac:dyDescent="0.15">
      <c r="A21" s="113" t="s">
        <v>194</v>
      </c>
      <c r="B21" s="105">
        <v>1241</v>
      </c>
      <c r="C21" s="108">
        <v>113</v>
      </c>
      <c r="D21" s="108">
        <v>237</v>
      </c>
      <c r="E21" s="108">
        <v>891</v>
      </c>
      <c r="F21" s="107">
        <v>181</v>
      </c>
      <c r="G21" s="108">
        <v>63</v>
      </c>
      <c r="H21" s="108">
        <v>118</v>
      </c>
      <c r="I21" s="99"/>
    </row>
    <row r="22" spans="1:9" ht="10.5" customHeight="1" x14ac:dyDescent="0.15">
      <c r="A22" s="113" t="s">
        <v>195</v>
      </c>
      <c r="B22" s="105">
        <v>1752</v>
      </c>
      <c r="C22" s="108">
        <v>38</v>
      </c>
      <c r="D22" s="108">
        <v>1391</v>
      </c>
      <c r="E22" s="108">
        <v>323</v>
      </c>
      <c r="F22" s="107">
        <v>63</v>
      </c>
      <c r="G22" s="108">
        <v>25</v>
      </c>
      <c r="H22" s="108">
        <v>38</v>
      </c>
      <c r="I22" s="99"/>
    </row>
    <row r="23" spans="1:9" ht="10.5" customHeight="1" x14ac:dyDescent="0.15">
      <c r="A23" s="113" t="s">
        <v>196</v>
      </c>
      <c r="B23" s="105">
        <v>2148</v>
      </c>
      <c r="C23" s="108">
        <v>51</v>
      </c>
      <c r="D23" s="108">
        <v>898</v>
      </c>
      <c r="E23" s="108">
        <v>1199</v>
      </c>
      <c r="F23" s="107">
        <v>284</v>
      </c>
      <c r="G23" s="108">
        <v>120</v>
      </c>
      <c r="H23" s="108">
        <v>164</v>
      </c>
      <c r="I23" s="99"/>
    </row>
    <row r="24" spans="1:9" ht="10.5" customHeight="1" x14ac:dyDescent="0.15">
      <c r="A24" s="113" t="s">
        <v>197</v>
      </c>
      <c r="B24" s="105">
        <v>842</v>
      </c>
      <c r="C24" s="108">
        <v>67</v>
      </c>
      <c r="D24" s="108">
        <v>327</v>
      </c>
      <c r="E24" s="108">
        <v>448</v>
      </c>
      <c r="F24" s="107">
        <v>75</v>
      </c>
      <c r="G24" s="108">
        <v>21</v>
      </c>
      <c r="H24" s="108">
        <v>54</v>
      </c>
      <c r="I24" s="99"/>
    </row>
    <row r="25" spans="1:9" ht="10.5" customHeight="1" x14ac:dyDescent="0.15">
      <c r="A25" s="113" t="s">
        <v>198</v>
      </c>
      <c r="B25" s="105">
        <v>513</v>
      </c>
      <c r="C25" s="108">
        <v>15</v>
      </c>
      <c r="D25" s="108">
        <v>72</v>
      </c>
      <c r="E25" s="108">
        <v>426</v>
      </c>
      <c r="F25" s="107">
        <v>82</v>
      </c>
      <c r="G25" s="108">
        <v>11</v>
      </c>
      <c r="H25" s="108">
        <v>71</v>
      </c>
      <c r="I25" s="99"/>
    </row>
    <row r="26" spans="1:9" ht="10.5" customHeight="1" x14ac:dyDescent="0.15">
      <c r="A26" s="113" t="s">
        <v>199</v>
      </c>
      <c r="B26" s="105">
        <v>1885</v>
      </c>
      <c r="C26" s="108">
        <v>53</v>
      </c>
      <c r="D26" s="108">
        <v>1350</v>
      </c>
      <c r="E26" s="108">
        <v>482</v>
      </c>
      <c r="F26" s="107">
        <v>224</v>
      </c>
      <c r="G26" s="108">
        <v>133</v>
      </c>
      <c r="H26" s="108">
        <v>91</v>
      </c>
      <c r="I26" s="99"/>
    </row>
    <row r="27" spans="1:9" ht="10.5" customHeight="1" x14ac:dyDescent="0.15">
      <c r="A27" s="113" t="s">
        <v>200</v>
      </c>
      <c r="B27" s="105">
        <v>1682</v>
      </c>
      <c r="C27" s="108">
        <v>32</v>
      </c>
      <c r="D27" s="108">
        <v>1350</v>
      </c>
      <c r="E27" s="108">
        <v>300</v>
      </c>
      <c r="F27" s="107">
        <v>119</v>
      </c>
      <c r="G27" s="108">
        <v>68</v>
      </c>
      <c r="H27" s="108">
        <v>51</v>
      </c>
      <c r="I27" s="99"/>
    </row>
    <row r="28" spans="1:9" ht="10.5" customHeight="1" x14ac:dyDescent="0.15">
      <c r="A28" s="113" t="s">
        <v>201</v>
      </c>
      <c r="B28" s="105">
        <v>941</v>
      </c>
      <c r="C28" s="108">
        <v>54</v>
      </c>
      <c r="D28" s="108">
        <v>252</v>
      </c>
      <c r="E28" s="108">
        <v>635</v>
      </c>
      <c r="F28" s="107">
        <v>132</v>
      </c>
      <c r="G28" s="108">
        <v>66</v>
      </c>
      <c r="H28" s="108">
        <v>66</v>
      </c>
      <c r="I28" s="99"/>
    </row>
    <row r="29" spans="1:9" ht="10.5" customHeight="1" x14ac:dyDescent="0.15">
      <c r="A29" s="113" t="s">
        <v>202</v>
      </c>
      <c r="B29" s="105">
        <v>2009</v>
      </c>
      <c r="C29" s="108">
        <v>82</v>
      </c>
      <c r="D29" s="108">
        <v>845</v>
      </c>
      <c r="E29" s="108">
        <v>1082</v>
      </c>
      <c r="F29" s="107">
        <v>293</v>
      </c>
      <c r="G29" s="108">
        <v>123</v>
      </c>
      <c r="H29" s="108">
        <v>170</v>
      </c>
      <c r="I29" s="99"/>
    </row>
    <row r="30" spans="1:9" ht="10.5" customHeight="1" x14ac:dyDescent="0.15">
      <c r="A30" s="113" t="s">
        <v>203</v>
      </c>
      <c r="B30" s="105">
        <v>1766</v>
      </c>
      <c r="C30" s="108">
        <v>112</v>
      </c>
      <c r="D30" s="108">
        <v>1129</v>
      </c>
      <c r="E30" s="108">
        <v>525</v>
      </c>
      <c r="F30" s="107">
        <v>203</v>
      </c>
      <c r="G30" s="108">
        <v>90</v>
      </c>
      <c r="H30" s="108">
        <v>113</v>
      </c>
      <c r="I30" s="99"/>
    </row>
    <row r="31" spans="1:9" ht="10.5" customHeight="1" x14ac:dyDescent="0.15">
      <c r="A31" s="113" t="s">
        <v>204</v>
      </c>
      <c r="B31" s="105">
        <v>7094</v>
      </c>
      <c r="C31" s="108">
        <v>141</v>
      </c>
      <c r="D31" s="108">
        <v>4672</v>
      </c>
      <c r="E31" s="108">
        <v>2281</v>
      </c>
      <c r="F31" s="107">
        <v>945</v>
      </c>
      <c r="G31" s="108">
        <v>531</v>
      </c>
      <c r="H31" s="108">
        <v>414</v>
      </c>
      <c r="I31" s="99"/>
    </row>
    <row r="32" spans="1:9" ht="6" customHeight="1" x14ac:dyDescent="0.15">
      <c r="A32" s="100"/>
      <c r="B32" s="114"/>
      <c r="C32" s="115"/>
      <c r="D32" s="115"/>
      <c r="E32" s="115"/>
      <c r="F32" s="115"/>
      <c r="G32" s="115"/>
      <c r="H32" s="115"/>
      <c r="I32" s="116"/>
    </row>
    <row r="33" spans="1:1" ht="10.5" customHeight="1" x14ac:dyDescent="0.15">
      <c r="A33" s="96" t="s">
        <v>225</v>
      </c>
    </row>
    <row r="34" spans="1:1" x14ac:dyDescent="0.15">
      <c r="A34" s="117"/>
    </row>
  </sheetData>
  <sheetProtection sheet="1" formatCells="0" formatRows="0" insertColumns="0" insertRows="0" insertHyperlinks="0" deleteColumns="0" deleteRows="0" sort="0" autoFilter="0" pivotTables="0"/>
  <mergeCells count="11">
    <mergeCell ref="H11:H13"/>
    <mergeCell ref="D12:D13"/>
    <mergeCell ref="E12:E13"/>
    <mergeCell ref="A10:A13"/>
    <mergeCell ref="B10:E10"/>
    <mergeCell ref="F10:H10"/>
    <mergeCell ref="B11:B13"/>
    <mergeCell ref="C11:C13"/>
    <mergeCell ref="D11:E11"/>
    <mergeCell ref="F11:F13"/>
    <mergeCell ref="G11:G13"/>
  </mergeCells>
  <phoneticPr fontId="13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35"/>
  <sheetViews>
    <sheetView zoomScaleNormal="100" workbookViewId="0"/>
  </sheetViews>
  <sheetFormatPr defaultRowHeight="10.5" x14ac:dyDescent="0.15"/>
  <cols>
    <col min="1" max="8" width="12.85546875" style="1" customWidth="1"/>
    <col min="9" max="9" width="11.285156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53" t="s">
        <v>73</v>
      </c>
      <c r="B2" s="53"/>
      <c r="C2" s="53"/>
      <c r="D2" s="53"/>
      <c r="E2" s="53"/>
      <c r="F2" s="53"/>
      <c r="G2" s="53"/>
    </row>
    <row r="3" spans="1:9" ht="13.5" customHeight="1" x14ac:dyDescent="0.15"/>
    <row r="4" spans="1:9" ht="13.5" customHeight="1" x14ac:dyDescent="0.15">
      <c r="A4" s="18" t="s">
        <v>91</v>
      </c>
      <c r="B4" s="18"/>
      <c r="C4" s="18"/>
      <c r="D4" s="18"/>
      <c r="E4" s="18"/>
      <c r="F4" s="18"/>
      <c r="G4" s="18"/>
      <c r="H4" s="18"/>
      <c r="I4" s="8"/>
    </row>
    <row r="5" spans="1:9" ht="10.5" customHeight="1" x14ac:dyDescent="0.15">
      <c r="A5" s="8"/>
      <c r="B5" s="8"/>
      <c r="C5" s="8"/>
      <c r="D5" s="8"/>
      <c r="E5" s="8"/>
      <c r="F5" s="8"/>
      <c r="G5" s="8"/>
      <c r="H5" s="8"/>
      <c r="I5" s="8"/>
    </row>
    <row r="6" spans="1:9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  <c r="I6" s="9"/>
    </row>
    <row r="7" spans="1:9" ht="10.5" customHeight="1" x14ac:dyDescent="0.15">
      <c r="A7" s="10"/>
      <c r="B7" s="9"/>
      <c r="C7" s="9"/>
      <c r="D7" s="9"/>
      <c r="E7" s="9"/>
      <c r="F7" s="9"/>
      <c r="G7" s="9"/>
      <c r="H7" s="9"/>
      <c r="I7" s="9"/>
    </row>
    <row r="8" spans="1:9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  <c r="I8" s="9"/>
    </row>
    <row r="9" spans="1:9" ht="10.5" customHeight="1" x14ac:dyDescent="0.15">
      <c r="A9" s="10"/>
      <c r="B9" s="9"/>
      <c r="C9" s="9"/>
      <c r="D9" s="9"/>
      <c r="E9" s="9"/>
      <c r="F9" s="9"/>
      <c r="G9" s="9"/>
      <c r="H9" s="9"/>
      <c r="I9" s="9"/>
    </row>
    <row r="10" spans="1:9" ht="10.5" customHeight="1" x14ac:dyDescent="0.15">
      <c r="A10" s="2" t="s">
        <v>122</v>
      </c>
      <c r="B10" s="9"/>
      <c r="C10" s="9"/>
      <c r="D10" s="9"/>
      <c r="E10" s="9"/>
      <c r="F10" s="9"/>
      <c r="G10" s="9"/>
      <c r="H10" s="9"/>
      <c r="I10" s="9"/>
    </row>
    <row r="11" spans="1:9" ht="12" customHeight="1" x14ac:dyDescent="0.15">
      <c r="A11" s="163" t="s">
        <v>89</v>
      </c>
      <c r="B11" s="166" t="s">
        <v>2</v>
      </c>
      <c r="C11" s="167"/>
      <c r="D11" s="167"/>
      <c r="E11" s="167"/>
      <c r="F11" s="166" t="s">
        <v>11</v>
      </c>
      <c r="G11" s="167"/>
      <c r="H11" s="168"/>
      <c r="I11" s="9"/>
    </row>
    <row r="12" spans="1:9" ht="12" customHeight="1" x14ac:dyDescent="0.15">
      <c r="A12" s="164"/>
      <c r="B12" s="169" t="s">
        <v>12</v>
      </c>
      <c r="C12" s="171" t="s">
        <v>67</v>
      </c>
      <c r="D12" s="172" t="s">
        <v>17</v>
      </c>
      <c r="E12" s="172"/>
      <c r="F12" s="169" t="s">
        <v>12</v>
      </c>
      <c r="G12" s="172" t="s">
        <v>66</v>
      </c>
      <c r="H12" s="158" t="s">
        <v>10</v>
      </c>
      <c r="I12" s="9"/>
    </row>
    <row r="13" spans="1:9" ht="12" customHeight="1" x14ac:dyDescent="0.15">
      <c r="A13" s="164"/>
      <c r="B13" s="169"/>
      <c r="C13" s="171"/>
      <c r="D13" s="160" t="s">
        <v>66</v>
      </c>
      <c r="E13" s="162" t="s">
        <v>14</v>
      </c>
      <c r="F13" s="169"/>
      <c r="G13" s="172"/>
      <c r="H13" s="158"/>
      <c r="I13" s="9"/>
    </row>
    <row r="14" spans="1:9" ht="12" customHeight="1" x14ac:dyDescent="0.15">
      <c r="A14" s="165"/>
      <c r="B14" s="170"/>
      <c r="C14" s="170"/>
      <c r="D14" s="161"/>
      <c r="E14" s="161"/>
      <c r="F14" s="170"/>
      <c r="G14" s="170"/>
      <c r="H14" s="159"/>
      <c r="I14" s="9"/>
    </row>
    <row r="15" spans="1:9" ht="6" customHeight="1" x14ac:dyDescent="0.15">
      <c r="A15" s="51"/>
      <c r="B15" s="50"/>
      <c r="C15" s="9"/>
      <c r="D15" s="9"/>
      <c r="E15" s="9"/>
      <c r="F15" s="49"/>
      <c r="G15" s="9"/>
      <c r="H15" s="9"/>
      <c r="I15" s="9"/>
    </row>
    <row r="16" spans="1:9" ht="10.5" customHeight="1" x14ac:dyDescent="0.15">
      <c r="A16" s="59" t="s">
        <v>123</v>
      </c>
      <c r="B16" s="15">
        <v>22530</v>
      </c>
      <c r="C16" s="19">
        <v>1587</v>
      </c>
      <c r="D16" s="19">
        <v>11464</v>
      </c>
      <c r="E16" s="19">
        <v>9479</v>
      </c>
      <c r="F16" s="13">
        <v>4732</v>
      </c>
      <c r="G16" s="19">
        <v>2039</v>
      </c>
      <c r="H16" s="19">
        <v>2693</v>
      </c>
      <c r="I16" s="9"/>
    </row>
    <row r="17" spans="1:9" ht="10.5" customHeight="1" x14ac:dyDescent="0.15">
      <c r="A17" s="60" t="s">
        <v>124</v>
      </c>
      <c r="B17" s="15">
        <v>22133</v>
      </c>
      <c r="C17" s="19">
        <v>1636</v>
      </c>
      <c r="D17" s="19">
        <v>9923</v>
      </c>
      <c r="E17" s="19">
        <v>10574</v>
      </c>
      <c r="F17" s="13">
        <v>5215</v>
      </c>
      <c r="G17" s="19">
        <v>2381</v>
      </c>
      <c r="H17" s="19">
        <v>2834</v>
      </c>
      <c r="I17" s="9"/>
    </row>
    <row r="18" spans="1:9" ht="10.5" customHeight="1" x14ac:dyDescent="0.15">
      <c r="A18" s="60" t="s">
        <v>125</v>
      </c>
      <c r="B18" s="15">
        <v>23011</v>
      </c>
      <c r="C18" s="19">
        <v>1640</v>
      </c>
      <c r="D18" s="19">
        <v>10148</v>
      </c>
      <c r="E18" s="19">
        <v>11223</v>
      </c>
      <c r="F18" s="13">
        <v>5013</v>
      </c>
      <c r="G18" s="19">
        <v>2427</v>
      </c>
      <c r="H18" s="19">
        <v>2586</v>
      </c>
      <c r="I18" s="9"/>
    </row>
    <row r="19" spans="1:9" ht="10.5" customHeight="1" x14ac:dyDescent="0.15">
      <c r="A19" s="60" t="s">
        <v>126</v>
      </c>
      <c r="B19" s="15">
        <v>23156</v>
      </c>
      <c r="C19" s="30">
        <v>1596</v>
      </c>
      <c r="D19" s="30">
        <v>9297</v>
      </c>
      <c r="E19" s="30">
        <v>12263</v>
      </c>
      <c r="F19" s="13">
        <v>4789</v>
      </c>
      <c r="G19" s="30">
        <v>2037</v>
      </c>
      <c r="H19" s="30">
        <v>2752</v>
      </c>
      <c r="I19" s="9"/>
    </row>
    <row r="20" spans="1:9" ht="10.5" customHeight="1" x14ac:dyDescent="0.15">
      <c r="A20" s="61" t="s">
        <v>127</v>
      </c>
      <c r="B20" s="16">
        <v>22450</v>
      </c>
      <c r="C20" s="14">
        <v>1567</v>
      </c>
      <c r="D20" s="14">
        <v>8938</v>
      </c>
      <c r="E20" s="14">
        <v>11945</v>
      </c>
      <c r="F20" s="14">
        <v>4721</v>
      </c>
      <c r="G20" s="14">
        <v>1960</v>
      </c>
      <c r="H20" s="14">
        <v>2761</v>
      </c>
      <c r="I20" s="9"/>
    </row>
    <row r="21" spans="1:9" ht="6" customHeight="1" x14ac:dyDescent="0.15">
      <c r="A21" s="10"/>
      <c r="B21" s="33"/>
      <c r="C21" s="30"/>
      <c r="D21" s="30"/>
      <c r="E21" s="30"/>
      <c r="F21" s="32"/>
      <c r="G21" s="30"/>
      <c r="H21" s="30"/>
      <c r="I21" s="9"/>
    </row>
    <row r="22" spans="1:9" ht="10.5" customHeight="1" x14ac:dyDescent="0.15">
      <c r="A22" s="41" t="s">
        <v>128</v>
      </c>
      <c r="B22" s="15">
        <v>1821</v>
      </c>
      <c r="C22" s="30">
        <v>191</v>
      </c>
      <c r="D22" s="30">
        <v>361</v>
      </c>
      <c r="E22" s="30">
        <v>1269</v>
      </c>
      <c r="F22" s="13">
        <v>235</v>
      </c>
      <c r="G22" s="30">
        <v>78</v>
      </c>
      <c r="H22" s="30">
        <v>157</v>
      </c>
      <c r="I22" s="9"/>
    </row>
    <row r="23" spans="1:9" ht="10.5" customHeight="1" x14ac:dyDescent="0.15">
      <c r="A23" s="41" t="s">
        <v>129</v>
      </c>
      <c r="B23" s="15">
        <v>811</v>
      </c>
      <c r="C23" s="30">
        <v>40</v>
      </c>
      <c r="D23" s="30">
        <v>326</v>
      </c>
      <c r="E23" s="30">
        <v>445</v>
      </c>
      <c r="F23" s="13">
        <v>230</v>
      </c>
      <c r="G23" s="30">
        <v>109</v>
      </c>
      <c r="H23" s="30">
        <v>121</v>
      </c>
      <c r="I23" s="9"/>
    </row>
    <row r="24" spans="1:9" ht="10.5" customHeight="1" x14ac:dyDescent="0.15">
      <c r="A24" s="41" t="s">
        <v>130</v>
      </c>
      <c r="B24" s="15">
        <v>1801</v>
      </c>
      <c r="C24" s="30">
        <v>124</v>
      </c>
      <c r="D24" s="30">
        <v>1187</v>
      </c>
      <c r="E24" s="30">
        <v>490</v>
      </c>
      <c r="F24" s="13">
        <v>405</v>
      </c>
      <c r="G24" s="30">
        <v>172</v>
      </c>
      <c r="H24" s="30">
        <v>233</v>
      </c>
      <c r="I24" s="9"/>
    </row>
    <row r="25" spans="1:9" ht="10.5" customHeight="1" x14ac:dyDescent="0.15">
      <c r="A25" s="41" t="s">
        <v>131</v>
      </c>
      <c r="B25" s="15">
        <v>882</v>
      </c>
      <c r="C25" s="30">
        <v>80</v>
      </c>
      <c r="D25" s="30">
        <v>366</v>
      </c>
      <c r="E25" s="30">
        <v>436</v>
      </c>
      <c r="F25" s="13">
        <v>318</v>
      </c>
      <c r="G25" s="30">
        <v>94</v>
      </c>
      <c r="H25" s="30">
        <v>224</v>
      </c>
      <c r="I25" s="9"/>
    </row>
    <row r="26" spans="1:9" ht="10.5" customHeight="1" x14ac:dyDescent="0.15">
      <c r="A26" s="41" t="s">
        <v>132</v>
      </c>
      <c r="B26" s="15">
        <v>1062</v>
      </c>
      <c r="C26" s="30">
        <v>85</v>
      </c>
      <c r="D26" s="30">
        <v>631</v>
      </c>
      <c r="E26" s="30">
        <v>346</v>
      </c>
      <c r="F26" s="13">
        <v>193</v>
      </c>
      <c r="G26" s="30">
        <v>75</v>
      </c>
      <c r="H26" s="30">
        <v>118</v>
      </c>
      <c r="I26" s="9"/>
    </row>
    <row r="27" spans="1:9" ht="10.5" customHeight="1" x14ac:dyDescent="0.15">
      <c r="A27" s="41" t="s">
        <v>133</v>
      </c>
      <c r="B27" s="15">
        <v>1869</v>
      </c>
      <c r="C27" s="30">
        <v>161</v>
      </c>
      <c r="D27" s="30">
        <v>835</v>
      </c>
      <c r="E27" s="30">
        <v>873</v>
      </c>
      <c r="F27" s="13">
        <v>401</v>
      </c>
      <c r="G27" s="30">
        <v>133</v>
      </c>
      <c r="H27" s="30">
        <v>268</v>
      </c>
      <c r="I27" s="9"/>
    </row>
    <row r="28" spans="1:9" ht="10.5" customHeight="1" x14ac:dyDescent="0.15">
      <c r="A28" s="41" t="s">
        <v>134</v>
      </c>
      <c r="B28" s="15">
        <v>1122</v>
      </c>
      <c r="C28" s="30">
        <v>78</v>
      </c>
      <c r="D28" s="30">
        <v>291</v>
      </c>
      <c r="E28" s="30">
        <v>753</v>
      </c>
      <c r="F28" s="13">
        <v>311</v>
      </c>
      <c r="G28" s="30">
        <v>110</v>
      </c>
      <c r="H28" s="30">
        <v>201</v>
      </c>
      <c r="I28" s="9"/>
    </row>
    <row r="29" spans="1:9" ht="10.5" customHeight="1" x14ac:dyDescent="0.15">
      <c r="A29" s="41" t="s">
        <v>135</v>
      </c>
      <c r="B29" s="15">
        <v>1513</v>
      </c>
      <c r="C29" s="30">
        <v>112</v>
      </c>
      <c r="D29" s="30">
        <v>601</v>
      </c>
      <c r="E29" s="30">
        <v>800</v>
      </c>
      <c r="F29" s="13">
        <v>448</v>
      </c>
      <c r="G29" s="30">
        <v>189</v>
      </c>
      <c r="H29" s="30">
        <v>259</v>
      </c>
      <c r="I29" s="9"/>
    </row>
    <row r="30" spans="1:9" ht="10.5" customHeight="1" x14ac:dyDescent="0.15">
      <c r="A30" s="41" t="s">
        <v>136</v>
      </c>
      <c r="B30" s="15">
        <v>4193</v>
      </c>
      <c r="C30" s="30">
        <v>144</v>
      </c>
      <c r="D30" s="30">
        <v>1259</v>
      </c>
      <c r="E30" s="30">
        <v>2790</v>
      </c>
      <c r="F30" s="13">
        <v>887</v>
      </c>
      <c r="G30" s="30">
        <v>344</v>
      </c>
      <c r="H30" s="30">
        <v>543</v>
      </c>
      <c r="I30" s="9"/>
    </row>
    <row r="31" spans="1:9" ht="10.5" customHeight="1" x14ac:dyDescent="0.15">
      <c r="A31" s="40" t="s">
        <v>137</v>
      </c>
      <c r="B31" s="15">
        <v>2921</v>
      </c>
      <c r="C31" s="30">
        <v>301</v>
      </c>
      <c r="D31" s="30">
        <v>1238</v>
      </c>
      <c r="E31" s="30">
        <v>1382</v>
      </c>
      <c r="F31" s="13">
        <v>432</v>
      </c>
      <c r="G31" s="30">
        <v>176</v>
      </c>
      <c r="H31" s="30">
        <v>256</v>
      </c>
      <c r="I31" s="9"/>
    </row>
    <row r="32" spans="1:9" ht="10.5" customHeight="1" x14ac:dyDescent="0.15">
      <c r="A32" s="40" t="s">
        <v>138</v>
      </c>
      <c r="B32" s="15">
        <v>4455</v>
      </c>
      <c r="C32" s="30">
        <v>251</v>
      </c>
      <c r="D32" s="30">
        <v>1843</v>
      </c>
      <c r="E32" s="30">
        <v>2361</v>
      </c>
      <c r="F32" s="13">
        <v>861</v>
      </c>
      <c r="G32" s="30">
        <v>480</v>
      </c>
      <c r="H32" s="30">
        <v>381</v>
      </c>
      <c r="I32" s="9"/>
    </row>
    <row r="33" spans="1:9" s="6" customFormat="1" ht="6" customHeight="1" x14ac:dyDescent="0.15">
      <c r="A33" s="2"/>
      <c r="B33" s="38"/>
      <c r="C33" s="37"/>
      <c r="D33" s="37"/>
      <c r="E33" s="37"/>
      <c r="F33" s="37"/>
      <c r="G33" s="37"/>
      <c r="H33" s="37"/>
      <c r="I33" s="12"/>
    </row>
    <row r="34" spans="1:9" ht="10.5" customHeight="1" x14ac:dyDescent="0.15">
      <c r="A34" s="1" t="s">
        <v>92</v>
      </c>
      <c r="B34" s="44"/>
      <c r="C34" s="44"/>
      <c r="D34" s="44"/>
      <c r="E34" s="44"/>
      <c r="F34" s="44"/>
      <c r="G34" s="44"/>
      <c r="H34" s="44"/>
    </row>
    <row r="35" spans="1:9" x14ac:dyDescent="0.15">
      <c r="A35" s="45" t="s">
        <v>74</v>
      </c>
      <c r="B35" s="44"/>
      <c r="C35" s="44"/>
      <c r="D35" s="44"/>
      <c r="E35" s="44"/>
      <c r="F35" s="44"/>
      <c r="G35" s="44"/>
      <c r="H35" s="44"/>
    </row>
  </sheetData>
  <mergeCells count="11">
    <mergeCell ref="A11:A14"/>
    <mergeCell ref="B11:E11"/>
    <mergeCell ref="F11:H11"/>
    <mergeCell ref="B12:B14"/>
    <mergeCell ref="C12:C14"/>
    <mergeCell ref="D12:E12"/>
    <mergeCell ref="F12:F14"/>
    <mergeCell ref="G12:G14"/>
    <mergeCell ref="H12:H14"/>
    <mergeCell ref="D13:D14"/>
    <mergeCell ref="E13:E14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39"/>
  <sheetViews>
    <sheetView zoomScaleNormal="100" workbookViewId="0"/>
  </sheetViews>
  <sheetFormatPr defaultRowHeight="10.5" x14ac:dyDescent="0.15"/>
  <cols>
    <col min="1" max="8" width="12.85546875" style="1" customWidth="1"/>
    <col min="9" max="9" width="11.285156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53" t="s">
        <v>73</v>
      </c>
      <c r="B2" s="53"/>
      <c r="C2" s="53"/>
      <c r="D2" s="53"/>
      <c r="E2" s="53"/>
      <c r="F2" s="53"/>
      <c r="G2" s="53"/>
      <c r="H2" s="53"/>
    </row>
    <row r="3" spans="1:9" ht="13.5" customHeight="1" x14ac:dyDescent="0.15"/>
    <row r="4" spans="1:9" ht="13.5" customHeight="1" x14ac:dyDescent="0.15">
      <c r="A4" s="18" t="s">
        <v>91</v>
      </c>
      <c r="B4" s="18"/>
      <c r="C4" s="18"/>
      <c r="D4" s="18"/>
      <c r="E4" s="18"/>
      <c r="F4" s="18"/>
      <c r="G4" s="18"/>
      <c r="H4" s="18"/>
      <c r="I4" s="8"/>
    </row>
    <row r="5" spans="1:9" ht="10.5" customHeight="1" x14ac:dyDescent="0.15">
      <c r="A5" s="8"/>
      <c r="B5" s="8"/>
      <c r="C5" s="8"/>
      <c r="D5" s="8"/>
      <c r="E5" s="8"/>
      <c r="F5" s="8"/>
      <c r="G5" s="8"/>
      <c r="H5" s="8"/>
      <c r="I5" s="8"/>
    </row>
    <row r="6" spans="1:9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  <c r="I6" s="9"/>
    </row>
    <row r="7" spans="1:9" ht="10.5" customHeight="1" x14ac:dyDescent="0.15">
      <c r="A7" s="10"/>
      <c r="B7" s="9"/>
      <c r="C7" s="9"/>
      <c r="D7" s="9"/>
      <c r="E7" s="9"/>
      <c r="F7" s="9"/>
      <c r="G7" s="9"/>
      <c r="H7" s="9"/>
      <c r="I7" s="9"/>
    </row>
    <row r="8" spans="1:9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  <c r="I8" s="9"/>
    </row>
    <row r="9" spans="1:9" ht="10.5" customHeight="1" x14ac:dyDescent="0.15">
      <c r="A9" s="10"/>
      <c r="B9" s="9"/>
      <c r="C9" s="9"/>
      <c r="D9" s="9"/>
      <c r="E9" s="9"/>
      <c r="F9" s="9"/>
      <c r="G9" s="9"/>
      <c r="H9" s="9"/>
      <c r="I9" s="9"/>
    </row>
    <row r="10" spans="1:9" ht="10.5" customHeight="1" x14ac:dyDescent="0.15">
      <c r="A10" s="2" t="s">
        <v>122</v>
      </c>
      <c r="B10" s="9"/>
      <c r="C10" s="9"/>
      <c r="D10" s="9"/>
      <c r="E10" s="9"/>
      <c r="F10" s="9"/>
      <c r="G10" s="9"/>
      <c r="H10" s="9"/>
      <c r="I10" s="9"/>
    </row>
    <row r="11" spans="1:9" ht="12" customHeight="1" x14ac:dyDescent="0.15">
      <c r="A11" s="163" t="s">
        <v>89</v>
      </c>
      <c r="B11" s="166" t="s">
        <v>2</v>
      </c>
      <c r="C11" s="167"/>
      <c r="D11" s="167"/>
      <c r="E11" s="167"/>
      <c r="F11" s="166" t="s">
        <v>11</v>
      </c>
      <c r="G11" s="167"/>
      <c r="H11" s="168"/>
      <c r="I11" s="9"/>
    </row>
    <row r="12" spans="1:9" ht="12" customHeight="1" x14ac:dyDescent="0.15">
      <c r="A12" s="164"/>
      <c r="B12" s="169" t="s">
        <v>12</v>
      </c>
      <c r="C12" s="171" t="s">
        <v>67</v>
      </c>
      <c r="D12" s="172" t="s">
        <v>17</v>
      </c>
      <c r="E12" s="172"/>
      <c r="F12" s="169" t="s">
        <v>12</v>
      </c>
      <c r="G12" s="172" t="s">
        <v>66</v>
      </c>
      <c r="H12" s="158" t="s">
        <v>10</v>
      </c>
      <c r="I12" s="9"/>
    </row>
    <row r="13" spans="1:9" ht="12" customHeight="1" x14ac:dyDescent="0.15">
      <c r="A13" s="164"/>
      <c r="B13" s="169"/>
      <c r="C13" s="171"/>
      <c r="D13" s="160" t="s">
        <v>66</v>
      </c>
      <c r="E13" s="162" t="s">
        <v>14</v>
      </c>
      <c r="F13" s="169"/>
      <c r="G13" s="172"/>
      <c r="H13" s="158"/>
      <c r="I13" s="9"/>
    </row>
    <row r="14" spans="1:9" ht="12" customHeight="1" x14ac:dyDescent="0.15">
      <c r="A14" s="165"/>
      <c r="B14" s="170"/>
      <c r="C14" s="170"/>
      <c r="D14" s="161"/>
      <c r="E14" s="161"/>
      <c r="F14" s="170"/>
      <c r="G14" s="170"/>
      <c r="H14" s="159"/>
      <c r="I14" s="9"/>
    </row>
    <row r="15" spans="1:9" ht="6" customHeight="1" x14ac:dyDescent="0.15">
      <c r="A15" s="51"/>
      <c r="B15" s="50"/>
      <c r="C15" s="9"/>
      <c r="D15" s="9"/>
      <c r="E15" s="9"/>
      <c r="F15" s="49"/>
      <c r="G15" s="9"/>
      <c r="H15" s="9"/>
      <c r="I15" s="9"/>
    </row>
    <row r="16" spans="1:9" ht="10.5" customHeight="1" x14ac:dyDescent="0.15">
      <c r="A16" s="48" t="s">
        <v>121</v>
      </c>
      <c r="B16" s="15">
        <v>22892</v>
      </c>
      <c r="C16" s="19">
        <v>1665</v>
      </c>
      <c r="D16" s="19">
        <v>11363</v>
      </c>
      <c r="E16" s="19">
        <v>9864</v>
      </c>
      <c r="F16" s="13">
        <v>4470</v>
      </c>
      <c r="G16" s="19">
        <v>2197</v>
      </c>
      <c r="H16" s="19">
        <v>2273</v>
      </c>
      <c r="I16" s="9"/>
    </row>
    <row r="17" spans="1:9" ht="10.5" customHeight="1" x14ac:dyDescent="0.15">
      <c r="A17" s="47" t="s">
        <v>87</v>
      </c>
      <c r="B17" s="15">
        <v>22530</v>
      </c>
      <c r="C17" s="19">
        <v>1587</v>
      </c>
      <c r="D17" s="19">
        <v>11464</v>
      </c>
      <c r="E17" s="19">
        <v>9479</v>
      </c>
      <c r="F17" s="13">
        <v>4732</v>
      </c>
      <c r="G17" s="19">
        <v>2039</v>
      </c>
      <c r="H17" s="19">
        <v>2693</v>
      </c>
      <c r="I17" s="9"/>
    </row>
    <row r="18" spans="1:9" ht="10.5" customHeight="1" x14ac:dyDescent="0.15">
      <c r="A18" s="47" t="s">
        <v>94</v>
      </c>
      <c r="B18" s="15">
        <v>22133</v>
      </c>
      <c r="C18" s="19">
        <v>1636</v>
      </c>
      <c r="D18" s="19">
        <v>9923</v>
      </c>
      <c r="E18" s="19">
        <v>10574</v>
      </c>
      <c r="F18" s="13">
        <v>5215</v>
      </c>
      <c r="G18" s="19">
        <v>2381</v>
      </c>
      <c r="H18" s="19">
        <v>2834</v>
      </c>
      <c r="I18" s="9"/>
    </row>
    <row r="19" spans="1:9" ht="10.5" customHeight="1" x14ac:dyDescent="0.15">
      <c r="A19" s="54" t="s">
        <v>120</v>
      </c>
      <c r="B19" s="15">
        <v>23011</v>
      </c>
      <c r="C19" s="30">
        <v>1640</v>
      </c>
      <c r="D19" s="30">
        <v>10148</v>
      </c>
      <c r="E19" s="30">
        <v>11223</v>
      </c>
      <c r="F19" s="13">
        <v>5013</v>
      </c>
      <c r="G19" s="30">
        <v>2427</v>
      </c>
      <c r="H19" s="30">
        <v>2586</v>
      </c>
      <c r="I19" s="9"/>
    </row>
    <row r="20" spans="1:9" ht="10.5" customHeight="1" x14ac:dyDescent="0.15">
      <c r="A20" s="46" t="s">
        <v>119</v>
      </c>
      <c r="B20" s="16">
        <v>23156</v>
      </c>
      <c r="C20" s="14">
        <v>1596</v>
      </c>
      <c r="D20" s="14">
        <v>9297</v>
      </c>
      <c r="E20" s="14">
        <v>12263</v>
      </c>
      <c r="F20" s="14">
        <v>4789</v>
      </c>
      <c r="G20" s="14">
        <v>2037</v>
      </c>
      <c r="H20" s="14">
        <v>2752</v>
      </c>
      <c r="I20" s="9"/>
    </row>
    <row r="21" spans="1:9" ht="6" customHeight="1" x14ac:dyDescent="0.15">
      <c r="A21" s="10"/>
      <c r="B21" s="33"/>
      <c r="C21" s="30"/>
      <c r="D21" s="30"/>
      <c r="E21" s="30"/>
      <c r="F21" s="32"/>
      <c r="G21" s="30"/>
      <c r="H21" s="30"/>
      <c r="I21" s="9"/>
    </row>
    <row r="22" spans="1:9" ht="10.5" customHeight="1" x14ac:dyDescent="0.15">
      <c r="A22" s="41" t="s">
        <v>118</v>
      </c>
      <c r="B22" s="39">
        <v>1798</v>
      </c>
      <c r="C22" s="30">
        <v>198</v>
      </c>
      <c r="D22" s="30">
        <v>275</v>
      </c>
      <c r="E22" s="30">
        <v>1325</v>
      </c>
      <c r="F22" s="13">
        <v>268</v>
      </c>
      <c r="G22" s="30">
        <v>79</v>
      </c>
      <c r="H22" s="30">
        <v>189</v>
      </c>
      <c r="I22" s="9"/>
    </row>
    <row r="23" spans="1:9" ht="10.5" customHeight="1" x14ac:dyDescent="0.15">
      <c r="A23" s="41" t="s">
        <v>117</v>
      </c>
      <c r="B23" s="39">
        <v>831</v>
      </c>
      <c r="C23" s="30">
        <v>72</v>
      </c>
      <c r="D23" s="30">
        <v>237</v>
      </c>
      <c r="E23" s="30">
        <v>522</v>
      </c>
      <c r="F23" s="13">
        <v>257</v>
      </c>
      <c r="G23" s="30">
        <v>105</v>
      </c>
      <c r="H23" s="30">
        <v>152</v>
      </c>
      <c r="I23" s="9"/>
    </row>
    <row r="24" spans="1:9" ht="10.5" customHeight="1" x14ac:dyDescent="0.15">
      <c r="A24" s="41" t="s">
        <v>116</v>
      </c>
      <c r="B24" s="39">
        <v>1953</v>
      </c>
      <c r="C24" s="30">
        <v>115</v>
      </c>
      <c r="D24" s="30">
        <v>1360</v>
      </c>
      <c r="E24" s="30">
        <v>478</v>
      </c>
      <c r="F24" s="13">
        <v>425</v>
      </c>
      <c r="G24" s="30">
        <v>228</v>
      </c>
      <c r="H24" s="30">
        <v>197</v>
      </c>
      <c r="I24" s="9"/>
    </row>
    <row r="25" spans="1:9" ht="10.5" customHeight="1" x14ac:dyDescent="0.15">
      <c r="A25" s="41" t="s">
        <v>115</v>
      </c>
      <c r="B25" s="39">
        <v>945</v>
      </c>
      <c r="C25" s="30">
        <v>92</v>
      </c>
      <c r="D25" s="30">
        <v>224</v>
      </c>
      <c r="E25" s="30">
        <v>629</v>
      </c>
      <c r="F25" s="13">
        <v>286</v>
      </c>
      <c r="G25" s="30">
        <v>47</v>
      </c>
      <c r="H25" s="30">
        <v>239</v>
      </c>
      <c r="I25" s="9"/>
    </row>
    <row r="26" spans="1:9" ht="10.5" customHeight="1" x14ac:dyDescent="0.15">
      <c r="A26" s="41" t="s">
        <v>114</v>
      </c>
      <c r="B26" s="39">
        <v>1088</v>
      </c>
      <c r="C26" s="30">
        <v>75</v>
      </c>
      <c r="D26" s="30">
        <v>520</v>
      </c>
      <c r="E26" s="30">
        <v>493</v>
      </c>
      <c r="F26" s="13">
        <v>204</v>
      </c>
      <c r="G26" s="30">
        <v>72</v>
      </c>
      <c r="H26" s="30">
        <v>132</v>
      </c>
      <c r="I26" s="9"/>
    </row>
    <row r="27" spans="1:9" ht="10.5" customHeight="1" x14ac:dyDescent="0.15">
      <c r="A27" s="41" t="s">
        <v>113</v>
      </c>
      <c r="B27" s="39">
        <v>1934</v>
      </c>
      <c r="C27" s="30">
        <v>106</v>
      </c>
      <c r="D27" s="30">
        <v>1142</v>
      </c>
      <c r="E27" s="30">
        <v>686</v>
      </c>
      <c r="F27" s="13">
        <v>421</v>
      </c>
      <c r="G27" s="30">
        <v>251</v>
      </c>
      <c r="H27" s="30">
        <v>170</v>
      </c>
      <c r="I27" s="9"/>
    </row>
    <row r="28" spans="1:9" ht="10.5" customHeight="1" x14ac:dyDescent="0.15">
      <c r="A28" s="41" t="s">
        <v>112</v>
      </c>
      <c r="B28" s="39">
        <v>1093</v>
      </c>
      <c r="C28" s="30">
        <v>94</v>
      </c>
      <c r="D28" s="30">
        <v>487</v>
      </c>
      <c r="E28" s="30">
        <v>512</v>
      </c>
      <c r="F28" s="13">
        <v>440</v>
      </c>
      <c r="G28" s="30">
        <v>207</v>
      </c>
      <c r="H28" s="30">
        <v>233</v>
      </c>
      <c r="I28" s="9"/>
    </row>
    <row r="29" spans="1:9" ht="10.5" customHeight="1" x14ac:dyDescent="0.15">
      <c r="A29" s="41" t="s">
        <v>111</v>
      </c>
      <c r="B29" s="39">
        <v>1462</v>
      </c>
      <c r="C29" s="30">
        <v>107</v>
      </c>
      <c r="D29" s="30">
        <v>639</v>
      </c>
      <c r="E29" s="30">
        <v>716</v>
      </c>
      <c r="F29" s="13">
        <v>442</v>
      </c>
      <c r="G29" s="30">
        <v>189</v>
      </c>
      <c r="H29" s="30">
        <v>253</v>
      </c>
      <c r="I29" s="9"/>
    </row>
    <row r="30" spans="1:9" ht="10.5" customHeight="1" x14ac:dyDescent="0.15">
      <c r="A30" s="41" t="s">
        <v>110</v>
      </c>
      <c r="B30" s="39">
        <v>3659</v>
      </c>
      <c r="C30" s="30">
        <v>181</v>
      </c>
      <c r="D30" s="30">
        <v>561</v>
      </c>
      <c r="E30" s="30">
        <v>2917</v>
      </c>
      <c r="F30" s="13">
        <v>834</v>
      </c>
      <c r="G30" s="30">
        <v>207</v>
      </c>
      <c r="H30" s="30">
        <v>627</v>
      </c>
      <c r="I30" s="9"/>
    </row>
    <row r="31" spans="1:9" ht="10.5" customHeight="1" x14ac:dyDescent="0.15">
      <c r="A31" s="40" t="s">
        <v>109</v>
      </c>
      <c r="B31" s="39">
        <v>3457</v>
      </c>
      <c r="C31" s="30">
        <v>256</v>
      </c>
      <c r="D31" s="30">
        <v>1096</v>
      </c>
      <c r="E31" s="30">
        <v>2105</v>
      </c>
      <c r="F31" s="13">
        <v>374</v>
      </c>
      <c r="G31" s="30">
        <v>202</v>
      </c>
      <c r="H31" s="30">
        <v>172</v>
      </c>
      <c r="I31" s="9"/>
    </row>
    <row r="32" spans="1:9" ht="10.5" customHeight="1" x14ac:dyDescent="0.15">
      <c r="A32" s="40" t="s">
        <v>108</v>
      </c>
      <c r="B32" s="39">
        <v>4936</v>
      </c>
      <c r="C32" s="30">
        <v>300</v>
      </c>
      <c r="D32" s="30">
        <v>2756</v>
      </c>
      <c r="E32" s="30">
        <v>1880</v>
      </c>
      <c r="F32" s="13">
        <v>838</v>
      </c>
      <c r="G32" s="30">
        <v>450</v>
      </c>
      <c r="H32" s="30">
        <v>388</v>
      </c>
      <c r="I32" s="9"/>
    </row>
    <row r="33" spans="1:9" s="6" customFormat="1" ht="6" customHeight="1" x14ac:dyDescent="0.15">
      <c r="A33" s="2"/>
      <c r="B33" s="38"/>
      <c r="C33" s="37"/>
      <c r="D33" s="37"/>
      <c r="E33" s="37"/>
      <c r="F33" s="37"/>
      <c r="G33" s="37"/>
      <c r="H33" s="37"/>
      <c r="I33" s="12"/>
    </row>
    <row r="34" spans="1:9" ht="10.5" customHeight="1" x14ac:dyDescent="0.15">
      <c r="A34" s="1" t="s">
        <v>92</v>
      </c>
      <c r="B34" s="44"/>
      <c r="C34" s="44"/>
      <c r="D34" s="44"/>
      <c r="E34" s="44"/>
      <c r="F34" s="44"/>
      <c r="G34" s="44"/>
      <c r="H34" s="44"/>
    </row>
    <row r="35" spans="1:9" x14ac:dyDescent="0.15">
      <c r="A35" s="45" t="s">
        <v>74</v>
      </c>
      <c r="B35" s="44"/>
      <c r="C35" s="44"/>
      <c r="D35" s="44"/>
      <c r="E35" s="44"/>
      <c r="F35" s="44"/>
      <c r="G35" s="44"/>
      <c r="H35" s="44"/>
    </row>
    <row r="37" spans="1:9" x14ac:dyDescent="0.15">
      <c r="A37" s="10"/>
    </row>
    <row r="39" spans="1:9" x14ac:dyDescent="0.15">
      <c r="A39" s="10"/>
    </row>
  </sheetData>
  <mergeCells count="11">
    <mergeCell ref="H12:H14"/>
    <mergeCell ref="D13:D14"/>
    <mergeCell ref="E13:E14"/>
    <mergeCell ref="A11:A14"/>
    <mergeCell ref="B11:E11"/>
    <mergeCell ref="F11:H11"/>
    <mergeCell ref="B12:B14"/>
    <mergeCell ref="C12:C14"/>
    <mergeCell ref="D12:E12"/>
    <mergeCell ref="F12:F14"/>
    <mergeCell ref="G12:G14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H34"/>
  <sheetViews>
    <sheetView zoomScaleNormal="100" workbookViewId="0"/>
  </sheetViews>
  <sheetFormatPr defaultRowHeight="10.5" x14ac:dyDescent="0.15"/>
  <cols>
    <col min="1" max="8" width="12.85546875" style="1" customWidth="1"/>
    <col min="9" max="16384" width="9.140625" style="1"/>
  </cols>
  <sheetData>
    <row r="1" spans="1:8" ht="13.5" customHeight="1" x14ac:dyDescent="0.15"/>
    <row r="2" spans="1:8" ht="13.5" customHeight="1" x14ac:dyDescent="0.15">
      <c r="A2" s="53" t="s">
        <v>73</v>
      </c>
      <c r="B2" s="53"/>
      <c r="C2" s="53"/>
      <c r="D2" s="53"/>
      <c r="E2" s="53"/>
    </row>
    <row r="3" spans="1:8" ht="13.5" customHeight="1" x14ac:dyDescent="0.15"/>
    <row r="4" spans="1:8" ht="13.5" customHeight="1" x14ac:dyDescent="0.15">
      <c r="A4" s="18" t="s">
        <v>91</v>
      </c>
      <c r="B4" s="18"/>
      <c r="C4" s="18"/>
      <c r="D4" s="18"/>
      <c r="E4" s="18"/>
      <c r="F4" s="18"/>
      <c r="G4" s="18"/>
      <c r="H4" s="18"/>
    </row>
    <row r="5" spans="1:8" ht="10.5" customHeight="1" x14ac:dyDescent="0.15">
      <c r="A5" s="8"/>
      <c r="B5" s="8"/>
      <c r="C5" s="8"/>
      <c r="D5" s="8"/>
      <c r="E5" s="8"/>
      <c r="F5" s="8"/>
      <c r="G5" s="8"/>
      <c r="H5" s="8"/>
    </row>
    <row r="6" spans="1:8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</row>
    <row r="7" spans="1:8" ht="10.5" customHeight="1" x14ac:dyDescent="0.15">
      <c r="A7" s="10"/>
      <c r="B7" s="9"/>
      <c r="C7" s="9"/>
      <c r="D7" s="9"/>
      <c r="E7" s="9"/>
      <c r="F7" s="9"/>
      <c r="G7" s="9"/>
      <c r="H7" s="9"/>
    </row>
    <row r="8" spans="1:8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</row>
    <row r="9" spans="1:8" ht="10.5" customHeight="1" x14ac:dyDescent="0.15">
      <c r="A9" s="10"/>
      <c r="B9" s="9"/>
      <c r="C9" s="9"/>
      <c r="D9" s="9"/>
      <c r="E9" s="9"/>
      <c r="F9" s="9"/>
      <c r="G9" s="9"/>
      <c r="H9" s="9"/>
    </row>
    <row r="10" spans="1:8" ht="12" customHeight="1" x14ac:dyDescent="0.15">
      <c r="A10" s="163" t="s">
        <v>89</v>
      </c>
      <c r="B10" s="166" t="s">
        <v>61</v>
      </c>
      <c r="C10" s="167"/>
      <c r="D10" s="167"/>
      <c r="E10" s="167"/>
      <c r="F10" s="166" t="s">
        <v>60</v>
      </c>
      <c r="G10" s="167"/>
      <c r="H10" s="168"/>
    </row>
    <row r="11" spans="1:8" ht="12" customHeight="1" x14ac:dyDescent="0.15">
      <c r="A11" s="164"/>
      <c r="B11" s="169" t="s">
        <v>12</v>
      </c>
      <c r="C11" s="171" t="s">
        <v>67</v>
      </c>
      <c r="D11" s="172" t="s">
        <v>17</v>
      </c>
      <c r="E11" s="172"/>
      <c r="F11" s="169" t="s">
        <v>12</v>
      </c>
      <c r="G11" s="172" t="s">
        <v>66</v>
      </c>
      <c r="H11" s="158" t="s">
        <v>10</v>
      </c>
    </row>
    <row r="12" spans="1:8" ht="12" customHeight="1" x14ac:dyDescent="0.15">
      <c r="A12" s="164"/>
      <c r="B12" s="169"/>
      <c r="C12" s="171"/>
      <c r="D12" s="160" t="s">
        <v>66</v>
      </c>
      <c r="E12" s="162" t="s">
        <v>14</v>
      </c>
      <c r="F12" s="169"/>
      <c r="G12" s="172"/>
      <c r="H12" s="158"/>
    </row>
    <row r="13" spans="1:8" ht="12" customHeight="1" x14ac:dyDescent="0.15">
      <c r="A13" s="165"/>
      <c r="B13" s="170"/>
      <c r="C13" s="170"/>
      <c r="D13" s="161"/>
      <c r="E13" s="161"/>
      <c r="F13" s="170"/>
      <c r="G13" s="170"/>
      <c r="H13" s="159"/>
    </row>
    <row r="14" spans="1:8" ht="6" customHeight="1" x14ac:dyDescent="0.15">
      <c r="A14" s="51"/>
      <c r="B14" s="50"/>
      <c r="C14" s="9"/>
      <c r="D14" s="9"/>
      <c r="E14" s="9"/>
      <c r="F14" s="49"/>
      <c r="G14" s="9"/>
      <c r="H14" s="9"/>
    </row>
    <row r="15" spans="1:8" ht="10.5" customHeight="1" x14ac:dyDescent="0.15">
      <c r="A15" s="48" t="s">
        <v>95</v>
      </c>
      <c r="B15" s="15">
        <v>21562</v>
      </c>
      <c r="C15" s="19">
        <v>1462</v>
      </c>
      <c r="D15" s="19">
        <v>9603</v>
      </c>
      <c r="E15" s="19">
        <v>10497</v>
      </c>
      <c r="F15" s="13">
        <v>5177</v>
      </c>
      <c r="G15" s="19">
        <v>2000</v>
      </c>
      <c r="H15" s="19">
        <v>3177</v>
      </c>
    </row>
    <row r="16" spans="1:8" ht="10.5" customHeight="1" x14ac:dyDescent="0.15">
      <c r="A16" s="47" t="s">
        <v>71</v>
      </c>
      <c r="B16" s="15">
        <v>22892</v>
      </c>
      <c r="C16" s="19">
        <v>1665</v>
      </c>
      <c r="D16" s="19">
        <v>11363</v>
      </c>
      <c r="E16" s="19">
        <v>9864</v>
      </c>
      <c r="F16" s="13">
        <v>4470</v>
      </c>
      <c r="G16" s="19">
        <v>2197</v>
      </c>
      <c r="H16" s="19">
        <v>2273</v>
      </c>
    </row>
    <row r="17" spans="1:8" ht="10.5" customHeight="1" x14ac:dyDescent="0.15">
      <c r="A17" s="47" t="s">
        <v>87</v>
      </c>
      <c r="B17" s="15">
        <v>22530</v>
      </c>
      <c r="C17" s="19">
        <v>1587</v>
      </c>
      <c r="D17" s="19">
        <v>11464</v>
      </c>
      <c r="E17" s="19">
        <v>9479</v>
      </c>
      <c r="F17" s="13">
        <v>4732</v>
      </c>
      <c r="G17" s="19">
        <v>2039</v>
      </c>
      <c r="H17" s="19">
        <v>2693</v>
      </c>
    </row>
    <row r="18" spans="1:8" ht="10.5" customHeight="1" x14ac:dyDescent="0.15">
      <c r="A18" s="54" t="s">
        <v>94</v>
      </c>
      <c r="B18" s="15">
        <v>22133</v>
      </c>
      <c r="C18" s="30">
        <v>1636</v>
      </c>
      <c r="D18" s="30">
        <v>9923</v>
      </c>
      <c r="E18" s="30">
        <v>10574</v>
      </c>
      <c r="F18" s="13">
        <v>5215</v>
      </c>
      <c r="G18" s="30">
        <v>2381</v>
      </c>
      <c r="H18" s="30">
        <v>2834</v>
      </c>
    </row>
    <row r="19" spans="1:8" ht="10.5" customHeight="1" x14ac:dyDescent="0.15">
      <c r="A19" s="46" t="s">
        <v>93</v>
      </c>
      <c r="B19" s="16">
        <v>23011</v>
      </c>
      <c r="C19" s="14">
        <v>1640</v>
      </c>
      <c r="D19" s="14">
        <v>10148</v>
      </c>
      <c r="E19" s="14">
        <v>11223</v>
      </c>
      <c r="F19" s="14">
        <v>5013</v>
      </c>
      <c r="G19" s="14">
        <v>2427</v>
      </c>
      <c r="H19" s="14">
        <v>2586</v>
      </c>
    </row>
    <row r="20" spans="1:8" ht="6" customHeight="1" x14ac:dyDescent="0.15">
      <c r="A20" s="10"/>
      <c r="B20" s="33"/>
      <c r="C20" s="30"/>
      <c r="D20" s="30"/>
      <c r="E20" s="30"/>
      <c r="F20" s="32"/>
      <c r="G20" s="30"/>
      <c r="H20" s="30"/>
    </row>
    <row r="21" spans="1:8" ht="10.5" customHeight="1" x14ac:dyDescent="0.15">
      <c r="A21" s="41" t="s">
        <v>85</v>
      </c>
      <c r="B21" s="39">
        <v>1637</v>
      </c>
      <c r="C21" s="30">
        <v>199</v>
      </c>
      <c r="D21" s="30">
        <v>261</v>
      </c>
      <c r="E21" s="30">
        <v>1177</v>
      </c>
      <c r="F21" s="31">
        <v>303</v>
      </c>
      <c r="G21" s="30">
        <v>127</v>
      </c>
      <c r="H21" s="30">
        <v>176</v>
      </c>
    </row>
    <row r="22" spans="1:8" ht="10.5" customHeight="1" x14ac:dyDescent="0.15">
      <c r="A22" s="41" t="s">
        <v>84</v>
      </c>
      <c r="B22" s="39">
        <v>780</v>
      </c>
      <c r="C22" s="30">
        <v>59</v>
      </c>
      <c r="D22" s="30">
        <v>375</v>
      </c>
      <c r="E22" s="30">
        <v>346</v>
      </c>
      <c r="F22" s="31">
        <v>262</v>
      </c>
      <c r="G22" s="30">
        <v>122</v>
      </c>
      <c r="H22" s="30">
        <v>140</v>
      </c>
    </row>
    <row r="23" spans="1:8" ht="10.5" customHeight="1" x14ac:dyDescent="0.15">
      <c r="A23" s="41" t="s">
        <v>83</v>
      </c>
      <c r="B23" s="39">
        <v>2815</v>
      </c>
      <c r="C23" s="30">
        <v>168</v>
      </c>
      <c r="D23" s="30">
        <v>1850</v>
      </c>
      <c r="E23" s="30">
        <v>797</v>
      </c>
      <c r="F23" s="31">
        <v>555</v>
      </c>
      <c r="G23" s="30">
        <v>295</v>
      </c>
      <c r="H23" s="30">
        <v>260</v>
      </c>
    </row>
    <row r="24" spans="1:8" ht="10.5" customHeight="1" x14ac:dyDescent="0.15">
      <c r="A24" s="41" t="s">
        <v>82</v>
      </c>
      <c r="B24" s="39">
        <v>1125</v>
      </c>
      <c r="C24" s="30">
        <v>82</v>
      </c>
      <c r="D24" s="30">
        <v>487</v>
      </c>
      <c r="E24" s="30">
        <v>556</v>
      </c>
      <c r="F24" s="31">
        <v>272</v>
      </c>
      <c r="G24" s="30">
        <v>105</v>
      </c>
      <c r="H24" s="30">
        <v>167</v>
      </c>
    </row>
    <row r="25" spans="1:8" ht="10.5" customHeight="1" x14ac:dyDescent="0.15">
      <c r="A25" s="41" t="s">
        <v>81</v>
      </c>
      <c r="B25" s="39">
        <v>860</v>
      </c>
      <c r="C25" s="30">
        <v>70</v>
      </c>
      <c r="D25" s="30">
        <v>272</v>
      </c>
      <c r="E25" s="30">
        <v>518</v>
      </c>
      <c r="F25" s="31">
        <v>214</v>
      </c>
      <c r="G25" s="30">
        <v>61</v>
      </c>
      <c r="H25" s="30">
        <v>153</v>
      </c>
    </row>
    <row r="26" spans="1:8" ht="10.5" customHeight="1" x14ac:dyDescent="0.15">
      <c r="A26" s="41" t="s">
        <v>80</v>
      </c>
      <c r="B26" s="39">
        <v>1943</v>
      </c>
      <c r="C26" s="30">
        <v>137</v>
      </c>
      <c r="D26" s="30">
        <v>1096</v>
      </c>
      <c r="E26" s="30">
        <v>710</v>
      </c>
      <c r="F26" s="31">
        <v>429</v>
      </c>
      <c r="G26" s="30">
        <v>276</v>
      </c>
      <c r="H26" s="30">
        <v>153</v>
      </c>
    </row>
    <row r="27" spans="1:8" ht="10.5" customHeight="1" x14ac:dyDescent="0.15">
      <c r="A27" s="41" t="s">
        <v>79</v>
      </c>
      <c r="B27" s="39">
        <v>1017</v>
      </c>
      <c r="C27" s="30">
        <v>105</v>
      </c>
      <c r="D27" s="30">
        <v>510</v>
      </c>
      <c r="E27" s="30">
        <v>402</v>
      </c>
      <c r="F27" s="31">
        <v>361</v>
      </c>
      <c r="G27" s="30">
        <v>130</v>
      </c>
      <c r="H27" s="30">
        <v>231</v>
      </c>
    </row>
    <row r="28" spans="1:8" ht="10.5" customHeight="1" x14ac:dyDescent="0.15">
      <c r="A28" s="41" t="s">
        <v>78</v>
      </c>
      <c r="B28" s="39">
        <v>1594</v>
      </c>
      <c r="C28" s="30">
        <v>128</v>
      </c>
      <c r="D28" s="30">
        <v>533</v>
      </c>
      <c r="E28" s="30">
        <v>933</v>
      </c>
      <c r="F28" s="31">
        <v>451</v>
      </c>
      <c r="G28" s="30">
        <v>158</v>
      </c>
      <c r="H28" s="30">
        <v>293</v>
      </c>
    </row>
    <row r="29" spans="1:8" ht="10.5" customHeight="1" x14ac:dyDescent="0.15">
      <c r="A29" s="41" t="s">
        <v>77</v>
      </c>
      <c r="B29" s="39">
        <v>4320</v>
      </c>
      <c r="C29" s="30">
        <v>151</v>
      </c>
      <c r="D29" s="30">
        <v>1444</v>
      </c>
      <c r="E29" s="30">
        <v>2725</v>
      </c>
      <c r="F29" s="31">
        <v>760</v>
      </c>
      <c r="G29" s="30">
        <v>373</v>
      </c>
      <c r="H29" s="30">
        <v>387</v>
      </c>
    </row>
    <row r="30" spans="1:8" ht="10.5" customHeight="1" x14ac:dyDescent="0.15">
      <c r="A30" s="40" t="s">
        <v>76</v>
      </c>
      <c r="B30" s="39">
        <v>1815</v>
      </c>
      <c r="C30" s="30">
        <v>234</v>
      </c>
      <c r="D30" s="30">
        <v>807</v>
      </c>
      <c r="E30" s="30">
        <v>774</v>
      </c>
      <c r="F30" s="31">
        <v>437</v>
      </c>
      <c r="G30" s="30">
        <v>269</v>
      </c>
      <c r="H30" s="30">
        <v>168</v>
      </c>
    </row>
    <row r="31" spans="1:8" ht="10.5" customHeight="1" x14ac:dyDescent="0.15">
      <c r="A31" s="40" t="s">
        <v>75</v>
      </c>
      <c r="B31" s="39">
        <v>5105</v>
      </c>
      <c r="C31" s="30">
        <v>307</v>
      </c>
      <c r="D31" s="30">
        <v>2513</v>
      </c>
      <c r="E31" s="30">
        <v>2285</v>
      </c>
      <c r="F31" s="31">
        <v>969</v>
      </c>
      <c r="G31" s="30">
        <v>511</v>
      </c>
      <c r="H31" s="30">
        <v>458</v>
      </c>
    </row>
    <row r="32" spans="1:8" s="6" customFormat="1" ht="6" customHeight="1" x14ac:dyDescent="0.15">
      <c r="A32" s="2"/>
      <c r="B32" s="38"/>
      <c r="C32" s="37"/>
      <c r="D32" s="37"/>
      <c r="E32" s="37"/>
      <c r="F32" s="37"/>
      <c r="G32" s="37"/>
      <c r="H32" s="37"/>
    </row>
    <row r="33" spans="1:8" ht="10.5" customHeight="1" x14ac:dyDescent="0.15">
      <c r="A33" s="1" t="s">
        <v>92</v>
      </c>
      <c r="B33" s="44"/>
      <c r="C33" s="44"/>
      <c r="D33" s="44"/>
      <c r="E33" s="44"/>
      <c r="F33" s="44"/>
      <c r="G33" s="44"/>
      <c r="H33" s="44"/>
    </row>
    <row r="34" spans="1:8" x14ac:dyDescent="0.15">
      <c r="A34" s="45" t="s">
        <v>74</v>
      </c>
      <c r="B34" s="44"/>
      <c r="C34" s="44"/>
      <c r="D34" s="44"/>
      <c r="E34" s="44"/>
      <c r="F34" s="44"/>
      <c r="G34" s="44"/>
      <c r="H34" s="44"/>
    </row>
  </sheetData>
  <mergeCells count="11">
    <mergeCell ref="A10:A13"/>
    <mergeCell ref="G11:G13"/>
    <mergeCell ref="H11:H13"/>
    <mergeCell ref="F10:H10"/>
    <mergeCell ref="D12:D13"/>
    <mergeCell ref="E12:E13"/>
    <mergeCell ref="B10:E10"/>
    <mergeCell ref="C11:C13"/>
    <mergeCell ref="D11:E11"/>
    <mergeCell ref="B11:B13"/>
    <mergeCell ref="F11:F13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34"/>
  <sheetViews>
    <sheetView zoomScaleNormal="100" workbookViewId="0"/>
  </sheetViews>
  <sheetFormatPr defaultRowHeight="10.5" x14ac:dyDescent="0.15"/>
  <cols>
    <col min="1" max="8" width="12.85546875" style="1" customWidth="1"/>
    <col min="9" max="16384" width="9.140625" style="1"/>
  </cols>
  <sheetData>
    <row r="1" spans="1:8" ht="13.5" customHeight="1" x14ac:dyDescent="0.15"/>
    <row r="2" spans="1:8" ht="13.5" customHeight="1" x14ac:dyDescent="0.15">
      <c r="A2" s="53" t="s">
        <v>73</v>
      </c>
      <c r="B2" s="53"/>
      <c r="C2" s="53"/>
      <c r="D2" s="53"/>
      <c r="E2" s="53"/>
      <c r="F2" s="53"/>
      <c r="G2" s="53"/>
      <c r="H2" s="53"/>
    </row>
    <row r="3" spans="1:8" ht="13.5" customHeight="1" x14ac:dyDescent="0.15"/>
    <row r="4" spans="1:8" ht="13.5" customHeight="1" x14ac:dyDescent="0.15">
      <c r="A4" s="18" t="s">
        <v>91</v>
      </c>
      <c r="B4" s="18"/>
      <c r="C4" s="18"/>
      <c r="D4" s="18"/>
      <c r="E4" s="18"/>
      <c r="F4" s="18"/>
      <c r="G4" s="18"/>
      <c r="H4" s="18"/>
    </row>
    <row r="5" spans="1:8" ht="10.5" customHeight="1" x14ac:dyDescent="0.15">
      <c r="A5" s="8"/>
      <c r="B5" s="8"/>
      <c r="C5" s="8"/>
      <c r="D5" s="8"/>
      <c r="E5" s="8"/>
      <c r="F5" s="8"/>
      <c r="G5" s="8"/>
      <c r="H5" s="8"/>
    </row>
    <row r="6" spans="1:8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</row>
    <row r="7" spans="1:8" ht="10.5" customHeight="1" x14ac:dyDescent="0.15">
      <c r="A7" s="10"/>
      <c r="B7" s="9"/>
      <c r="C7" s="9"/>
      <c r="D7" s="9"/>
      <c r="E7" s="9"/>
      <c r="F7" s="9"/>
      <c r="G7" s="9"/>
      <c r="H7" s="9"/>
    </row>
    <row r="8" spans="1:8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</row>
    <row r="9" spans="1:8" ht="10.5" customHeight="1" x14ac:dyDescent="0.15">
      <c r="A9" s="10"/>
      <c r="B9" s="9"/>
      <c r="C9" s="9"/>
      <c r="D9" s="9"/>
      <c r="E9" s="9"/>
      <c r="F9" s="9"/>
      <c r="G9" s="9"/>
      <c r="H9" s="9"/>
    </row>
    <row r="10" spans="1:8" ht="12" customHeight="1" x14ac:dyDescent="0.15">
      <c r="A10" s="163" t="s">
        <v>89</v>
      </c>
      <c r="B10" s="166" t="s">
        <v>61</v>
      </c>
      <c r="C10" s="167"/>
      <c r="D10" s="167"/>
      <c r="E10" s="167"/>
      <c r="F10" s="166" t="s">
        <v>60</v>
      </c>
      <c r="G10" s="167"/>
      <c r="H10" s="168"/>
    </row>
    <row r="11" spans="1:8" ht="12" customHeight="1" x14ac:dyDescent="0.15">
      <c r="A11" s="164"/>
      <c r="B11" s="169" t="s">
        <v>12</v>
      </c>
      <c r="C11" s="171" t="s">
        <v>67</v>
      </c>
      <c r="D11" s="172" t="s">
        <v>17</v>
      </c>
      <c r="E11" s="172"/>
      <c r="F11" s="169" t="s">
        <v>12</v>
      </c>
      <c r="G11" s="172" t="s">
        <v>66</v>
      </c>
      <c r="H11" s="158" t="s">
        <v>10</v>
      </c>
    </row>
    <row r="12" spans="1:8" ht="12" customHeight="1" x14ac:dyDescent="0.15">
      <c r="A12" s="164"/>
      <c r="B12" s="169"/>
      <c r="C12" s="171"/>
      <c r="D12" s="160" t="s">
        <v>66</v>
      </c>
      <c r="E12" s="162" t="s">
        <v>14</v>
      </c>
      <c r="F12" s="169"/>
      <c r="G12" s="172"/>
      <c r="H12" s="158"/>
    </row>
    <row r="13" spans="1:8" ht="12" customHeight="1" x14ac:dyDescent="0.15">
      <c r="A13" s="165"/>
      <c r="B13" s="170"/>
      <c r="C13" s="170"/>
      <c r="D13" s="161"/>
      <c r="E13" s="161"/>
      <c r="F13" s="170"/>
      <c r="G13" s="170"/>
      <c r="H13" s="159"/>
    </row>
    <row r="14" spans="1:8" ht="6" customHeight="1" x14ac:dyDescent="0.15">
      <c r="A14" s="51"/>
      <c r="B14" s="50"/>
      <c r="C14" s="9"/>
      <c r="D14" s="9"/>
      <c r="E14" s="9"/>
      <c r="F14" s="49"/>
      <c r="G14" s="9"/>
      <c r="H14" s="9"/>
    </row>
    <row r="15" spans="1:8" ht="10.5" customHeight="1" x14ac:dyDescent="0.15">
      <c r="A15" s="48" t="s">
        <v>88</v>
      </c>
      <c r="B15" s="15">
        <v>23190</v>
      </c>
      <c r="C15" s="19">
        <v>1689</v>
      </c>
      <c r="D15" s="19">
        <v>10157</v>
      </c>
      <c r="E15" s="19">
        <v>11344</v>
      </c>
      <c r="F15" s="13">
        <v>5794</v>
      </c>
      <c r="G15" s="19">
        <v>2268</v>
      </c>
      <c r="H15" s="19">
        <v>3526</v>
      </c>
    </row>
    <row r="16" spans="1:8" ht="10.5" customHeight="1" x14ac:dyDescent="0.15">
      <c r="A16" s="47" t="s">
        <v>64</v>
      </c>
      <c r="B16" s="15">
        <v>21562</v>
      </c>
      <c r="C16" s="19">
        <v>1462</v>
      </c>
      <c r="D16" s="19">
        <v>9603</v>
      </c>
      <c r="E16" s="19">
        <v>10497</v>
      </c>
      <c r="F16" s="13">
        <v>5177</v>
      </c>
      <c r="G16" s="19">
        <v>2000</v>
      </c>
      <c r="H16" s="19">
        <v>3177</v>
      </c>
    </row>
    <row r="17" spans="1:8" ht="10.5" customHeight="1" x14ac:dyDescent="0.15">
      <c r="A17" s="47" t="s">
        <v>71</v>
      </c>
      <c r="B17" s="15">
        <v>22892</v>
      </c>
      <c r="C17" s="19">
        <v>1665</v>
      </c>
      <c r="D17" s="19">
        <v>11363</v>
      </c>
      <c r="E17" s="19">
        <v>9864</v>
      </c>
      <c r="F17" s="13">
        <v>4470</v>
      </c>
      <c r="G17" s="19">
        <v>2197</v>
      </c>
      <c r="H17" s="19">
        <v>2273</v>
      </c>
    </row>
    <row r="18" spans="1:8" ht="10.5" customHeight="1" x14ac:dyDescent="0.15">
      <c r="A18" s="47" t="s">
        <v>87</v>
      </c>
      <c r="B18" s="15">
        <v>22530</v>
      </c>
      <c r="C18" s="19">
        <v>1587</v>
      </c>
      <c r="D18" s="19">
        <v>11464</v>
      </c>
      <c r="E18" s="19">
        <v>9479</v>
      </c>
      <c r="F18" s="13">
        <v>4732</v>
      </c>
      <c r="G18" s="19">
        <v>2039</v>
      </c>
      <c r="H18" s="19">
        <v>2693</v>
      </c>
    </row>
    <row r="19" spans="1:8" ht="10.5" customHeight="1" x14ac:dyDescent="0.15">
      <c r="A19" s="46" t="s">
        <v>86</v>
      </c>
      <c r="B19" s="16">
        <v>22133</v>
      </c>
      <c r="C19" s="34">
        <v>1636</v>
      </c>
      <c r="D19" s="34">
        <v>9923</v>
      </c>
      <c r="E19" s="34">
        <v>10574</v>
      </c>
      <c r="F19" s="14">
        <v>5215</v>
      </c>
      <c r="G19" s="34">
        <v>2381</v>
      </c>
      <c r="H19" s="34">
        <v>2834</v>
      </c>
    </row>
    <row r="20" spans="1:8" ht="6" customHeight="1" x14ac:dyDescent="0.15">
      <c r="A20" s="10"/>
      <c r="B20" s="33"/>
      <c r="C20" s="30"/>
      <c r="D20" s="30"/>
      <c r="E20" s="30"/>
      <c r="F20" s="32"/>
      <c r="G20" s="30"/>
      <c r="H20" s="30"/>
    </row>
    <row r="21" spans="1:8" ht="10.5" customHeight="1" x14ac:dyDescent="0.15">
      <c r="A21" s="41" t="s">
        <v>85</v>
      </c>
      <c r="B21" s="39">
        <v>2036</v>
      </c>
      <c r="C21" s="30">
        <v>228</v>
      </c>
      <c r="D21" s="30">
        <v>331</v>
      </c>
      <c r="E21" s="30">
        <v>1477</v>
      </c>
      <c r="F21" s="31">
        <v>315</v>
      </c>
      <c r="G21" s="30">
        <v>113</v>
      </c>
      <c r="H21" s="30">
        <v>202</v>
      </c>
    </row>
    <row r="22" spans="1:8" ht="10.5" customHeight="1" x14ac:dyDescent="0.15">
      <c r="A22" s="41" t="s">
        <v>84</v>
      </c>
      <c r="B22" s="39">
        <v>999</v>
      </c>
      <c r="C22" s="30">
        <v>95</v>
      </c>
      <c r="D22" s="30">
        <v>374</v>
      </c>
      <c r="E22" s="30">
        <v>530</v>
      </c>
      <c r="F22" s="31">
        <v>280</v>
      </c>
      <c r="G22" s="30">
        <v>145</v>
      </c>
      <c r="H22" s="30">
        <v>135</v>
      </c>
    </row>
    <row r="23" spans="1:8" ht="10.5" customHeight="1" x14ac:dyDescent="0.15">
      <c r="A23" s="41" t="s">
        <v>83</v>
      </c>
      <c r="B23" s="39">
        <v>2683</v>
      </c>
      <c r="C23" s="30">
        <v>158</v>
      </c>
      <c r="D23" s="30">
        <v>1827</v>
      </c>
      <c r="E23" s="30">
        <v>698</v>
      </c>
      <c r="F23" s="31">
        <v>519</v>
      </c>
      <c r="G23" s="30">
        <v>250</v>
      </c>
      <c r="H23" s="30">
        <v>269</v>
      </c>
    </row>
    <row r="24" spans="1:8" ht="10.5" customHeight="1" x14ac:dyDescent="0.15">
      <c r="A24" s="41" t="s">
        <v>82</v>
      </c>
      <c r="B24" s="39">
        <v>893</v>
      </c>
      <c r="C24" s="30">
        <v>60</v>
      </c>
      <c r="D24" s="30">
        <v>441</v>
      </c>
      <c r="E24" s="30">
        <v>392</v>
      </c>
      <c r="F24" s="31">
        <v>374</v>
      </c>
      <c r="G24" s="30">
        <v>150</v>
      </c>
      <c r="H24" s="30">
        <v>224</v>
      </c>
    </row>
    <row r="25" spans="1:8" ht="10.5" customHeight="1" x14ac:dyDescent="0.15">
      <c r="A25" s="41" t="s">
        <v>81</v>
      </c>
      <c r="B25" s="39">
        <v>1427</v>
      </c>
      <c r="C25" s="30">
        <v>92</v>
      </c>
      <c r="D25" s="30">
        <v>609</v>
      </c>
      <c r="E25" s="30">
        <v>726</v>
      </c>
      <c r="F25" s="31">
        <v>237</v>
      </c>
      <c r="G25" s="30">
        <v>46</v>
      </c>
      <c r="H25" s="30">
        <v>191</v>
      </c>
    </row>
    <row r="26" spans="1:8" ht="10.5" customHeight="1" x14ac:dyDescent="0.15">
      <c r="A26" s="41" t="s">
        <v>80</v>
      </c>
      <c r="B26" s="39">
        <v>1709</v>
      </c>
      <c r="C26" s="30">
        <v>103</v>
      </c>
      <c r="D26" s="30">
        <v>986</v>
      </c>
      <c r="E26" s="30">
        <v>620</v>
      </c>
      <c r="F26" s="31">
        <v>412</v>
      </c>
      <c r="G26" s="30">
        <v>269</v>
      </c>
      <c r="H26" s="30">
        <v>143</v>
      </c>
    </row>
    <row r="27" spans="1:8" ht="10.5" customHeight="1" x14ac:dyDescent="0.15">
      <c r="A27" s="41" t="s">
        <v>79</v>
      </c>
      <c r="B27" s="39">
        <v>1208</v>
      </c>
      <c r="C27" s="30">
        <v>89</v>
      </c>
      <c r="D27" s="30">
        <v>586</v>
      </c>
      <c r="E27" s="30">
        <v>533</v>
      </c>
      <c r="F27" s="31">
        <v>338</v>
      </c>
      <c r="G27" s="30">
        <v>116</v>
      </c>
      <c r="H27" s="30">
        <v>222</v>
      </c>
    </row>
    <row r="28" spans="1:8" ht="10.5" customHeight="1" x14ac:dyDescent="0.15">
      <c r="A28" s="41" t="s">
        <v>78</v>
      </c>
      <c r="B28" s="39">
        <v>1275</v>
      </c>
      <c r="C28" s="30">
        <v>124</v>
      </c>
      <c r="D28" s="30">
        <v>544</v>
      </c>
      <c r="E28" s="30">
        <v>607</v>
      </c>
      <c r="F28" s="31">
        <v>366</v>
      </c>
      <c r="G28" s="30">
        <v>127</v>
      </c>
      <c r="H28" s="30">
        <v>239</v>
      </c>
    </row>
    <row r="29" spans="1:8" ht="10.5" customHeight="1" x14ac:dyDescent="0.15">
      <c r="A29" s="41" t="s">
        <v>77</v>
      </c>
      <c r="B29" s="39">
        <v>3546</v>
      </c>
      <c r="C29" s="30">
        <v>184</v>
      </c>
      <c r="D29" s="30">
        <v>1154</v>
      </c>
      <c r="E29" s="30">
        <v>2208</v>
      </c>
      <c r="F29" s="31">
        <v>886</v>
      </c>
      <c r="G29" s="30">
        <v>387</v>
      </c>
      <c r="H29" s="30">
        <v>499</v>
      </c>
    </row>
    <row r="30" spans="1:8" ht="10.5" customHeight="1" x14ac:dyDescent="0.15">
      <c r="A30" s="40" t="s">
        <v>76</v>
      </c>
      <c r="B30" s="39">
        <v>1792</v>
      </c>
      <c r="C30" s="30">
        <v>186</v>
      </c>
      <c r="D30" s="30">
        <v>557</v>
      </c>
      <c r="E30" s="30">
        <v>1049</v>
      </c>
      <c r="F30" s="31">
        <v>513</v>
      </c>
      <c r="G30" s="30">
        <v>289</v>
      </c>
      <c r="H30" s="30">
        <v>224</v>
      </c>
    </row>
    <row r="31" spans="1:8" ht="10.5" customHeight="1" x14ac:dyDescent="0.15">
      <c r="A31" s="40" t="s">
        <v>75</v>
      </c>
      <c r="B31" s="39">
        <v>4565</v>
      </c>
      <c r="C31" s="30">
        <v>317</v>
      </c>
      <c r="D31" s="30">
        <v>2514</v>
      </c>
      <c r="E31" s="30">
        <v>1734</v>
      </c>
      <c r="F31" s="31">
        <v>975</v>
      </c>
      <c r="G31" s="30">
        <v>489</v>
      </c>
      <c r="H31" s="30">
        <v>486</v>
      </c>
    </row>
    <row r="32" spans="1:8" s="6" customFormat="1" ht="6" customHeight="1" x14ac:dyDescent="0.15">
      <c r="A32" s="2"/>
      <c r="B32" s="38"/>
      <c r="C32" s="37"/>
      <c r="D32" s="37"/>
      <c r="E32" s="37"/>
      <c r="F32" s="37"/>
      <c r="G32" s="37"/>
      <c r="H32" s="37"/>
    </row>
    <row r="33" spans="1:8" ht="10.5" customHeight="1" x14ac:dyDescent="0.15">
      <c r="A33" s="44" t="s">
        <v>0</v>
      </c>
      <c r="B33" s="44"/>
      <c r="C33" s="44"/>
      <c r="D33" s="44"/>
      <c r="E33" s="44"/>
      <c r="F33" s="44"/>
      <c r="G33" s="44"/>
      <c r="H33" s="44"/>
    </row>
    <row r="34" spans="1:8" x14ac:dyDescent="0.15">
      <c r="A34" s="45" t="s">
        <v>74</v>
      </c>
      <c r="B34" s="44"/>
      <c r="C34" s="44"/>
      <c r="D34" s="44"/>
      <c r="E34" s="44"/>
      <c r="F34" s="44"/>
      <c r="G34" s="44"/>
      <c r="H34" s="44"/>
    </row>
  </sheetData>
  <mergeCells count="11">
    <mergeCell ref="A10:A13"/>
    <mergeCell ref="G11:G13"/>
    <mergeCell ref="H11:H13"/>
    <mergeCell ref="F10:H10"/>
    <mergeCell ref="D12:D13"/>
    <mergeCell ref="E12:E13"/>
    <mergeCell ref="B10:E10"/>
    <mergeCell ref="C11:C13"/>
    <mergeCell ref="D11:E11"/>
    <mergeCell ref="B11:B13"/>
    <mergeCell ref="F11:F13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H33"/>
  <sheetViews>
    <sheetView zoomScaleNormal="100" workbookViewId="0"/>
  </sheetViews>
  <sheetFormatPr defaultRowHeight="10.5" x14ac:dyDescent="0.15"/>
  <cols>
    <col min="1" max="8" width="12.85546875" style="1" customWidth="1"/>
    <col min="9" max="16384" width="9.140625" style="1"/>
  </cols>
  <sheetData>
    <row r="1" spans="1:8" ht="13.5" customHeight="1" x14ac:dyDescent="0.15"/>
    <row r="2" spans="1:8" ht="13.5" customHeight="1" x14ac:dyDescent="0.15">
      <c r="A2" s="36" t="s">
        <v>73</v>
      </c>
      <c r="B2" s="36"/>
      <c r="C2" s="36"/>
      <c r="D2" s="36"/>
      <c r="E2" s="36"/>
      <c r="F2" s="36"/>
    </row>
    <row r="3" spans="1:8" ht="10.5" customHeight="1" x14ac:dyDescent="0.15">
      <c r="A3" s="36"/>
      <c r="B3" s="36"/>
      <c r="C3" s="36"/>
      <c r="D3" s="36"/>
      <c r="E3" s="36"/>
      <c r="F3" s="36"/>
    </row>
    <row r="4" spans="1:8" ht="13.5" customHeight="1" x14ac:dyDescent="0.15">
      <c r="A4" s="35" t="s">
        <v>68</v>
      </c>
      <c r="B4" s="35"/>
      <c r="C4" s="35"/>
      <c r="D4" s="35"/>
      <c r="E4" s="35"/>
      <c r="F4" s="35"/>
      <c r="G4" s="35"/>
      <c r="H4" s="35"/>
    </row>
    <row r="5" spans="1:8" ht="10.5" customHeight="1" x14ac:dyDescent="0.15">
      <c r="A5" s="8"/>
      <c r="B5" s="8"/>
      <c r="C5" s="8"/>
      <c r="D5" s="8"/>
      <c r="E5" s="8"/>
      <c r="F5" s="8"/>
      <c r="G5" s="8"/>
      <c r="H5" s="8"/>
    </row>
    <row r="6" spans="1:8" ht="10.5" customHeight="1" x14ac:dyDescent="0.15">
      <c r="A6" s="10" t="s">
        <v>7</v>
      </c>
      <c r="B6" s="9"/>
      <c r="C6" s="9"/>
      <c r="D6" s="9"/>
      <c r="E6" s="9"/>
      <c r="F6" s="9"/>
      <c r="G6" s="9"/>
      <c r="H6" s="9"/>
    </row>
    <row r="7" spans="1:8" ht="10.5" customHeight="1" x14ac:dyDescent="0.15">
      <c r="A7" s="10"/>
      <c r="B7" s="9"/>
      <c r="C7" s="9"/>
      <c r="D7" s="9"/>
      <c r="E7" s="9"/>
      <c r="F7" s="9"/>
      <c r="G7" s="9"/>
      <c r="H7" s="9"/>
    </row>
    <row r="8" spans="1:8" ht="13.5" customHeight="1" x14ac:dyDescent="0.15">
      <c r="A8" s="35" t="s">
        <v>8</v>
      </c>
      <c r="B8" s="43"/>
      <c r="C8" s="43"/>
      <c r="D8" s="43"/>
      <c r="E8" s="43"/>
      <c r="F8" s="43"/>
      <c r="G8" s="43"/>
      <c r="H8" s="43"/>
    </row>
    <row r="9" spans="1:8" ht="10.5" customHeight="1" x14ac:dyDescent="0.15">
      <c r="A9" s="10"/>
      <c r="B9" s="9"/>
      <c r="C9" s="9"/>
      <c r="D9" s="9"/>
      <c r="E9" s="9"/>
      <c r="F9" s="9"/>
      <c r="G9" s="9"/>
      <c r="H9" s="9"/>
    </row>
    <row r="10" spans="1:8" ht="12" customHeight="1" x14ac:dyDescent="0.15">
      <c r="A10" s="148" t="s">
        <v>62</v>
      </c>
      <c r="B10" s="151" t="s">
        <v>61</v>
      </c>
      <c r="C10" s="152"/>
      <c r="D10" s="152"/>
      <c r="E10" s="152"/>
      <c r="F10" s="151" t="s">
        <v>60</v>
      </c>
      <c r="G10" s="152"/>
      <c r="H10" s="153"/>
    </row>
    <row r="11" spans="1:8" ht="12" customHeight="1" x14ac:dyDescent="0.15">
      <c r="A11" s="173"/>
      <c r="B11" s="154" t="s">
        <v>12</v>
      </c>
      <c r="C11" s="171" t="s">
        <v>67</v>
      </c>
      <c r="D11" s="157" t="s">
        <v>17</v>
      </c>
      <c r="E11" s="157"/>
      <c r="F11" s="154" t="s">
        <v>12</v>
      </c>
      <c r="G11" s="157" t="s">
        <v>66</v>
      </c>
      <c r="H11" s="143" t="s">
        <v>10</v>
      </c>
    </row>
    <row r="12" spans="1:8" ht="12" customHeight="1" x14ac:dyDescent="0.15">
      <c r="A12" s="173"/>
      <c r="B12" s="154"/>
      <c r="C12" s="171"/>
      <c r="D12" s="145" t="s">
        <v>66</v>
      </c>
      <c r="E12" s="162" t="s">
        <v>14</v>
      </c>
      <c r="F12" s="154"/>
      <c r="G12" s="157"/>
      <c r="H12" s="143"/>
    </row>
    <row r="13" spans="1:8" ht="12" customHeight="1" x14ac:dyDescent="0.15">
      <c r="A13" s="150"/>
      <c r="B13" s="155"/>
      <c r="C13" s="155"/>
      <c r="D13" s="146"/>
      <c r="E13" s="146"/>
      <c r="F13" s="155"/>
      <c r="G13" s="155"/>
      <c r="H13" s="144"/>
    </row>
    <row r="14" spans="1:8" ht="6" customHeight="1" x14ac:dyDescent="0.15">
      <c r="A14" s="4"/>
      <c r="B14" s="21"/>
      <c r="C14" s="9"/>
      <c r="D14" s="9"/>
      <c r="E14" s="9"/>
      <c r="F14" s="5"/>
      <c r="G14" s="9"/>
      <c r="H14" s="9"/>
    </row>
    <row r="15" spans="1:8" ht="10.5" customHeight="1" x14ac:dyDescent="0.15">
      <c r="A15" s="11" t="s">
        <v>72</v>
      </c>
      <c r="B15" s="15">
        <v>25465</v>
      </c>
      <c r="C15" s="19">
        <v>2132</v>
      </c>
      <c r="D15" s="19">
        <v>11743</v>
      </c>
      <c r="E15" s="19">
        <v>11590</v>
      </c>
      <c r="F15" s="13">
        <v>6227</v>
      </c>
      <c r="G15" s="19">
        <v>2545</v>
      </c>
      <c r="H15" s="19">
        <v>3682</v>
      </c>
    </row>
    <row r="16" spans="1:8" ht="10.5" customHeight="1" x14ac:dyDescent="0.15">
      <c r="A16" s="7" t="s">
        <v>57</v>
      </c>
      <c r="B16" s="15">
        <v>23190</v>
      </c>
      <c r="C16" s="19">
        <v>1689</v>
      </c>
      <c r="D16" s="19">
        <v>10157</v>
      </c>
      <c r="E16" s="19">
        <v>11344</v>
      </c>
      <c r="F16" s="13">
        <v>5794</v>
      </c>
      <c r="G16" s="19">
        <v>2268</v>
      </c>
      <c r="H16" s="19">
        <v>3526</v>
      </c>
    </row>
    <row r="17" spans="1:8" ht="10.5" customHeight="1" x14ac:dyDescent="0.15">
      <c r="A17" s="7" t="s">
        <v>64</v>
      </c>
      <c r="B17" s="15">
        <v>21562</v>
      </c>
      <c r="C17" s="19">
        <v>1462</v>
      </c>
      <c r="D17" s="19">
        <v>9603</v>
      </c>
      <c r="E17" s="19">
        <v>10497</v>
      </c>
      <c r="F17" s="13">
        <v>5177</v>
      </c>
      <c r="G17" s="19">
        <v>2000</v>
      </c>
      <c r="H17" s="19">
        <v>3177</v>
      </c>
    </row>
    <row r="18" spans="1:8" ht="10.5" customHeight="1" x14ac:dyDescent="0.15">
      <c r="A18" s="7" t="s">
        <v>71</v>
      </c>
      <c r="B18" s="15">
        <v>22892</v>
      </c>
      <c r="C18" s="19">
        <v>1665</v>
      </c>
      <c r="D18" s="19">
        <v>11363</v>
      </c>
      <c r="E18" s="19">
        <v>9864</v>
      </c>
      <c r="F18" s="13">
        <v>4470</v>
      </c>
      <c r="G18" s="19">
        <v>2197</v>
      </c>
      <c r="H18" s="19">
        <v>2273</v>
      </c>
    </row>
    <row r="19" spans="1:8" ht="10.5" customHeight="1" x14ac:dyDescent="0.15">
      <c r="A19" s="42" t="s">
        <v>70</v>
      </c>
      <c r="B19" s="16">
        <v>22530</v>
      </c>
      <c r="C19" s="34">
        <v>1587</v>
      </c>
      <c r="D19" s="34">
        <v>11464</v>
      </c>
      <c r="E19" s="34">
        <v>9479</v>
      </c>
      <c r="F19" s="14">
        <v>4732</v>
      </c>
      <c r="G19" s="34">
        <v>2039</v>
      </c>
      <c r="H19" s="34">
        <v>2693</v>
      </c>
    </row>
    <row r="20" spans="1:8" ht="6" customHeight="1" x14ac:dyDescent="0.15">
      <c r="A20" s="10"/>
      <c r="B20" s="33"/>
      <c r="C20" s="30"/>
      <c r="D20" s="30"/>
      <c r="E20" s="30"/>
      <c r="F20" s="32"/>
      <c r="G20" s="30"/>
      <c r="H20" s="30"/>
    </row>
    <row r="21" spans="1:8" ht="10.5" customHeight="1" x14ac:dyDescent="0.15">
      <c r="A21" s="41" t="s">
        <v>15</v>
      </c>
      <c r="B21" s="39">
        <v>1387</v>
      </c>
      <c r="C21" s="30">
        <v>175</v>
      </c>
      <c r="D21" s="30">
        <v>381</v>
      </c>
      <c r="E21" s="30">
        <v>831</v>
      </c>
      <c r="F21" s="31">
        <v>206</v>
      </c>
      <c r="G21" s="30">
        <v>82</v>
      </c>
      <c r="H21" s="30">
        <v>124</v>
      </c>
    </row>
    <row r="22" spans="1:8" ht="10.5" customHeight="1" x14ac:dyDescent="0.15">
      <c r="A22" s="41" t="s">
        <v>19</v>
      </c>
      <c r="B22" s="39">
        <v>953</v>
      </c>
      <c r="C22" s="30">
        <v>74</v>
      </c>
      <c r="D22" s="30">
        <v>373</v>
      </c>
      <c r="E22" s="30">
        <v>506</v>
      </c>
      <c r="F22" s="31">
        <v>249</v>
      </c>
      <c r="G22" s="30">
        <v>110</v>
      </c>
      <c r="H22" s="30">
        <v>139</v>
      </c>
    </row>
    <row r="23" spans="1:8" ht="10.5" customHeight="1" x14ac:dyDescent="0.15">
      <c r="A23" s="41" t="s">
        <v>20</v>
      </c>
      <c r="B23" s="39">
        <v>2817</v>
      </c>
      <c r="C23" s="30">
        <v>149</v>
      </c>
      <c r="D23" s="30">
        <v>2059</v>
      </c>
      <c r="E23" s="30">
        <v>609</v>
      </c>
      <c r="F23" s="31">
        <v>520</v>
      </c>
      <c r="G23" s="30">
        <v>258</v>
      </c>
      <c r="H23" s="30">
        <v>262</v>
      </c>
    </row>
    <row r="24" spans="1:8" ht="10.5" customHeight="1" x14ac:dyDescent="0.15">
      <c r="A24" s="41" t="s">
        <v>21</v>
      </c>
      <c r="B24" s="39">
        <v>954</v>
      </c>
      <c r="C24" s="30">
        <v>58</v>
      </c>
      <c r="D24" s="30">
        <v>472</v>
      </c>
      <c r="E24" s="30">
        <v>424</v>
      </c>
      <c r="F24" s="31">
        <v>318</v>
      </c>
      <c r="G24" s="30">
        <v>145</v>
      </c>
      <c r="H24" s="30">
        <v>173</v>
      </c>
    </row>
    <row r="25" spans="1:8" ht="10.5" customHeight="1" x14ac:dyDescent="0.15">
      <c r="A25" s="41" t="s">
        <v>22</v>
      </c>
      <c r="B25" s="39">
        <v>1546</v>
      </c>
      <c r="C25" s="30">
        <v>79</v>
      </c>
      <c r="D25" s="30">
        <v>582</v>
      </c>
      <c r="E25" s="30">
        <v>885</v>
      </c>
      <c r="F25" s="31">
        <v>222</v>
      </c>
      <c r="G25" s="30">
        <v>75</v>
      </c>
      <c r="H25" s="30">
        <v>147</v>
      </c>
    </row>
    <row r="26" spans="1:8" ht="10.5" customHeight="1" x14ac:dyDescent="0.15">
      <c r="A26" s="41" t="s">
        <v>23</v>
      </c>
      <c r="B26" s="39">
        <v>1960</v>
      </c>
      <c r="C26" s="30">
        <v>113</v>
      </c>
      <c r="D26" s="30">
        <v>1030</v>
      </c>
      <c r="E26" s="30">
        <v>817</v>
      </c>
      <c r="F26" s="31">
        <v>480</v>
      </c>
      <c r="G26" s="30">
        <v>256</v>
      </c>
      <c r="H26" s="30">
        <v>224</v>
      </c>
    </row>
    <row r="27" spans="1:8" ht="10.5" customHeight="1" x14ac:dyDescent="0.15">
      <c r="A27" s="41" t="s">
        <v>24</v>
      </c>
      <c r="B27" s="39">
        <v>1289</v>
      </c>
      <c r="C27" s="30">
        <v>98</v>
      </c>
      <c r="D27" s="30">
        <v>636</v>
      </c>
      <c r="E27" s="30">
        <v>555</v>
      </c>
      <c r="F27" s="31">
        <v>328</v>
      </c>
      <c r="G27" s="30">
        <v>113</v>
      </c>
      <c r="H27" s="30">
        <v>215</v>
      </c>
    </row>
    <row r="28" spans="1:8" ht="10.5" customHeight="1" x14ac:dyDescent="0.15">
      <c r="A28" s="41" t="s">
        <v>16</v>
      </c>
      <c r="B28" s="39">
        <v>1315</v>
      </c>
      <c r="C28" s="30">
        <v>124</v>
      </c>
      <c r="D28" s="30">
        <v>688</v>
      </c>
      <c r="E28" s="30">
        <v>503</v>
      </c>
      <c r="F28" s="31">
        <v>247</v>
      </c>
      <c r="G28" s="30">
        <v>75</v>
      </c>
      <c r="H28" s="30">
        <v>172</v>
      </c>
    </row>
    <row r="29" spans="1:8" ht="10.5" customHeight="1" x14ac:dyDescent="0.15">
      <c r="A29" s="41" t="s">
        <v>25</v>
      </c>
      <c r="B29" s="39">
        <v>2910</v>
      </c>
      <c r="C29" s="30">
        <v>207</v>
      </c>
      <c r="D29" s="30">
        <v>1149</v>
      </c>
      <c r="E29" s="30">
        <v>1554</v>
      </c>
      <c r="F29" s="31">
        <v>683</v>
      </c>
      <c r="G29" s="30">
        <v>270</v>
      </c>
      <c r="H29" s="30">
        <v>413</v>
      </c>
    </row>
    <row r="30" spans="1:8" ht="10.5" customHeight="1" x14ac:dyDescent="0.15">
      <c r="A30" s="40" t="s">
        <v>26</v>
      </c>
      <c r="B30" s="39">
        <v>1458</v>
      </c>
      <c r="C30" s="30">
        <v>189</v>
      </c>
      <c r="D30" s="30">
        <v>508</v>
      </c>
      <c r="E30" s="30">
        <v>761</v>
      </c>
      <c r="F30" s="31">
        <v>492</v>
      </c>
      <c r="G30" s="30">
        <v>228</v>
      </c>
      <c r="H30" s="30">
        <v>264</v>
      </c>
    </row>
    <row r="31" spans="1:8" ht="10.5" customHeight="1" x14ac:dyDescent="0.15">
      <c r="A31" s="40" t="s">
        <v>27</v>
      </c>
      <c r="B31" s="39">
        <v>5941</v>
      </c>
      <c r="C31" s="30">
        <v>321</v>
      </c>
      <c r="D31" s="30">
        <v>3586</v>
      </c>
      <c r="E31" s="30">
        <v>2034</v>
      </c>
      <c r="F31" s="31">
        <v>987</v>
      </c>
      <c r="G31" s="30">
        <v>427</v>
      </c>
      <c r="H31" s="30">
        <v>560</v>
      </c>
    </row>
    <row r="32" spans="1:8" s="6" customFormat="1" ht="6" customHeight="1" x14ac:dyDescent="0.15">
      <c r="A32" s="2"/>
      <c r="B32" s="38"/>
      <c r="C32" s="37"/>
      <c r="D32" s="37"/>
      <c r="E32" s="37"/>
      <c r="F32" s="37"/>
      <c r="G32" s="37"/>
      <c r="H32" s="37"/>
    </row>
    <row r="33" spans="1:1" ht="10.5" customHeight="1" x14ac:dyDescent="0.15">
      <c r="A33" s="1" t="s">
        <v>0</v>
      </c>
    </row>
  </sheetData>
  <mergeCells count="11">
    <mergeCell ref="A10:A13"/>
    <mergeCell ref="G11:G13"/>
    <mergeCell ref="H11:H13"/>
    <mergeCell ref="F10:H10"/>
    <mergeCell ref="D12:D13"/>
    <mergeCell ref="E12:E13"/>
    <mergeCell ref="B10:E10"/>
    <mergeCell ref="C11:C13"/>
    <mergeCell ref="D11:E11"/>
    <mergeCell ref="B11:B13"/>
    <mergeCell ref="F11:F13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H32"/>
  <sheetViews>
    <sheetView zoomScaleNormal="100" workbookViewId="0"/>
  </sheetViews>
  <sheetFormatPr defaultRowHeight="10.5" x14ac:dyDescent="0.15"/>
  <cols>
    <col min="1" max="8" width="12.85546875" style="1" customWidth="1"/>
    <col min="9" max="16384" width="9.140625" style="1"/>
  </cols>
  <sheetData>
    <row r="1" spans="1:8" ht="13.5" customHeight="1" x14ac:dyDescent="0.15">
      <c r="A1" s="36" t="s">
        <v>69</v>
      </c>
    </row>
    <row r="2" spans="1:8" ht="10.5" customHeight="1" x14ac:dyDescent="0.15"/>
    <row r="3" spans="1:8" ht="13.5" customHeight="1" x14ac:dyDescent="0.15">
      <c r="A3" s="35" t="s">
        <v>68</v>
      </c>
      <c r="B3" s="35"/>
      <c r="C3" s="35"/>
      <c r="D3" s="35"/>
      <c r="E3" s="35"/>
      <c r="F3" s="35"/>
      <c r="G3" s="35"/>
      <c r="H3" s="35"/>
    </row>
    <row r="4" spans="1:8" ht="10.5" customHeight="1" x14ac:dyDescent="0.15">
      <c r="A4" s="8"/>
      <c r="B4" s="8"/>
      <c r="C4" s="8"/>
      <c r="D4" s="8"/>
      <c r="E4" s="8"/>
      <c r="F4" s="8"/>
      <c r="G4" s="8"/>
      <c r="H4" s="8"/>
    </row>
    <row r="5" spans="1:8" ht="10.5" customHeight="1" x14ac:dyDescent="0.15">
      <c r="A5" s="10" t="s">
        <v>7</v>
      </c>
      <c r="B5" s="9"/>
      <c r="C5" s="9"/>
      <c r="D5" s="9"/>
      <c r="E5" s="9"/>
      <c r="F5" s="9"/>
      <c r="G5" s="9"/>
      <c r="H5" s="9"/>
    </row>
    <row r="6" spans="1:8" ht="10.5" customHeight="1" x14ac:dyDescent="0.15">
      <c r="A6" s="10"/>
      <c r="B6" s="9"/>
      <c r="C6" s="9"/>
      <c r="D6" s="9"/>
      <c r="E6" s="9"/>
      <c r="F6" s="9"/>
      <c r="G6" s="9"/>
      <c r="H6" s="9"/>
    </row>
    <row r="7" spans="1:8" ht="13.5" customHeight="1" x14ac:dyDescent="0.15">
      <c r="A7" s="174" t="s">
        <v>8</v>
      </c>
      <c r="B7" s="175"/>
      <c r="C7" s="175"/>
      <c r="D7" s="175"/>
      <c r="E7" s="175"/>
      <c r="F7" s="175"/>
      <c r="G7" s="175"/>
      <c r="H7" s="175"/>
    </row>
    <row r="8" spans="1:8" ht="10.5" customHeight="1" x14ac:dyDescent="0.15">
      <c r="A8" s="10"/>
      <c r="B8" s="9"/>
      <c r="C8" s="9"/>
      <c r="D8" s="9"/>
      <c r="E8" s="9"/>
      <c r="F8" s="9"/>
      <c r="G8" s="9"/>
      <c r="H8" s="9"/>
    </row>
    <row r="9" spans="1:8" ht="12" customHeight="1" x14ac:dyDescent="0.15">
      <c r="A9" s="148" t="s">
        <v>62</v>
      </c>
      <c r="B9" s="151" t="s">
        <v>61</v>
      </c>
      <c r="C9" s="152"/>
      <c r="D9" s="152"/>
      <c r="E9" s="152"/>
      <c r="F9" s="151" t="s">
        <v>60</v>
      </c>
      <c r="G9" s="152"/>
      <c r="H9" s="153"/>
    </row>
    <row r="10" spans="1:8" ht="12" customHeight="1" x14ac:dyDescent="0.15">
      <c r="A10" s="173"/>
      <c r="B10" s="154" t="s">
        <v>12</v>
      </c>
      <c r="C10" s="171" t="s">
        <v>67</v>
      </c>
      <c r="D10" s="157" t="s">
        <v>17</v>
      </c>
      <c r="E10" s="157"/>
      <c r="F10" s="154" t="s">
        <v>12</v>
      </c>
      <c r="G10" s="157" t="s">
        <v>66</v>
      </c>
      <c r="H10" s="143" t="s">
        <v>10</v>
      </c>
    </row>
    <row r="11" spans="1:8" ht="12" customHeight="1" x14ac:dyDescent="0.15">
      <c r="A11" s="173"/>
      <c r="B11" s="154"/>
      <c r="C11" s="171"/>
      <c r="D11" s="145" t="s">
        <v>66</v>
      </c>
      <c r="E11" s="162" t="s">
        <v>14</v>
      </c>
      <c r="F11" s="154"/>
      <c r="G11" s="157"/>
      <c r="H11" s="143"/>
    </row>
    <row r="12" spans="1:8" ht="12" customHeight="1" x14ac:dyDescent="0.15">
      <c r="A12" s="150"/>
      <c r="B12" s="155"/>
      <c r="C12" s="155"/>
      <c r="D12" s="146"/>
      <c r="E12" s="146"/>
      <c r="F12" s="155"/>
      <c r="G12" s="155"/>
      <c r="H12" s="144"/>
    </row>
    <row r="13" spans="1:8" ht="6" customHeight="1" x14ac:dyDescent="0.15">
      <c r="A13" s="4"/>
      <c r="B13" s="21"/>
      <c r="C13" s="9"/>
      <c r="D13" s="9"/>
      <c r="E13" s="9"/>
      <c r="F13" s="5"/>
      <c r="G13" s="9"/>
      <c r="H13" s="9"/>
    </row>
    <row r="14" spans="1:8" ht="10.5" customHeight="1" x14ac:dyDescent="0.15">
      <c r="A14" s="11" t="s">
        <v>65</v>
      </c>
      <c r="B14" s="15">
        <v>29317</v>
      </c>
      <c r="C14" s="19">
        <v>2289</v>
      </c>
      <c r="D14" s="19">
        <v>11861</v>
      </c>
      <c r="E14" s="19">
        <v>15167</v>
      </c>
      <c r="F14" s="13">
        <v>5873</v>
      </c>
      <c r="G14" s="19">
        <v>2459</v>
      </c>
      <c r="H14" s="19">
        <v>3414</v>
      </c>
    </row>
    <row r="15" spans="1:8" ht="10.5" customHeight="1" x14ac:dyDescent="0.15">
      <c r="A15" s="7" t="s">
        <v>43</v>
      </c>
      <c r="B15" s="15">
        <v>25465</v>
      </c>
      <c r="C15" s="19">
        <v>2132</v>
      </c>
      <c r="D15" s="19">
        <v>11743</v>
      </c>
      <c r="E15" s="19">
        <v>11590</v>
      </c>
      <c r="F15" s="13">
        <v>6227</v>
      </c>
      <c r="G15" s="19">
        <v>2545</v>
      </c>
      <c r="H15" s="19">
        <v>3682</v>
      </c>
    </row>
    <row r="16" spans="1:8" ht="10.5" customHeight="1" x14ac:dyDescent="0.15">
      <c r="A16" s="7" t="s">
        <v>57</v>
      </c>
      <c r="B16" s="15">
        <v>23190</v>
      </c>
      <c r="C16" s="19">
        <v>1689</v>
      </c>
      <c r="D16" s="19">
        <v>10157</v>
      </c>
      <c r="E16" s="19">
        <v>11344</v>
      </c>
      <c r="F16" s="13">
        <v>5794</v>
      </c>
      <c r="G16" s="19">
        <v>2268</v>
      </c>
      <c r="H16" s="19">
        <v>3526</v>
      </c>
    </row>
    <row r="17" spans="1:8" ht="10.5" customHeight="1" x14ac:dyDescent="0.15">
      <c r="A17" s="7" t="s">
        <v>64</v>
      </c>
      <c r="B17" s="15">
        <v>21562</v>
      </c>
      <c r="C17" s="19">
        <v>1462</v>
      </c>
      <c r="D17" s="19">
        <v>9603</v>
      </c>
      <c r="E17" s="19">
        <v>10497</v>
      </c>
      <c r="F17" s="13">
        <v>5177</v>
      </c>
      <c r="G17" s="19">
        <v>2000</v>
      </c>
      <c r="H17" s="19">
        <v>3177</v>
      </c>
    </row>
    <row r="18" spans="1:8" ht="10.5" customHeight="1" x14ac:dyDescent="0.15">
      <c r="A18" s="17" t="s">
        <v>63</v>
      </c>
      <c r="B18" s="16">
        <v>22892</v>
      </c>
      <c r="C18" s="34">
        <v>1665</v>
      </c>
      <c r="D18" s="34">
        <v>11363</v>
      </c>
      <c r="E18" s="34">
        <v>9864</v>
      </c>
      <c r="F18" s="14">
        <v>4470</v>
      </c>
      <c r="G18" s="34">
        <v>2197</v>
      </c>
      <c r="H18" s="34">
        <v>2273</v>
      </c>
    </row>
    <row r="19" spans="1:8" ht="6" customHeight="1" x14ac:dyDescent="0.15">
      <c r="A19" s="10"/>
      <c r="B19" s="33"/>
      <c r="C19" s="30"/>
      <c r="D19" s="30"/>
      <c r="E19" s="30"/>
      <c r="F19" s="32"/>
      <c r="G19" s="30"/>
      <c r="H19" s="30"/>
    </row>
    <row r="20" spans="1:8" ht="10.5" customHeight="1" x14ac:dyDescent="0.15">
      <c r="A20" s="25" t="s">
        <v>15</v>
      </c>
      <c r="B20" s="30">
        <v>1884</v>
      </c>
      <c r="C20" s="30">
        <v>200</v>
      </c>
      <c r="D20" s="30">
        <v>426</v>
      </c>
      <c r="E20" s="30">
        <v>1258</v>
      </c>
      <c r="F20" s="31">
        <v>275</v>
      </c>
      <c r="G20" s="30">
        <v>91</v>
      </c>
      <c r="H20" s="30">
        <v>184</v>
      </c>
    </row>
    <row r="21" spans="1:8" ht="10.5" customHeight="1" x14ac:dyDescent="0.15">
      <c r="A21" s="25" t="s">
        <v>19</v>
      </c>
      <c r="B21" s="30">
        <v>1079</v>
      </c>
      <c r="C21" s="30">
        <v>81</v>
      </c>
      <c r="D21" s="30">
        <v>329</v>
      </c>
      <c r="E21" s="30">
        <v>669</v>
      </c>
      <c r="F21" s="31">
        <v>247</v>
      </c>
      <c r="G21" s="30">
        <v>96</v>
      </c>
      <c r="H21" s="30">
        <v>151</v>
      </c>
    </row>
    <row r="22" spans="1:8" ht="10.5" customHeight="1" x14ac:dyDescent="0.15">
      <c r="A22" s="25" t="s">
        <v>20</v>
      </c>
      <c r="B22" s="30">
        <v>2682</v>
      </c>
      <c r="C22" s="30">
        <v>182</v>
      </c>
      <c r="D22" s="30">
        <v>1844</v>
      </c>
      <c r="E22" s="30">
        <v>656</v>
      </c>
      <c r="F22" s="31">
        <v>542</v>
      </c>
      <c r="G22" s="30">
        <v>258</v>
      </c>
      <c r="H22" s="30">
        <v>284</v>
      </c>
    </row>
    <row r="23" spans="1:8" ht="10.5" customHeight="1" x14ac:dyDescent="0.15">
      <c r="A23" s="25" t="s">
        <v>21</v>
      </c>
      <c r="B23" s="30">
        <v>961</v>
      </c>
      <c r="C23" s="30">
        <v>90</v>
      </c>
      <c r="D23" s="30">
        <v>452</v>
      </c>
      <c r="E23" s="30">
        <v>419</v>
      </c>
      <c r="F23" s="31">
        <v>236</v>
      </c>
      <c r="G23" s="30">
        <v>110</v>
      </c>
      <c r="H23" s="30">
        <v>126</v>
      </c>
    </row>
    <row r="24" spans="1:8" ht="10.5" customHeight="1" x14ac:dyDescent="0.15">
      <c r="A24" s="25" t="s">
        <v>22</v>
      </c>
      <c r="B24" s="30">
        <v>1403</v>
      </c>
      <c r="C24" s="30">
        <v>87</v>
      </c>
      <c r="D24" s="30">
        <v>898</v>
      </c>
      <c r="E24" s="30">
        <v>418</v>
      </c>
      <c r="F24" s="31">
        <v>128</v>
      </c>
      <c r="G24" s="30">
        <v>68</v>
      </c>
      <c r="H24" s="30">
        <v>60</v>
      </c>
    </row>
    <row r="25" spans="1:8" ht="10.5" customHeight="1" x14ac:dyDescent="0.15">
      <c r="A25" s="25" t="s">
        <v>23</v>
      </c>
      <c r="B25" s="30">
        <v>2021</v>
      </c>
      <c r="C25" s="30">
        <v>151</v>
      </c>
      <c r="D25" s="30">
        <v>1061</v>
      </c>
      <c r="E25" s="30">
        <v>809</v>
      </c>
      <c r="F25" s="31">
        <v>616</v>
      </c>
      <c r="G25" s="30">
        <v>301</v>
      </c>
      <c r="H25" s="30">
        <v>315</v>
      </c>
    </row>
    <row r="26" spans="1:8" ht="10.5" customHeight="1" x14ac:dyDescent="0.15">
      <c r="A26" s="25" t="s">
        <v>24</v>
      </c>
      <c r="B26" s="30">
        <v>1344</v>
      </c>
      <c r="C26" s="30">
        <v>73</v>
      </c>
      <c r="D26" s="30">
        <v>644</v>
      </c>
      <c r="E26" s="30">
        <v>627</v>
      </c>
      <c r="F26" s="31">
        <v>330</v>
      </c>
      <c r="G26" s="30">
        <v>146</v>
      </c>
      <c r="H26" s="30">
        <v>184</v>
      </c>
    </row>
    <row r="27" spans="1:8" ht="10.5" customHeight="1" x14ac:dyDescent="0.15">
      <c r="A27" s="25" t="s">
        <v>16</v>
      </c>
      <c r="B27" s="30">
        <v>1451</v>
      </c>
      <c r="C27" s="30">
        <v>150</v>
      </c>
      <c r="D27" s="30">
        <v>867</v>
      </c>
      <c r="E27" s="30">
        <v>434</v>
      </c>
      <c r="F27" s="31">
        <v>228</v>
      </c>
      <c r="G27" s="30">
        <v>89</v>
      </c>
      <c r="H27" s="30">
        <v>139</v>
      </c>
    </row>
    <row r="28" spans="1:8" ht="10.5" customHeight="1" x14ac:dyDescent="0.15">
      <c r="A28" s="25" t="s">
        <v>25</v>
      </c>
      <c r="B28" s="30">
        <v>2263</v>
      </c>
      <c r="C28" s="30">
        <v>148</v>
      </c>
      <c r="D28" s="30">
        <v>817</v>
      </c>
      <c r="E28" s="30">
        <v>1298</v>
      </c>
      <c r="F28" s="31">
        <v>599</v>
      </c>
      <c r="G28" s="30">
        <v>264</v>
      </c>
      <c r="H28" s="30">
        <v>335</v>
      </c>
    </row>
    <row r="29" spans="1:8" ht="10.5" customHeight="1" x14ac:dyDescent="0.15">
      <c r="A29" s="26" t="s">
        <v>26</v>
      </c>
      <c r="B29" s="30">
        <v>1767</v>
      </c>
      <c r="C29" s="30">
        <v>209</v>
      </c>
      <c r="D29" s="30">
        <v>647</v>
      </c>
      <c r="E29" s="30">
        <v>911</v>
      </c>
      <c r="F29" s="31">
        <v>503</v>
      </c>
      <c r="G29" s="30">
        <v>325</v>
      </c>
      <c r="H29" s="30">
        <v>178</v>
      </c>
    </row>
    <row r="30" spans="1:8" ht="10.5" customHeight="1" x14ac:dyDescent="0.15">
      <c r="A30" s="26" t="s">
        <v>27</v>
      </c>
      <c r="B30" s="30">
        <v>6037</v>
      </c>
      <c r="C30" s="30">
        <v>294</v>
      </c>
      <c r="D30" s="30">
        <v>3378</v>
      </c>
      <c r="E30" s="30">
        <v>2365</v>
      </c>
      <c r="F30" s="31">
        <v>766</v>
      </c>
      <c r="G30" s="30">
        <v>449</v>
      </c>
      <c r="H30" s="30">
        <v>317</v>
      </c>
    </row>
    <row r="31" spans="1:8" s="6" customFormat="1" ht="6" customHeight="1" x14ac:dyDescent="0.15">
      <c r="A31" s="2"/>
      <c r="B31" s="27"/>
      <c r="C31" s="2"/>
      <c r="D31" s="2"/>
      <c r="E31" s="2"/>
      <c r="F31" s="2"/>
      <c r="G31" s="2"/>
      <c r="H31" s="2"/>
    </row>
    <row r="32" spans="1:8" ht="10.5" customHeight="1" x14ac:dyDescent="0.15">
      <c r="A32" s="1" t="s">
        <v>0</v>
      </c>
    </row>
  </sheetData>
  <mergeCells count="12">
    <mergeCell ref="F10:F12"/>
    <mergeCell ref="A9:A12"/>
    <mergeCell ref="A7:H7"/>
    <mergeCell ref="G10:G12"/>
    <mergeCell ref="H10:H12"/>
    <mergeCell ref="F9:H9"/>
    <mergeCell ref="D11:D12"/>
    <mergeCell ref="E11:E12"/>
    <mergeCell ref="B9:E9"/>
    <mergeCell ref="C10:C12"/>
    <mergeCell ref="D10:E10"/>
    <mergeCell ref="B10:B12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37"/>
  <sheetViews>
    <sheetView zoomScaleNormal="100" workbookViewId="0"/>
  </sheetViews>
  <sheetFormatPr defaultRowHeight="10.5" x14ac:dyDescent="0.15"/>
  <cols>
    <col min="1" max="8" width="12.85546875" style="1" customWidth="1"/>
    <col min="9" max="9" width="11.28515625" style="1" customWidth="1"/>
    <col min="10" max="10" width="10.140625" style="1" customWidth="1"/>
    <col min="11" max="16384" width="9.140625" style="1"/>
  </cols>
  <sheetData>
    <row r="1" spans="1:10" ht="13.5" customHeight="1" x14ac:dyDescent="0.15">
      <c r="A1" s="18" t="s">
        <v>30</v>
      </c>
    </row>
    <row r="2" spans="1:10" ht="13.5" customHeight="1" x14ac:dyDescent="0.15"/>
    <row r="3" spans="1:10" ht="13.5" customHeight="1" x14ac:dyDescent="0.15">
      <c r="A3" s="18" t="s">
        <v>29</v>
      </c>
      <c r="B3" s="18"/>
      <c r="C3" s="18"/>
      <c r="D3" s="18"/>
      <c r="E3" s="18"/>
      <c r="F3" s="18"/>
      <c r="G3" s="18"/>
      <c r="H3" s="18"/>
      <c r="I3" s="8"/>
      <c r="J3" s="8"/>
    </row>
    <row r="4" spans="1:10" ht="10.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0.5" customHeight="1" x14ac:dyDescent="0.15">
      <c r="A5" s="10" t="s">
        <v>7</v>
      </c>
      <c r="B5" s="9"/>
      <c r="C5" s="9"/>
      <c r="D5" s="9"/>
      <c r="E5" s="9"/>
      <c r="F5" s="9"/>
      <c r="G5" s="9"/>
      <c r="H5" s="9"/>
      <c r="I5" s="9"/>
      <c r="J5" s="9"/>
    </row>
    <row r="6" spans="1:10" ht="10.5" customHeight="1" x14ac:dyDescent="0.15">
      <c r="A6" s="10"/>
      <c r="B6" s="9"/>
      <c r="C6" s="9"/>
      <c r="D6" s="9"/>
      <c r="E6" s="9"/>
      <c r="F6" s="9"/>
      <c r="G6" s="9"/>
      <c r="H6" s="9"/>
      <c r="I6" s="9"/>
      <c r="J6" s="9"/>
    </row>
    <row r="7" spans="1:10" ht="13.5" customHeight="1" x14ac:dyDescent="0.15">
      <c r="A7" s="18" t="s">
        <v>8</v>
      </c>
      <c r="B7" s="28"/>
      <c r="C7" s="28"/>
      <c r="D7" s="28"/>
      <c r="E7" s="28"/>
      <c r="F7" s="28"/>
      <c r="G7" s="28"/>
      <c r="H7" s="28"/>
      <c r="I7" s="9"/>
      <c r="J7" s="9"/>
    </row>
    <row r="8" spans="1:10" ht="10.5" customHeight="1" x14ac:dyDescent="0.15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12" customHeight="1" x14ac:dyDescent="0.15">
      <c r="A9" s="148" t="s">
        <v>62</v>
      </c>
      <c r="B9" s="151" t="s">
        <v>61</v>
      </c>
      <c r="C9" s="152"/>
      <c r="D9" s="152"/>
      <c r="E9" s="152"/>
      <c r="F9" s="151" t="s">
        <v>60</v>
      </c>
      <c r="G9" s="152"/>
      <c r="H9" s="153"/>
      <c r="I9" s="9"/>
      <c r="J9" s="9"/>
    </row>
    <row r="10" spans="1:10" ht="12" customHeight="1" x14ac:dyDescent="0.15">
      <c r="A10" s="173"/>
      <c r="B10" s="154" t="s">
        <v>12</v>
      </c>
      <c r="C10" s="171" t="s">
        <v>59</v>
      </c>
      <c r="D10" s="157" t="s">
        <v>17</v>
      </c>
      <c r="E10" s="157"/>
      <c r="F10" s="154" t="s">
        <v>12</v>
      </c>
      <c r="G10" s="157" t="s">
        <v>9</v>
      </c>
      <c r="H10" s="143" t="s">
        <v>10</v>
      </c>
      <c r="I10" s="9"/>
      <c r="J10" s="9"/>
    </row>
    <row r="11" spans="1:10" ht="12" customHeight="1" x14ac:dyDescent="0.15">
      <c r="A11" s="150"/>
      <c r="B11" s="155"/>
      <c r="C11" s="155"/>
      <c r="D11" s="22" t="s">
        <v>13</v>
      </c>
      <c r="E11" s="22" t="s">
        <v>14</v>
      </c>
      <c r="F11" s="155"/>
      <c r="G11" s="155"/>
      <c r="H11" s="144"/>
      <c r="I11" s="9"/>
      <c r="J11" s="9"/>
    </row>
    <row r="12" spans="1:10" ht="6" customHeight="1" x14ac:dyDescent="0.15">
      <c r="A12" s="4"/>
      <c r="B12" s="21"/>
      <c r="C12" s="9"/>
      <c r="D12" s="9"/>
      <c r="E12" s="9"/>
      <c r="F12" s="5"/>
      <c r="G12" s="9"/>
      <c r="H12" s="9"/>
      <c r="I12" s="9"/>
      <c r="J12" s="9"/>
    </row>
    <row r="13" spans="1:10" ht="10.5" customHeight="1" x14ac:dyDescent="0.15">
      <c r="A13" s="11" t="s">
        <v>58</v>
      </c>
      <c r="B13" s="15">
        <v>25920</v>
      </c>
      <c r="C13" s="19">
        <v>2350</v>
      </c>
      <c r="D13" s="19">
        <v>10045</v>
      </c>
      <c r="E13" s="19">
        <v>13525</v>
      </c>
      <c r="F13" s="13">
        <v>5397</v>
      </c>
      <c r="G13" s="19">
        <v>1997</v>
      </c>
      <c r="H13" s="19">
        <v>3400</v>
      </c>
      <c r="I13" s="9"/>
      <c r="J13" s="9"/>
    </row>
    <row r="14" spans="1:10" ht="10.5" customHeight="1" x14ac:dyDescent="0.15">
      <c r="A14" s="7" t="s">
        <v>6</v>
      </c>
      <c r="B14" s="15">
        <v>29317</v>
      </c>
      <c r="C14" s="19">
        <v>2289</v>
      </c>
      <c r="D14" s="19">
        <v>11861</v>
      </c>
      <c r="E14" s="19">
        <v>15167</v>
      </c>
      <c r="F14" s="13">
        <v>5873</v>
      </c>
      <c r="G14" s="19">
        <v>2459</v>
      </c>
      <c r="H14" s="19">
        <v>3414</v>
      </c>
      <c r="I14" s="9"/>
      <c r="J14" s="9"/>
    </row>
    <row r="15" spans="1:10" ht="10.5" customHeight="1" x14ac:dyDescent="0.15">
      <c r="A15" s="7" t="s">
        <v>43</v>
      </c>
      <c r="B15" s="15">
        <v>25465</v>
      </c>
      <c r="C15" s="19">
        <v>2132</v>
      </c>
      <c r="D15" s="19">
        <v>11743</v>
      </c>
      <c r="E15" s="19">
        <v>11590</v>
      </c>
      <c r="F15" s="13">
        <v>6227</v>
      </c>
      <c r="G15" s="19">
        <v>2545</v>
      </c>
      <c r="H15" s="19">
        <v>3682</v>
      </c>
      <c r="I15" s="9"/>
      <c r="J15" s="9"/>
    </row>
    <row r="16" spans="1:10" ht="10.5" customHeight="1" x14ac:dyDescent="0.15">
      <c r="A16" s="7" t="s">
        <v>57</v>
      </c>
      <c r="B16" s="15">
        <v>23190</v>
      </c>
      <c r="C16" s="19">
        <v>1689</v>
      </c>
      <c r="D16" s="19">
        <v>10157</v>
      </c>
      <c r="E16" s="19">
        <v>11344</v>
      </c>
      <c r="F16" s="13">
        <v>5794</v>
      </c>
      <c r="G16" s="19">
        <v>2268</v>
      </c>
      <c r="H16" s="19">
        <v>3526</v>
      </c>
      <c r="I16" s="9"/>
      <c r="J16" s="9"/>
    </row>
    <row r="17" spans="1:10" ht="10.5" customHeight="1" x14ac:dyDescent="0.15">
      <c r="A17" s="17" t="s">
        <v>56</v>
      </c>
      <c r="B17" s="16">
        <v>21562</v>
      </c>
      <c r="C17" s="29">
        <v>1462</v>
      </c>
      <c r="D17" s="29">
        <v>9603</v>
      </c>
      <c r="E17" s="29">
        <v>10497</v>
      </c>
      <c r="F17" s="14">
        <v>5177</v>
      </c>
      <c r="G17" s="29">
        <v>2000</v>
      </c>
      <c r="H17" s="29">
        <v>3177</v>
      </c>
      <c r="I17" s="9"/>
      <c r="J17" s="9"/>
    </row>
    <row r="18" spans="1:10" ht="6" customHeight="1" x14ac:dyDescent="0.15">
      <c r="A18" s="10"/>
      <c r="B18" s="23"/>
      <c r="C18" s="19"/>
      <c r="D18" s="19"/>
      <c r="E18" s="19"/>
      <c r="F18" s="9"/>
      <c r="G18" s="19"/>
      <c r="H18" s="19"/>
      <c r="I18" s="9"/>
      <c r="J18" s="9"/>
    </row>
    <row r="19" spans="1:10" ht="10.5" customHeight="1" x14ac:dyDescent="0.15">
      <c r="A19" s="25" t="s">
        <v>55</v>
      </c>
      <c r="B19" s="19">
        <v>2109</v>
      </c>
      <c r="C19" s="19">
        <v>196</v>
      </c>
      <c r="D19" s="19">
        <v>607</v>
      </c>
      <c r="E19" s="19">
        <v>1306</v>
      </c>
      <c r="F19" s="20">
        <v>319</v>
      </c>
      <c r="G19" s="19">
        <v>76</v>
      </c>
      <c r="H19" s="19">
        <v>243</v>
      </c>
      <c r="I19" s="9"/>
      <c r="J19" s="9"/>
    </row>
    <row r="20" spans="1:10" ht="10.5" customHeight="1" x14ac:dyDescent="0.15">
      <c r="A20" s="25" t="s">
        <v>54</v>
      </c>
      <c r="B20" s="19">
        <v>1233</v>
      </c>
      <c r="C20" s="19">
        <v>71</v>
      </c>
      <c r="D20" s="19">
        <v>758</v>
      </c>
      <c r="E20" s="19">
        <v>404</v>
      </c>
      <c r="F20" s="20">
        <v>272</v>
      </c>
      <c r="G20" s="19">
        <v>88</v>
      </c>
      <c r="H20" s="19">
        <v>184</v>
      </c>
      <c r="I20" s="9"/>
      <c r="J20" s="9"/>
    </row>
    <row r="21" spans="1:10" ht="10.5" customHeight="1" x14ac:dyDescent="0.15">
      <c r="A21" s="25" t="s">
        <v>53</v>
      </c>
      <c r="B21" s="19">
        <v>1714</v>
      </c>
      <c r="C21" s="19">
        <v>110</v>
      </c>
      <c r="D21" s="19">
        <v>894</v>
      </c>
      <c r="E21" s="19">
        <v>710</v>
      </c>
      <c r="F21" s="20">
        <v>455</v>
      </c>
      <c r="G21" s="19">
        <v>179</v>
      </c>
      <c r="H21" s="19">
        <v>276</v>
      </c>
      <c r="I21" s="9"/>
      <c r="J21" s="9"/>
    </row>
    <row r="22" spans="1:10" ht="10.5" customHeight="1" x14ac:dyDescent="0.15">
      <c r="A22" s="25" t="s">
        <v>52</v>
      </c>
      <c r="B22" s="19">
        <v>1215</v>
      </c>
      <c r="C22" s="19">
        <v>64</v>
      </c>
      <c r="D22" s="19">
        <v>485</v>
      </c>
      <c r="E22" s="19">
        <v>666</v>
      </c>
      <c r="F22" s="20">
        <v>436</v>
      </c>
      <c r="G22" s="19">
        <v>173</v>
      </c>
      <c r="H22" s="19">
        <v>263</v>
      </c>
      <c r="I22" s="9"/>
      <c r="J22" s="9"/>
    </row>
    <row r="23" spans="1:10" ht="10.5" customHeight="1" x14ac:dyDescent="0.15">
      <c r="A23" s="25" t="s">
        <v>51</v>
      </c>
      <c r="B23" s="19">
        <v>963</v>
      </c>
      <c r="C23" s="19">
        <v>85</v>
      </c>
      <c r="D23" s="19">
        <v>241</v>
      </c>
      <c r="E23" s="19">
        <v>637</v>
      </c>
      <c r="F23" s="20">
        <v>202</v>
      </c>
      <c r="G23" s="19">
        <v>65</v>
      </c>
      <c r="H23" s="19">
        <v>137</v>
      </c>
      <c r="I23" s="9"/>
      <c r="J23" s="9"/>
    </row>
    <row r="24" spans="1:10" ht="10.5" customHeight="1" x14ac:dyDescent="0.15">
      <c r="A24" s="25" t="s">
        <v>50</v>
      </c>
      <c r="B24" s="19">
        <v>1983</v>
      </c>
      <c r="C24" s="19">
        <v>123</v>
      </c>
      <c r="D24" s="19">
        <v>1169</v>
      </c>
      <c r="E24" s="19">
        <v>691</v>
      </c>
      <c r="F24" s="20">
        <v>553</v>
      </c>
      <c r="G24" s="19">
        <v>241</v>
      </c>
      <c r="H24" s="19">
        <v>312</v>
      </c>
      <c r="I24" s="9"/>
      <c r="J24" s="9"/>
    </row>
    <row r="25" spans="1:10" ht="10.5" customHeight="1" x14ac:dyDescent="0.15">
      <c r="A25" s="25" t="s">
        <v>49</v>
      </c>
      <c r="B25" s="19">
        <v>1152</v>
      </c>
      <c r="C25" s="19">
        <v>98</v>
      </c>
      <c r="D25" s="19">
        <v>224</v>
      </c>
      <c r="E25" s="19">
        <v>830</v>
      </c>
      <c r="F25" s="20">
        <v>367</v>
      </c>
      <c r="G25" s="19">
        <v>106</v>
      </c>
      <c r="H25" s="19">
        <v>261</v>
      </c>
      <c r="I25" s="9"/>
      <c r="J25" s="9"/>
    </row>
    <row r="26" spans="1:10" ht="10.5" customHeight="1" x14ac:dyDescent="0.15">
      <c r="A26" s="25" t="s">
        <v>48</v>
      </c>
      <c r="B26" s="19">
        <v>1473</v>
      </c>
      <c r="C26" s="19">
        <v>130</v>
      </c>
      <c r="D26" s="19">
        <v>811</v>
      </c>
      <c r="E26" s="19">
        <v>532</v>
      </c>
      <c r="F26" s="20">
        <v>323</v>
      </c>
      <c r="G26" s="19">
        <v>87</v>
      </c>
      <c r="H26" s="19">
        <v>236</v>
      </c>
      <c r="I26" s="9"/>
      <c r="J26" s="9"/>
    </row>
    <row r="27" spans="1:10" ht="10.5" customHeight="1" x14ac:dyDescent="0.15">
      <c r="A27" s="25" t="s">
        <v>47</v>
      </c>
      <c r="B27" s="19">
        <v>2105</v>
      </c>
      <c r="C27" s="19">
        <v>166</v>
      </c>
      <c r="D27" s="19">
        <v>614</v>
      </c>
      <c r="E27" s="19">
        <v>1325</v>
      </c>
      <c r="F27" s="20">
        <v>698</v>
      </c>
      <c r="G27" s="19">
        <v>302</v>
      </c>
      <c r="H27" s="19">
        <v>396</v>
      </c>
      <c r="I27" s="9"/>
      <c r="J27" s="9"/>
    </row>
    <row r="28" spans="1:10" ht="10.5" customHeight="1" x14ac:dyDescent="0.15">
      <c r="A28" s="26" t="s">
        <v>46</v>
      </c>
      <c r="B28" s="19">
        <v>2105</v>
      </c>
      <c r="C28" s="19">
        <v>158</v>
      </c>
      <c r="D28" s="19">
        <v>923</v>
      </c>
      <c r="E28" s="19">
        <v>1024</v>
      </c>
      <c r="F28" s="20">
        <v>563</v>
      </c>
      <c r="G28" s="19">
        <v>246</v>
      </c>
      <c r="H28" s="19">
        <v>317</v>
      </c>
      <c r="I28" s="9"/>
      <c r="J28" s="9"/>
    </row>
    <row r="29" spans="1:10" ht="10.5" customHeight="1" x14ac:dyDescent="0.15">
      <c r="A29" s="26" t="s">
        <v>45</v>
      </c>
      <c r="B29" s="19">
        <v>5510</v>
      </c>
      <c r="C29" s="19">
        <v>261</v>
      </c>
      <c r="D29" s="19">
        <v>2877</v>
      </c>
      <c r="E29" s="19">
        <v>2372</v>
      </c>
      <c r="F29" s="20">
        <v>989</v>
      </c>
      <c r="G29" s="19">
        <v>437</v>
      </c>
      <c r="H29" s="19">
        <v>552</v>
      </c>
      <c r="I29" s="9"/>
      <c r="J29" s="9"/>
    </row>
    <row r="30" spans="1:10" s="6" customFormat="1" ht="6" customHeight="1" x14ac:dyDescent="0.15">
      <c r="A30" s="2"/>
      <c r="B30" s="27"/>
      <c r="C30" s="2"/>
      <c r="D30" s="2"/>
      <c r="E30" s="2"/>
      <c r="F30" s="2"/>
      <c r="G30" s="2"/>
      <c r="H30" s="2"/>
      <c r="I30" s="12"/>
      <c r="J30" s="12"/>
    </row>
    <row r="31" spans="1:10" ht="10.5" customHeight="1" x14ac:dyDescent="0.15">
      <c r="A31" s="1" t="s">
        <v>0</v>
      </c>
    </row>
    <row r="32" spans="1:10" x14ac:dyDescent="0.15">
      <c r="A32" s="3"/>
    </row>
    <row r="35" spans="1:1" x14ac:dyDescent="0.15">
      <c r="A35" s="10"/>
    </row>
    <row r="37" spans="1:1" x14ac:dyDescent="0.15">
      <c r="A37" s="10"/>
    </row>
  </sheetData>
  <mergeCells count="9">
    <mergeCell ref="F10:F11"/>
    <mergeCell ref="A9:A11"/>
    <mergeCell ref="G10:G11"/>
    <mergeCell ref="H10:H11"/>
    <mergeCell ref="F9:H9"/>
    <mergeCell ref="B9:E9"/>
    <mergeCell ref="C10:C11"/>
    <mergeCell ref="D10:E10"/>
    <mergeCell ref="B10:B11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J37"/>
  <sheetViews>
    <sheetView zoomScaleNormal="100" workbookViewId="0"/>
  </sheetViews>
  <sheetFormatPr defaultRowHeight="10.5" x14ac:dyDescent="0.15"/>
  <cols>
    <col min="1" max="1" width="13.28515625" style="1" customWidth="1"/>
    <col min="2" max="8" width="12.7109375" style="1" customWidth="1"/>
    <col min="9" max="9" width="11.28515625" style="1" customWidth="1"/>
    <col min="10" max="10" width="10.140625" style="1" customWidth="1"/>
    <col min="11" max="16384" width="9.140625" style="1"/>
  </cols>
  <sheetData>
    <row r="1" spans="1:10" ht="14.25" customHeight="1" x14ac:dyDescent="0.15">
      <c r="A1" s="18" t="s">
        <v>30</v>
      </c>
    </row>
    <row r="2" spans="1:10" ht="14.25" customHeight="1" x14ac:dyDescent="0.15"/>
    <row r="3" spans="1:10" ht="14.25" customHeight="1" x14ac:dyDescent="0.15">
      <c r="A3" s="18" t="s">
        <v>29</v>
      </c>
      <c r="B3" s="18"/>
      <c r="C3" s="18"/>
      <c r="D3" s="18"/>
      <c r="E3" s="18"/>
      <c r="F3" s="18"/>
      <c r="G3" s="18"/>
      <c r="H3" s="18"/>
      <c r="I3" s="8"/>
      <c r="J3" s="8"/>
    </row>
    <row r="4" spans="1:10" ht="14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4.25" customHeight="1" x14ac:dyDescent="0.15">
      <c r="A5" s="10" t="s">
        <v>7</v>
      </c>
      <c r="B5" s="9"/>
      <c r="C5" s="9"/>
      <c r="D5" s="9"/>
      <c r="E5" s="9"/>
      <c r="F5" s="9"/>
      <c r="G5" s="9"/>
      <c r="H5" s="9"/>
      <c r="I5" s="9"/>
      <c r="J5" s="9"/>
    </row>
    <row r="6" spans="1:10" ht="14.25" customHeight="1" x14ac:dyDescent="0.15">
      <c r="A6" s="10"/>
      <c r="B6" s="9"/>
      <c r="C6" s="9"/>
      <c r="D6" s="9"/>
      <c r="E6" s="9"/>
      <c r="F6" s="9"/>
      <c r="G6" s="9"/>
      <c r="H6" s="9"/>
      <c r="I6" s="9"/>
      <c r="J6" s="9"/>
    </row>
    <row r="7" spans="1:10" ht="14.25" customHeight="1" x14ac:dyDescent="0.15">
      <c r="A7" s="18" t="s">
        <v>8</v>
      </c>
      <c r="B7" s="28"/>
      <c r="C7" s="28"/>
      <c r="D7" s="28"/>
      <c r="E7" s="28"/>
      <c r="F7" s="28"/>
      <c r="G7" s="28"/>
      <c r="H7" s="28"/>
      <c r="I7" s="9"/>
      <c r="J7" s="9"/>
    </row>
    <row r="8" spans="1:10" ht="10.5" customHeight="1" x14ac:dyDescent="0.15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10.5" customHeight="1" x14ac:dyDescent="0.15">
      <c r="A9" s="148" t="s">
        <v>28</v>
      </c>
      <c r="B9" s="151" t="s">
        <v>2</v>
      </c>
      <c r="C9" s="152"/>
      <c r="D9" s="152"/>
      <c r="E9" s="152"/>
      <c r="F9" s="151" t="s">
        <v>11</v>
      </c>
      <c r="G9" s="152"/>
      <c r="H9" s="153"/>
      <c r="I9" s="9"/>
      <c r="J9" s="9"/>
    </row>
    <row r="10" spans="1:10" ht="10.5" customHeight="1" x14ac:dyDescent="0.15">
      <c r="A10" s="173"/>
      <c r="B10" s="154" t="s">
        <v>12</v>
      </c>
      <c r="C10" s="171" t="s">
        <v>18</v>
      </c>
      <c r="D10" s="157" t="s">
        <v>17</v>
      </c>
      <c r="E10" s="157"/>
      <c r="F10" s="154" t="s">
        <v>12</v>
      </c>
      <c r="G10" s="157" t="s">
        <v>9</v>
      </c>
      <c r="H10" s="143" t="s">
        <v>10</v>
      </c>
      <c r="I10" s="9"/>
      <c r="J10" s="9"/>
    </row>
    <row r="11" spans="1:10" ht="10.5" customHeight="1" x14ac:dyDescent="0.15">
      <c r="A11" s="150"/>
      <c r="B11" s="155"/>
      <c r="C11" s="155"/>
      <c r="D11" s="22" t="s">
        <v>13</v>
      </c>
      <c r="E11" s="22" t="s">
        <v>14</v>
      </c>
      <c r="F11" s="155"/>
      <c r="G11" s="155"/>
      <c r="H11" s="144"/>
      <c r="I11" s="9"/>
      <c r="J11" s="9"/>
    </row>
    <row r="12" spans="1:10" ht="6" customHeight="1" x14ac:dyDescent="0.15">
      <c r="A12" s="4"/>
      <c r="B12" s="21"/>
      <c r="C12" s="9"/>
      <c r="D12" s="9"/>
      <c r="E12" s="9"/>
      <c r="F12" s="5"/>
      <c r="G12" s="9"/>
      <c r="H12" s="9"/>
      <c r="I12" s="9"/>
      <c r="J12" s="9"/>
    </row>
    <row r="13" spans="1:10" ht="10.5" customHeight="1" x14ac:dyDescent="0.15">
      <c r="A13" s="11" t="s">
        <v>44</v>
      </c>
      <c r="B13" s="15">
        <v>25892</v>
      </c>
      <c r="C13" s="19">
        <v>2408</v>
      </c>
      <c r="D13" s="19">
        <v>8667</v>
      </c>
      <c r="E13" s="19">
        <v>14817</v>
      </c>
      <c r="F13" s="13">
        <v>5385</v>
      </c>
      <c r="G13" s="19">
        <v>1648</v>
      </c>
      <c r="H13" s="19">
        <v>3737</v>
      </c>
      <c r="I13" s="9"/>
      <c r="J13" s="9"/>
    </row>
    <row r="14" spans="1:10" ht="10.5" customHeight="1" x14ac:dyDescent="0.15">
      <c r="A14" s="7" t="s">
        <v>4</v>
      </c>
      <c r="B14" s="15">
        <v>25920</v>
      </c>
      <c r="C14" s="19">
        <v>2350</v>
      </c>
      <c r="D14" s="19">
        <v>10045</v>
      </c>
      <c r="E14" s="19">
        <v>13525</v>
      </c>
      <c r="F14" s="13">
        <v>5397</v>
      </c>
      <c r="G14" s="19">
        <v>1997</v>
      </c>
      <c r="H14" s="19">
        <v>3400</v>
      </c>
      <c r="I14" s="9"/>
      <c r="J14" s="9"/>
    </row>
    <row r="15" spans="1:10" ht="10.5" customHeight="1" x14ac:dyDescent="0.15">
      <c r="A15" s="7" t="s">
        <v>6</v>
      </c>
      <c r="B15" s="15">
        <v>29317</v>
      </c>
      <c r="C15" s="19">
        <v>2289</v>
      </c>
      <c r="D15" s="19">
        <v>11861</v>
      </c>
      <c r="E15" s="19">
        <v>15167</v>
      </c>
      <c r="F15" s="13">
        <v>5873</v>
      </c>
      <c r="G15" s="19">
        <v>2459</v>
      </c>
      <c r="H15" s="19">
        <v>3414</v>
      </c>
      <c r="I15" s="9"/>
      <c r="J15" s="9"/>
    </row>
    <row r="16" spans="1:10" ht="10.5" customHeight="1" x14ac:dyDescent="0.15">
      <c r="A16" s="7" t="s">
        <v>43</v>
      </c>
      <c r="B16" s="15">
        <v>25465</v>
      </c>
      <c r="C16" s="19">
        <v>2132</v>
      </c>
      <c r="D16" s="19">
        <v>11743</v>
      </c>
      <c r="E16" s="19">
        <v>11590</v>
      </c>
      <c r="F16" s="13">
        <v>6227</v>
      </c>
      <c r="G16" s="19">
        <v>2545</v>
      </c>
      <c r="H16" s="19">
        <v>3682</v>
      </c>
      <c r="I16" s="9"/>
      <c r="J16" s="9"/>
    </row>
    <row r="17" spans="1:10" ht="10.5" customHeight="1" x14ac:dyDescent="0.15">
      <c r="A17" s="17" t="s">
        <v>42</v>
      </c>
      <c r="B17" s="16">
        <v>23190</v>
      </c>
      <c r="C17" s="29">
        <v>1689</v>
      </c>
      <c r="D17" s="29">
        <v>10157</v>
      </c>
      <c r="E17" s="29">
        <v>11344</v>
      </c>
      <c r="F17" s="14">
        <v>5794</v>
      </c>
      <c r="G17" s="29">
        <v>2268</v>
      </c>
      <c r="H17" s="29">
        <v>3526</v>
      </c>
      <c r="I17" s="9"/>
      <c r="J17" s="9"/>
    </row>
    <row r="18" spans="1:10" ht="6" customHeight="1" x14ac:dyDescent="0.15">
      <c r="A18" s="10"/>
      <c r="B18" s="23"/>
      <c r="C18" s="19"/>
      <c r="D18" s="19"/>
      <c r="E18" s="19"/>
      <c r="F18" s="9"/>
      <c r="G18" s="19"/>
      <c r="H18" s="19"/>
      <c r="I18" s="9"/>
      <c r="J18" s="9"/>
    </row>
    <row r="19" spans="1:10" ht="10.5" customHeight="1" x14ac:dyDescent="0.15">
      <c r="A19" s="25" t="s">
        <v>41</v>
      </c>
      <c r="B19" s="19">
        <v>2547</v>
      </c>
      <c r="C19" s="19">
        <v>172</v>
      </c>
      <c r="D19" s="19">
        <v>807</v>
      </c>
      <c r="E19" s="19">
        <v>1568</v>
      </c>
      <c r="F19" s="20">
        <v>534</v>
      </c>
      <c r="G19" s="19">
        <v>97</v>
      </c>
      <c r="H19" s="19">
        <v>437</v>
      </c>
      <c r="I19" s="9"/>
      <c r="J19" s="9"/>
    </row>
    <row r="20" spans="1:10" ht="10.5" customHeight="1" x14ac:dyDescent="0.15">
      <c r="A20" s="25" t="s">
        <v>40</v>
      </c>
      <c r="B20" s="19">
        <v>1422</v>
      </c>
      <c r="C20" s="19">
        <v>80</v>
      </c>
      <c r="D20" s="19">
        <v>690</v>
      </c>
      <c r="E20" s="19">
        <v>652</v>
      </c>
      <c r="F20" s="20">
        <v>232</v>
      </c>
      <c r="G20" s="19">
        <v>103</v>
      </c>
      <c r="H20" s="19">
        <v>129</v>
      </c>
      <c r="I20" s="9"/>
      <c r="J20" s="9"/>
    </row>
    <row r="21" spans="1:10" ht="10.5" customHeight="1" x14ac:dyDescent="0.15">
      <c r="A21" s="25" t="s">
        <v>39</v>
      </c>
      <c r="B21" s="19">
        <v>2313</v>
      </c>
      <c r="C21" s="19">
        <v>150</v>
      </c>
      <c r="D21" s="19">
        <v>1496</v>
      </c>
      <c r="E21" s="19">
        <v>667</v>
      </c>
      <c r="F21" s="20">
        <v>743</v>
      </c>
      <c r="G21" s="19">
        <v>418</v>
      </c>
      <c r="H21" s="19">
        <v>325</v>
      </c>
      <c r="I21" s="9"/>
      <c r="J21" s="9"/>
    </row>
    <row r="22" spans="1:10" ht="10.5" customHeight="1" x14ac:dyDescent="0.15">
      <c r="A22" s="25" t="s">
        <v>38</v>
      </c>
      <c r="B22" s="19">
        <v>1106</v>
      </c>
      <c r="C22" s="19">
        <v>90</v>
      </c>
      <c r="D22" s="19">
        <v>423</v>
      </c>
      <c r="E22" s="19">
        <v>593</v>
      </c>
      <c r="F22" s="20">
        <v>408</v>
      </c>
      <c r="G22" s="19">
        <v>157</v>
      </c>
      <c r="H22" s="19">
        <v>251</v>
      </c>
      <c r="I22" s="9"/>
      <c r="J22" s="9"/>
    </row>
    <row r="23" spans="1:10" ht="10.5" customHeight="1" x14ac:dyDescent="0.15">
      <c r="A23" s="25" t="s">
        <v>37</v>
      </c>
      <c r="B23" s="19">
        <v>1242</v>
      </c>
      <c r="C23" s="19">
        <v>127</v>
      </c>
      <c r="D23" s="19">
        <v>541</v>
      </c>
      <c r="E23" s="19">
        <v>574</v>
      </c>
      <c r="F23" s="20">
        <v>257</v>
      </c>
      <c r="G23" s="19">
        <v>112</v>
      </c>
      <c r="H23" s="19">
        <v>145</v>
      </c>
      <c r="I23" s="9"/>
      <c r="J23" s="9"/>
    </row>
    <row r="24" spans="1:10" ht="10.5" customHeight="1" x14ac:dyDescent="0.15">
      <c r="A24" s="25" t="s">
        <v>36</v>
      </c>
      <c r="B24" s="19">
        <v>2013</v>
      </c>
      <c r="C24" s="19">
        <v>111</v>
      </c>
      <c r="D24" s="19">
        <v>1153</v>
      </c>
      <c r="E24" s="19">
        <v>749</v>
      </c>
      <c r="F24" s="20">
        <v>544</v>
      </c>
      <c r="G24" s="19">
        <v>208</v>
      </c>
      <c r="H24" s="19">
        <v>336</v>
      </c>
      <c r="I24" s="9"/>
      <c r="J24" s="9"/>
    </row>
    <row r="25" spans="1:10" ht="10.5" customHeight="1" x14ac:dyDescent="0.15">
      <c r="A25" s="25" t="s">
        <v>35</v>
      </c>
      <c r="B25" s="19">
        <v>1484</v>
      </c>
      <c r="C25" s="19">
        <v>115</v>
      </c>
      <c r="D25" s="19">
        <v>502</v>
      </c>
      <c r="E25" s="19">
        <v>867</v>
      </c>
      <c r="F25" s="20">
        <v>450</v>
      </c>
      <c r="G25" s="19">
        <v>132</v>
      </c>
      <c r="H25" s="19">
        <v>318</v>
      </c>
      <c r="I25" s="9"/>
      <c r="J25" s="9"/>
    </row>
    <row r="26" spans="1:10" ht="10.5" customHeight="1" x14ac:dyDescent="0.15">
      <c r="A26" s="25" t="s">
        <v>34</v>
      </c>
      <c r="B26" s="19">
        <v>1352</v>
      </c>
      <c r="C26" s="19">
        <v>177</v>
      </c>
      <c r="D26" s="19">
        <v>591</v>
      </c>
      <c r="E26" s="19">
        <v>584</v>
      </c>
      <c r="F26" s="20">
        <v>298</v>
      </c>
      <c r="G26" s="19">
        <v>72</v>
      </c>
      <c r="H26" s="19">
        <v>226</v>
      </c>
      <c r="I26" s="9"/>
      <c r="J26" s="9"/>
    </row>
    <row r="27" spans="1:10" ht="10.5" customHeight="1" x14ac:dyDescent="0.15">
      <c r="A27" s="25" t="s">
        <v>33</v>
      </c>
      <c r="B27" s="19">
        <v>1693</v>
      </c>
      <c r="C27" s="19">
        <v>156</v>
      </c>
      <c r="D27" s="19">
        <v>481</v>
      </c>
      <c r="E27" s="19">
        <v>1056</v>
      </c>
      <c r="F27" s="20">
        <v>515</v>
      </c>
      <c r="G27" s="19">
        <v>232</v>
      </c>
      <c r="H27" s="19">
        <v>283</v>
      </c>
      <c r="I27" s="9"/>
      <c r="J27" s="9"/>
    </row>
    <row r="28" spans="1:10" ht="10.5" customHeight="1" x14ac:dyDescent="0.15">
      <c r="A28" s="26" t="s">
        <v>32</v>
      </c>
      <c r="B28" s="19">
        <v>2060</v>
      </c>
      <c r="C28" s="19">
        <v>145</v>
      </c>
      <c r="D28" s="19">
        <v>1008</v>
      </c>
      <c r="E28" s="19">
        <v>907</v>
      </c>
      <c r="F28" s="20">
        <v>602</v>
      </c>
      <c r="G28" s="19">
        <v>235</v>
      </c>
      <c r="H28" s="19">
        <v>367</v>
      </c>
      <c r="I28" s="9"/>
      <c r="J28" s="9"/>
    </row>
    <row r="29" spans="1:10" ht="10.5" customHeight="1" x14ac:dyDescent="0.15">
      <c r="A29" s="26" t="s">
        <v>31</v>
      </c>
      <c r="B29" s="19">
        <v>5958</v>
      </c>
      <c r="C29" s="19">
        <v>366</v>
      </c>
      <c r="D29" s="19">
        <v>2465</v>
      </c>
      <c r="E29" s="19">
        <v>3127</v>
      </c>
      <c r="F29" s="20">
        <v>1211</v>
      </c>
      <c r="G29" s="19">
        <v>502</v>
      </c>
      <c r="H29" s="19">
        <v>709</v>
      </c>
      <c r="I29" s="9"/>
      <c r="J29" s="9"/>
    </row>
    <row r="30" spans="1:10" s="6" customFormat="1" ht="6" customHeight="1" x14ac:dyDescent="0.15">
      <c r="A30" s="2"/>
      <c r="B30" s="27"/>
      <c r="C30" s="2"/>
      <c r="D30" s="2"/>
      <c r="E30" s="2"/>
      <c r="F30" s="2"/>
      <c r="G30" s="2"/>
      <c r="H30" s="2"/>
      <c r="I30" s="12"/>
      <c r="J30" s="12"/>
    </row>
    <row r="31" spans="1:10" ht="10.5" customHeight="1" x14ac:dyDescent="0.15">
      <c r="A31" s="1" t="s">
        <v>0</v>
      </c>
    </row>
    <row r="32" spans="1:10" x14ac:dyDescent="0.15">
      <c r="A32" s="3"/>
    </row>
    <row r="35" spans="1:1" x14ac:dyDescent="0.15">
      <c r="A35" s="10"/>
    </row>
    <row r="37" spans="1:1" x14ac:dyDescent="0.15">
      <c r="A37" s="10"/>
    </row>
  </sheetData>
  <mergeCells count="9">
    <mergeCell ref="F10:F11"/>
    <mergeCell ref="A9:A11"/>
    <mergeCell ref="G10:G11"/>
    <mergeCell ref="H10:H11"/>
    <mergeCell ref="F9:H9"/>
    <mergeCell ref="B9:E9"/>
    <mergeCell ref="C10:C11"/>
    <mergeCell ref="D10:E10"/>
    <mergeCell ref="B10:B11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:J37"/>
  <sheetViews>
    <sheetView zoomScaleNormal="100" workbookViewId="0"/>
  </sheetViews>
  <sheetFormatPr defaultRowHeight="10.5" x14ac:dyDescent="0.15"/>
  <cols>
    <col min="1" max="1" width="13.28515625" style="1" customWidth="1"/>
    <col min="2" max="8" width="12.7109375" style="1" customWidth="1"/>
    <col min="9" max="9" width="11.28515625" style="1" customWidth="1"/>
    <col min="10" max="10" width="10.140625" style="1" customWidth="1"/>
    <col min="11" max="16384" width="9.140625" style="1"/>
  </cols>
  <sheetData>
    <row r="1" spans="1:10" ht="13.5" customHeight="1" x14ac:dyDescent="0.15">
      <c r="A1" s="18" t="s">
        <v>30</v>
      </c>
      <c r="B1" s="18"/>
      <c r="C1" s="18"/>
      <c r="D1" s="18"/>
      <c r="E1" s="18"/>
      <c r="F1" s="18"/>
    </row>
    <row r="2" spans="1:10" ht="10.5" customHeight="1" x14ac:dyDescent="0.15"/>
    <row r="3" spans="1:10" ht="13.5" customHeight="1" x14ac:dyDescent="0.15">
      <c r="A3" s="18" t="s">
        <v>29</v>
      </c>
      <c r="B3" s="18"/>
      <c r="C3" s="18"/>
      <c r="D3" s="18"/>
      <c r="E3" s="18"/>
      <c r="F3" s="18"/>
      <c r="G3" s="18"/>
      <c r="H3" s="18"/>
      <c r="I3" s="8"/>
      <c r="J3" s="8"/>
    </row>
    <row r="4" spans="1:10" ht="10.5" customHeight="1" x14ac:dyDescent="0.15">
      <c r="A4" s="18"/>
      <c r="B4" s="18"/>
      <c r="C4" s="18"/>
      <c r="D4" s="18"/>
      <c r="E4" s="18"/>
      <c r="F4" s="18"/>
      <c r="G4" s="18"/>
      <c r="H4" s="18"/>
      <c r="I4" s="8"/>
      <c r="J4" s="8"/>
    </row>
    <row r="5" spans="1:10" ht="10.5" customHeight="1" x14ac:dyDescent="0.15">
      <c r="A5" s="12" t="s">
        <v>7</v>
      </c>
      <c r="B5" s="12"/>
      <c r="C5" s="12"/>
      <c r="D5" s="12"/>
      <c r="E5" s="12"/>
      <c r="F5" s="12"/>
      <c r="G5" s="12"/>
      <c r="H5" s="12"/>
      <c r="I5" s="9"/>
      <c r="J5" s="9"/>
    </row>
    <row r="6" spans="1:10" ht="10.5" customHeight="1" x14ac:dyDescent="0.15">
      <c r="A6" s="12"/>
      <c r="B6" s="12"/>
      <c r="C6" s="12"/>
      <c r="D6" s="12"/>
      <c r="E6" s="12"/>
      <c r="F6" s="12"/>
      <c r="G6" s="12"/>
      <c r="H6" s="12"/>
      <c r="I6" s="9"/>
      <c r="J6" s="9"/>
    </row>
    <row r="7" spans="1:10" ht="13.5" customHeight="1" x14ac:dyDescent="0.15">
      <c r="A7" s="18" t="s">
        <v>8</v>
      </c>
      <c r="B7" s="28"/>
      <c r="C7" s="28"/>
      <c r="D7" s="28"/>
      <c r="E7" s="28"/>
      <c r="F7" s="28"/>
      <c r="G7" s="28"/>
      <c r="H7" s="28"/>
      <c r="I7" s="9"/>
      <c r="J7" s="9"/>
    </row>
    <row r="8" spans="1:10" ht="10.5" customHeight="1" x14ac:dyDescent="0.15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10.5" customHeight="1" x14ac:dyDescent="0.15">
      <c r="A9" s="148" t="s">
        <v>28</v>
      </c>
      <c r="B9" s="151" t="s">
        <v>2</v>
      </c>
      <c r="C9" s="152"/>
      <c r="D9" s="152"/>
      <c r="E9" s="152"/>
      <c r="F9" s="151" t="s">
        <v>11</v>
      </c>
      <c r="G9" s="152"/>
      <c r="H9" s="153"/>
      <c r="I9" s="9"/>
      <c r="J9" s="9"/>
    </row>
    <row r="10" spans="1:10" ht="10.5" customHeight="1" x14ac:dyDescent="0.15">
      <c r="A10" s="173"/>
      <c r="B10" s="154" t="s">
        <v>12</v>
      </c>
      <c r="C10" s="171" t="s">
        <v>18</v>
      </c>
      <c r="D10" s="157" t="s">
        <v>17</v>
      </c>
      <c r="E10" s="157"/>
      <c r="F10" s="154" t="s">
        <v>12</v>
      </c>
      <c r="G10" s="157" t="s">
        <v>9</v>
      </c>
      <c r="H10" s="143" t="s">
        <v>10</v>
      </c>
      <c r="I10" s="9"/>
      <c r="J10" s="9"/>
    </row>
    <row r="11" spans="1:10" ht="10.5" customHeight="1" x14ac:dyDescent="0.15">
      <c r="A11" s="150"/>
      <c r="B11" s="155"/>
      <c r="C11" s="155"/>
      <c r="D11" s="22" t="s">
        <v>13</v>
      </c>
      <c r="E11" s="22" t="s">
        <v>14</v>
      </c>
      <c r="F11" s="155"/>
      <c r="G11" s="155"/>
      <c r="H11" s="144"/>
      <c r="I11" s="9"/>
      <c r="J11" s="9"/>
    </row>
    <row r="12" spans="1:10" ht="6" customHeight="1" x14ac:dyDescent="0.15">
      <c r="A12" s="4"/>
      <c r="B12" s="21"/>
      <c r="C12" s="9"/>
      <c r="D12" s="9"/>
      <c r="E12" s="9"/>
      <c r="F12" s="5"/>
      <c r="G12" s="9"/>
      <c r="H12" s="9"/>
      <c r="I12" s="9"/>
      <c r="J12" s="9"/>
    </row>
    <row r="13" spans="1:10" ht="10.5" customHeight="1" x14ac:dyDescent="0.15">
      <c r="A13" s="11" t="s">
        <v>3</v>
      </c>
      <c r="B13" s="15">
        <v>27719</v>
      </c>
      <c r="C13" s="19">
        <v>2245</v>
      </c>
      <c r="D13" s="19">
        <v>8071</v>
      </c>
      <c r="E13" s="19">
        <v>17403</v>
      </c>
      <c r="F13" s="13">
        <v>5691</v>
      </c>
      <c r="G13" s="19">
        <v>1614</v>
      </c>
      <c r="H13" s="19">
        <v>4077</v>
      </c>
      <c r="I13" s="9"/>
      <c r="J13" s="9"/>
    </row>
    <row r="14" spans="1:10" ht="10.5" customHeight="1" x14ac:dyDescent="0.15">
      <c r="A14" s="7" t="s">
        <v>1</v>
      </c>
      <c r="B14" s="15">
        <v>25892</v>
      </c>
      <c r="C14" s="19">
        <v>2408</v>
      </c>
      <c r="D14" s="19">
        <v>8667</v>
      </c>
      <c r="E14" s="19">
        <v>14817</v>
      </c>
      <c r="F14" s="13">
        <v>5385</v>
      </c>
      <c r="G14" s="19">
        <v>1648</v>
      </c>
      <c r="H14" s="19">
        <v>3737</v>
      </c>
      <c r="I14" s="9"/>
      <c r="J14" s="9"/>
    </row>
    <row r="15" spans="1:10" ht="10.5" customHeight="1" x14ac:dyDescent="0.15">
      <c r="A15" s="7" t="s">
        <v>4</v>
      </c>
      <c r="B15" s="15">
        <v>25920</v>
      </c>
      <c r="C15" s="19">
        <v>2350</v>
      </c>
      <c r="D15" s="19">
        <v>10045</v>
      </c>
      <c r="E15" s="19">
        <v>13525</v>
      </c>
      <c r="F15" s="13">
        <v>5397</v>
      </c>
      <c r="G15" s="19">
        <v>1997</v>
      </c>
      <c r="H15" s="19">
        <v>3400</v>
      </c>
      <c r="I15" s="9"/>
      <c r="J15" s="9"/>
    </row>
    <row r="16" spans="1:10" ht="10.5" customHeight="1" x14ac:dyDescent="0.15">
      <c r="A16" s="7" t="s">
        <v>6</v>
      </c>
      <c r="B16" s="15">
        <v>29317</v>
      </c>
      <c r="C16" s="19">
        <v>2289</v>
      </c>
      <c r="D16" s="19">
        <v>11861</v>
      </c>
      <c r="E16" s="19">
        <v>15167</v>
      </c>
      <c r="F16" s="13">
        <v>5873</v>
      </c>
      <c r="G16" s="19">
        <v>2459</v>
      </c>
      <c r="H16" s="19">
        <v>3414</v>
      </c>
      <c r="I16" s="9"/>
      <c r="J16" s="9"/>
    </row>
    <row r="17" spans="1:10" ht="10.5" customHeight="1" x14ac:dyDescent="0.15">
      <c r="A17" s="17" t="s">
        <v>5</v>
      </c>
      <c r="B17" s="16">
        <v>25465</v>
      </c>
      <c r="C17" s="24">
        <v>2132</v>
      </c>
      <c r="D17" s="24">
        <v>11743</v>
      </c>
      <c r="E17" s="24">
        <v>11590</v>
      </c>
      <c r="F17" s="14">
        <v>6227</v>
      </c>
      <c r="G17" s="24">
        <v>2545</v>
      </c>
      <c r="H17" s="24">
        <v>3682</v>
      </c>
      <c r="I17" s="9"/>
      <c r="J17" s="9"/>
    </row>
    <row r="18" spans="1:10" ht="6" customHeight="1" x14ac:dyDescent="0.15">
      <c r="A18" s="10"/>
      <c r="B18" s="23"/>
      <c r="C18" s="19"/>
      <c r="D18" s="19"/>
      <c r="E18" s="19"/>
      <c r="F18" s="9"/>
      <c r="G18" s="19"/>
      <c r="H18" s="19"/>
      <c r="I18" s="9"/>
      <c r="J18" s="9"/>
    </row>
    <row r="19" spans="1:10" ht="10.5" customHeight="1" x14ac:dyDescent="0.15">
      <c r="A19" s="25" t="s">
        <v>15</v>
      </c>
      <c r="B19" s="19">
        <v>1873</v>
      </c>
      <c r="C19" s="19">
        <v>190</v>
      </c>
      <c r="D19" s="19">
        <v>489</v>
      </c>
      <c r="E19" s="19">
        <v>1194</v>
      </c>
      <c r="F19" s="20">
        <v>507</v>
      </c>
      <c r="G19" s="19">
        <v>82</v>
      </c>
      <c r="H19" s="19">
        <v>425</v>
      </c>
      <c r="I19" s="9"/>
      <c r="J19" s="9"/>
    </row>
    <row r="20" spans="1:10" ht="10.5" customHeight="1" x14ac:dyDescent="0.15">
      <c r="A20" s="25" t="s">
        <v>19</v>
      </c>
      <c r="B20" s="19">
        <v>1576</v>
      </c>
      <c r="C20" s="19">
        <v>120</v>
      </c>
      <c r="D20" s="19">
        <v>710</v>
      </c>
      <c r="E20" s="19">
        <v>746</v>
      </c>
      <c r="F20" s="20">
        <v>327</v>
      </c>
      <c r="G20" s="19">
        <v>146</v>
      </c>
      <c r="H20" s="19">
        <v>181</v>
      </c>
      <c r="I20" s="9"/>
      <c r="J20" s="9"/>
    </row>
    <row r="21" spans="1:10" ht="10.5" customHeight="1" x14ac:dyDescent="0.15">
      <c r="A21" s="25" t="s">
        <v>20</v>
      </c>
      <c r="B21" s="19">
        <v>2505</v>
      </c>
      <c r="C21" s="19">
        <v>183</v>
      </c>
      <c r="D21" s="19">
        <v>1580</v>
      </c>
      <c r="E21" s="19">
        <v>742</v>
      </c>
      <c r="F21" s="20">
        <v>770</v>
      </c>
      <c r="G21" s="19">
        <v>463</v>
      </c>
      <c r="H21" s="19">
        <v>307</v>
      </c>
      <c r="I21" s="9"/>
      <c r="J21" s="9"/>
    </row>
    <row r="22" spans="1:10" ht="10.5" customHeight="1" x14ac:dyDescent="0.15">
      <c r="A22" s="25" t="s">
        <v>21</v>
      </c>
      <c r="B22" s="19">
        <v>1553</v>
      </c>
      <c r="C22" s="19">
        <v>145</v>
      </c>
      <c r="D22" s="19">
        <v>602</v>
      </c>
      <c r="E22" s="19">
        <v>806</v>
      </c>
      <c r="F22" s="20">
        <v>464</v>
      </c>
      <c r="G22" s="19">
        <v>132</v>
      </c>
      <c r="H22" s="19">
        <v>332</v>
      </c>
      <c r="I22" s="9"/>
      <c r="J22" s="9"/>
    </row>
    <row r="23" spans="1:10" ht="10.5" customHeight="1" x14ac:dyDescent="0.15">
      <c r="A23" s="25" t="s">
        <v>22</v>
      </c>
      <c r="B23" s="19">
        <v>1323</v>
      </c>
      <c r="C23" s="19">
        <v>157</v>
      </c>
      <c r="D23" s="19">
        <v>396</v>
      </c>
      <c r="E23" s="19">
        <v>770</v>
      </c>
      <c r="F23" s="20">
        <v>224</v>
      </c>
      <c r="G23" s="19">
        <v>99</v>
      </c>
      <c r="H23" s="19">
        <v>125</v>
      </c>
      <c r="I23" s="9"/>
      <c r="J23" s="9"/>
    </row>
    <row r="24" spans="1:10" ht="10.5" customHeight="1" x14ac:dyDescent="0.15">
      <c r="A24" s="25" t="s">
        <v>23</v>
      </c>
      <c r="B24" s="19">
        <v>2555</v>
      </c>
      <c r="C24" s="19">
        <v>168</v>
      </c>
      <c r="D24" s="19">
        <v>1538</v>
      </c>
      <c r="E24" s="19">
        <v>849</v>
      </c>
      <c r="F24" s="20">
        <v>595</v>
      </c>
      <c r="G24" s="19">
        <v>215</v>
      </c>
      <c r="H24" s="19">
        <v>380</v>
      </c>
      <c r="I24" s="9"/>
      <c r="J24" s="9"/>
    </row>
    <row r="25" spans="1:10" ht="10.5" customHeight="1" x14ac:dyDescent="0.15">
      <c r="A25" s="25" t="s">
        <v>24</v>
      </c>
      <c r="B25" s="19">
        <v>1514</v>
      </c>
      <c r="C25" s="19">
        <v>115</v>
      </c>
      <c r="D25" s="19">
        <v>435</v>
      </c>
      <c r="E25" s="19">
        <v>964</v>
      </c>
      <c r="F25" s="20">
        <v>569</v>
      </c>
      <c r="G25" s="19">
        <v>207</v>
      </c>
      <c r="H25" s="19">
        <v>362</v>
      </c>
      <c r="I25" s="9"/>
      <c r="J25" s="9"/>
    </row>
    <row r="26" spans="1:10" ht="10.5" customHeight="1" x14ac:dyDescent="0.15">
      <c r="A26" s="25" t="s">
        <v>16</v>
      </c>
      <c r="B26" s="19">
        <v>1949</v>
      </c>
      <c r="C26" s="19">
        <v>153</v>
      </c>
      <c r="D26" s="19">
        <v>1111</v>
      </c>
      <c r="E26" s="19">
        <v>685</v>
      </c>
      <c r="F26" s="20">
        <v>417</v>
      </c>
      <c r="G26" s="19">
        <v>168</v>
      </c>
      <c r="H26" s="19">
        <v>249</v>
      </c>
      <c r="I26" s="9"/>
      <c r="J26" s="9"/>
    </row>
    <row r="27" spans="1:10" ht="10.5" customHeight="1" x14ac:dyDescent="0.15">
      <c r="A27" s="25" t="s">
        <v>25</v>
      </c>
      <c r="B27" s="19">
        <v>1677</v>
      </c>
      <c r="C27" s="19">
        <v>217</v>
      </c>
      <c r="D27" s="19">
        <v>568</v>
      </c>
      <c r="E27" s="19">
        <v>892</v>
      </c>
      <c r="F27" s="20">
        <v>588</v>
      </c>
      <c r="G27" s="19">
        <v>205</v>
      </c>
      <c r="H27" s="19">
        <v>383</v>
      </c>
      <c r="I27" s="9"/>
      <c r="J27" s="9"/>
    </row>
    <row r="28" spans="1:10" ht="10.5" customHeight="1" x14ac:dyDescent="0.15">
      <c r="A28" s="26" t="s">
        <v>26</v>
      </c>
      <c r="B28" s="19">
        <v>2209</v>
      </c>
      <c r="C28" s="19">
        <v>238</v>
      </c>
      <c r="D28" s="19">
        <v>987</v>
      </c>
      <c r="E28" s="19">
        <v>984</v>
      </c>
      <c r="F28" s="20">
        <v>533</v>
      </c>
      <c r="G28" s="19">
        <v>264</v>
      </c>
      <c r="H28" s="19">
        <v>269</v>
      </c>
      <c r="I28" s="9"/>
      <c r="J28" s="9"/>
    </row>
    <row r="29" spans="1:10" ht="10.5" customHeight="1" x14ac:dyDescent="0.15">
      <c r="A29" s="26" t="s">
        <v>27</v>
      </c>
      <c r="B29" s="19">
        <v>6731</v>
      </c>
      <c r="C29" s="19">
        <v>446</v>
      </c>
      <c r="D29" s="19">
        <v>3327</v>
      </c>
      <c r="E29" s="19">
        <v>2958</v>
      </c>
      <c r="F29" s="20">
        <v>1233</v>
      </c>
      <c r="G29" s="19">
        <v>564</v>
      </c>
      <c r="H29" s="19">
        <v>669</v>
      </c>
      <c r="I29" s="9"/>
      <c r="J29" s="9"/>
    </row>
    <row r="30" spans="1:10" s="6" customFormat="1" ht="6" customHeight="1" x14ac:dyDescent="0.15">
      <c r="A30" s="2"/>
      <c r="B30" s="27"/>
      <c r="C30" s="2"/>
      <c r="D30" s="2"/>
      <c r="E30" s="2"/>
      <c r="F30" s="2"/>
      <c r="G30" s="2"/>
      <c r="H30" s="2"/>
      <c r="I30" s="12"/>
      <c r="J30" s="12"/>
    </row>
    <row r="31" spans="1:10" ht="10.5" customHeight="1" x14ac:dyDescent="0.15">
      <c r="A31" s="1" t="s">
        <v>0</v>
      </c>
    </row>
    <row r="32" spans="1:10" x14ac:dyDescent="0.15">
      <c r="A32" s="3"/>
    </row>
    <row r="35" spans="1:1" x14ac:dyDescent="0.15">
      <c r="A35" s="10"/>
    </row>
    <row r="37" spans="1:1" x14ac:dyDescent="0.15">
      <c r="A37" s="10"/>
    </row>
  </sheetData>
  <mergeCells count="9">
    <mergeCell ref="A9:A11"/>
    <mergeCell ref="G10:G11"/>
    <mergeCell ref="H10:H11"/>
    <mergeCell ref="F9:H9"/>
    <mergeCell ref="B9:E9"/>
    <mergeCell ref="C10:C11"/>
    <mergeCell ref="D10:E10"/>
    <mergeCell ref="B10:B11"/>
    <mergeCell ref="F10:F11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C14"/>
  <sheetViews>
    <sheetView zoomScaleNormal="100" workbookViewId="0"/>
  </sheetViews>
  <sheetFormatPr defaultRowHeight="10.5" x14ac:dyDescent="0.15"/>
  <cols>
    <col min="1" max="1" width="11.5703125" style="1" customWidth="1"/>
    <col min="2" max="2" width="10.140625" style="1" customWidth="1"/>
    <col min="3" max="3" width="8.140625" style="1" customWidth="1"/>
    <col min="4" max="16384" width="9.140625" style="1"/>
  </cols>
  <sheetData>
    <row r="1" spans="1:3" ht="15" customHeight="1" x14ac:dyDescent="0.15">
      <c r="A1" s="18" t="s">
        <v>103</v>
      </c>
      <c r="B1" s="18"/>
      <c r="C1" s="18"/>
    </row>
    <row r="2" spans="1:3" ht="13.5" x14ac:dyDescent="0.15">
      <c r="A2" s="35" t="s">
        <v>102</v>
      </c>
      <c r="B2" s="35"/>
      <c r="C2" s="35"/>
    </row>
    <row r="3" spans="1:3" x14ac:dyDescent="0.15">
      <c r="A3" s="10" t="s">
        <v>101</v>
      </c>
      <c r="B3" s="9"/>
      <c r="C3" s="9"/>
    </row>
    <row r="4" spans="1:3" ht="10.5" customHeight="1" x14ac:dyDescent="0.15">
      <c r="A4" s="2"/>
      <c r="B4" s="2"/>
      <c r="C4" s="2"/>
    </row>
    <row r="5" spans="1:3" ht="10.5" customHeight="1" x14ac:dyDescent="0.15">
      <c r="A5" s="176" t="s">
        <v>100</v>
      </c>
      <c r="B5" s="177" t="s">
        <v>99</v>
      </c>
      <c r="C5" s="177" t="s">
        <v>98</v>
      </c>
    </row>
    <row r="6" spans="1:3" ht="10.5" customHeight="1" x14ac:dyDescent="0.15">
      <c r="A6" s="173"/>
      <c r="B6" s="178"/>
      <c r="C6" s="178"/>
    </row>
    <row r="7" spans="1:3" ht="15" customHeight="1" x14ac:dyDescent="0.15">
      <c r="A7" s="150"/>
      <c r="B7" s="179"/>
      <c r="C7" s="179"/>
    </row>
    <row r="8" spans="1:3" ht="12" customHeight="1" x14ac:dyDescent="0.15">
      <c r="A8" s="11" t="s">
        <v>97</v>
      </c>
      <c r="B8" s="15">
        <v>27498</v>
      </c>
      <c r="C8" s="13">
        <v>5693</v>
      </c>
    </row>
    <row r="9" spans="1:3" ht="12" customHeight="1" x14ac:dyDescent="0.15">
      <c r="A9" s="7" t="s">
        <v>3</v>
      </c>
      <c r="B9" s="15">
        <v>27719</v>
      </c>
      <c r="C9" s="13">
        <v>5691</v>
      </c>
    </row>
    <row r="10" spans="1:3" ht="12" customHeight="1" x14ac:dyDescent="0.15">
      <c r="A10" s="7" t="s">
        <v>1</v>
      </c>
      <c r="B10" s="15">
        <v>25892</v>
      </c>
      <c r="C10" s="13">
        <v>5385</v>
      </c>
    </row>
    <row r="11" spans="1:3" s="6" customFormat="1" ht="12" customHeight="1" x14ac:dyDescent="0.15">
      <c r="A11" s="7" t="s">
        <v>4</v>
      </c>
      <c r="B11" s="15">
        <v>25920</v>
      </c>
      <c r="C11" s="13">
        <v>5397</v>
      </c>
    </row>
    <row r="12" spans="1:3" s="55" customFormat="1" ht="12" customHeight="1" x14ac:dyDescent="0.15">
      <c r="A12" s="58" t="s">
        <v>96</v>
      </c>
      <c r="B12" s="57">
        <v>29317</v>
      </c>
      <c r="C12" s="56">
        <v>5873</v>
      </c>
    </row>
    <row r="13" spans="1:3" ht="12" customHeight="1" x14ac:dyDescent="0.15">
      <c r="A13" s="1" t="s">
        <v>0</v>
      </c>
    </row>
    <row r="14" spans="1:3" x14ac:dyDescent="0.15">
      <c r="A14" s="3"/>
    </row>
  </sheetData>
  <mergeCells count="3">
    <mergeCell ref="A5:A7"/>
    <mergeCell ref="B5:B7"/>
    <mergeCell ref="C5:C7"/>
  </mergeCells>
  <phoneticPr fontId="13"/>
  <printOptions gridLinesSet="0"/>
  <pageMargins left="0.6692913385826772" right="0.6692913385826772" top="3.56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BA0F-B62A-4CE0-9393-BE016F05C903}">
  <dimension ref="A1:I35"/>
  <sheetViews>
    <sheetView zoomScaleNormal="100" zoomScaleSheetLayoutView="100" workbookViewId="0"/>
  </sheetViews>
  <sheetFormatPr defaultRowHeight="10.5" x14ac:dyDescent="0.15"/>
  <cols>
    <col min="1" max="8" width="12.85546875" style="96" customWidth="1"/>
    <col min="9" max="9" width="11.28515625" style="96" customWidth="1"/>
    <col min="10" max="16384" width="9.140625" style="96"/>
  </cols>
  <sheetData>
    <row r="1" spans="1:9" s="1" customFormat="1" ht="13.5" customHeight="1" x14ac:dyDescent="0.15"/>
    <row r="2" spans="1:9" s="92" customFormat="1" ht="13.5" customHeight="1" x14ac:dyDescent="0.15">
      <c r="A2" s="93" t="s">
        <v>69</v>
      </c>
      <c r="B2" s="93"/>
      <c r="C2" s="93"/>
      <c r="D2" s="93"/>
      <c r="E2" s="93"/>
      <c r="F2" s="93"/>
      <c r="G2" s="93"/>
      <c r="H2" s="93"/>
    </row>
    <row r="3" spans="1:9" ht="13.5" customHeight="1" x14ac:dyDescent="0.15"/>
    <row r="4" spans="1:9" ht="13.5" customHeight="1" x14ac:dyDescent="0.15">
      <c r="A4" s="118" t="s">
        <v>171</v>
      </c>
      <c r="B4" s="118"/>
      <c r="C4" s="118"/>
      <c r="D4" s="118"/>
      <c r="E4" s="118"/>
      <c r="F4" s="118"/>
      <c r="G4" s="118"/>
      <c r="H4" s="118"/>
      <c r="I4" s="97"/>
    </row>
    <row r="5" spans="1:9" ht="10.5" customHeight="1" x14ac:dyDescent="0.15">
      <c r="A5" s="97"/>
      <c r="B5" s="97"/>
      <c r="C5" s="97"/>
      <c r="D5" s="97"/>
      <c r="E5" s="97"/>
      <c r="F5" s="97"/>
      <c r="G5" s="97"/>
      <c r="H5" s="97"/>
      <c r="I5" s="97"/>
    </row>
    <row r="6" spans="1:9" ht="10.5" customHeight="1" x14ac:dyDescent="0.15">
      <c r="A6" s="98" t="s">
        <v>220</v>
      </c>
      <c r="B6" s="99"/>
      <c r="C6" s="99"/>
      <c r="D6" s="99"/>
      <c r="E6" s="99"/>
      <c r="F6" s="99"/>
      <c r="G6" s="99"/>
      <c r="H6" s="99"/>
      <c r="I6" s="99"/>
    </row>
    <row r="7" spans="1:9" ht="10.5" customHeight="1" x14ac:dyDescent="0.15">
      <c r="A7" s="98"/>
      <c r="B7" s="99"/>
      <c r="C7" s="99"/>
      <c r="D7" s="99"/>
      <c r="E7" s="99"/>
      <c r="F7" s="99"/>
      <c r="G7" s="99"/>
      <c r="H7" s="99"/>
      <c r="I7" s="99"/>
    </row>
    <row r="8" spans="1:9" ht="13.5" customHeight="1" x14ac:dyDescent="0.15">
      <c r="A8" s="118" t="s">
        <v>8</v>
      </c>
      <c r="B8" s="119"/>
      <c r="C8" s="119"/>
      <c r="D8" s="119"/>
      <c r="E8" s="119"/>
      <c r="F8" s="119"/>
      <c r="G8" s="119"/>
      <c r="H8" s="119"/>
      <c r="I8" s="99"/>
    </row>
    <row r="9" spans="1:9" ht="10.5" customHeight="1" x14ac:dyDescent="0.15">
      <c r="A9" s="100"/>
      <c r="B9" s="99"/>
      <c r="C9" s="99"/>
      <c r="D9" s="99"/>
      <c r="E9" s="99"/>
      <c r="F9" s="99"/>
      <c r="G9" s="99"/>
      <c r="H9" s="99"/>
      <c r="I9" s="99"/>
    </row>
    <row r="10" spans="1:9" ht="12" x14ac:dyDescent="0.15">
      <c r="A10" s="130" t="s">
        <v>221</v>
      </c>
      <c r="B10" s="133" t="s">
        <v>2</v>
      </c>
      <c r="C10" s="134"/>
      <c r="D10" s="134"/>
      <c r="E10" s="134"/>
      <c r="F10" s="133" t="s">
        <v>11</v>
      </c>
      <c r="G10" s="134"/>
      <c r="H10" s="125"/>
      <c r="I10" s="99"/>
    </row>
    <row r="11" spans="1:9" x14ac:dyDescent="0.15">
      <c r="A11" s="131"/>
      <c r="B11" s="142" t="s">
        <v>12</v>
      </c>
      <c r="C11" s="135" t="s">
        <v>67</v>
      </c>
      <c r="D11" s="137" t="s">
        <v>17</v>
      </c>
      <c r="E11" s="137"/>
      <c r="F11" s="142" t="s">
        <v>12</v>
      </c>
      <c r="G11" s="137" t="s">
        <v>66</v>
      </c>
      <c r="H11" s="139" t="s">
        <v>10</v>
      </c>
      <c r="I11" s="99"/>
    </row>
    <row r="12" spans="1:9" x14ac:dyDescent="0.15">
      <c r="A12" s="131"/>
      <c r="B12" s="142"/>
      <c r="C12" s="135"/>
      <c r="D12" s="126" t="s">
        <v>66</v>
      </c>
      <c r="E12" s="141" t="s">
        <v>14</v>
      </c>
      <c r="F12" s="142"/>
      <c r="G12" s="137"/>
      <c r="H12" s="139"/>
      <c r="I12" s="99"/>
    </row>
    <row r="13" spans="1:9" x14ac:dyDescent="0.15">
      <c r="A13" s="132"/>
      <c r="B13" s="136"/>
      <c r="C13" s="136"/>
      <c r="D13" s="127"/>
      <c r="E13" s="127"/>
      <c r="F13" s="136"/>
      <c r="G13" s="136"/>
      <c r="H13" s="140"/>
      <c r="I13" s="99"/>
    </row>
    <row r="14" spans="1:9" ht="6" customHeight="1" x14ac:dyDescent="0.15">
      <c r="A14" s="101"/>
      <c r="B14" s="102"/>
      <c r="C14" s="99"/>
      <c r="D14" s="99"/>
      <c r="E14" s="99"/>
      <c r="F14" s="103"/>
      <c r="G14" s="99"/>
      <c r="H14" s="99"/>
      <c r="I14" s="99"/>
    </row>
    <row r="15" spans="1:9" ht="10.5" customHeight="1" x14ac:dyDescent="0.15">
      <c r="A15" s="104" t="s">
        <v>222</v>
      </c>
      <c r="B15" s="105">
        <v>20352</v>
      </c>
      <c r="C15" s="106">
        <v>1059</v>
      </c>
      <c r="D15" s="106">
        <v>9709</v>
      </c>
      <c r="E15" s="106">
        <v>9584</v>
      </c>
      <c r="F15" s="107">
        <v>3378</v>
      </c>
      <c r="G15" s="106">
        <v>1809</v>
      </c>
      <c r="H15" s="106">
        <v>1569</v>
      </c>
      <c r="I15" s="99"/>
    </row>
    <row r="16" spans="1:9" ht="10.5" customHeight="1" x14ac:dyDescent="0.15">
      <c r="A16" s="104" t="s">
        <v>217</v>
      </c>
      <c r="B16" s="105">
        <v>21617</v>
      </c>
      <c r="C16" s="106">
        <v>968</v>
      </c>
      <c r="D16" s="106">
        <v>11460</v>
      </c>
      <c r="E16" s="106">
        <v>9189</v>
      </c>
      <c r="F16" s="107">
        <v>3596</v>
      </c>
      <c r="G16" s="106">
        <v>1719</v>
      </c>
      <c r="H16" s="106">
        <v>1877</v>
      </c>
      <c r="I16" s="99"/>
    </row>
    <row r="17" spans="1:9" ht="10.5" customHeight="1" x14ac:dyDescent="0.15">
      <c r="A17" s="104" t="s">
        <v>218</v>
      </c>
      <c r="B17" s="105">
        <v>22890</v>
      </c>
      <c r="C17" s="106">
        <v>875</v>
      </c>
      <c r="D17" s="106">
        <v>11467</v>
      </c>
      <c r="E17" s="106">
        <v>10548</v>
      </c>
      <c r="F17" s="107">
        <v>3572</v>
      </c>
      <c r="G17" s="106">
        <v>1700</v>
      </c>
      <c r="H17" s="106">
        <v>1872</v>
      </c>
      <c r="I17" s="99"/>
    </row>
    <row r="18" spans="1:9" ht="10.5" customHeight="1" x14ac:dyDescent="0.15">
      <c r="A18" s="104" t="s">
        <v>223</v>
      </c>
      <c r="B18" s="105">
        <v>22729</v>
      </c>
      <c r="C18" s="108">
        <v>753</v>
      </c>
      <c r="D18" s="108">
        <v>11282</v>
      </c>
      <c r="E18" s="108">
        <v>10694</v>
      </c>
      <c r="F18" s="107">
        <v>2954</v>
      </c>
      <c r="G18" s="108">
        <v>1352</v>
      </c>
      <c r="H18" s="108">
        <v>1602</v>
      </c>
      <c r="I18" s="99"/>
    </row>
    <row r="19" spans="1:9" ht="10.5" customHeight="1" x14ac:dyDescent="0.15">
      <c r="A19" s="109" t="s">
        <v>224</v>
      </c>
      <c r="B19" s="110">
        <v>19899</v>
      </c>
      <c r="C19" s="111">
        <v>775</v>
      </c>
      <c r="D19" s="111">
        <v>10957</v>
      </c>
      <c r="E19" s="111">
        <v>8167</v>
      </c>
      <c r="F19" s="111">
        <v>2427</v>
      </c>
      <c r="G19" s="111">
        <v>1151</v>
      </c>
      <c r="H19" s="111">
        <v>1276</v>
      </c>
      <c r="I19" s="99"/>
    </row>
    <row r="20" spans="1:9" ht="6" customHeight="1" x14ac:dyDescent="0.15">
      <c r="A20" s="98"/>
      <c r="B20" s="102"/>
      <c r="C20" s="112"/>
      <c r="D20" s="112"/>
      <c r="E20" s="112"/>
      <c r="F20" s="103"/>
      <c r="G20" s="112"/>
      <c r="H20" s="112"/>
      <c r="I20" s="99"/>
    </row>
    <row r="21" spans="1:9" ht="10.5" customHeight="1" x14ac:dyDescent="0.15">
      <c r="A21" s="113" t="s">
        <v>194</v>
      </c>
      <c r="B21" s="105">
        <v>919</v>
      </c>
      <c r="C21" s="108">
        <v>152</v>
      </c>
      <c r="D21" s="108">
        <v>233</v>
      </c>
      <c r="E21" s="108">
        <v>534</v>
      </c>
      <c r="F21" s="107">
        <v>168</v>
      </c>
      <c r="G21" s="108">
        <v>76</v>
      </c>
      <c r="H21" s="108">
        <v>92</v>
      </c>
      <c r="I21" s="99"/>
    </row>
    <row r="22" spans="1:9" ht="10.5" customHeight="1" x14ac:dyDescent="0.15">
      <c r="A22" s="113" t="s">
        <v>195</v>
      </c>
      <c r="B22" s="105">
        <v>1236</v>
      </c>
      <c r="C22" s="108">
        <v>37</v>
      </c>
      <c r="D22" s="108">
        <v>935</v>
      </c>
      <c r="E22" s="108">
        <v>264</v>
      </c>
      <c r="F22" s="107">
        <v>64</v>
      </c>
      <c r="G22" s="108">
        <v>31</v>
      </c>
      <c r="H22" s="108">
        <v>33</v>
      </c>
      <c r="I22" s="99"/>
    </row>
    <row r="23" spans="1:9" ht="10.5" customHeight="1" x14ac:dyDescent="0.15">
      <c r="A23" s="113" t="s">
        <v>196</v>
      </c>
      <c r="B23" s="105">
        <v>994</v>
      </c>
      <c r="C23" s="108">
        <v>45</v>
      </c>
      <c r="D23" s="108">
        <v>562</v>
      </c>
      <c r="E23" s="108">
        <v>387</v>
      </c>
      <c r="F23" s="107">
        <v>154</v>
      </c>
      <c r="G23" s="108">
        <v>106</v>
      </c>
      <c r="H23" s="108">
        <v>48</v>
      </c>
      <c r="I23" s="99"/>
    </row>
    <row r="24" spans="1:9" ht="10.5" customHeight="1" x14ac:dyDescent="0.15">
      <c r="A24" s="113" t="s">
        <v>197</v>
      </c>
      <c r="B24" s="105">
        <v>947</v>
      </c>
      <c r="C24" s="108">
        <v>50</v>
      </c>
      <c r="D24" s="108">
        <v>278</v>
      </c>
      <c r="E24" s="108">
        <v>619</v>
      </c>
      <c r="F24" s="107">
        <v>70</v>
      </c>
      <c r="G24" s="108">
        <v>12</v>
      </c>
      <c r="H24" s="108">
        <v>58</v>
      </c>
      <c r="I24" s="99"/>
    </row>
    <row r="25" spans="1:9" ht="10.5" customHeight="1" x14ac:dyDescent="0.15">
      <c r="A25" s="113" t="s">
        <v>198</v>
      </c>
      <c r="B25" s="105">
        <v>525</v>
      </c>
      <c r="C25" s="108">
        <v>37</v>
      </c>
      <c r="D25" s="108">
        <v>0</v>
      </c>
      <c r="E25" s="108">
        <v>488</v>
      </c>
      <c r="F25" s="107">
        <v>167</v>
      </c>
      <c r="G25" s="108">
        <v>0</v>
      </c>
      <c r="H25" s="108">
        <v>167</v>
      </c>
      <c r="I25" s="99"/>
    </row>
    <row r="26" spans="1:9" ht="10.5" customHeight="1" x14ac:dyDescent="0.15">
      <c r="A26" s="113" t="s">
        <v>199</v>
      </c>
      <c r="B26" s="105">
        <v>3096</v>
      </c>
      <c r="C26" s="108">
        <v>66</v>
      </c>
      <c r="D26" s="108">
        <v>2202</v>
      </c>
      <c r="E26" s="108">
        <v>828</v>
      </c>
      <c r="F26" s="107">
        <v>232</v>
      </c>
      <c r="G26" s="108">
        <v>149</v>
      </c>
      <c r="H26" s="108">
        <v>83</v>
      </c>
      <c r="I26" s="99"/>
    </row>
    <row r="27" spans="1:9" ht="10.5" customHeight="1" x14ac:dyDescent="0.15">
      <c r="A27" s="113" t="s">
        <v>200</v>
      </c>
      <c r="B27" s="105">
        <v>919</v>
      </c>
      <c r="C27" s="108">
        <v>33</v>
      </c>
      <c r="D27" s="108">
        <v>751</v>
      </c>
      <c r="E27" s="108">
        <v>135</v>
      </c>
      <c r="F27" s="107">
        <v>105</v>
      </c>
      <c r="G27" s="108">
        <v>99</v>
      </c>
      <c r="H27" s="108">
        <v>6</v>
      </c>
      <c r="I27" s="99"/>
    </row>
    <row r="28" spans="1:9" ht="10.5" customHeight="1" x14ac:dyDescent="0.15">
      <c r="A28" s="113" t="s">
        <v>201</v>
      </c>
      <c r="B28" s="105">
        <v>973</v>
      </c>
      <c r="C28" s="108">
        <v>65</v>
      </c>
      <c r="D28" s="108">
        <v>62</v>
      </c>
      <c r="E28" s="108">
        <v>846</v>
      </c>
      <c r="F28" s="107">
        <v>139</v>
      </c>
      <c r="G28" s="108">
        <v>21</v>
      </c>
      <c r="H28" s="108">
        <v>118</v>
      </c>
      <c r="I28" s="99"/>
    </row>
    <row r="29" spans="1:9" ht="10.5" customHeight="1" x14ac:dyDescent="0.15">
      <c r="A29" s="113" t="s">
        <v>202</v>
      </c>
      <c r="B29" s="105">
        <v>2738</v>
      </c>
      <c r="C29" s="108">
        <v>60</v>
      </c>
      <c r="D29" s="108">
        <v>1129</v>
      </c>
      <c r="E29" s="108">
        <v>1549</v>
      </c>
      <c r="F29" s="107">
        <v>335</v>
      </c>
      <c r="G29" s="108">
        <v>153</v>
      </c>
      <c r="H29" s="108">
        <v>182</v>
      </c>
      <c r="I29" s="99"/>
    </row>
    <row r="30" spans="1:9" ht="10.5" customHeight="1" x14ac:dyDescent="0.15">
      <c r="A30" s="113" t="s">
        <v>203</v>
      </c>
      <c r="B30" s="105">
        <v>1739</v>
      </c>
      <c r="C30" s="108">
        <v>87</v>
      </c>
      <c r="D30" s="108">
        <v>1249</v>
      </c>
      <c r="E30" s="108">
        <v>403</v>
      </c>
      <c r="F30" s="107">
        <v>188</v>
      </c>
      <c r="G30" s="108">
        <v>95</v>
      </c>
      <c r="H30" s="108">
        <v>93</v>
      </c>
      <c r="I30" s="99"/>
    </row>
    <row r="31" spans="1:9" ht="10.5" customHeight="1" x14ac:dyDescent="0.15">
      <c r="A31" s="113" t="s">
        <v>204</v>
      </c>
      <c r="B31" s="105">
        <v>5813</v>
      </c>
      <c r="C31" s="108">
        <v>143</v>
      </c>
      <c r="D31" s="108">
        <v>3556</v>
      </c>
      <c r="E31" s="108">
        <v>2114</v>
      </c>
      <c r="F31" s="107">
        <v>805</v>
      </c>
      <c r="G31" s="108">
        <v>409</v>
      </c>
      <c r="H31" s="108">
        <v>396</v>
      </c>
      <c r="I31" s="99"/>
    </row>
    <row r="32" spans="1:9" ht="6" customHeight="1" x14ac:dyDescent="0.15">
      <c r="A32" s="100"/>
      <c r="B32" s="114"/>
      <c r="C32" s="115"/>
      <c r="D32" s="115"/>
      <c r="E32" s="115"/>
      <c r="F32" s="115"/>
      <c r="G32" s="115"/>
      <c r="H32" s="115"/>
      <c r="I32" s="116"/>
    </row>
    <row r="33" spans="1:1" ht="10.5" customHeight="1" x14ac:dyDescent="0.15">
      <c r="A33" s="96" t="s">
        <v>225</v>
      </c>
    </row>
    <row r="34" spans="1:1" x14ac:dyDescent="0.15">
      <c r="A34" s="117"/>
    </row>
    <row r="35" spans="1:1" x14ac:dyDescent="0.15">
      <c r="A35" s="98"/>
    </row>
  </sheetData>
  <sheetProtection formatCells="0" formatRows="0" insertColumns="0" insertRows="0" insertHyperlinks="0" deleteColumns="0" deleteRows="0" sort="0" autoFilter="0" pivotTables="0"/>
  <mergeCells count="11">
    <mergeCell ref="H11:H13"/>
    <mergeCell ref="D12:D13"/>
    <mergeCell ref="E12:E13"/>
    <mergeCell ref="A10:A13"/>
    <mergeCell ref="B10:E10"/>
    <mergeCell ref="F10:H10"/>
    <mergeCell ref="B11:B13"/>
    <mergeCell ref="C11:C13"/>
    <mergeCell ref="D11:E11"/>
    <mergeCell ref="F11:F13"/>
    <mergeCell ref="G11:G13"/>
  </mergeCells>
  <phoneticPr fontId="13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C14"/>
  <sheetViews>
    <sheetView zoomScaleNormal="100" workbookViewId="0"/>
  </sheetViews>
  <sheetFormatPr defaultRowHeight="10.5" x14ac:dyDescent="0.15"/>
  <cols>
    <col min="1" max="1" width="11.5703125" style="1" customWidth="1"/>
    <col min="2" max="2" width="10.140625" style="1" customWidth="1"/>
    <col min="3" max="3" width="8.140625" style="1" customWidth="1"/>
    <col min="4" max="16384" width="9.140625" style="1"/>
  </cols>
  <sheetData>
    <row r="1" spans="1:3" ht="15" customHeight="1" x14ac:dyDescent="0.15">
      <c r="A1" s="18" t="s">
        <v>103</v>
      </c>
      <c r="B1" s="18"/>
      <c r="C1" s="18"/>
    </row>
    <row r="2" spans="1:3" ht="13.5" x14ac:dyDescent="0.15">
      <c r="A2" s="35" t="s">
        <v>102</v>
      </c>
      <c r="B2" s="35"/>
      <c r="C2" s="35"/>
    </row>
    <row r="3" spans="1:3" x14ac:dyDescent="0.15">
      <c r="A3" s="10" t="s">
        <v>101</v>
      </c>
      <c r="B3" s="9"/>
      <c r="C3" s="9"/>
    </row>
    <row r="4" spans="1:3" ht="10.5" customHeight="1" x14ac:dyDescent="0.15">
      <c r="A4" s="2"/>
      <c r="B4" s="2"/>
      <c r="C4" s="2"/>
    </row>
    <row r="5" spans="1:3" ht="10.5" customHeight="1" x14ac:dyDescent="0.15">
      <c r="A5" s="176" t="s">
        <v>100</v>
      </c>
      <c r="B5" s="177" t="s">
        <v>99</v>
      </c>
      <c r="C5" s="177" t="s">
        <v>98</v>
      </c>
    </row>
    <row r="6" spans="1:3" ht="10.5" customHeight="1" x14ac:dyDescent="0.15">
      <c r="A6" s="173"/>
      <c r="B6" s="178"/>
      <c r="C6" s="178"/>
    </row>
    <row r="7" spans="1:3" ht="15" customHeight="1" x14ac:dyDescent="0.15">
      <c r="A7" s="150"/>
      <c r="B7" s="179"/>
      <c r="C7" s="179"/>
    </row>
    <row r="8" spans="1:3" ht="12" customHeight="1" x14ac:dyDescent="0.15">
      <c r="A8" s="11" t="s">
        <v>107</v>
      </c>
      <c r="B8" s="15">
        <v>24991</v>
      </c>
      <c r="C8" s="13">
        <v>5107</v>
      </c>
    </row>
    <row r="9" spans="1:3" ht="12" customHeight="1" x14ac:dyDescent="0.15">
      <c r="A9" s="7" t="s">
        <v>106</v>
      </c>
      <c r="B9" s="15">
        <v>27498</v>
      </c>
      <c r="C9" s="13">
        <v>5693</v>
      </c>
    </row>
    <row r="10" spans="1:3" ht="12" customHeight="1" x14ac:dyDescent="0.15">
      <c r="A10" s="7" t="s">
        <v>105</v>
      </c>
      <c r="B10" s="15">
        <v>27719</v>
      </c>
      <c r="C10" s="13">
        <v>5691</v>
      </c>
    </row>
    <row r="11" spans="1:3" s="6" customFormat="1" ht="12" customHeight="1" x14ac:dyDescent="0.15">
      <c r="A11" s="7" t="s">
        <v>1</v>
      </c>
      <c r="B11" s="15">
        <v>25892</v>
      </c>
      <c r="C11" s="13">
        <v>5385</v>
      </c>
    </row>
    <row r="12" spans="1:3" s="55" customFormat="1" ht="12" customHeight="1" x14ac:dyDescent="0.15">
      <c r="A12" s="58" t="s">
        <v>104</v>
      </c>
      <c r="B12" s="57">
        <v>25920</v>
      </c>
      <c r="C12" s="56">
        <v>5397</v>
      </c>
    </row>
    <row r="13" spans="1:3" ht="12" customHeight="1" x14ac:dyDescent="0.15">
      <c r="A13" s="1" t="s">
        <v>0</v>
      </c>
    </row>
    <row r="14" spans="1:3" x14ac:dyDescent="0.15">
      <c r="A14" s="3"/>
    </row>
  </sheetData>
  <mergeCells count="3">
    <mergeCell ref="A5:A7"/>
    <mergeCell ref="B5:B7"/>
    <mergeCell ref="C5:C7"/>
  </mergeCells>
  <phoneticPr fontId="13"/>
  <printOptions gridLinesSet="0"/>
  <pageMargins left="0.6692913385826772" right="0.6692913385826772" top="3.56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09C0-8D62-47D0-91A3-BB86DABFC03D}">
  <dimension ref="A1:I37"/>
  <sheetViews>
    <sheetView zoomScaleNormal="100" zoomScaleSheetLayoutView="100" workbookViewId="0"/>
  </sheetViews>
  <sheetFormatPr defaultRowHeight="10.5" x14ac:dyDescent="0.15"/>
  <cols>
    <col min="1" max="8" width="12.85546875" style="1" customWidth="1"/>
    <col min="9" max="9" width="11.28515625" style="1" customWidth="1"/>
    <col min="10" max="16384" width="9.140625" style="1"/>
  </cols>
  <sheetData>
    <row r="1" spans="1:9" s="92" customFormat="1" ht="13.5" customHeight="1" x14ac:dyDescent="0.15"/>
    <row r="2" spans="1:9" s="92" customFormat="1" ht="13.5" customHeight="1" x14ac:dyDescent="0.15">
      <c r="A2" s="93" t="s">
        <v>73</v>
      </c>
      <c r="B2" s="93"/>
      <c r="C2" s="93"/>
      <c r="D2" s="93"/>
      <c r="E2" s="93"/>
      <c r="F2" s="93"/>
      <c r="G2" s="93"/>
      <c r="H2" s="93"/>
    </row>
    <row r="3" spans="1:9" ht="13.5" customHeight="1" x14ac:dyDescent="0.15"/>
    <row r="4" spans="1:9" ht="13.5" customHeight="1" x14ac:dyDescent="0.15">
      <c r="A4" s="91" t="s">
        <v>171</v>
      </c>
      <c r="B4" s="91"/>
      <c r="C4" s="91"/>
      <c r="D4" s="91"/>
      <c r="E4" s="91"/>
      <c r="F4" s="91"/>
      <c r="G4" s="91"/>
      <c r="H4" s="91"/>
      <c r="I4" s="72"/>
    </row>
    <row r="5" spans="1:9" ht="10.5" customHeight="1" x14ac:dyDescent="0.15">
      <c r="A5" s="72"/>
      <c r="B5" s="72"/>
      <c r="C5" s="72"/>
      <c r="D5" s="72"/>
      <c r="E5" s="72"/>
      <c r="F5" s="72"/>
      <c r="G5" s="72"/>
      <c r="H5" s="72"/>
      <c r="I5" s="72"/>
    </row>
    <row r="6" spans="1:9" ht="10.5" customHeight="1" x14ac:dyDescent="0.15">
      <c r="A6" s="73" t="s">
        <v>90</v>
      </c>
      <c r="B6" s="74"/>
      <c r="C6" s="74"/>
      <c r="D6" s="74"/>
      <c r="E6" s="74"/>
      <c r="F6" s="74"/>
      <c r="G6" s="74"/>
      <c r="H6" s="74"/>
      <c r="I6" s="74"/>
    </row>
    <row r="7" spans="1:9" ht="10.5" customHeight="1" x14ac:dyDescent="0.15">
      <c r="A7" s="73"/>
      <c r="B7" s="74"/>
      <c r="C7" s="74"/>
      <c r="D7" s="74"/>
      <c r="E7" s="74"/>
      <c r="F7" s="74"/>
      <c r="G7" s="74"/>
      <c r="H7" s="74"/>
      <c r="I7" s="74"/>
    </row>
    <row r="8" spans="1:9" ht="13.5" customHeight="1" x14ac:dyDescent="0.15">
      <c r="A8" s="91" t="s">
        <v>8</v>
      </c>
      <c r="B8" s="28"/>
      <c r="C8" s="28"/>
      <c r="D8" s="28"/>
      <c r="E8" s="28"/>
      <c r="F8" s="28"/>
      <c r="G8" s="28"/>
      <c r="H8" s="28"/>
      <c r="I8" s="74"/>
    </row>
    <row r="9" spans="1:9" ht="10.5" customHeight="1" x14ac:dyDescent="0.15">
      <c r="A9" s="75"/>
      <c r="B9" s="74"/>
      <c r="C9" s="74"/>
      <c r="D9" s="74"/>
      <c r="E9" s="74"/>
      <c r="F9" s="74"/>
      <c r="G9" s="74"/>
      <c r="H9" s="74"/>
      <c r="I9" s="74"/>
    </row>
    <row r="10" spans="1:9" ht="12" customHeight="1" x14ac:dyDescent="0.15">
      <c r="A10" s="148" t="s">
        <v>188</v>
      </c>
      <c r="B10" s="151" t="s">
        <v>2</v>
      </c>
      <c r="C10" s="152"/>
      <c r="D10" s="152"/>
      <c r="E10" s="152"/>
      <c r="F10" s="151" t="s">
        <v>11</v>
      </c>
      <c r="G10" s="152"/>
      <c r="H10" s="153"/>
      <c r="I10" s="74"/>
    </row>
    <row r="11" spans="1:9" ht="12" customHeight="1" x14ac:dyDescent="0.15">
      <c r="A11" s="149"/>
      <c r="B11" s="154" t="s">
        <v>12</v>
      </c>
      <c r="C11" s="156" t="s">
        <v>67</v>
      </c>
      <c r="D11" s="157" t="s">
        <v>17</v>
      </c>
      <c r="E11" s="157"/>
      <c r="F11" s="154" t="s">
        <v>12</v>
      </c>
      <c r="G11" s="157" t="s">
        <v>66</v>
      </c>
      <c r="H11" s="143" t="s">
        <v>10</v>
      </c>
      <c r="I11" s="74"/>
    </row>
    <row r="12" spans="1:9" ht="12" customHeight="1" x14ac:dyDescent="0.15">
      <c r="A12" s="149"/>
      <c r="B12" s="154"/>
      <c r="C12" s="156"/>
      <c r="D12" s="145" t="s">
        <v>66</v>
      </c>
      <c r="E12" s="147" t="s">
        <v>14</v>
      </c>
      <c r="F12" s="154"/>
      <c r="G12" s="157"/>
      <c r="H12" s="143"/>
      <c r="I12" s="74"/>
    </row>
    <row r="13" spans="1:9" ht="12" customHeight="1" x14ac:dyDescent="0.15">
      <c r="A13" s="150"/>
      <c r="B13" s="155"/>
      <c r="C13" s="155"/>
      <c r="D13" s="146"/>
      <c r="E13" s="146"/>
      <c r="F13" s="155"/>
      <c r="G13" s="155"/>
      <c r="H13" s="144"/>
      <c r="I13" s="74"/>
    </row>
    <row r="14" spans="1:9" ht="6" customHeight="1" x14ac:dyDescent="0.15">
      <c r="A14" s="76"/>
      <c r="B14" s="21"/>
      <c r="C14" s="74"/>
      <c r="D14" s="74"/>
      <c r="E14" s="74"/>
      <c r="F14" s="77"/>
      <c r="G14" s="74"/>
      <c r="H14" s="74"/>
      <c r="I14" s="74"/>
    </row>
    <row r="15" spans="1:9" ht="10.5" customHeight="1" x14ac:dyDescent="0.15">
      <c r="A15" s="78" t="s">
        <v>216</v>
      </c>
      <c r="B15" s="79">
        <v>21050</v>
      </c>
      <c r="C15" s="80">
        <v>1202</v>
      </c>
      <c r="D15" s="80">
        <v>9761</v>
      </c>
      <c r="E15" s="80">
        <v>10087</v>
      </c>
      <c r="F15" s="81">
        <v>4073</v>
      </c>
      <c r="G15" s="80">
        <v>2026</v>
      </c>
      <c r="H15" s="80">
        <v>2047</v>
      </c>
      <c r="I15" s="74"/>
    </row>
    <row r="16" spans="1:9" ht="10.5" customHeight="1" x14ac:dyDescent="0.15">
      <c r="A16" s="78" t="s">
        <v>212</v>
      </c>
      <c r="B16" s="79">
        <v>20352</v>
      </c>
      <c r="C16" s="80">
        <v>1059</v>
      </c>
      <c r="D16" s="80">
        <v>9709</v>
      </c>
      <c r="E16" s="80">
        <v>9584</v>
      </c>
      <c r="F16" s="81">
        <v>3378</v>
      </c>
      <c r="G16" s="80">
        <v>1809</v>
      </c>
      <c r="H16" s="80">
        <v>1569</v>
      </c>
      <c r="I16" s="74"/>
    </row>
    <row r="17" spans="1:9" ht="10.5" customHeight="1" x14ac:dyDescent="0.15">
      <c r="A17" s="78" t="s">
        <v>217</v>
      </c>
      <c r="B17" s="79">
        <v>21617</v>
      </c>
      <c r="C17" s="80">
        <v>968</v>
      </c>
      <c r="D17" s="80">
        <v>11460</v>
      </c>
      <c r="E17" s="80">
        <v>9189</v>
      </c>
      <c r="F17" s="81">
        <v>3596</v>
      </c>
      <c r="G17" s="80">
        <v>1719</v>
      </c>
      <c r="H17" s="80">
        <v>1877</v>
      </c>
      <c r="I17" s="74"/>
    </row>
    <row r="18" spans="1:9" ht="10.5" customHeight="1" x14ac:dyDescent="0.15">
      <c r="A18" s="78" t="s">
        <v>218</v>
      </c>
      <c r="B18" s="94">
        <v>22890</v>
      </c>
      <c r="C18" s="82">
        <v>875</v>
      </c>
      <c r="D18" s="82">
        <v>11467</v>
      </c>
      <c r="E18" s="95">
        <v>10548</v>
      </c>
      <c r="F18" s="81">
        <v>3572</v>
      </c>
      <c r="G18" s="82">
        <v>1700</v>
      </c>
      <c r="H18" s="82">
        <v>1872</v>
      </c>
      <c r="I18" s="74"/>
    </row>
    <row r="19" spans="1:9" ht="10.5" customHeight="1" x14ac:dyDescent="0.15">
      <c r="A19" s="83" t="s">
        <v>219</v>
      </c>
      <c r="B19" s="84">
        <v>22729</v>
      </c>
      <c r="C19" s="85">
        <v>753</v>
      </c>
      <c r="D19" s="85">
        <v>11282</v>
      </c>
      <c r="E19" s="85">
        <v>10694</v>
      </c>
      <c r="F19" s="85">
        <v>2954</v>
      </c>
      <c r="G19" s="85">
        <v>1352</v>
      </c>
      <c r="H19" s="85">
        <v>1602</v>
      </c>
      <c r="I19" s="74"/>
    </row>
    <row r="20" spans="1:9" ht="6" customHeight="1" x14ac:dyDescent="0.15">
      <c r="A20" s="73"/>
      <c r="B20" s="21"/>
      <c r="C20" s="82"/>
      <c r="D20" s="82"/>
      <c r="E20" s="82"/>
      <c r="F20" s="77"/>
      <c r="G20" s="82"/>
      <c r="H20" s="82"/>
      <c r="I20" s="74"/>
    </row>
    <row r="21" spans="1:9" ht="10.5" customHeight="1" x14ac:dyDescent="0.15">
      <c r="A21" s="86" t="s">
        <v>194</v>
      </c>
      <c r="B21" s="79">
        <v>1734</v>
      </c>
      <c r="C21" s="82">
        <v>122</v>
      </c>
      <c r="D21" s="82">
        <v>573</v>
      </c>
      <c r="E21" s="82">
        <v>1039</v>
      </c>
      <c r="F21" s="81">
        <v>232</v>
      </c>
      <c r="G21" s="82">
        <v>98</v>
      </c>
      <c r="H21" s="82">
        <v>134</v>
      </c>
      <c r="I21" s="74"/>
    </row>
    <row r="22" spans="1:9" ht="10.5" customHeight="1" x14ac:dyDescent="0.15">
      <c r="A22" s="86" t="s">
        <v>195</v>
      </c>
      <c r="B22" s="79">
        <v>703</v>
      </c>
      <c r="C22" s="82">
        <v>45</v>
      </c>
      <c r="D22" s="82">
        <v>305</v>
      </c>
      <c r="E22" s="82">
        <v>353</v>
      </c>
      <c r="F22" s="81">
        <v>94</v>
      </c>
      <c r="G22" s="82">
        <v>59</v>
      </c>
      <c r="H22" s="82">
        <v>35</v>
      </c>
      <c r="I22" s="74"/>
    </row>
    <row r="23" spans="1:9" ht="10.5" customHeight="1" x14ac:dyDescent="0.15">
      <c r="A23" s="86" t="s">
        <v>196</v>
      </c>
      <c r="B23" s="79">
        <v>838</v>
      </c>
      <c r="C23" s="82">
        <v>41</v>
      </c>
      <c r="D23" s="82">
        <v>326</v>
      </c>
      <c r="E23" s="82">
        <v>471</v>
      </c>
      <c r="F23" s="81">
        <v>103</v>
      </c>
      <c r="G23" s="82">
        <v>31</v>
      </c>
      <c r="H23" s="82">
        <v>72</v>
      </c>
      <c r="I23" s="74"/>
    </row>
    <row r="24" spans="1:9" ht="10.5" customHeight="1" x14ac:dyDescent="0.15">
      <c r="A24" s="86" t="s">
        <v>197</v>
      </c>
      <c r="B24" s="79">
        <v>1307</v>
      </c>
      <c r="C24" s="82">
        <v>63</v>
      </c>
      <c r="D24" s="82">
        <v>456</v>
      </c>
      <c r="E24" s="82">
        <v>788</v>
      </c>
      <c r="F24" s="81">
        <v>93</v>
      </c>
      <c r="G24" s="82">
        <v>18</v>
      </c>
      <c r="H24" s="82">
        <v>75</v>
      </c>
      <c r="I24" s="74"/>
    </row>
    <row r="25" spans="1:9" ht="10.5" customHeight="1" x14ac:dyDescent="0.15">
      <c r="A25" s="86" t="s">
        <v>198</v>
      </c>
      <c r="B25" s="79">
        <v>555</v>
      </c>
      <c r="C25" s="82">
        <v>61</v>
      </c>
      <c r="D25" s="82">
        <v>149</v>
      </c>
      <c r="E25" s="82">
        <v>345</v>
      </c>
      <c r="F25" s="81">
        <v>109</v>
      </c>
      <c r="G25" s="82">
        <v>37</v>
      </c>
      <c r="H25" s="82">
        <v>72</v>
      </c>
      <c r="I25" s="74"/>
    </row>
    <row r="26" spans="1:9" ht="10.5" customHeight="1" x14ac:dyDescent="0.15">
      <c r="A26" s="86" t="s">
        <v>199</v>
      </c>
      <c r="B26" s="79">
        <v>4009</v>
      </c>
      <c r="C26" s="82">
        <v>50</v>
      </c>
      <c r="D26" s="82">
        <v>2770</v>
      </c>
      <c r="E26" s="82">
        <v>1189</v>
      </c>
      <c r="F26" s="81">
        <v>378</v>
      </c>
      <c r="G26" s="82">
        <v>256</v>
      </c>
      <c r="H26" s="82">
        <v>122</v>
      </c>
      <c r="I26" s="74"/>
    </row>
    <row r="27" spans="1:9" ht="10.5" customHeight="1" x14ac:dyDescent="0.15">
      <c r="A27" s="86" t="s">
        <v>200</v>
      </c>
      <c r="B27" s="79">
        <v>1786</v>
      </c>
      <c r="C27" s="82">
        <v>38</v>
      </c>
      <c r="D27" s="82">
        <v>484</v>
      </c>
      <c r="E27" s="82">
        <v>1264</v>
      </c>
      <c r="F27" s="81">
        <v>232</v>
      </c>
      <c r="G27" s="82">
        <v>105</v>
      </c>
      <c r="H27" s="82">
        <v>127</v>
      </c>
      <c r="I27" s="74"/>
    </row>
    <row r="28" spans="1:9" ht="10.5" customHeight="1" x14ac:dyDescent="0.15">
      <c r="A28" s="86" t="s">
        <v>201</v>
      </c>
      <c r="B28" s="79">
        <v>1183</v>
      </c>
      <c r="C28" s="82">
        <v>42</v>
      </c>
      <c r="D28" s="82">
        <v>524</v>
      </c>
      <c r="E28" s="82">
        <v>617</v>
      </c>
      <c r="F28" s="81">
        <v>387</v>
      </c>
      <c r="G28" s="82">
        <v>193</v>
      </c>
      <c r="H28" s="82">
        <v>194</v>
      </c>
      <c r="I28" s="74"/>
    </row>
    <row r="29" spans="1:9" ht="10.5" customHeight="1" x14ac:dyDescent="0.15">
      <c r="A29" s="86" t="s">
        <v>202</v>
      </c>
      <c r="B29" s="79">
        <v>2830</v>
      </c>
      <c r="C29" s="82">
        <v>74</v>
      </c>
      <c r="D29" s="82">
        <v>1115</v>
      </c>
      <c r="E29" s="82">
        <v>1641</v>
      </c>
      <c r="F29" s="81">
        <v>415</v>
      </c>
      <c r="G29" s="82">
        <v>180</v>
      </c>
      <c r="H29" s="82">
        <v>235</v>
      </c>
      <c r="I29" s="74"/>
    </row>
    <row r="30" spans="1:9" ht="10.5" customHeight="1" x14ac:dyDescent="0.15">
      <c r="A30" s="86" t="s">
        <v>203</v>
      </c>
      <c r="B30" s="79">
        <v>1790</v>
      </c>
      <c r="C30" s="82">
        <v>112</v>
      </c>
      <c r="D30" s="82">
        <v>1243</v>
      </c>
      <c r="E30" s="82">
        <v>435</v>
      </c>
      <c r="F30" s="81">
        <v>159</v>
      </c>
      <c r="G30" s="82">
        <v>78</v>
      </c>
      <c r="H30" s="82">
        <v>81</v>
      </c>
      <c r="I30" s="74"/>
    </row>
    <row r="31" spans="1:9" ht="10.5" customHeight="1" x14ac:dyDescent="0.15">
      <c r="A31" s="86" t="s">
        <v>204</v>
      </c>
      <c r="B31" s="79">
        <v>5994</v>
      </c>
      <c r="C31" s="82">
        <v>105</v>
      </c>
      <c r="D31" s="82">
        <v>3337</v>
      </c>
      <c r="E31" s="82">
        <v>2552</v>
      </c>
      <c r="F31" s="81">
        <v>752</v>
      </c>
      <c r="G31" s="82">
        <v>297</v>
      </c>
      <c r="H31" s="82">
        <v>455</v>
      </c>
      <c r="I31" s="74"/>
    </row>
    <row r="32" spans="1:9" ht="6" customHeight="1" x14ac:dyDescent="0.15">
      <c r="A32" s="75"/>
      <c r="B32" s="87"/>
      <c r="C32" s="88"/>
      <c r="D32" s="88"/>
      <c r="E32" s="88"/>
      <c r="F32" s="88"/>
      <c r="G32" s="88"/>
      <c r="H32" s="88"/>
      <c r="I32" s="89"/>
    </row>
    <row r="33" spans="1:1" ht="10.5" customHeight="1" x14ac:dyDescent="0.15">
      <c r="A33" s="1" t="s">
        <v>215</v>
      </c>
    </row>
    <row r="34" spans="1:1" x14ac:dyDescent="0.15">
      <c r="A34" s="90"/>
    </row>
    <row r="37" spans="1:1" x14ac:dyDescent="0.15">
      <c r="A37" s="73"/>
    </row>
  </sheetData>
  <mergeCells count="11">
    <mergeCell ref="H11:H13"/>
    <mergeCell ref="D12:D13"/>
    <mergeCell ref="E12:E13"/>
    <mergeCell ref="A10:A13"/>
    <mergeCell ref="B10:E10"/>
    <mergeCell ref="F10:H10"/>
    <mergeCell ref="B11:B13"/>
    <mergeCell ref="C11:C13"/>
    <mergeCell ref="D11:E11"/>
    <mergeCell ref="F11:F13"/>
    <mergeCell ref="G11:G13"/>
  </mergeCells>
  <phoneticPr fontId="13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D953-108C-4FC9-8C1A-0C1BA05D5B2C}">
  <dimension ref="A1:I38"/>
  <sheetViews>
    <sheetView zoomScaleNormal="100" zoomScaleSheetLayoutView="100" workbookViewId="0"/>
  </sheetViews>
  <sheetFormatPr defaultRowHeight="10.5" x14ac:dyDescent="0.15"/>
  <cols>
    <col min="1" max="8" width="12.85546875" style="1" customWidth="1"/>
    <col min="9" max="9" width="11.28515625" style="1" customWidth="1"/>
    <col min="10" max="16384" width="9.140625" style="1"/>
  </cols>
  <sheetData>
    <row r="1" spans="1:9" s="92" customFormat="1" ht="13.5" customHeight="1" x14ac:dyDescent="0.15"/>
    <row r="2" spans="1:9" s="92" customFormat="1" ht="13.5" customHeight="1" x14ac:dyDescent="0.15">
      <c r="A2" s="93" t="s">
        <v>73</v>
      </c>
      <c r="B2" s="93"/>
      <c r="C2" s="93"/>
      <c r="D2" s="93"/>
      <c r="E2" s="93"/>
      <c r="F2" s="93"/>
      <c r="G2" s="93"/>
      <c r="H2" s="93"/>
    </row>
    <row r="3" spans="1:9" ht="13.5" customHeight="1" x14ac:dyDescent="0.15"/>
    <row r="4" spans="1:9" ht="13.5" customHeight="1" x14ac:dyDescent="0.15">
      <c r="A4" s="91" t="s">
        <v>171</v>
      </c>
      <c r="B4" s="91"/>
      <c r="C4" s="91"/>
      <c r="D4" s="91"/>
      <c r="E4" s="91"/>
      <c r="F4" s="91"/>
      <c r="G4" s="91"/>
      <c r="H4" s="91"/>
      <c r="I4" s="72"/>
    </row>
    <row r="5" spans="1:9" ht="10.5" customHeight="1" x14ac:dyDescent="0.15">
      <c r="A5" s="72"/>
      <c r="B5" s="72"/>
      <c r="C5" s="72"/>
      <c r="D5" s="72"/>
      <c r="E5" s="72"/>
      <c r="F5" s="72"/>
      <c r="G5" s="72"/>
      <c r="H5" s="72"/>
      <c r="I5" s="72"/>
    </row>
    <row r="6" spans="1:9" ht="10.5" customHeight="1" x14ac:dyDescent="0.15">
      <c r="A6" s="73" t="s">
        <v>90</v>
      </c>
      <c r="B6" s="74"/>
      <c r="C6" s="74"/>
      <c r="D6" s="74"/>
      <c r="E6" s="74"/>
      <c r="F6" s="74"/>
      <c r="G6" s="74"/>
      <c r="H6" s="74"/>
      <c r="I6" s="74"/>
    </row>
    <row r="7" spans="1:9" ht="10.5" customHeight="1" x14ac:dyDescent="0.15">
      <c r="A7" s="73"/>
      <c r="B7" s="74"/>
      <c r="C7" s="74"/>
      <c r="D7" s="74"/>
      <c r="E7" s="74"/>
      <c r="F7" s="74"/>
      <c r="G7" s="74"/>
      <c r="H7" s="74"/>
      <c r="I7" s="74"/>
    </row>
    <row r="8" spans="1:9" ht="13.5" customHeight="1" x14ac:dyDescent="0.15">
      <c r="A8" s="91" t="s">
        <v>8</v>
      </c>
      <c r="B8" s="28"/>
      <c r="C8" s="28"/>
      <c r="D8" s="28"/>
      <c r="E8" s="28"/>
      <c r="F8" s="28"/>
      <c r="G8" s="28"/>
      <c r="H8" s="28"/>
      <c r="I8" s="74"/>
    </row>
    <row r="9" spans="1:9" ht="10.5" customHeight="1" x14ac:dyDescent="0.15">
      <c r="A9" s="75"/>
      <c r="B9" s="74"/>
      <c r="C9" s="74"/>
      <c r="D9" s="74"/>
      <c r="E9" s="74"/>
      <c r="F9" s="74"/>
      <c r="G9" s="74"/>
      <c r="H9" s="74"/>
      <c r="I9" s="74"/>
    </row>
    <row r="10" spans="1:9" ht="12" customHeight="1" x14ac:dyDescent="0.15">
      <c r="A10" s="148" t="s">
        <v>188</v>
      </c>
      <c r="B10" s="151" t="s">
        <v>2</v>
      </c>
      <c r="C10" s="152"/>
      <c r="D10" s="152"/>
      <c r="E10" s="152"/>
      <c r="F10" s="151" t="s">
        <v>11</v>
      </c>
      <c r="G10" s="152"/>
      <c r="H10" s="153"/>
      <c r="I10" s="74"/>
    </row>
    <row r="11" spans="1:9" ht="12" customHeight="1" x14ac:dyDescent="0.15">
      <c r="A11" s="149"/>
      <c r="B11" s="154" t="s">
        <v>12</v>
      </c>
      <c r="C11" s="156" t="s">
        <v>67</v>
      </c>
      <c r="D11" s="157" t="s">
        <v>17</v>
      </c>
      <c r="E11" s="157"/>
      <c r="F11" s="154" t="s">
        <v>12</v>
      </c>
      <c r="G11" s="157" t="s">
        <v>66</v>
      </c>
      <c r="H11" s="143" t="s">
        <v>10</v>
      </c>
      <c r="I11" s="74"/>
    </row>
    <row r="12" spans="1:9" ht="12" customHeight="1" x14ac:dyDescent="0.15">
      <c r="A12" s="149"/>
      <c r="B12" s="154"/>
      <c r="C12" s="156"/>
      <c r="D12" s="145" t="s">
        <v>66</v>
      </c>
      <c r="E12" s="147" t="s">
        <v>14</v>
      </c>
      <c r="F12" s="154"/>
      <c r="G12" s="157"/>
      <c r="H12" s="143"/>
      <c r="I12" s="74"/>
    </row>
    <row r="13" spans="1:9" ht="12" customHeight="1" x14ac:dyDescent="0.15">
      <c r="A13" s="150"/>
      <c r="B13" s="155"/>
      <c r="C13" s="155"/>
      <c r="D13" s="146"/>
      <c r="E13" s="146"/>
      <c r="F13" s="155"/>
      <c r="G13" s="155"/>
      <c r="H13" s="144"/>
      <c r="I13" s="74"/>
    </row>
    <row r="14" spans="1:9" ht="6" customHeight="1" x14ac:dyDescent="0.15">
      <c r="A14" s="76"/>
      <c r="B14" s="21"/>
      <c r="C14" s="74"/>
      <c r="D14" s="74"/>
      <c r="E14" s="74"/>
      <c r="F14" s="77"/>
      <c r="G14" s="74"/>
      <c r="H14" s="74"/>
      <c r="I14" s="74"/>
    </row>
    <row r="15" spans="1:9" ht="10.5" customHeight="1" x14ac:dyDescent="0.15">
      <c r="A15" s="78" t="s">
        <v>210</v>
      </c>
      <c r="B15" s="79">
        <v>24427</v>
      </c>
      <c r="C15" s="80">
        <v>1390</v>
      </c>
      <c r="D15" s="80">
        <v>10426</v>
      </c>
      <c r="E15" s="80">
        <v>12611</v>
      </c>
      <c r="F15" s="81">
        <v>4924</v>
      </c>
      <c r="G15" s="80">
        <v>2257</v>
      </c>
      <c r="H15" s="80">
        <v>2667</v>
      </c>
      <c r="I15" s="74"/>
    </row>
    <row r="16" spans="1:9" ht="10.5" customHeight="1" x14ac:dyDescent="0.15">
      <c r="A16" s="78" t="s">
        <v>211</v>
      </c>
      <c r="B16" s="79">
        <v>21050</v>
      </c>
      <c r="C16" s="80">
        <v>1202</v>
      </c>
      <c r="D16" s="80">
        <v>9761</v>
      </c>
      <c r="E16" s="80">
        <v>10087</v>
      </c>
      <c r="F16" s="81">
        <v>4073</v>
      </c>
      <c r="G16" s="80">
        <v>2026</v>
      </c>
      <c r="H16" s="80">
        <v>2047</v>
      </c>
      <c r="I16" s="74"/>
    </row>
    <row r="17" spans="1:9" ht="10.5" customHeight="1" x14ac:dyDescent="0.15">
      <c r="A17" s="78" t="s">
        <v>212</v>
      </c>
      <c r="B17" s="79">
        <v>20352</v>
      </c>
      <c r="C17" s="80">
        <v>1059</v>
      </c>
      <c r="D17" s="80">
        <v>9709</v>
      </c>
      <c r="E17" s="80">
        <v>9584</v>
      </c>
      <c r="F17" s="81">
        <v>3378</v>
      </c>
      <c r="G17" s="80">
        <v>1809</v>
      </c>
      <c r="H17" s="80">
        <v>1569</v>
      </c>
      <c r="I17" s="74"/>
    </row>
    <row r="18" spans="1:9" ht="10.5" customHeight="1" x14ac:dyDescent="0.15">
      <c r="A18" s="78" t="s">
        <v>213</v>
      </c>
      <c r="B18" s="79">
        <v>21617</v>
      </c>
      <c r="C18" s="82">
        <v>968</v>
      </c>
      <c r="D18" s="82">
        <v>11460</v>
      </c>
      <c r="E18" s="82">
        <v>9189</v>
      </c>
      <c r="F18" s="81">
        <v>3596</v>
      </c>
      <c r="G18" s="82">
        <v>1719</v>
      </c>
      <c r="H18" s="82">
        <v>1877</v>
      </c>
      <c r="I18" s="74"/>
    </row>
    <row r="19" spans="1:9" ht="10.5" customHeight="1" x14ac:dyDescent="0.15">
      <c r="A19" s="83" t="s">
        <v>214</v>
      </c>
      <c r="B19" s="84">
        <f>SUM(B21:B31)</f>
        <v>22889</v>
      </c>
      <c r="C19" s="85">
        <f t="shared" ref="C19:H19" si="0">SUM(C21:C31)</f>
        <v>875</v>
      </c>
      <c r="D19" s="85">
        <f t="shared" si="0"/>
        <v>11467</v>
      </c>
      <c r="E19" s="85">
        <f t="shared" si="0"/>
        <v>10547</v>
      </c>
      <c r="F19" s="85">
        <f t="shared" si="0"/>
        <v>3572</v>
      </c>
      <c r="G19" s="85">
        <f t="shared" si="0"/>
        <v>1700</v>
      </c>
      <c r="H19" s="85">
        <f t="shared" si="0"/>
        <v>1872</v>
      </c>
      <c r="I19" s="74"/>
    </row>
    <row r="20" spans="1:9" ht="6" customHeight="1" x14ac:dyDescent="0.15">
      <c r="A20" s="73"/>
      <c r="B20" s="21"/>
      <c r="C20" s="82"/>
      <c r="D20" s="82"/>
      <c r="E20" s="82"/>
      <c r="F20" s="77"/>
      <c r="G20" s="82"/>
      <c r="H20" s="82"/>
      <c r="I20" s="74"/>
    </row>
    <row r="21" spans="1:9" ht="10.5" customHeight="1" x14ac:dyDescent="0.15">
      <c r="A21" s="86" t="s">
        <v>194</v>
      </c>
      <c r="B21" s="79">
        <f>C21+D21+E21</f>
        <v>2748</v>
      </c>
      <c r="C21" s="82">
        <v>114</v>
      </c>
      <c r="D21" s="82">
        <v>463</v>
      </c>
      <c r="E21" s="82">
        <v>2171</v>
      </c>
      <c r="F21" s="81">
        <f>G21+H21</f>
        <v>267</v>
      </c>
      <c r="G21" s="82">
        <v>58</v>
      </c>
      <c r="H21" s="82">
        <v>209</v>
      </c>
      <c r="I21" s="74"/>
    </row>
    <row r="22" spans="1:9" ht="10.5" customHeight="1" x14ac:dyDescent="0.15">
      <c r="A22" s="86" t="s">
        <v>195</v>
      </c>
      <c r="B22" s="79">
        <f t="shared" ref="B22:B31" si="1">C22+D22+E22</f>
        <v>606</v>
      </c>
      <c r="C22" s="82">
        <v>61</v>
      </c>
      <c r="D22" s="82">
        <v>254</v>
      </c>
      <c r="E22" s="82">
        <v>291</v>
      </c>
      <c r="F22" s="81">
        <f t="shared" ref="F22:F31" si="2">G22+H22</f>
        <v>185</v>
      </c>
      <c r="G22" s="82">
        <v>107</v>
      </c>
      <c r="H22" s="82">
        <v>78</v>
      </c>
      <c r="I22" s="74"/>
    </row>
    <row r="23" spans="1:9" ht="10.5" customHeight="1" x14ac:dyDescent="0.15">
      <c r="A23" s="86" t="s">
        <v>196</v>
      </c>
      <c r="B23" s="79">
        <f t="shared" si="1"/>
        <v>1108</v>
      </c>
      <c r="C23" s="82">
        <v>40</v>
      </c>
      <c r="D23" s="82">
        <v>681</v>
      </c>
      <c r="E23" s="82">
        <v>387</v>
      </c>
      <c r="F23" s="81">
        <f t="shared" si="2"/>
        <v>182</v>
      </c>
      <c r="G23" s="82">
        <v>99</v>
      </c>
      <c r="H23" s="82">
        <v>83</v>
      </c>
      <c r="I23" s="74"/>
    </row>
    <row r="24" spans="1:9" ht="10.5" customHeight="1" x14ac:dyDescent="0.15">
      <c r="A24" s="86" t="s">
        <v>197</v>
      </c>
      <c r="B24" s="79">
        <f t="shared" si="1"/>
        <v>1559</v>
      </c>
      <c r="C24" s="82">
        <v>59</v>
      </c>
      <c r="D24" s="82">
        <v>1090</v>
      </c>
      <c r="E24" s="82">
        <v>410</v>
      </c>
      <c r="F24" s="81">
        <f t="shared" si="2"/>
        <v>148</v>
      </c>
      <c r="G24" s="82">
        <v>80</v>
      </c>
      <c r="H24" s="82">
        <v>68</v>
      </c>
      <c r="I24" s="74"/>
    </row>
    <row r="25" spans="1:9" ht="10.5" customHeight="1" x14ac:dyDescent="0.15">
      <c r="A25" s="86" t="s">
        <v>198</v>
      </c>
      <c r="B25" s="79">
        <f t="shared" si="1"/>
        <v>697</v>
      </c>
      <c r="C25" s="82">
        <v>60</v>
      </c>
      <c r="D25" s="82">
        <v>243</v>
      </c>
      <c r="E25" s="82">
        <v>394</v>
      </c>
      <c r="F25" s="81">
        <f t="shared" si="2"/>
        <v>111</v>
      </c>
      <c r="G25" s="82">
        <v>50</v>
      </c>
      <c r="H25" s="82">
        <v>61</v>
      </c>
      <c r="I25" s="74"/>
    </row>
    <row r="26" spans="1:9" ht="10.5" customHeight="1" x14ac:dyDescent="0.15">
      <c r="A26" s="86" t="s">
        <v>199</v>
      </c>
      <c r="B26" s="79">
        <f t="shared" si="1"/>
        <v>2616</v>
      </c>
      <c r="C26" s="82">
        <v>55</v>
      </c>
      <c r="D26" s="82">
        <v>1684</v>
      </c>
      <c r="E26" s="82">
        <v>877</v>
      </c>
      <c r="F26" s="81">
        <f t="shared" si="2"/>
        <v>343</v>
      </c>
      <c r="G26" s="82">
        <v>189</v>
      </c>
      <c r="H26" s="82">
        <v>154</v>
      </c>
      <c r="I26" s="74"/>
    </row>
    <row r="27" spans="1:9" ht="10.5" customHeight="1" x14ac:dyDescent="0.15">
      <c r="A27" s="86" t="s">
        <v>200</v>
      </c>
      <c r="B27" s="79">
        <f t="shared" si="1"/>
        <v>2023</v>
      </c>
      <c r="C27" s="82">
        <v>42</v>
      </c>
      <c r="D27" s="82">
        <v>793</v>
      </c>
      <c r="E27" s="82">
        <v>1188</v>
      </c>
      <c r="F27" s="81">
        <f t="shared" si="2"/>
        <v>440</v>
      </c>
      <c r="G27" s="82">
        <v>320</v>
      </c>
      <c r="H27" s="82">
        <v>120</v>
      </c>
      <c r="I27" s="74"/>
    </row>
    <row r="28" spans="1:9" ht="10.5" customHeight="1" x14ac:dyDescent="0.15">
      <c r="A28" s="86" t="s">
        <v>201</v>
      </c>
      <c r="B28" s="79">
        <f t="shared" si="1"/>
        <v>973</v>
      </c>
      <c r="C28" s="82">
        <v>42</v>
      </c>
      <c r="D28" s="82">
        <v>444</v>
      </c>
      <c r="E28" s="82">
        <v>487</v>
      </c>
      <c r="F28" s="81">
        <f t="shared" si="2"/>
        <v>415</v>
      </c>
      <c r="G28" s="82">
        <v>201</v>
      </c>
      <c r="H28" s="82">
        <v>214</v>
      </c>
      <c r="I28" s="74"/>
    </row>
    <row r="29" spans="1:9" ht="10.5" customHeight="1" x14ac:dyDescent="0.15">
      <c r="A29" s="86" t="s">
        <v>202</v>
      </c>
      <c r="B29" s="79">
        <f t="shared" si="1"/>
        <v>2865</v>
      </c>
      <c r="C29" s="82">
        <v>83</v>
      </c>
      <c r="D29" s="82">
        <v>1283</v>
      </c>
      <c r="E29" s="82">
        <v>1499</v>
      </c>
      <c r="F29" s="81">
        <f t="shared" si="2"/>
        <v>408</v>
      </c>
      <c r="G29" s="82">
        <v>134</v>
      </c>
      <c r="H29" s="82">
        <v>274</v>
      </c>
      <c r="I29" s="74"/>
    </row>
    <row r="30" spans="1:9" ht="10.5" customHeight="1" x14ac:dyDescent="0.15">
      <c r="A30" s="86" t="s">
        <v>203</v>
      </c>
      <c r="B30" s="79">
        <f t="shared" si="1"/>
        <v>1809</v>
      </c>
      <c r="C30" s="82">
        <v>146</v>
      </c>
      <c r="D30" s="82">
        <v>1162</v>
      </c>
      <c r="E30" s="82">
        <v>501</v>
      </c>
      <c r="F30" s="81">
        <f t="shared" si="2"/>
        <v>211</v>
      </c>
      <c r="G30" s="82">
        <v>91</v>
      </c>
      <c r="H30" s="82">
        <v>120</v>
      </c>
      <c r="I30" s="74"/>
    </row>
    <row r="31" spans="1:9" ht="10.5" customHeight="1" x14ac:dyDescent="0.15">
      <c r="A31" s="86" t="s">
        <v>204</v>
      </c>
      <c r="B31" s="79">
        <f t="shared" si="1"/>
        <v>5885</v>
      </c>
      <c r="C31" s="82">
        <v>173</v>
      </c>
      <c r="D31" s="82">
        <v>3370</v>
      </c>
      <c r="E31" s="82">
        <v>2342</v>
      </c>
      <c r="F31" s="81">
        <f t="shared" si="2"/>
        <v>862</v>
      </c>
      <c r="G31" s="82">
        <v>371</v>
      </c>
      <c r="H31" s="82">
        <v>491</v>
      </c>
      <c r="I31" s="74"/>
    </row>
    <row r="32" spans="1:9" ht="6" customHeight="1" x14ac:dyDescent="0.15">
      <c r="A32" s="75"/>
      <c r="B32" s="87"/>
      <c r="C32" s="88"/>
      <c r="D32" s="88"/>
      <c r="E32" s="88"/>
      <c r="F32" s="88"/>
      <c r="G32" s="88"/>
      <c r="H32" s="88"/>
      <c r="I32" s="89"/>
    </row>
    <row r="33" spans="1:1" ht="10.5" customHeight="1" x14ac:dyDescent="0.15">
      <c r="A33" s="1" t="s">
        <v>215</v>
      </c>
    </row>
    <row r="34" spans="1:1" x14ac:dyDescent="0.15">
      <c r="A34" s="90"/>
    </row>
    <row r="36" spans="1:1" x14ac:dyDescent="0.15">
      <c r="A36" s="73"/>
    </row>
    <row r="38" spans="1:1" x14ac:dyDescent="0.15">
      <c r="A38" s="73"/>
    </row>
  </sheetData>
  <mergeCells count="11">
    <mergeCell ref="H11:H13"/>
    <mergeCell ref="D12:D13"/>
    <mergeCell ref="E12:E13"/>
    <mergeCell ref="A10:A13"/>
    <mergeCell ref="B10:E10"/>
    <mergeCell ref="F10:H10"/>
    <mergeCell ref="B11:B13"/>
    <mergeCell ref="C11:C13"/>
    <mergeCell ref="D11:E11"/>
    <mergeCell ref="F11:F13"/>
    <mergeCell ref="G11:G13"/>
  </mergeCells>
  <phoneticPr fontId="13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CD7B7-21BA-4167-988C-A5EF68EAF93A}">
  <dimension ref="A1:I34"/>
  <sheetViews>
    <sheetView zoomScaleNormal="100" zoomScaleSheetLayoutView="100" workbookViewId="0"/>
  </sheetViews>
  <sheetFormatPr defaultRowHeight="10.5" x14ac:dyDescent="0.15"/>
  <cols>
    <col min="1" max="8" width="12.85546875" style="1" customWidth="1"/>
    <col min="9" max="9" width="11.285156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53" t="s">
        <v>73</v>
      </c>
      <c r="B2" s="53"/>
      <c r="C2" s="53"/>
      <c r="D2" s="53"/>
      <c r="E2" s="53"/>
      <c r="F2" s="53"/>
      <c r="G2" s="53"/>
    </row>
    <row r="3" spans="1:9" ht="13.5" customHeight="1" x14ac:dyDescent="0.15"/>
    <row r="4" spans="1:9" ht="13.5" customHeight="1" x14ac:dyDescent="0.15">
      <c r="A4" s="18" t="s">
        <v>171</v>
      </c>
      <c r="B4" s="18"/>
      <c r="C4" s="18"/>
      <c r="D4" s="18"/>
      <c r="E4" s="18"/>
      <c r="F4" s="18"/>
      <c r="G4" s="18"/>
      <c r="H4" s="18"/>
      <c r="I4" s="71"/>
    </row>
    <row r="5" spans="1:9" ht="10.5" customHeight="1" x14ac:dyDescent="0.15">
      <c r="A5" s="71"/>
      <c r="B5" s="71"/>
      <c r="C5" s="71"/>
      <c r="D5" s="71"/>
      <c r="E5" s="71"/>
      <c r="F5" s="71"/>
      <c r="G5" s="71"/>
      <c r="H5" s="71"/>
      <c r="I5" s="71"/>
    </row>
    <row r="6" spans="1:9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  <c r="I6" s="9"/>
    </row>
    <row r="7" spans="1:9" ht="10.5" customHeight="1" x14ac:dyDescent="0.15">
      <c r="A7" s="10"/>
      <c r="B7" s="9"/>
      <c r="C7" s="9"/>
      <c r="D7" s="9"/>
      <c r="E7" s="9"/>
      <c r="F7" s="9"/>
      <c r="G7" s="9"/>
      <c r="H7" s="9"/>
      <c r="I7" s="9"/>
    </row>
    <row r="8" spans="1:9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  <c r="I8" s="9"/>
    </row>
    <row r="9" spans="1:9" ht="10.5" customHeight="1" x14ac:dyDescent="0.15">
      <c r="A9" s="2"/>
      <c r="B9" s="9"/>
      <c r="C9" s="9"/>
      <c r="D9" s="9"/>
      <c r="E9" s="9"/>
      <c r="F9" s="9"/>
      <c r="G9" s="9"/>
      <c r="H9" s="9"/>
      <c r="I9" s="9"/>
    </row>
    <row r="10" spans="1:9" ht="12" customHeight="1" x14ac:dyDescent="0.15">
      <c r="A10" s="163" t="s">
        <v>188</v>
      </c>
      <c r="B10" s="166" t="s">
        <v>2</v>
      </c>
      <c r="C10" s="167"/>
      <c r="D10" s="167"/>
      <c r="E10" s="167"/>
      <c r="F10" s="166" t="s">
        <v>11</v>
      </c>
      <c r="G10" s="167"/>
      <c r="H10" s="168"/>
      <c r="I10" s="9"/>
    </row>
    <row r="11" spans="1:9" ht="12" customHeight="1" x14ac:dyDescent="0.15">
      <c r="A11" s="164"/>
      <c r="B11" s="169" t="s">
        <v>12</v>
      </c>
      <c r="C11" s="171" t="s">
        <v>67</v>
      </c>
      <c r="D11" s="172" t="s">
        <v>17</v>
      </c>
      <c r="E11" s="172"/>
      <c r="F11" s="169" t="s">
        <v>12</v>
      </c>
      <c r="G11" s="172" t="s">
        <v>66</v>
      </c>
      <c r="H11" s="158" t="s">
        <v>10</v>
      </c>
      <c r="I11" s="9"/>
    </row>
    <row r="12" spans="1:9" ht="12" customHeight="1" x14ac:dyDescent="0.15">
      <c r="A12" s="164"/>
      <c r="B12" s="169"/>
      <c r="C12" s="171"/>
      <c r="D12" s="160" t="s">
        <v>66</v>
      </c>
      <c r="E12" s="162" t="s">
        <v>14</v>
      </c>
      <c r="F12" s="169"/>
      <c r="G12" s="172"/>
      <c r="H12" s="158"/>
      <c r="I12" s="9"/>
    </row>
    <row r="13" spans="1:9" ht="12" customHeight="1" x14ac:dyDescent="0.15">
      <c r="A13" s="165"/>
      <c r="B13" s="170"/>
      <c r="C13" s="170"/>
      <c r="D13" s="161"/>
      <c r="E13" s="161"/>
      <c r="F13" s="170"/>
      <c r="G13" s="170"/>
      <c r="H13" s="159"/>
      <c r="I13" s="9"/>
    </row>
    <row r="14" spans="1:9" ht="6" customHeight="1" x14ac:dyDescent="0.15">
      <c r="A14" s="51"/>
      <c r="B14" s="50"/>
      <c r="C14" s="9"/>
      <c r="D14" s="9"/>
      <c r="E14" s="9"/>
      <c r="F14" s="49"/>
      <c r="G14" s="9"/>
      <c r="H14" s="9"/>
      <c r="I14" s="9"/>
    </row>
    <row r="15" spans="1:9" ht="10.5" customHeight="1" x14ac:dyDescent="0.15">
      <c r="A15" s="62" t="s">
        <v>205</v>
      </c>
      <c r="B15" s="15">
        <v>26287</v>
      </c>
      <c r="C15" s="19">
        <v>1494</v>
      </c>
      <c r="D15" s="19">
        <v>11119</v>
      </c>
      <c r="E15" s="19">
        <v>13674</v>
      </c>
      <c r="F15" s="13">
        <v>5352</v>
      </c>
      <c r="G15" s="19">
        <v>2140</v>
      </c>
      <c r="H15" s="19">
        <v>3212</v>
      </c>
      <c r="I15" s="9"/>
    </row>
    <row r="16" spans="1:9" ht="10.5" customHeight="1" x14ac:dyDescent="0.15">
      <c r="A16" s="63" t="s">
        <v>206</v>
      </c>
      <c r="B16" s="15">
        <v>24427</v>
      </c>
      <c r="C16" s="19">
        <v>1390</v>
      </c>
      <c r="D16" s="19">
        <v>10426</v>
      </c>
      <c r="E16" s="19">
        <v>12611</v>
      </c>
      <c r="F16" s="13">
        <v>4924</v>
      </c>
      <c r="G16" s="19">
        <v>2257</v>
      </c>
      <c r="H16" s="19">
        <v>2667</v>
      </c>
      <c r="I16" s="9"/>
    </row>
    <row r="17" spans="1:9" ht="10.5" customHeight="1" x14ac:dyDescent="0.15">
      <c r="A17" s="63" t="s">
        <v>207</v>
      </c>
      <c r="B17" s="15">
        <v>21050</v>
      </c>
      <c r="C17" s="19">
        <v>1202</v>
      </c>
      <c r="D17" s="19">
        <v>9761</v>
      </c>
      <c r="E17" s="19">
        <v>10087</v>
      </c>
      <c r="F17" s="13">
        <v>4073</v>
      </c>
      <c r="G17" s="19">
        <v>2026</v>
      </c>
      <c r="H17" s="19">
        <v>2047</v>
      </c>
      <c r="I17" s="9"/>
    </row>
    <row r="18" spans="1:9" ht="10.5" customHeight="1" x14ac:dyDescent="0.15">
      <c r="A18" s="63" t="s">
        <v>208</v>
      </c>
      <c r="B18" s="15">
        <v>20352</v>
      </c>
      <c r="C18" s="30">
        <v>1059</v>
      </c>
      <c r="D18" s="30">
        <v>9709</v>
      </c>
      <c r="E18" s="30">
        <v>9584</v>
      </c>
      <c r="F18" s="13">
        <v>3378</v>
      </c>
      <c r="G18" s="30">
        <v>1809</v>
      </c>
      <c r="H18" s="30">
        <v>1569</v>
      </c>
      <c r="I18" s="9"/>
    </row>
    <row r="19" spans="1:9" ht="10.5" customHeight="1" x14ac:dyDescent="0.15">
      <c r="A19" s="69" t="s">
        <v>209</v>
      </c>
      <c r="B19" s="66">
        <v>21617</v>
      </c>
      <c r="C19" s="67">
        <v>968</v>
      </c>
      <c r="D19" s="67">
        <v>11460</v>
      </c>
      <c r="E19" s="67">
        <v>9189</v>
      </c>
      <c r="F19" s="67">
        <v>3596</v>
      </c>
      <c r="G19" s="67">
        <v>1719</v>
      </c>
      <c r="H19" s="67">
        <v>1877</v>
      </c>
      <c r="I19" s="9"/>
    </row>
    <row r="20" spans="1:9" ht="6" customHeight="1" x14ac:dyDescent="0.15">
      <c r="A20" s="10"/>
      <c r="B20" s="33"/>
      <c r="C20" s="30"/>
      <c r="D20" s="30"/>
      <c r="E20" s="30"/>
      <c r="F20" s="32"/>
      <c r="G20" s="30"/>
      <c r="H20" s="30"/>
      <c r="I20" s="9"/>
    </row>
    <row r="21" spans="1:9" ht="10.5" customHeight="1" x14ac:dyDescent="0.15">
      <c r="A21" s="68" t="s">
        <v>194</v>
      </c>
      <c r="B21" s="15">
        <v>2155</v>
      </c>
      <c r="C21" s="30">
        <v>99</v>
      </c>
      <c r="D21" s="30">
        <v>457</v>
      </c>
      <c r="E21" s="30">
        <v>1599</v>
      </c>
      <c r="F21" s="13">
        <v>241</v>
      </c>
      <c r="G21" s="30">
        <v>55</v>
      </c>
      <c r="H21" s="30">
        <v>186</v>
      </c>
      <c r="I21" s="9"/>
    </row>
    <row r="22" spans="1:9" ht="10.5" customHeight="1" x14ac:dyDescent="0.15">
      <c r="A22" s="68" t="s">
        <v>195</v>
      </c>
      <c r="B22" s="15">
        <v>600</v>
      </c>
      <c r="C22" s="30">
        <v>60</v>
      </c>
      <c r="D22" s="30">
        <v>253</v>
      </c>
      <c r="E22" s="30">
        <v>287</v>
      </c>
      <c r="F22" s="13">
        <v>174</v>
      </c>
      <c r="G22" s="30">
        <v>82</v>
      </c>
      <c r="H22" s="30">
        <v>92</v>
      </c>
      <c r="I22" s="9"/>
    </row>
    <row r="23" spans="1:9" ht="10.5" customHeight="1" x14ac:dyDescent="0.15">
      <c r="A23" s="68" t="s">
        <v>196</v>
      </c>
      <c r="B23" s="15">
        <v>1538</v>
      </c>
      <c r="C23" s="30">
        <v>61</v>
      </c>
      <c r="D23" s="30">
        <v>964</v>
      </c>
      <c r="E23" s="30">
        <v>513</v>
      </c>
      <c r="F23" s="13">
        <v>225</v>
      </c>
      <c r="G23" s="30">
        <v>129</v>
      </c>
      <c r="H23" s="30">
        <v>96</v>
      </c>
      <c r="I23" s="9"/>
    </row>
    <row r="24" spans="1:9" ht="10.5" customHeight="1" x14ac:dyDescent="0.15">
      <c r="A24" s="68" t="s">
        <v>197</v>
      </c>
      <c r="B24" s="15">
        <v>1562</v>
      </c>
      <c r="C24" s="30">
        <v>57</v>
      </c>
      <c r="D24" s="30">
        <v>1110</v>
      </c>
      <c r="E24" s="30">
        <v>395</v>
      </c>
      <c r="F24" s="13">
        <v>166</v>
      </c>
      <c r="G24" s="30">
        <v>97</v>
      </c>
      <c r="H24" s="30">
        <v>69</v>
      </c>
      <c r="I24" s="9"/>
    </row>
    <row r="25" spans="1:9" ht="10.5" customHeight="1" x14ac:dyDescent="0.15">
      <c r="A25" s="68" t="s">
        <v>198</v>
      </c>
      <c r="B25" s="15">
        <v>663</v>
      </c>
      <c r="C25" s="30">
        <v>75</v>
      </c>
      <c r="D25" s="30">
        <v>180</v>
      </c>
      <c r="E25" s="30">
        <v>408</v>
      </c>
      <c r="F25" s="13">
        <v>127</v>
      </c>
      <c r="G25" s="30">
        <v>59</v>
      </c>
      <c r="H25" s="30">
        <v>68</v>
      </c>
      <c r="I25" s="9"/>
    </row>
    <row r="26" spans="1:9" ht="10.5" customHeight="1" x14ac:dyDescent="0.15">
      <c r="A26" s="68" t="s">
        <v>199</v>
      </c>
      <c r="B26" s="15">
        <v>1838</v>
      </c>
      <c r="C26" s="30">
        <v>86</v>
      </c>
      <c r="D26" s="30">
        <v>1112</v>
      </c>
      <c r="E26" s="30">
        <v>640</v>
      </c>
      <c r="F26" s="13">
        <v>430</v>
      </c>
      <c r="G26" s="30">
        <v>231</v>
      </c>
      <c r="H26" s="30">
        <v>199</v>
      </c>
      <c r="I26" s="9"/>
    </row>
    <row r="27" spans="1:9" ht="10.5" customHeight="1" x14ac:dyDescent="0.15">
      <c r="A27" s="68" t="s">
        <v>200</v>
      </c>
      <c r="B27" s="15">
        <v>1038</v>
      </c>
      <c r="C27" s="30">
        <v>55</v>
      </c>
      <c r="D27" s="30">
        <v>653</v>
      </c>
      <c r="E27" s="30">
        <v>330</v>
      </c>
      <c r="F27" s="13">
        <v>462</v>
      </c>
      <c r="G27" s="30">
        <v>281</v>
      </c>
      <c r="H27" s="30">
        <v>181</v>
      </c>
      <c r="I27" s="9"/>
    </row>
    <row r="28" spans="1:9" ht="10.5" customHeight="1" x14ac:dyDescent="0.15">
      <c r="A28" s="68" t="s">
        <v>201</v>
      </c>
      <c r="B28" s="15">
        <v>1072</v>
      </c>
      <c r="C28" s="30">
        <v>51</v>
      </c>
      <c r="D28" s="30">
        <v>496</v>
      </c>
      <c r="E28" s="30">
        <v>525</v>
      </c>
      <c r="F28" s="13">
        <v>305</v>
      </c>
      <c r="G28" s="30">
        <v>148</v>
      </c>
      <c r="H28" s="30">
        <v>157</v>
      </c>
      <c r="I28" s="9"/>
    </row>
    <row r="29" spans="1:9" ht="10.5" customHeight="1" x14ac:dyDescent="0.15">
      <c r="A29" s="68" t="s">
        <v>202</v>
      </c>
      <c r="B29" s="15">
        <v>3012</v>
      </c>
      <c r="C29" s="30">
        <v>85</v>
      </c>
      <c r="D29" s="30">
        <v>1136</v>
      </c>
      <c r="E29" s="30">
        <v>1791</v>
      </c>
      <c r="F29" s="13">
        <v>315</v>
      </c>
      <c r="G29" s="30">
        <v>86</v>
      </c>
      <c r="H29" s="30">
        <v>229</v>
      </c>
      <c r="I29" s="9"/>
    </row>
    <row r="30" spans="1:9" ht="10.5" customHeight="1" x14ac:dyDescent="0.15">
      <c r="A30" s="68" t="s">
        <v>203</v>
      </c>
      <c r="B30" s="15">
        <v>1562</v>
      </c>
      <c r="C30" s="30">
        <v>142</v>
      </c>
      <c r="D30" s="30">
        <v>907</v>
      </c>
      <c r="E30" s="30">
        <v>513</v>
      </c>
      <c r="F30" s="13">
        <v>258</v>
      </c>
      <c r="G30" s="30">
        <v>121</v>
      </c>
      <c r="H30" s="30">
        <v>137</v>
      </c>
      <c r="I30" s="9"/>
    </row>
    <row r="31" spans="1:9" ht="10.5" customHeight="1" x14ac:dyDescent="0.15">
      <c r="A31" s="68" t="s">
        <v>204</v>
      </c>
      <c r="B31" s="15">
        <v>6577</v>
      </c>
      <c r="C31" s="30">
        <v>197</v>
      </c>
      <c r="D31" s="30">
        <v>4192</v>
      </c>
      <c r="E31" s="30">
        <v>2188</v>
      </c>
      <c r="F31" s="13">
        <v>893</v>
      </c>
      <c r="G31" s="30">
        <v>430</v>
      </c>
      <c r="H31" s="30">
        <v>463</v>
      </c>
      <c r="I31" s="9"/>
    </row>
    <row r="32" spans="1:9" s="6" customFormat="1" ht="6" customHeight="1" x14ac:dyDescent="0.15">
      <c r="A32" s="2"/>
      <c r="B32" s="38"/>
      <c r="C32" s="37"/>
      <c r="D32" s="37"/>
      <c r="E32" s="37"/>
      <c r="F32" s="37"/>
      <c r="G32" s="37"/>
      <c r="H32" s="37"/>
      <c r="I32" s="12"/>
    </row>
    <row r="33" spans="1:8" ht="10.5" customHeight="1" x14ac:dyDescent="0.15">
      <c r="A33" s="1" t="s">
        <v>92</v>
      </c>
      <c r="B33" s="44"/>
      <c r="C33" s="44"/>
      <c r="D33" s="44"/>
      <c r="E33" s="44"/>
      <c r="F33" s="44"/>
      <c r="G33" s="44"/>
      <c r="H33" s="44"/>
    </row>
    <row r="34" spans="1:8" x14ac:dyDescent="0.15">
      <c r="A34" s="70"/>
      <c r="B34" s="44"/>
      <c r="C34" s="44"/>
      <c r="D34" s="44"/>
      <c r="E34" s="44"/>
      <c r="F34" s="44"/>
      <c r="G34" s="44"/>
      <c r="H34" s="44"/>
    </row>
  </sheetData>
  <mergeCells count="11">
    <mergeCell ref="H11:H13"/>
    <mergeCell ref="D12:D13"/>
    <mergeCell ref="E12:E13"/>
    <mergeCell ref="A10:A13"/>
    <mergeCell ref="B10:E10"/>
    <mergeCell ref="F10:H10"/>
    <mergeCell ref="B11:B13"/>
    <mergeCell ref="C11:C13"/>
    <mergeCell ref="D11:E11"/>
    <mergeCell ref="F11:F13"/>
    <mergeCell ref="G11:G13"/>
  </mergeCells>
  <phoneticPr fontId="13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/>
  </sheetViews>
  <sheetFormatPr defaultRowHeight="10.5" x14ac:dyDescent="0.15"/>
  <cols>
    <col min="1" max="8" width="12.85546875" style="1" customWidth="1"/>
    <col min="9" max="16384" width="9.140625" style="1"/>
  </cols>
  <sheetData>
    <row r="1" spans="1:9" ht="13.5" customHeight="1" x14ac:dyDescent="0.15"/>
    <row r="2" spans="1:9" ht="13.5" customHeight="1" x14ac:dyDescent="0.15">
      <c r="A2" s="53" t="s">
        <v>73</v>
      </c>
      <c r="B2" s="53"/>
      <c r="C2" s="53"/>
      <c r="D2" s="53"/>
      <c r="E2" s="53"/>
      <c r="F2" s="53"/>
      <c r="G2" s="53"/>
    </row>
    <row r="3" spans="1:9" ht="13.5" customHeight="1" x14ac:dyDescent="0.15"/>
    <row r="4" spans="1:9" ht="13.5" customHeight="1" x14ac:dyDescent="0.15">
      <c r="A4" s="18" t="s">
        <v>171</v>
      </c>
      <c r="B4" s="18"/>
      <c r="C4" s="18"/>
      <c r="D4" s="18"/>
      <c r="E4" s="18"/>
      <c r="F4" s="18"/>
      <c r="G4" s="18"/>
      <c r="H4" s="18"/>
      <c r="I4" s="8"/>
    </row>
    <row r="5" spans="1:9" ht="10.5" customHeight="1" x14ac:dyDescent="0.15">
      <c r="A5" s="8"/>
      <c r="B5" s="8"/>
      <c r="C5" s="8"/>
      <c r="D5" s="8"/>
      <c r="E5" s="8"/>
      <c r="F5" s="8"/>
      <c r="G5" s="8"/>
      <c r="H5" s="8"/>
      <c r="I5" s="8"/>
    </row>
    <row r="6" spans="1:9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  <c r="I6" s="9"/>
    </row>
    <row r="7" spans="1:9" ht="10.5" customHeight="1" x14ac:dyDescent="0.15">
      <c r="A7" s="10"/>
      <c r="B7" s="9"/>
      <c r="C7" s="9"/>
      <c r="D7" s="9"/>
      <c r="E7" s="9"/>
      <c r="F7" s="9"/>
      <c r="G7" s="9"/>
      <c r="H7" s="9"/>
      <c r="I7" s="9"/>
    </row>
    <row r="8" spans="1:9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  <c r="I8" s="9"/>
    </row>
    <row r="9" spans="1:9" ht="10.5" customHeight="1" x14ac:dyDescent="0.15">
      <c r="A9" s="2"/>
      <c r="B9" s="9"/>
      <c r="C9" s="9"/>
      <c r="D9" s="9"/>
      <c r="E9" s="9"/>
      <c r="F9" s="9"/>
      <c r="G9" s="9"/>
      <c r="H9" s="9"/>
      <c r="I9" s="9"/>
    </row>
    <row r="10" spans="1:9" ht="12" customHeight="1" x14ac:dyDescent="0.15">
      <c r="A10" s="163" t="s">
        <v>188</v>
      </c>
      <c r="B10" s="166" t="s">
        <v>2</v>
      </c>
      <c r="C10" s="167"/>
      <c r="D10" s="167"/>
      <c r="E10" s="167"/>
      <c r="F10" s="166" t="s">
        <v>11</v>
      </c>
      <c r="G10" s="167"/>
      <c r="H10" s="168"/>
      <c r="I10" s="9"/>
    </row>
    <row r="11" spans="1:9" ht="12" customHeight="1" x14ac:dyDescent="0.15">
      <c r="A11" s="164"/>
      <c r="B11" s="169" t="s">
        <v>12</v>
      </c>
      <c r="C11" s="171" t="s">
        <v>67</v>
      </c>
      <c r="D11" s="172" t="s">
        <v>17</v>
      </c>
      <c r="E11" s="172"/>
      <c r="F11" s="169" t="s">
        <v>12</v>
      </c>
      <c r="G11" s="172" t="s">
        <v>66</v>
      </c>
      <c r="H11" s="158" t="s">
        <v>10</v>
      </c>
      <c r="I11" s="9"/>
    </row>
    <row r="12" spans="1:9" ht="12" customHeight="1" x14ac:dyDescent="0.15">
      <c r="A12" s="164"/>
      <c r="B12" s="169"/>
      <c r="C12" s="171"/>
      <c r="D12" s="160" t="s">
        <v>66</v>
      </c>
      <c r="E12" s="162" t="s">
        <v>14</v>
      </c>
      <c r="F12" s="169"/>
      <c r="G12" s="172"/>
      <c r="H12" s="158"/>
      <c r="I12" s="9"/>
    </row>
    <row r="13" spans="1:9" ht="12" customHeight="1" x14ac:dyDescent="0.15">
      <c r="A13" s="165"/>
      <c r="B13" s="170"/>
      <c r="C13" s="170"/>
      <c r="D13" s="161"/>
      <c r="E13" s="161"/>
      <c r="F13" s="170"/>
      <c r="G13" s="170"/>
      <c r="H13" s="159"/>
      <c r="I13" s="9"/>
    </row>
    <row r="14" spans="1:9" ht="6" customHeight="1" x14ac:dyDescent="0.15">
      <c r="A14" s="51"/>
      <c r="B14" s="50"/>
      <c r="C14" s="9"/>
      <c r="D14" s="9"/>
      <c r="E14" s="9"/>
      <c r="F14" s="49"/>
      <c r="G14" s="9"/>
      <c r="H14" s="9"/>
      <c r="I14" s="9"/>
    </row>
    <row r="15" spans="1:9" ht="10.5" customHeight="1" x14ac:dyDescent="0.15">
      <c r="A15" s="62" t="s">
        <v>189</v>
      </c>
      <c r="B15" s="15">
        <v>22450</v>
      </c>
      <c r="C15" s="19">
        <v>1567</v>
      </c>
      <c r="D15" s="19">
        <v>8938</v>
      </c>
      <c r="E15" s="19">
        <v>11945</v>
      </c>
      <c r="F15" s="13">
        <v>4721</v>
      </c>
      <c r="G15" s="19">
        <v>1960</v>
      </c>
      <c r="H15" s="19">
        <v>2761</v>
      </c>
      <c r="I15" s="9"/>
    </row>
    <row r="16" spans="1:9" ht="10.5" customHeight="1" x14ac:dyDescent="0.15">
      <c r="A16" s="63" t="s">
        <v>190</v>
      </c>
      <c r="B16" s="15">
        <v>26287</v>
      </c>
      <c r="C16" s="19">
        <v>1494</v>
      </c>
      <c r="D16" s="19">
        <v>11119</v>
      </c>
      <c r="E16" s="19">
        <v>13674</v>
      </c>
      <c r="F16" s="13">
        <v>5352</v>
      </c>
      <c r="G16" s="19">
        <v>2140</v>
      </c>
      <c r="H16" s="19">
        <v>3212</v>
      </c>
      <c r="I16" s="9"/>
    </row>
    <row r="17" spans="1:9" ht="10.5" customHeight="1" x14ac:dyDescent="0.15">
      <c r="A17" s="63" t="s">
        <v>191</v>
      </c>
      <c r="B17" s="15">
        <v>24427</v>
      </c>
      <c r="C17" s="19">
        <v>1390</v>
      </c>
      <c r="D17" s="19">
        <v>10426</v>
      </c>
      <c r="E17" s="19">
        <v>12611</v>
      </c>
      <c r="F17" s="13">
        <v>4924</v>
      </c>
      <c r="G17" s="19">
        <v>2257</v>
      </c>
      <c r="H17" s="19">
        <v>2667</v>
      </c>
      <c r="I17" s="9"/>
    </row>
    <row r="18" spans="1:9" ht="10.5" customHeight="1" x14ac:dyDescent="0.15">
      <c r="A18" s="63" t="s">
        <v>192</v>
      </c>
      <c r="B18" s="15">
        <v>21050</v>
      </c>
      <c r="C18" s="30">
        <v>1202</v>
      </c>
      <c r="D18" s="30">
        <v>9761</v>
      </c>
      <c r="E18" s="30">
        <v>10087</v>
      </c>
      <c r="F18" s="13">
        <v>4073</v>
      </c>
      <c r="G18" s="30">
        <v>2026</v>
      </c>
      <c r="H18" s="30">
        <v>2047</v>
      </c>
      <c r="I18" s="9"/>
    </row>
    <row r="19" spans="1:9" ht="10.5" customHeight="1" x14ac:dyDescent="0.15">
      <c r="A19" s="65" t="s">
        <v>193</v>
      </c>
      <c r="B19" s="66">
        <v>20352</v>
      </c>
      <c r="C19" s="67">
        <v>1059</v>
      </c>
      <c r="D19" s="67">
        <v>9709</v>
      </c>
      <c r="E19" s="67">
        <v>9584</v>
      </c>
      <c r="F19" s="67">
        <v>3378</v>
      </c>
      <c r="G19" s="67">
        <v>1809</v>
      </c>
      <c r="H19" s="67">
        <v>1569</v>
      </c>
      <c r="I19" s="9"/>
    </row>
    <row r="20" spans="1:9" ht="6" customHeight="1" x14ac:dyDescent="0.15">
      <c r="A20" s="10"/>
      <c r="B20" s="33"/>
      <c r="C20" s="30"/>
      <c r="D20" s="30"/>
      <c r="E20" s="30"/>
      <c r="F20" s="32"/>
      <c r="G20" s="30"/>
      <c r="H20" s="30"/>
      <c r="I20" s="9"/>
    </row>
    <row r="21" spans="1:9" ht="10.5" customHeight="1" x14ac:dyDescent="0.15">
      <c r="A21" s="68" t="s">
        <v>194</v>
      </c>
      <c r="B21" s="15">
        <v>1513</v>
      </c>
      <c r="C21" s="30">
        <v>128</v>
      </c>
      <c r="D21" s="30">
        <v>356</v>
      </c>
      <c r="E21" s="30">
        <v>1029</v>
      </c>
      <c r="F21" s="13">
        <v>226</v>
      </c>
      <c r="G21" s="30">
        <v>57</v>
      </c>
      <c r="H21" s="30">
        <v>169</v>
      </c>
      <c r="I21" s="9"/>
    </row>
    <row r="22" spans="1:9" ht="10.5" customHeight="1" x14ac:dyDescent="0.15">
      <c r="A22" s="68" t="s">
        <v>195</v>
      </c>
      <c r="B22" s="15">
        <v>1113</v>
      </c>
      <c r="C22" s="30">
        <v>65</v>
      </c>
      <c r="D22" s="30">
        <v>735</v>
      </c>
      <c r="E22" s="30">
        <v>313</v>
      </c>
      <c r="F22" s="13">
        <v>145</v>
      </c>
      <c r="G22" s="30">
        <v>70</v>
      </c>
      <c r="H22" s="30">
        <v>75</v>
      </c>
      <c r="I22" s="9"/>
    </row>
    <row r="23" spans="1:9" ht="10.5" customHeight="1" x14ac:dyDescent="0.15">
      <c r="A23" s="68" t="s">
        <v>196</v>
      </c>
      <c r="B23" s="15">
        <v>1307</v>
      </c>
      <c r="C23" s="30">
        <v>61</v>
      </c>
      <c r="D23" s="30">
        <v>761</v>
      </c>
      <c r="E23" s="30">
        <v>485</v>
      </c>
      <c r="F23" s="13">
        <v>264</v>
      </c>
      <c r="G23" s="30">
        <v>140</v>
      </c>
      <c r="H23" s="30">
        <v>124</v>
      </c>
      <c r="I23" s="9"/>
    </row>
    <row r="24" spans="1:9" ht="10.5" customHeight="1" x14ac:dyDescent="0.15">
      <c r="A24" s="68" t="s">
        <v>197</v>
      </c>
      <c r="B24" s="15">
        <v>1463</v>
      </c>
      <c r="C24" s="30">
        <v>77</v>
      </c>
      <c r="D24" s="30">
        <v>750</v>
      </c>
      <c r="E24" s="30">
        <v>636</v>
      </c>
      <c r="F24" s="13">
        <v>148</v>
      </c>
      <c r="G24" s="30">
        <v>88</v>
      </c>
      <c r="H24" s="30">
        <v>60</v>
      </c>
      <c r="I24" s="9"/>
    </row>
    <row r="25" spans="1:9" ht="10.5" customHeight="1" x14ac:dyDescent="0.15">
      <c r="A25" s="68" t="s">
        <v>198</v>
      </c>
      <c r="B25" s="15">
        <v>1501</v>
      </c>
      <c r="C25" s="30">
        <v>75</v>
      </c>
      <c r="D25" s="30">
        <v>500</v>
      </c>
      <c r="E25" s="30">
        <v>926</v>
      </c>
      <c r="F25" s="13">
        <v>196</v>
      </c>
      <c r="G25" s="30">
        <v>108</v>
      </c>
      <c r="H25" s="30">
        <v>88</v>
      </c>
      <c r="I25" s="9"/>
    </row>
    <row r="26" spans="1:9" ht="10.5" customHeight="1" x14ac:dyDescent="0.15">
      <c r="A26" s="68" t="s">
        <v>199</v>
      </c>
      <c r="B26" s="15">
        <v>2011</v>
      </c>
      <c r="C26" s="30">
        <v>60</v>
      </c>
      <c r="D26" s="30">
        <v>1343</v>
      </c>
      <c r="E26" s="30">
        <v>608</v>
      </c>
      <c r="F26" s="13">
        <v>419</v>
      </c>
      <c r="G26" s="30">
        <v>243</v>
      </c>
      <c r="H26" s="30">
        <v>176</v>
      </c>
      <c r="I26" s="9"/>
    </row>
    <row r="27" spans="1:9" ht="10.5" customHeight="1" x14ac:dyDescent="0.15">
      <c r="A27" s="68" t="s">
        <v>200</v>
      </c>
      <c r="B27" s="15">
        <v>981</v>
      </c>
      <c r="C27" s="30">
        <v>66</v>
      </c>
      <c r="D27" s="30">
        <v>591</v>
      </c>
      <c r="E27" s="30">
        <v>324</v>
      </c>
      <c r="F27" s="13">
        <v>377</v>
      </c>
      <c r="G27" s="30">
        <v>265</v>
      </c>
      <c r="H27" s="30">
        <v>112</v>
      </c>
      <c r="I27" s="9"/>
    </row>
    <row r="28" spans="1:9" ht="10.5" customHeight="1" x14ac:dyDescent="0.15">
      <c r="A28" s="68" t="s">
        <v>201</v>
      </c>
      <c r="B28" s="15">
        <v>1331</v>
      </c>
      <c r="C28" s="30">
        <v>61</v>
      </c>
      <c r="D28" s="30">
        <v>415</v>
      </c>
      <c r="E28" s="30">
        <v>855</v>
      </c>
      <c r="F28" s="13">
        <v>214</v>
      </c>
      <c r="G28" s="30">
        <v>114</v>
      </c>
      <c r="H28" s="30">
        <v>100</v>
      </c>
      <c r="I28" s="9"/>
    </row>
    <row r="29" spans="1:9" ht="10.5" customHeight="1" x14ac:dyDescent="0.15">
      <c r="A29" s="68" t="s">
        <v>202</v>
      </c>
      <c r="B29" s="15">
        <v>2927</v>
      </c>
      <c r="C29" s="30">
        <v>103</v>
      </c>
      <c r="D29" s="30">
        <v>1400</v>
      </c>
      <c r="E29" s="30">
        <v>1424</v>
      </c>
      <c r="F29" s="13">
        <v>279</v>
      </c>
      <c r="G29" s="30">
        <v>103</v>
      </c>
      <c r="H29" s="30">
        <v>176</v>
      </c>
      <c r="I29" s="9"/>
    </row>
    <row r="30" spans="1:9" ht="10.5" customHeight="1" x14ac:dyDescent="0.15">
      <c r="A30" s="68" t="s">
        <v>203</v>
      </c>
      <c r="B30" s="15">
        <v>1308</v>
      </c>
      <c r="C30" s="30">
        <v>206</v>
      </c>
      <c r="D30" s="30">
        <v>474</v>
      </c>
      <c r="E30" s="30">
        <v>628</v>
      </c>
      <c r="F30" s="13">
        <v>290</v>
      </c>
      <c r="G30" s="30">
        <v>145</v>
      </c>
      <c r="H30" s="30">
        <v>145</v>
      </c>
      <c r="I30" s="9"/>
    </row>
    <row r="31" spans="1:9" ht="10.5" customHeight="1" x14ac:dyDescent="0.15">
      <c r="A31" s="68" t="s">
        <v>204</v>
      </c>
      <c r="B31" s="15">
        <v>4897</v>
      </c>
      <c r="C31" s="30">
        <v>157</v>
      </c>
      <c r="D31" s="30">
        <v>2384</v>
      </c>
      <c r="E31" s="30">
        <v>2356</v>
      </c>
      <c r="F31" s="13">
        <v>820</v>
      </c>
      <c r="G31" s="30">
        <v>476</v>
      </c>
      <c r="H31" s="30">
        <v>344</v>
      </c>
      <c r="I31" s="9"/>
    </row>
    <row r="32" spans="1:9" s="6" customFormat="1" ht="6" customHeight="1" x14ac:dyDescent="0.15">
      <c r="A32" s="2"/>
      <c r="B32" s="38"/>
      <c r="C32" s="37"/>
      <c r="D32" s="37"/>
      <c r="E32" s="37"/>
      <c r="F32" s="37"/>
      <c r="G32" s="37"/>
      <c r="H32" s="37"/>
      <c r="I32" s="12"/>
    </row>
    <row r="33" spans="1:8" ht="10.5" customHeight="1" x14ac:dyDescent="0.15">
      <c r="A33" s="1" t="s">
        <v>92</v>
      </c>
      <c r="B33" s="44"/>
      <c r="C33" s="44"/>
      <c r="D33" s="44"/>
      <c r="E33" s="44"/>
      <c r="F33" s="44"/>
      <c r="G33" s="44"/>
      <c r="H33" s="44"/>
    </row>
    <row r="34" spans="1:8" ht="10.5" customHeight="1" x14ac:dyDescent="0.15">
      <c r="B34" s="44"/>
      <c r="C34" s="44"/>
      <c r="D34" s="44"/>
      <c r="E34" s="44"/>
      <c r="F34" s="44"/>
      <c r="G34" s="44"/>
      <c r="H34" s="44"/>
    </row>
    <row r="35" spans="1:8" x14ac:dyDescent="0.15">
      <c r="A35" s="45"/>
      <c r="B35" s="44"/>
      <c r="C35" s="44"/>
      <c r="D35" s="44"/>
      <c r="E35" s="44"/>
      <c r="F35" s="44"/>
      <c r="G35" s="44"/>
      <c r="H35" s="44"/>
    </row>
    <row r="36" spans="1:8" x14ac:dyDescent="0.15">
      <c r="A36" s="10"/>
    </row>
  </sheetData>
  <mergeCells count="11">
    <mergeCell ref="A10:A13"/>
    <mergeCell ref="B10:E10"/>
    <mergeCell ref="F10:H10"/>
    <mergeCell ref="B11:B13"/>
    <mergeCell ref="C11:C13"/>
    <mergeCell ref="D11:E11"/>
    <mergeCell ref="F11:F13"/>
    <mergeCell ref="G11:G13"/>
    <mergeCell ref="H11:H13"/>
    <mergeCell ref="D12:D13"/>
    <mergeCell ref="E12:E13"/>
  </mergeCells>
  <phoneticPr fontId="1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/>
  </sheetViews>
  <sheetFormatPr defaultRowHeight="10.5" x14ac:dyDescent="0.15"/>
  <cols>
    <col min="1" max="8" width="12.85546875" style="1" customWidth="1"/>
    <col min="9" max="16384" width="9.140625" style="1"/>
  </cols>
  <sheetData>
    <row r="1" spans="1:8" ht="13.5" customHeight="1" x14ac:dyDescent="0.15"/>
    <row r="2" spans="1:8" ht="13.5" customHeight="1" x14ac:dyDescent="0.15">
      <c r="A2" s="53" t="s">
        <v>73</v>
      </c>
      <c r="B2" s="53"/>
      <c r="C2" s="53"/>
      <c r="D2" s="53"/>
      <c r="E2" s="53"/>
      <c r="F2" s="53"/>
      <c r="G2" s="53"/>
    </row>
    <row r="3" spans="1:8" ht="13.5" customHeight="1" x14ac:dyDescent="0.15"/>
    <row r="4" spans="1:8" ht="13.5" customHeight="1" x14ac:dyDescent="0.15">
      <c r="A4" s="18" t="s">
        <v>171</v>
      </c>
      <c r="B4" s="18"/>
      <c r="C4" s="18"/>
      <c r="D4" s="18"/>
      <c r="E4" s="18"/>
      <c r="F4" s="18"/>
      <c r="G4" s="18"/>
      <c r="H4" s="18"/>
    </row>
    <row r="5" spans="1:8" ht="10.5" customHeight="1" x14ac:dyDescent="0.15">
      <c r="A5" s="8"/>
      <c r="B5" s="8"/>
      <c r="C5" s="8"/>
      <c r="D5" s="8"/>
      <c r="E5" s="8"/>
      <c r="F5" s="8"/>
      <c r="G5" s="8"/>
      <c r="H5" s="8"/>
    </row>
    <row r="6" spans="1:8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</row>
    <row r="7" spans="1:8" ht="10.5" customHeight="1" x14ac:dyDescent="0.15">
      <c r="A7" s="10"/>
      <c r="B7" s="9"/>
      <c r="C7" s="9"/>
      <c r="D7" s="9"/>
      <c r="E7" s="9"/>
      <c r="F7" s="9"/>
      <c r="G7" s="9"/>
      <c r="H7" s="9"/>
    </row>
    <row r="8" spans="1:8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</row>
    <row r="9" spans="1:8" ht="10.5" customHeight="1" x14ac:dyDescent="0.15">
      <c r="A9" s="10"/>
      <c r="B9" s="9"/>
      <c r="C9" s="9"/>
      <c r="D9" s="9"/>
      <c r="E9" s="9"/>
      <c r="F9" s="9"/>
      <c r="G9" s="9"/>
      <c r="H9" s="9"/>
    </row>
    <row r="10" spans="1:8" ht="10.5" customHeight="1" x14ac:dyDescent="0.15">
      <c r="A10" s="2" t="s">
        <v>122</v>
      </c>
      <c r="B10" s="9"/>
      <c r="C10" s="9"/>
      <c r="D10" s="9"/>
      <c r="E10" s="9"/>
      <c r="F10" s="9"/>
      <c r="G10" s="9"/>
      <c r="H10" s="9"/>
    </row>
    <row r="11" spans="1:8" ht="12" customHeight="1" x14ac:dyDescent="0.15">
      <c r="A11" s="163" t="s">
        <v>89</v>
      </c>
      <c r="B11" s="166" t="s">
        <v>2</v>
      </c>
      <c r="C11" s="167"/>
      <c r="D11" s="167"/>
      <c r="E11" s="167"/>
      <c r="F11" s="166" t="s">
        <v>11</v>
      </c>
      <c r="G11" s="167"/>
      <c r="H11" s="168"/>
    </row>
    <row r="12" spans="1:8" ht="12" customHeight="1" x14ac:dyDescent="0.15">
      <c r="A12" s="164"/>
      <c r="B12" s="169" t="s">
        <v>12</v>
      </c>
      <c r="C12" s="171" t="s">
        <v>67</v>
      </c>
      <c r="D12" s="172" t="s">
        <v>17</v>
      </c>
      <c r="E12" s="172"/>
      <c r="F12" s="169" t="s">
        <v>12</v>
      </c>
      <c r="G12" s="172" t="s">
        <v>66</v>
      </c>
      <c r="H12" s="158" t="s">
        <v>10</v>
      </c>
    </row>
    <row r="13" spans="1:8" ht="12" customHeight="1" x14ac:dyDescent="0.15">
      <c r="A13" s="164"/>
      <c r="B13" s="169"/>
      <c r="C13" s="171"/>
      <c r="D13" s="160" t="s">
        <v>66</v>
      </c>
      <c r="E13" s="162" t="s">
        <v>14</v>
      </c>
      <c r="F13" s="169"/>
      <c r="G13" s="172"/>
      <c r="H13" s="158"/>
    </row>
    <row r="14" spans="1:8" ht="12" customHeight="1" x14ac:dyDescent="0.15">
      <c r="A14" s="165"/>
      <c r="B14" s="170"/>
      <c r="C14" s="170"/>
      <c r="D14" s="161"/>
      <c r="E14" s="161"/>
      <c r="F14" s="170"/>
      <c r="G14" s="170"/>
      <c r="H14" s="159"/>
    </row>
    <row r="15" spans="1:8" ht="6" customHeight="1" x14ac:dyDescent="0.15">
      <c r="A15" s="51"/>
      <c r="B15" s="50"/>
      <c r="C15" s="9"/>
      <c r="D15" s="9"/>
      <c r="E15" s="9"/>
      <c r="F15" s="49"/>
      <c r="G15" s="9"/>
      <c r="H15" s="9"/>
    </row>
    <row r="16" spans="1:8" ht="10.5" customHeight="1" x14ac:dyDescent="0.15">
      <c r="A16" s="62" t="s">
        <v>172</v>
      </c>
      <c r="B16" s="15">
        <v>23156</v>
      </c>
      <c r="C16" s="19">
        <v>1596</v>
      </c>
      <c r="D16" s="19">
        <v>9297</v>
      </c>
      <c r="E16" s="19">
        <v>12263</v>
      </c>
      <c r="F16" s="13">
        <v>4789</v>
      </c>
      <c r="G16" s="19">
        <v>2037</v>
      </c>
      <c r="H16" s="19">
        <v>2752</v>
      </c>
    </row>
    <row r="17" spans="1:8" ht="10.5" customHeight="1" x14ac:dyDescent="0.15">
      <c r="A17" s="63" t="s">
        <v>173</v>
      </c>
      <c r="B17" s="15">
        <v>22450</v>
      </c>
      <c r="C17" s="19">
        <v>1567</v>
      </c>
      <c r="D17" s="19">
        <v>8938</v>
      </c>
      <c r="E17" s="19">
        <v>11945</v>
      </c>
      <c r="F17" s="13">
        <v>4721</v>
      </c>
      <c r="G17" s="19">
        <v>1960</v>
      </c>
      <c r="H17" s="19">
        <v>2761</v>
      </c>
    </row>
    <row r="18" spans="1:8" ht="10.5" customHeight="1" x14ac:dyDescent="0.15">
      <c r="A18" s="63" t="s">
        <v>174</v>
      </c>
      <c r="B18" s="15">
        <v>26287</v>
      </c>
      <c r="C18" s="19">
        <v>1494</v>
      </c>
      <c r="D18" s="19">
        <v>11119</v>
      </c>
      <c r="E18" s="19">
        <v>13674</v>
      </c>
      <c r="F18" s="13">
        <v>5352</v>
      </c>
      <c r="G18" s="19">
        <v>2140</v>
      </c>
      <c r="H18" s="19">
        <v>3212</v>
      </c>
    </row>
    <row r="19" spans="1:8" ht="10.5" customHeight="1" x14ac:dyDescent="0.15">
      <c r="A19" s="63" t="s">
        <v>175</v>
      </c>
      <c r="B19" s="15">
        <v>24427</v>
      </c>
      <c r="C19" s="30">
        <v>1390</v>
      </c>
      <c r="D19" s="30">
        <v>10426</v>
      </c>
      <c r="E19" s="30">
        <v>12611</v>
      </c>
      <c r="F19" s="13">
        <v>4924</v>
      </c>
      <c r="G19" s="30">
        <v>2257</v>
      </c>
      <c r="H19" s="30">
        <v>2667</v>
      </c>
    </row>
    <row r="20" spans="1:8" ht="10.5" customHeight="1" x14ac:dyDescent="0.15">
      <c r="A20" s="64" t="s">
        <v>176</v>
      </c>
      <c r="B20" s="16">
        <v>21050</v>
      </c>
      <c r="C20" s="14">
        <v>1202</v>
      </c>
      <c r="D20" s="14">
        <v>9761</v>
      </c>
      <c r="E20" s="14">
        <v>10087</v>
      </c>
      <c r="F20" s="14">
        <v>4073</v>
      </c>
      <c r="G20" s="14">
        <v>2026</v>
      </c>
      <c r="H20" s="14">
        <v>2047</v>
      </c>
    </row>
    <row r="21" spans="1:8" ht="6" customHeight="1" x14ac:dyDescent="0.15">
      <c r="A21" s="10"/>
      <c r="B21" s="33"/>
      <c r="C21" s="30"/>
      <c r="D21" s="30"/>
      <c r="E21" s="30"/>
      <c r="F21" s="32"/>
      <c r="G21" s="30"/>
      <c r="H21" s="30"/>
    </row>
    <row r="22" spans="1:8" ht="10.5" customHeight="1" x14ac:dyDescent="0.15">
      <c r="A22" s="41" t="s">
        <v>177</v>
      </c>
      <c r="B22" s="15">
        <v>1234</v>
      </c>
      <c r="C22" s="30">
        <v>118</v>
      </c>
      <c r="D22" s="30">
        <v>306</v>
      </c>
      <c r="E22" s="30">
        <v>810</v>
      </c>
      <c r="F22" s="13">
        <v>231</v>
      </c>
      <c r="G22" s="30">
        <v>39</v>
      </c>
      <c r="H22" s="30">
        <v>192</v>
      </c>
    </row>
    <row r="23" spans="1:8" ht="10.5" customHeight="1" x14ac:dyDescent="0.15">
      <c r="A23" s="41" t="s">
        <v>178</v>
      </c>
      <c r="B23" s="15">
        <v>1077</v>
      </c>
      <c r="C23" s="30">
        <v>69</v>
      </c>
      <c r="D23" s="30">
        <v>484</v>
      </c>
      <c r="E23" s="30">
        <v>524</v>
      </c>
      <c r="F23" s="13">
        <v>184</v>
      </c>
      <c r="G23" s="30">
        <v>57</v>
      </c>
      <c r="H23" s="30">
        <v>127</v>
      </c>
    </row>
    <row r="24" spans="1:8" ht="10.5" customHeight="1" x14ac:dyDescent="0.15">
      <c r="A24" s="41" t="s">
        <v>179</v>
      </c>
      <c r="B24" s="15">
        <v>1248</v>
      </c>
      <c r="C24" s="30">
        <v>70</v>
      </c>
      <c r="D24" s="30">
        <v>802</v>
      </c>
      <c r="E24" s="30">
        <v>376</v>
      </c>
      <c r="F24" s="13">
        <v>350</v>
      </c>
      <c r="G24" s="30">
        <v>149</v>
      </c>
      <c r="H24" s="30">
        <v>201</v>
      </c>
    </row>
    <row r="25" spans="1:8" ht="10.5" customHeight="1" x14ac:dyDescent="0.15">
      <c r="A25" s="41" t="s">
        <v>180</v>
      </c>
      <c r="B25" s="15">
        <v>632</v>
      </c>
      <c r="C25" s="30">
        <v>68</v>
      </c>
      <c r="D25" s="30">
        <v>77</v>
      </c>
      <c r="E25" s="30">
        <v>487</v>
      </c>
      <c r="F25" s="13">
        <v>174</v>
      </c>
      <c r="G25" s="30">
        <v>38</v>
      </c>
      <c r="H25" s="30">
        <v>136</v>
      </c>
    </row>
    <row r="26" spans="1:8" ht="10.5" customHeight="1" x14ac:dyDescent="0.15">
      <c r="A26" s="41" t="s">
        <v>181</v>
      </c>
      <c r="B26" s="15">
        <v>969</v>
      </c>
      <c r="C26" s="30">
        <v>79</v>
      </c>
      <c r="D26" s="30">
        <v>394</v>
      </c>
      <c r="E26" s="30">
        <v>496</v>
      </c>
      <c r="F26" s="13">
        <v>269</v>
      </c>
      <c r="G26" s="30">
        <v>146</v>
      </c>
      <c r="H26" s="30">
        <v>123</v>
      </c>
    </row>
    <row r="27" spans="1:8" ht="10.5" customHeight="1" x14ac:dyDescent="0.15">
      <c r="A27" s="41" t="s">
        <v>182</v>
      </c>
      <c r="B27" s="15">
        <v>1885</v>
      </c>
      <c r="C27" s="30">
        <v>108</v>
      </c>
      <c r="D27" s="30">
        <v>1337</v>
      </c>
      <c r="E27" s="30">
        <v>440</v>
      </c>
      <c r="F27" s="13">
        <v>509</v>
      </c>
      <c r="G27" s="30">
        <v>336</v>
      </c>
      <c r="H27" s="30">
        <v>173</v>
      </c>
    </row>
    <row r="28" spans="1:8" ht="10.5" customHeight="1" x14ac:dyDescent="0.15">
      <c r="A28" s="41" t="s">
        <v>183</v>
      </c>
      <c r="B28" s="15">
        <v>966</v>
      </c>
      <c r="C28" s="30">
        <v>49</v>
      </c>
      <c r="D28" s="30">
        <v>304</v>
      </c>
      <c r="E28" s="30">
        <v>613</v>
      </c>
      <c r="F28" s="13">
        <v>198</v>
      </c>
      <c r="G28" s="30">
        <v>73</v>
      </c>
      <c r="H28" s="30">
        <v>125</v>
      </c>
    </row>
    <row r="29" spans="1:8" ht="10.5" customHeight="1" x14ac:dyDescent="0.15">
      <c r="A29" s="41" t="s">
        <v>184</v>
      </c>
      <c r="B29" s="15">
        <v>1715</v>
      </c>
      <c r="C29" s="30">
        <v>102</v>
      </c>
      <c r="D29" s="30">
        <v>246</v>
      </c>
      <c r="E29" s="30">
        <v>1367</v>
      </c>
      <c r="F29" s="13">
        <v>227</v>
      </c>
      <c r="G29" s="30">
        <v>93</v>
      </c>
      <c r="H29" s="30">
        <v>134</v>
      </c>
    </row>
    <row r="30" spans="1:8" ht="10.5" customHeight="1" x14ac:dyDescent="0.15">
      <c r="A30" s="41" t="s">
        <v>185</v>
      </c>
      <c r="B30" s="15">
        <v>5414</v>
      </c>
      <c r="C30" s="30">
        <v>95</v>
      </c>
      <c r="D30" s="30">
        <v>3016</v>
      </c>
      <c r="E30" s="30">
        <v>2303</v>
      </c>
      <c r="F30" s="13">
        <v>462</v>
      </c>
      <c r="G30" s="30">
        <v>261</v>
      </c>
      <c r="H30" s="30">
        <v>201</v>
      </c>
    </row>
    <row r="31" spans="1:8" ht="10.5" customHeight="1" x14ac:dyDescent="0.15">
      <c r="A31" s="40" t="s">
        <v>186</v>
      </c>
      <c r="B31" s="15">
        <v>1639</v>
      </c>
      <c r="C31" s="30">
        <v>226</v>
      </c>
      <c r="D31" s="30">
        <v>879</v>
      </c>
      <c r="E31" s="30">
        <v>534</v>
      </c>
      <c r="F31" s="13">
        <v>442</v>
      </c>
      <c r="G31" s="30">
        <v>265</v>
      </c>
      <c r="H31" s="30">
        <v>177</v>
      </c>
    </row>
    <row r="32" spans="1:8" ht="10.5" customHeight="1" x14ac:dyDescent="0.15">
      <c r="A32" s="40" t="s">
        <v>187</v>
      </c>
      <c r="B32" s="15">
        <v>4271</v>
      </c>
      <c r="C32" s="30">
        <v>218</v>
      </c>
      <c r="D32" s="30">
        <v>1916</v>
      </c>
      <c r="E32" s="30">
        <v>2137</v>
      </c>
      <c r="F32" s="13">
        <v>1027</v>
      </c>
      <c r="G32" s="30">
        <v>569</v>
      </c>
      <c r="H32" s="30">
        <v>458</v>
      </c>
    </row>
    <row r="33" spans="1:8" s="6" customFormat="1" ht="6" customHeight="1" x14ac:dyDescent="0.15">
      <c r="A33" s="2"/>
      <c r="B33" s="38"/>
      <c r="C33" s="37"/>
      <c r="D33" s="37"/>
      <c r="E33" s="37"/>
      <c r="F33" s="37"/>
      <c r="G33" s="37"/>
      <c r="H33" s="37"/>
    </row>
    <row r="34" spans="1:8" ht="10.5" customHeight="1" x14ac:dyDescent="0.15">
      <c r="A34" s="1" t="s">
        <v>92</v>
      </c>
      <c r="B34" s="44"/>
      <c r="C34" s="44"/>
      <c r="D34" s="44"/>
      <c r="E34" s="44"/>
      <c r="F34" s="44"/>
      <c r="G34" s="44"/>
      <c r="H34" s="44"/>
    </row>
    <row r="35" spans="1:8" x14ac:dyDescent="0.15">
      <c r="A35" s="45"/>
      <c r="B35" s="44"/>
      <c r="C35" s="44"/>
      <c r="D35" s="44"/>
      <c r="E35" s="44"/>
      <c r="F35" s="44"/>
      <c r="G35" s="44"/>
      <c r="H35" s="44"/>
    </row>
    <row r="36" spans="1:8" x14ac:dyDescent="0.15">
      <c r="A36" s="10"/>
    </row>
  </sheetData>
  <mergeCells count="11">
    <mergeCell ref="A11:A14"/>
    <mergeCell ref="B11:E11"/>
    <mergeCell ref="F11:H11"/>
    <mergeCell ref="B12:B14"/>
    <mergeCell ref="C12:C14"/>
    <mergeCell ref="D12:E12"/>
    <mergeCell ref="F12:F14"/>
    <mergeCell ref="G12:G14"/>
    <mergeCell ref="H12:H14"/>
    <mergeCell ref="D13:D14"/>
    <mergeCell ref="E13:E14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35"/>
  <sheetViews>
    <sheetView zoomScaleNormal="100" zoomScaleSheetLayoutView="100" workbookViewId="0"/>
  </sheetViews>
  <sheetFormatPr defaultRowHeight="10.5" x14ac:dyDescent="0.15"/>
  <cols>
    <col min="1" max="8" width="12.85546875" style="1" customWidth="1"/>
    <col min="9" max="9" width="11.285156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53" t="s">
        <v>73</v>
      </c>
      <c r="B2" s="53"/>
      <c r="C2" s="53"/>
      <c r="D2" s="53"/>
      <c r="E2" s="53"/>
      <c r="F2" s="53"/>
      <c r="G2" s="53"/>
    </row>
    <row r="3" spans="1:9" ht="13.5" customHeight="1" x14ac:dyDescent="0.15"/>
    <row r="4" spans="1:9" ht="13.5" customHeight="1" x14ac:dyDescent="0.15">
      <c r="A4" s="18" t="s">
        <v>91</v>
      </c>
      <c r="B4" s="18"/>
      <c r="C4" s="18"/>
      <c r="D4" s="18"/>
      <c r="E4" s="18"/>
      <c r="F4" s="18"/>
      <c r="G4" s="18"/>
      <c r="H4" s="18"/>
      <c r="I4" s="8"/>
    </row>
    <row r="5" spans="1:9" ht="10.5" customHeight="1" x14ac:dyDescent="0.15">
      <c r="A5" s="8"/>
      <c r="B5" s="8"/>
      <c r="C5" s="8"/>
      <c r="D5" s="8"/>
      <c r="E5" s="8"/>
      <c r="F5" s="8"/>
      <c r="G5" s="8"/>
      <c r="H5" s="8"/>
      <c r="I5" s="8"/>
    </row>
    <row r="6" spans="1:9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  <c r="I6" s="9"/>
    </row>
    <row r="7" spans="1:9" ht="10.5" customHeight="1" x14ac:dyDescent="0.15">
      <c r="A7" s="10"/>
      <c r="B7" s="9"/>
      <c r="C7" s="9"/>
      <c r="D7" s="9"/>
      <c r="E7" s="9"/>
      <c r="F7" s="9"/>
      <c r="G7" s="9"/>
      <c r="H7" s="9"/>
      <c r="I7" s="9"/>
    </row>
    <row r="8" spans="1:9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  <c r="I8" s="9"/>
    </row>
    <row r="9" spans="1:9" ht="10.5" customHeight="1" x14ac:dyDescent="0.15">
      <c r="A9" s="10"/>
      <c r="B9" s="9"/>
      <c r="C9" s="9"/>
      <c r="D9" s="9"/>
      <c r="E9" s="9"/>
      <c r="F9" s="9"/>
      <c r="G9" s="9"/>
      <c r="H9" s="9"/>
      <c r="I9" s="9"/>
    </row>
    <row r="10" spans="1:9" ht="10.5" customHeight="1" x14ac:dyDescent="0.15">
      <c r="A10" s="2" t="s">
        <v>122</v>
      </c>
      <c r="B10" s="9"/>
      <c r="C10" s="9"/>
      <c r="D10" s="9"/>
      <c r="E10" s="9"/>
      <c r="F10" s="9"/>
      <c r="G10" s="9"/>
      <c r="H10" s="9"/>
      <c r="I10" s="9"/>
    </row>
    <row r="11" spans="1:9" ht="12" customHeight="1" x14ac:dyDescent="0.15">
      <c r="A11" s="163" t="s">
        <v>89</v>
      </c>
      <c r="B11" s="166" t="s">
        <v>2</v>
      </c>
      <c r="C11" s="167"/>
      <c r="D11" s="167"/>
      <c r="E11" s="167"/>
      <c r="F11" s="166" t="s">
        <v>11</v>
      </c>
      <c r="G11" s="167"/>
      <c r="H11" s="168"/>
      <c r="I11" s="9"/>
    </row>
    <row r="12" spans="1:9" ht="12" customHeight="1" x14ac:dyDescent="0.15">
      <c r="A12" s="164"/>
      <c r="B12" s="169" t="s">
        <v>12</v>
      </c>
      <c r="C12" s="171" t="s">
        <v>67</v>
      </c>
      <c r="D12" s="172" t="s">
        <v>17</v>
      </c>
      <c r="E12" s="172"/>
      <c r="F12" s="169" t="s">
        <v>12</v>
      </c>
      <c r="G12" s="172" t="s">
        <v>66</v>
      </c>
      <c r="H12" s="158" t="s">
        <v>10</v>
      </c>
      <c r="I12" s="9"/>
    </row>
    <row r="13" spans="1:9" ht="12" customHeight="1" x14ac:dyDescent="0.15">
      <c r="A13" s="164"/>
      <c r="B13" s="169"/>
      <c r="C13" s="171"/>
      <c r="D13" s="160" t="s">
        <v>66</v>
      </c>
      <c r="E13" s="162" t="s">
        <v>14</v>
      </c>
      <c r="F13" s="169"/>
      <c r="G13" s="172"/>
      <c r="H13" s="158"/>
      <c r="I13" s="9"/>
    </row>
    <row r="14" spans="1:9" ht="12" customHeight="1" x14ac:dyDescent="0.15">
      <c r="A14" s="165"/>
      <c r="B14" s="170"/>
      <c r="C14" s="170"/>
      <c r="D14" s="161"/>
      <c r="E14" s="161"/>
      <c r="F14" s="170"/>
      <c r="G14" s="170"/>
      <c r="H14" s="159"/>
      <c r="I14" s="9"/>
    </row>
    <row r="15" spans="1:9" ht="6" customHeight="1" x14ac:dyDescent="0.15">
      <c r="A15" s="51"/>
      <c r="B15" s="50"/>
      <c r="C15" s="9"/>
      <c r="D15" s="9"/>
      <c r="E15" s="9"/>
      <c r="F15" s="49"/>
      <c r="G15" s="9"/>
      <c r="H15" s="9"/>
      <c r="I15" s="9"/>
    </row>
    <row r="16" spans="1:9" ht="10.5" customHeight="1" x14ac:dyDescent="0.15">
      <c r="A16" s="62" t="s">
        <v>155</v>
      </c>
      <c r="B16" s="15">
        <v>23011</v>
      </c>
      <c r="C16" s="19">
        <v>1640</v>
      </c>
      <c r="D16" s="19">
        <v>10148</v>
      </c>
      <c r="E16" s="19">
        <v>11223</v>
      </c>
      <c r="F16" s="13">
        <v>5013</v>
      </c>
      <c r="G16" s="19">
        <v>2427</v>
      </c>
      <c r="H16" s="19">
        <v>2586</v>
      </c>
      <c r="I16" s="9"/>
    </row>
    <row r="17" spans="1:9" ht="10.5" customHeight="1" x14ac:dyDescent="0.15">
      <c r="A17" s="63" t="s">
        <v>156</v>
      </c>
      <c r="B17" s="15">
        <v>23156</v>
      </c>
      <c r="C17" s="19">
        <v>1596</v>
      </c>
      <c r="D17" s="19">
        <v>9297</v>
      </c>
      <c r="E17" s="19">
        <v>12263</v>
      </c>
      <c r="F17" s="13">
        <v>4789</v>
      </c>
      <c r="G17" s="19">
        <v>2037</v>
      </c>
      <c r="H17" s="19">
        <v>2752</v>
      </c>
      <c r="I17" s="9"/>
    </row>
    <row r="18" spans="1:9" ht="10.5" customHeight="1" x14ac:dyDescent="0.15">
      <c r="A18" s="63" t="s">
        <v>157</v>
      </c>
      <c r="B18" s="15">
        <v>22450</v>
      </c>
      <c r="C18" s="19">
        <v>1567</v>
      </c>
      <c r="D18" s="19">
        <v>8938</v>
      </c>
      <c r="E18" s="19">
        <v>11945</v>
      </c>
      <c r="F18" s="13">
        <v>4721</v>
      </c>
      <c r="G18" s="19">
        <v>1960</v>
      </c>
      <c r="H18" s="19">
        <v>2761</v>
      </c>
      <c r="I18" s="9"/>
    </row>
    <row r="19" spans="1:9" ht="10.5" customHeight="1" x14ac:dyDescent="0.15">
      <c r="A19" s="63" t="s">
        <v>158</v>
      </c>
      <c r="B19" s="15">
        <v>26287</v>
      </c>
      <c r="C19" s="30">
        <v>1494</v>
      </c>
      <c r="D19" s="30">
        <v>11119</v>
      </c>
      <c r="E19" s="30">
        <v>13674</v>
      </c>
      <c r="F19" s="13">
        <v>5352</v>
      </c>
      <c r="G19" s="30">
        <v>2140</v>
      </c>
      <c r="H19" s="30">
        <v>3212</v>
      </c>
      <c r="I19" s="9"/>
    </row>
    <row r="20" spans="1:9" ht="10.5" customHeight="1" x14ac:dyDescent="0.15">
      <c r="A20" s="64" t="s">
        <v>159</v>
      </c>
      <c r="B20" s="16">
        <v>24427</v>
      </c>
      <c r="C20" s="14">
        <v>1390</v>
      </c>
      <c r="D20" s="14">
        <v>10426</v>
      </c>
      <c r="E20" s="14">
        <v>12611</v>
      </c>
      <c r="F20" s="14">
        <v>4924</v>
      </c>
      <c r="G20" s="14">
        <v>2257</v>
      </c>
      <c r="H20" s="14">
        <v>2667</v>
      </c>
      <c r="I20" s="9"/>
    </row>
    <row r="21" spans="1:9" ht="6" customHeight="1" x14ac:dyDescent="0.15">
      <c r="A21" s="10"/>
      <c r="B21" s="33"/>
      <c r="C21" s="30"/>
      <c r="D21" s="30"/>
      <c r="E21" s="30"/>
      <c r="F21" s="32"/>
      <c r="G21" s="30"/>
      <c r="H21" s="30"/>
      <c r="I21" s="9"/>
    </row>
    <row r="22" spans="1:9" ht="10.5" customHeight="1" x14ac:dyDescent="0.15">
      <c r="A22" s="41" t="s">
        <v>160</v>
      </c>
      <c r="B22" s="15">
        <v>1262</v>
      </c>
      <c r="C22" s="30">
        <v>172</v>
      </c>
      <c r="D22" s="30">
        <v>346</v>
      </c>
      <c r="E22" s="30">
        <v>744</v>
      </c>
      <c r="F22" s="13">
        <v>245</v>
      </c>
      <c r="G22" s="30">
        <v>66</v>
      </c>
      <c r="H22" s="30">
        <v>179</v>
      </c>
      <c r="I22" s="9"/>
    </row>
    <row r="23" spans="1:9" ht="10.5" customHeight="1" x14ac:dyDescent="0.15">
      <c r="A23" s="41" t="s">
        <v>161</v>
      </c>
      <c r="B23" s="15">
        <v>1069</v>
      </c>
      <c r="C23" s="30">
        <v>66</v>
      </c>
      <c r="D23" s="30">
        <v>422</v>
      </c>
      <c r="E23" s="30">
        <v>581</v>
      </c>
      <c r="F23" s="13">
        <v>283</v>
      </c>
      <c r="G23" s="30">
        <v>87</v>
      </c>
      <c r="H23" s="30">
        <v>196</v>
      </c>
      <c r="I23" s="9"/>
    </row>
    <row r="24" spans="1:9" ht="10.5" customHeight="1" x14ac:dyDescent="0.15">
      <c r="A24" s="41" t="s">
        <v>162</v>
      </c>
      <c r="B24" s="15">
        <v>1887</v>
      </c>
      <c r="C24" s="30">
        <v>98</v>
      </c>
      <c r="D24" s="30">
        <v>1188</v>
      </c>
      <c r="E24" s="30">
        <v>601</v>
      </c>
      <c r="F24" s="13">
        <v>445</v>
      </c>
      <c r="G24" s="30">
        <v>187</v>
      </c>
      <c r="H24" s="30">
        <v>258</v>
      </c>
      <c r="I24" s="9"/>
    </row>
    <row r="25" spans="1:9" ht="10.5" customHeight="1" x14ac:dyDescent="0.15">
      <c r="A25" s="41" t="s">
        <v>163</v>
      </c>
      <c r="B25" s="15">
        <v>1356</v>
      </c>
      <c r="C25" s="30">
        <v>58</v>
      </c>
      <c r="D25" s="30">
        <v>323</v>
      </c>
      <c r="E25" s="30">
        <v>975</v>
      </c>
      <c r="F25" s="13">
        <v>304</v>
      </c>
      <c r="G25" s="30">
        <v>66</v>
      </c>
      <c r="H25" s="30">
        <v>238</v>
      </c>
      <c r="I25" s="9"/>
    </row>
    <row r="26" spans="1:9" ht="10.5" customHeight="1" x14ac:dyDescent="0.15">
      <c r="A26" s="41" t="s">
        <v>164</v>
      </c>
      <c r="B26" s="15">
        <v>760</v>
      </c>
      <c r="C26" s="30">
        <v>87</v>
      </c>
      <c r="D26" s="30">
        <v>234</v>
      </c>
      <c r="E26" s="30">
        <v>439</v>
      </c>
      <c r="F26" s="13">
        <v>283</v>
      </c>
      <c r="G26" s="30">
        <v>129</v>
      </c>
      <c r="H26" s="30">
        <v>154</v>
      </c>
      <c r="I26" s="9"/>
    </row>
    <row r="27" spans="1:9" ht="10.5" customHeight="1" x14ac:dyDescent="0.15">
      <c r="A27" s="41" t="s">
        <v>165</v>
      </c>
      <c r="B27" s="15">
        <v>2173</v>
      </c>
      <c r="C27" s="30">
        <v>153</v>
      </c>
      <c r="D27" s="30">
        <v>1302</v>
      </c>
      <c r="E27" s="30">
        <v>718</v>
      </c>
      <c r="F27" s="13">
        <v>469</v>
      </c>
      <c r="G27" s="30">
        <v>308</v>
      </c>
      <c r="H27" s="30">
        <v>161</v>
      </c>
      <c r="I27" s="9"/>
    </row>
    <row r="28" spans="1:9" ht="10.5" customHeight="1" x14ac:dyDescent="0.15">
      <c r="A28" s="41" t="s">
        <v>166</v>
      </c>
      <c r="B28" s="15">
        <v>1214</v>
      </c>
      <c r="C28" s="30">
        <v>81</v>
      </c>
      <c r="D28" s="30">
        <v>264</v>
      </c>
      <c r="E28" s="30">
        <v>869</v>
      </c>
      <c r="F28" s="13">
        <v>297</v>
      </c>
      <c r="G28" s="30">
        <v>112</v>
      </c>
      <c r="H28" s="30">
        <v>185</v>
      </c>
      <c r="I28" s="9"/>
    </row>
    <row r="29" spans="1:9" ht="10.5" customHeight="1" x14ac:dyDescent="0.15">
      <c r="A29" s="41" t="s">
        <v>167</v>
      </c>
      <c r="B29" s="15">
        <v>2561</v>
      </c>
      <c r="C29" s="30">
        <v>97</v>
      </c>
      <c r="D29" s="30">
        <v>745</v>
      </c>
      <c r="E29" s="30">
        <v>1719</v>
      </c>
      <c r="F29" s="13">
        <v>383</v>
      </c>
      <c r="G29" s="30">
        <v>153</v>
      </c>
      <c r="H29" s="30">
        <v>230</v>
      </c>
      <c r="I29" s="9"/>
    </row>
    <row r="30" spans="1:9" ht="10.5" customHeight="1" x14ac:dyDescent="0.15">
      <c r="A30" s="41" t="s">
        <v>168</v>
      </c>
      <c r="B30" s="15">
        <v>5680</v>
      </c>
      <c r="C30" s="30">
        <v>117</v>
      </c>
      <c r="D30" s="30">
        <v>2950</v>
      </c>
      <c r="E30" s="30">
        <v>2613</v>
      </c>
      <c r="F30" s="13">
        <v>616</v>
      </c>
      <c r="G30" s="30">
        <v>269</v>
      </c>
      <c r="H30" s="30">
        <v>347</v>
      </c>
      <c r="I30" s="9"/>
    </row>
    <row r="31" spans="1:9" ht="10.5" customHeight="1" x14ac:dyDescent="0.15">
      <c r="A31" s="40" t="s">
        <v>169</v>
      </c>
      <c r="B31" s="15">
        <v>1833</v>
      </c>
      <c r="C31" s="30">
        <v>198</v>
      </c>
      <c r="D31" s="30">
        <v>798</v>
      </c>
      <c r="E31" s="30">
        <v>837</v>
      </c>
      <c r="F31" s="13">
        <v>422</v>
      </c>
      <c r="G31" s="30">
        <v>225</v>
      </c>
      <c r="H31" s="30">
        <v>197</v>
      </c>
      <c r="I31" s="9"/>
    </row>
    <row r="32" spans="1:9" ht="10.5" customHeight="1" x14ac:dyDescent="0.15">
      <c r="A32" s="40" t="s">
        <v>170</v>
      </c>
      <c r="B32" s="15">
        <v>4632</v>
      </c>
      <c r="C32" s="30">
        <v>263</v>
      </c>
      <c r="D32" s="30">
        <v>1854</v>
      </c>
      <c r="E32" s="30">
        <v>2515</v>
      </c>
      <c r="F32" s="13">
        <v>1177</v>
      </c>
      <c r="G32" s="30">
        <v>655</v>
      </c>
      <c r="H32" s="30">
        <v>522</v>
      </c>
      <c r="I32" s="9"/>
    </row>
    <row r="33" spans="1:9" s="6" customFormat="1" ht="6" customHeight="1" x14ac:dyDescent="0.15">
      <c r="A33" s="2"/>
      <c r="B33" s="38"/>
      <c r="C33" s="37"/>
      <c r="D33" s="37"/>
      <c r="E33" s="37"/>
      <c r="F33" s="37"/>
      <c r="G33" s="37"/>
      <c r="H33" s="37"/>
      <c r="I33" s="12"/>
    </row>
    <row r="34" spans="1:9" ht="10.5" customHeight="1" x14ac:dyDescent="0.15">
      <c r="A34" s="1" t="s">
        <v>92</v>
      </c>
      <c r="B34" s="44"/>
      <c r="C34" s="44"/>
      <c r="D34" s="44"/>
      <c r="E34" s="44"/>
      <c r="F34" s="44"/>
      <c r="G34" s="44"/>
      <c r="H34" s="44"/>
    </row>
    <row r="35" spans="1:9" x14ac:dyDescent="0.15">
      <c r="A35" s="45"/>
      <c r="B35" s="44"/>
      <c r="C35" s="44"/>
      <c r="D35" s="44"/>
      <c r="E35" s="44"/>
      <c r="F35" s="44"/>
      <c r="G35" s="44"/>
      <c r="H35" s="44"/>
    </row>
  </sheetData>
  <mergeCells count="11">
    <mergeCell ref="G12:G14"/>
    <mergeCell ref="H12:H14"/>
    <mergeCell ref="D13:D14"/>
    <mergeCell ref="E13:E14"/>
    <mergeCell ref="A11:A14"/>
    <mergeCell ref="B11:E11"/>
    <mergeCell ref="F11:H11"/>
    <mergeCell ref="B12:B14"/>
    <mergeCell ref="C12:C14"/>
    <mergeCell ref="D12:E12"/>
    <mergeCell ref="F12:F14"/>
  </mergeCells>
  <phoneticPr fontId="13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35"/>
  <sheetViews>
    <sheetView zoomScaleNormal="100" workbookViewId="0"/>
  </sheetViews>
  <sheetFormatPr defaultRowHeight="10.5" x14ac:dyDescent="0.15"/>
  <cols>
    <col min="1" max="8" width="12.85546875" style="1" customWidth="1"/>
    <col min="9" max="9" width="11.285156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53" t="s">
        <v>73</v>
      </c>
      <c r="B2" s="53"/>
      <c r="C2" s="53"/>
      <c r="D2" s="53"/>
      <c r="E2" s="53"/>
      <c r="F2" s="53"/>
      <c r="G2" s="53"/>
    </row>
    <row r="3" spans="1:9" ht="13.5" customHeight="1" x14ac:dyDescent="0.15"/>
    <row r="4" spans="1:9" ht="13.5" customHeight="1" x14ac:dyDescent="0.15">
      <c r="A4" s="18" t="s">
        <v>91</v>
      </c>
      <c r="B4" s="18"/>
      <c r="C4" s="18"/>
      <c r="D4" s="18"/>
      <c r="E4" s="18"/>
      <c r="F4" s="18"/>
      <c r="G4" s="18"/>
      <c r="H4" s="18"/>
      <c r="I4" s="8"/>
    </row>
    <row r="5" spans="1:9" ht="10.5" customHeight="1" x14ac:dyDescent="0.15">
      <c r="A5" s="8"/>
      <c r="B5" s="8"/>
      <c r="C5" s="8"/>
      <c r="D5" s="8"/>
      <c r="E5" s="8"/>
      <c r="F5" s="8"/>
      <c r="G5" s="8"/>
      <c r="H5" s="8"/>
      <c r="I5" s="8"/>
    </row>
    <row r="6" spans="1:9" ht="10.5" customHeight="1" x14ac:dyDescent="0.15">
      <c r="A6" s="10" t="s">
        <v>90</v>
      </c>
      <c r="B6" s="9"/>
      <c r="C6" s="9"/>
      <c r="D6" s="9"/>
      <c r="E6" s="9"/>
      <c r="F6" s="9"/>
      <c r="G6" s="9"/>
      <c r="H6" s="9"/>
      <c r="I6" s="9"/>
    </row>
    <row r="7" spans="1:9" ht="10.5" customHeight="1" x14ac:dyDescent="0.15">
      <c r="A7" s="10"/>
      <c r="B7" s="9"/>
      <c r="C7" s="9"/>
      <c r="D7" s="9"/>
      <c r="E7" s="9"/>
      <c r="F7" s="9"/>
      <c r="G7" s="9"/>
      <c r="H7" s="9"/>
      <c r="I7" s="9"/>
    </row>
    <row r="8" spans="1:9" ht="13.5" customHeight="1" x14ac:dyDescent="0.15">
      <c r="A8" s="18" t="s">
        <v>8</v>
      </c>
      <c r="B8" s="52"/>
      <c r="C8" s="52"/>
      <c r="D8" s="52"/>
      <c r="E8" s="52"/>
      <c r="F8" s="52"/>
      <c r="G8" s="52"/>
      <c r="H8" s="52"/>
      <c r="I8" s="9"/>
    </row>
    <row r="9" spans="1:9" ht="10.5" customHeight="1" x14ac:dyDescent="0.15">
      <c r="A9" s="10"/>
      <c r="B9" s="9"/>
      <c r="C9" s="9"/>
      <c r="D9" s="9"/>
      <c r="E9" s="9"/>
      <c r="F9" s="9"/>
      <c r="G9" s="9"/>
      <c r="H9" s="9"/>
      <c r="I9" s="9"/>
    </row>
    <row r="10" spans="1:9" ht="10.5" customHeight="1" x14ac:dyDescent="0.15">
      <c r="A10" s="2" t="s">
        <v>122</v>
      </c>
      <c r="B10" s="9"/>
      <c r="C10" s="9"/>
      <c r="D10" s="9"/>
      <c r="E10" s="9"/>
      <c r="F10" s="9"/>
      <c r="G10" s="9"/>
      <c r="H10" s="9"/>
      <c r="I10" s="9"/>
    </row>
    <row r="11" spans="1:9" ht="12" customHeight="1" x14ac:dyDescent="0.15">
      <c r="A11" s="163" t="s">
        <v>89</v>
      </c>
      <c r="B11" s="166" t="s">
        <v>2</v>
      </c>
      <c r="C11" s="167"/>
      <c r="D11" s="167"/>
      <c r="E11" s="167"/>
      <c r="F11" s="166" t="s">
        <v>11</v>
      </c>
      <c r="G11" s="167"/>
      <c r="H11" s="168"/>
      <c r="I11" s="9"/>
    </row>
    <row r="12" spans="1:9" ht="12" customHeight="1" x14ac:dyDescent="0.15">
      <c r="A12" s="164"/>
      <c r="B12" s="169" t="s">
        <v>12</v>
      </c>
      <c r="C12" s="171" t="s">
        <v>67</v>
      </c>
      <c r="D12" s="172" t="s">
        <v>17</v>
      </c>
      <c r="E12" s="172"/>
      <c r="F12" s="169" t="s">
        <v>12</v>
      </c>
      <c r="G12" s="172" t="s">
        <v>66</v>
      </c>
      <c r="H12" s="158" t="s">
        <v>10</v>
      </c>
      <c r="I12" s="9"/>
    </row>
    <row r="13" spans="1:9" ht="12" customHeight="1" x14ac:dyDescent="0.15">
      <c r="A13" s="164"/>
      <c r="B13" s="169"/>
      <c r="C13" s="171"/>
      <c r="D13" s="160" t="s">
        <v>66</v>
      </c>
      <c r="E13" s="162" t="s">
        <v>14</v>
      </c>
      <c r="F13" s="169"/>
      <c r="G13" s="172"/>
      <c r="H13" s="158"/>
      <c r="I13" s="9"/>
    </row>
    <row r="14" spans="1:9" ht="12" customHeight="1" x14ac:dyDescent="0.15">
      <c r="A14" s="165"/>
      <c r="B14" s="170"/>
      <c r="C14" s="170"/>
      <c r="D14" s="161"/>
      <c r="E14" s="161"/>
      <c r="F14" s="170"/>
      <c r="G14" s="170"/>
      <c r="H14" s="159"/>
      <c r="I14" s="9"/>
    </row>
    <row r="15" spans="1:9" ht="6" customHeight="1" x14ac:dyDescent="0.15">
      <c r="A15" s="51"/>
      <c r="B15" s="50"/>
      <c r="C15" s="9"/>
      <c r="D15" s="9"/>
      <c r="E15" s="9"/>
      <c r="F15" s="49"/>
      <c r="G15" s="9"/>
      <c r="H15" s="9"/>
      <c r="I15" s="9"/>
    </row>
    <row r="16" spans="1:9" ht="10.5" customHeight="1" x14ac:dyDescent="0.15">
      <c r="A16" s="62" t="s">
        <v>139</v>
      </c>
      <c r="B16" s="15">
        <v>22133</v>
      </c>
      <c r="C16" s="19">
        <v>1636</v>
      </c>
      <c r="D16" s="19">
        <v>9923</v>
      </c>
      <c r="E16" s="19">
        <v>10574</v>
      </c>
      <c r="F16" s="13">
        <v>5215</v>
      </c>
      <c r="G16" s="19">
        <v>2381</v>
      </c>
      <c r="H16" s="19">
        <v>2834</v>
      </c>
      <c r="I16" s="9"/>
    </row>
    <row r="17" spans="1:9" ht="10.5" customHeight="1" x14ac:dyDescent="0.15">
      <c r="A17" s="63" t="s">
        <v>140</v>
      </c>
      <c r="B17" s="15">
        <v>23011</v>
      </c>
      <c r="C17" s="19">
        <v>1640</v>
      </c>
      <c r="D17" s="19">
        <v>10148</v>
      </c>
      <c r="E17" s="19">
        <v>11223</v>
      </c>
      <c r="F17" s="13">
        <v>5013</v>
      </c>
      <c r="G17" s="19">
        <v>2427</v>
      </c>
      <c r="H17" s="19">
        <v>2586</v>
      </c>
      <c r="I17" s="9"/>
    </row>
    <row r="18" spans="1:9" ht="10.5" customHeight="1" x14ac:dyDescent="0.15">
      <c r="A18" s="63" t="s">
        <v>141</v>
      </c>
      <c r="B18" s="15">
        <v>23156</v>
      </c>
      <c r="C18" s="19">
        <v>1596</v>
      </c>
      <c r="D18" s="19">
        <v>9297</v>
      </c>
      <c r="E18" s="19">
        <v>12263</v>
      </c>
      <c r="F18" s="13">
        <v>4789</v>
      </c>
      <c r="G18" s="19">
        <v>2037</v>
      </c>
      <c r="H18" s="19">
        <v>2752</v>
      </c>
      <c r="I18" s="9"/>
    </row>
    <row r="19" spans="1:9" ht="10.5" customHeight="1" x14ac:dyDescent="0.15">
      <c r="A19" s="63" t="s">
        <v>142</v>
      </c>
      <c r="B19" s="15">
        <v>22450</v>
      </c>
      <c r="C19" s="30">
        <v>1567</v>
      </c>
      <c r="D19" s="30">
        <v>8938</v>
      </c>
      <c r="E19" s="30">
        <v>11945</v>
      </c>
      <c r="F19" s="13">
        <v>4721</v>
      </c>
      <c r="G19" s="30">
        <v>1960</v>
      </c>
      <c r="H19" s="30">
        <v>2761</v>
      </c>
      <c r="I19" s="9"/>
    </row>
    <row r="20" spans="1:9" ht="10.5" customHeight="1" x14ac:dyDescent="0.15">
      <c r="A20" s="64" t="s">
        <v>143</v>
      </c>
      <c r="B20" s="16">
        <v>26287</v>
      </c>
      <c r="C20" s="14">
        <v>1494</v>
      </c>
      <c r="D20" s="14">
        <v>11119</v>
      </c>
      <c r="E20" s="14">
        <v>13674</v>
      </c>
      <c r="F20" s="14">
        <v>5352</v>
      </c>
      <c r="G20" s="14">
        <v>2140</v>
      </c>
      <c r="H20" s="14">
        <v>3212</v>
      </c>
      <c r="I20" s="9"/>
    </row>
    <row r="21" spans="1:9" ht="6" customHeight="1" x14ac:dyDescent="0.15">
      <c r="A21" s="10"/>
      <c r="B21" s="33"/>
      <c r="C21" s="30"/>
      <c r="D21" s="30"/>
      <c r="E21" s="30"/>
      <c r="F21" s="32"/>
      <c r="G21" s="30"/>
      <c r="H21" s="30"/>
      <c r="I21" s="9"/>
    </row>
    <row r="22" spans="1:9" ht="10.5" customHeight="1" x14ac:dyDescent="0.15">
      <c r="A22" s="41" t="s">
        <v>144</v>
      </c>
      <c r="B22" s="15">
        <v>1351</v>
      </c>
      <c r="C22" s="30">
        <v>114</v>
      </c>
      <c r="D22" s="30">
        <v>371</v>
      </c>
      <c r="E22" s="30">
        <v>866</v>
      </c>
      <c r="F22" s="13">
        <v>283</v>
      </c>
      <c r="G22" s="30">
        <v>77</v>
      </c>
      <c r="H22" s="30">
        <v>206</v>
      </c>
      <c r="I22" s="9"/>
    </row>
    <row r="23" spans="1:9" ht="10.5" customHeight="1" x14ac:dyDescent="0.15">
      <c r="A23" s="41" t="s">
        <v>145</v>
      </c>
      <c r="B23" s="15">
        <v>917</v>
      </c>
      <c r="C23" s="30">
        <v>55</v>
      </c>
      <c r="D23" s="30">
        <v>287</v>
      </c>
      <c r="E23" s="30">
        <v>575</v>
      </c>
      <c r="F23" s="13">
        <v>272</v>
      </c>
      <c r="G23" s="30">
        <v>96</v>
      </c>
      <c r="H23" s="30">
        <v>176</v>
      </c>
      <c r="I23" s="9"/>
    </row>
    <row r="24" spans="1:9" ht="10.5" customHeight="1" x14ac:dyDescent="0.15">
      <c r="A24" s="41" t="s">
        <v>146</v>
      </c>
      <c r="B24" s="15">
        <v>1949</v>
      </c>
      <c r="C24" s="30">
        <v>97</v>
      </c>
      <c r="D24" s="30">
        <v>1211</v>
      </c>
      <c r="E24" s="30">
        <v>641</v>
      </c>
      <c r="F24" s="13">
        <v>458</v>
      </c>
      <c r="G24" s="30">
        <v>175</v>
      </c>
      <c r="H24" s="30">
        <v>283</v>
      </c>
      <c r="I24" s="9"/>
    </row>
    <row r="25" spans="1:9" ht="10.5" customHeight="1" x14ac:dyDescent="0.15">
      <c r="A25" s="41" t="s">
        <v>147</v>
      </c>
      <c r="B25" s="15">
        <v>1149</v>
      </c>
      <c r="C25" s="30">
        <v>58</v>
      </c>
      <c r="D25" s="30">
        <v>393</v>
      </c>
      <c r="E25" s="30">
        <v>698</v>
      </c>
      <c r="F25" s="13">
        <v>336</v>
      </c>
      <c r="G25" s="30">
        <v>88</v>
      </c>
      <c r="H25" s="30">
        <v>248</v>
      </c>
      <c r="I25" s="9"/>
    </row>
    <row r="26" spans="1:9" ht="10.5" customHeight="1" x14ac:dyDescent="0.15">
      <c r="A26" s="41" t="s">
        <v>148</v>
      </c>
      <c r="B26" s="15">
        <v>1336</v>
      </c>
      <c r="C26" s="30">
        <v>96</v>
      </c>
      <c r="D26" s="30">
        <v>674</v>
      </c>
      <c r="E26" s="30">
        <v>566</v>
      </c>
      <c r="F26" s="13">
        <v>292</v>
      </c>
      <c r="G26" s="30">
        <v>111</v>
      </c>
      <c r="H26" s="30">
        <v>181</v>
      </c>
      <c r="I26" s="9"/>
    </row>
    <row r="27" spans="1:9" ht="10.5" customHeight="1" x14ac:dyDescent="0.15">
      <c r="A27" s="41" t="s">
        <v>149</v>
      </c>
      <c r="B27" s="15">
        <v>2658</v>
      </c>
      <c r="C27" s="30">
        <v>143</v>
      </c>
      <c r="D27" s="30">
        <v>1406</v>
      </c>
      <c r="E27" s="30">
        <v>1109</v>
      </c>
      <c r="F27" s="13">
        <v>477</v>
      </c>
      <c r="G27" s="30">
        <v>223</v>
      </c>
      <c r="H27" s="30">
        <v>254</v>
      </c>
      <c r="I27" s="9"/>
    </row>
    <row r="28" spans="1:9" ht="10.5" customHeight="1" x14ac:dyDescent="0.15">
      <c r="A28" s="41" t="s">
        <v>150</v>
      </c>
      <c r="B28" s="15">
        <v>1098</v>
      </c>
      <c r="C28" s="30">
        <v>105</v>
      </c>
      <c r="D28" s="30">
        <v>63</v>
      </c>
      <c r="E28" s="30">
        <v>930</v>
      </c>
      <c r="F28" s="13">
        <v>285</v>
      </c>
      <c r="G28" s="30">
        <v>24</v>
      </c>
      <c r="H28" s="30">
        <v>261</v>
      </c>
      <c r="I28" s="9"/>
    </row>
    <row r="29" spans="1:9" ht="10.5" customHeight="1" x14ac:dyDescent="0.15">
      <c r="A29" s="41" t="s">
        <v>151</v>
      </c>
      <c r="B29" s="15">
        <v>2347</v>
      </c>
      <c r="C29" s="30">
        <v>117</v>
      </c>
      <c r="D29" s="30">
        <v>708</v>
      </c>
      <c r="E29" s="30">
        <v>1522</v>
      </c>
      <c r="F29" s="13">
        <v>526</v>
      </c>
      <c r="G29" s="30">
        <v>203</v>
      </c>
      <c r="H29" s="30">
        <v>323</v>
      </c>
      <c r="I29" s="9"/>
    </row>
    <row r="30" spans="1:9" ht="10.5" customHeight="1" x14ac:dyDescent="0.15">
      <c r="A30" s="41" t="s">
        <v>152</v>
      </c>
      <c r="B30" s="15">
        <v>4998</v>
      </c>
      <c r="C30" s="30">
        <v>160</v>
      </c>
      <c r="D30" s="30">
        <v>1924</v>
      </c>
      <c r="E30" s="30">
        <v>2914</v>
      </c>
      <c r="F30" s="13">
        <v>861</v>
      </c>
      <c r="G30" s="30">
        <v>347</v>
      </c>
      <c r="H30" s="30">
        <v>514</v>
      </c>
      <c r="I30" s="9"/>
    </row>
    <row r="31" spans="1:9" ht="10.5" customHeight="1" x14ac:dyDescent="0.15">
      <c r="A31" s="40" t="s">
        <v>153</v>
      </c>
      <c r="B31" s="15">
        <v>2758</v>
      </c>
      <c r="C31" s="30">
        <v>236</v>
      </c>
      <c r="D31" s="30">
        <v>1340</v>
      </c>
      <c r="E31" s="30">
        <v>1182</v>
      </c>
      <c r="F31" s="13">
        <v>419</v>
      </c>
      <c r="G31" s="30">
        <v>147</v>
      </c>
      <c r="H31" s="30">
        <v>272</v>
      </c>
      <c r="I31" s="9"/>
    </row>
    <row r="32" spans="1:9" ht="10.5" customHeight="1" x14ac:dyDescent="0.15">
      <c r="A32" s="40" t="s">
        <v>154</v>
      </c>
      <c r="B32" s="15">
        <v>5726</v>
      </c>
      <c r="C32" s="30">
        <v>313</v>
      </c>
      <c r="D32" s="30">
        <v>2742</v>
      </c>
      <c r="E32" s="30">
        <v>2671</v>
      </c>
      <c r="F32" s="13">
        <v>1143</v>
      </c>
      <c r="G32" s="30">
        <v>649</v>
      </c>
      <c r="H32" s="30">
        <v>494</v>
      </c>
      <c r="I32" s="9"/>
    </row>
    <row r="33" spans="1:9" s="6" customFormat="1" ht="6" customHeight="1" x14ac:dyDescent="0.15">
      <c r="A33" s="2"/>
      <c r="B33" s="38"/>
      <c r="C33" s="37"/>
      <c r="D33" s="37"/>
      <c r="E33" s="37"/>
      <c r="F33" s="37"/>
      <c r="G33" s="37"/>
      <c r="H33" s="37"/>
      <c r="I33" s="12"/>
    </row>
    <row r="34" spans="1:9" ht="10.5" customHeight="1" x14ac:dyDescent="0.15">
      <c r="A34" s="1" t="s">
        <v>92</v>
      </c>
      <c r="B34" s="44"/>
      <c r="C34" s="44"/>
      <c r="D34" s="44"/>
      <c r="E34" s="44"/>
      <c r="F34" s="44"/>
      <c r="G34" s="44"/>
      <c r="H34" s="44"/>
    </row>
    <row r="35" spans="1:9" x14ac:dyDescent="0.15">
      <c r="A35" s="45"/>
      <c r="B35" s="44"/>
      <c r="C35" s="44"/>
      <c r="D35" s="44"/>
      <c r="E35" s="44"/>
      <c r="F35" s="44"/>
      <c r="G35" s="44"/>
      <c r="H35" s="44"/>
    </row>
  </sheetData>
  <mergeCells count="11">
    <mergeCell ref="D13:D14"/>
    <mergeCell ref="E13:E14"/>
    <mergeCell ref="A11:A14"/>
    <mergeCell ref="B11:E11"/>
    <mergeCell ref="F11:H11"/>
    <mergeCell ref="B12:B14"/>
    <mergeCell ref="C12:C14"/>
    <mergeCell ref="D12:E12"/>
    <mergeCell ref="F12:F14"/>
    <mergeCell ref="G12:G14"/>
    <mergeCell ref="H12:H14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17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'H16'!Print_Area</vt:lpstr>
      <vt:lpstr>'H17'!Print_Area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2007-02-22T10:17:59Z</cp:lastPrinted>
  <dcterms:created xsi:type="dcterms:W3CDTF">2005-02-24T06:33:48Z</dcterms:created>
  <dcterms:modified xsi:type="dcterms:W3CDTF">2024-03-26T02:51:15Z</dcterms:modified>
</cp:coreProperties>
</file>