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1344A030-D31E-47F3-8F57-EE65E8C9B6C4}" xr6:coauthVersionLast="47" xr6:coauthVersionMax="47" xr10:uidLastSave="{00000000-0000-0000-0000-000000000000}"/>
  <bookViews>
    <workbookView xWindow="-120" yWindow="-120" windowWidth="20730" windowHeight="11310" tabRatio="769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7">'H18'!$A$1:$G$25,'H18'!$H$1:$M$25</definedName>
    <definedName name="_xlnm.Print_Area" localSheetId="14">'H21'!$A$1:$G$20,'H21'!$H$1:$N$20</definedName>
    <definedName name="_xlnm.Print_Area" localSheetId="13">'H22'!$A$2:$N$21</definedName>
    <definedName name="_xlnm.Print_Area" localSheetId="12">'H23'!$A$1:$G$21,'H23'!$H$1:$N$21</definedName>
    <definedName name="_xlnm.Print_Area" localSheetId="11">'H24'!$A$1:$G$21,'H24'!$H$1:$N$21</definedName>
    <definedName name="_xlnm.Print_Area" localSheetId="10">'H25'!$A$1:$H$34</definedName>
    <definedName name="_xlnm.Print_Area" localSheetId="9">'H26'!$A$1:$H$34</definedName>
    <definedName name="_xlnm.Print_Area" localSheetId="8">'H27'!$A$1:$H$34</definedName>
    <definedName name="_xlnm.Print_Area" localSheetId="7">'H28'!$A$1:$H$34</definedName>
    <definedName name="_xlnm.Print_Area" localSheetId="4">'R01'!$A$1:$H$34</definedName>
    <definedName name="_xlnm.Print_Area" localSheetId="3">'R02'!$A$1:$H$34</definedName>
    <definedName name="_xlnm.Print_Area" localSheetId="2">'R03'!$A$1:$H$34</definedName>
    <definedName name="_xlnm.Print_Area" localSheetId="1">'R04'!$A$1:$H$34</definedName>
    <definedName name="_xlnm.Print_Area" localSheetId="0">'R05'!$A$1:$H$34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0" l="1"/>
  <c r="F31" i="20"/>
  <c r="F30" i="20"/>
  <c r="F29" i="20"/>
  <c r="F28" i="20"/>
  <c r="F27" i="20"/>
  <c r="E32" i="18" l="1"/>
  <c r="F31" i="18"/>
  <c r="F30" i="18"/>
  <c r="F29" i="18"/>
  <c r="F28" i="18"/>
  <c r="F27" i="18"/>
  <c r="F26" i="18"/>
  <c r="F32" i="18"/>
  <c r="F32" i="15"/>
  <c r="D32" i="15"/>
  <c r="F31" i="15"/>
  <c r="D31" i="15"/>
  <c r="F30" i="15"/>
  <c r="D30" i="15"/>
  <c r="F29" i="15"/>
  <c r="D29" i="15"/>
  <c r="F28" i="15"/>
  <c r="D28" i="15"/>
  <c r="F27" i="15"/>
  <c r="D27" i="15"/>
  <c r="F26" i="15"/>
  <c r="D26" i="15"/>
  <c r="F25" i="15"/>
  <c r="D25" i="15"/>
</calcChain>
</file>

<file path=xl/sharedStrings.xml><?xml version="1.0" encoding="utf-8"?>
<sst xmlns="http://schemas.openxmlformats.org/spreadsheetml/2006/main" count="893" uniqueCount="218">
  <si>
    <t>　本表は，京都府下の総額である。</t>
  </si>
  <si>
    <t>　　　　　　　</t>
  </si>
  <si>
    <t>２８　共同募金</t>
    <rPh sb="5" eb="7">
      <t>ボキン</t>
    </rPh>
    <phoneticPr fontId="1"/>
  </si>
  <si>
    <t>（１）　募金実績額内訳</t>
    <rPh sb="6" eb="8">
      <t>ジッセキ</t>
    </rPh>
    <rPh sb="8" eb="9">
      <t>ガク</t>
    </rPh>
    <rPh sb="9" eb="11">
      <t>ウチワケ</t>
    </rPh>
    <phoneticPr fontId="1"/>
  </si>
  <si>
    <t>（単位　円）　　　　　　　　　　　　　　　　　</t>
    <phoneticPr fontId="1"/>
  </si>
  <si>
    <t>募金額</t>
    <phoneticPr fontId="1"/>
  </si>
  <si>
    <t>街頭募金</t>
  </si>
  <si>
    <t>学校，職域募金</t>
  </si>
  <si>
    <t>13年度</t>
    <phoneticPr fontId="1"/>
  </si>
  <si>
    <t>構成比</t>
    <phoneticPr fontId="1"/>
  </si>
  <si>
    <t>平成9年度</t>
    <rPh sb="0" eb="2">
      <t>ヘイセイ</t>
    </rPh>
    <phoneticPr fontId="1"/>
  </si>
  <si>
    <t>種別</t>
    <phoneticPr fontId="1"/>
  </si>
  <si>
    <t>募金額</t>
    <phoneticPr fontId="1"/>
  </si>
  <si>
    <t>構成比</t>
    <phoneticPr fontId="1"/>
  </si>
  <si>
    <t>募金総額</t>
    <phoneticPr fontId="1"/>
  </si>
  <si>
    <t>戸別募金</t>
    <phoneticPr fontId="1"/>
  </si>
  <si>
    <t>大口募金</t>
    <phoneticPr fontId="1"/>
  </si>
  <si>
    <t>バッチ募金</t>
    <phoneticPr fontId="1"/>
  </si>
  <si>
    <t>その他</t>
    <phoneticPr fontId="1"/>
  </si>
  <si>
    <t>　資料：京都府共同募金会事務局</t>
    <phoneticPr fontId="1"/>
  </si>
  <si>
    <t>種別</t>
    <phoneticPr fontId="1"/>
  </si>
  <si>
    <t>総額</t>
    <phoneticPr fontId="1"/>
  </si>
  <si>
    <t>10年度</t>
    <phoneticPr fontId="1"/>
  </si>
  <si>
    <t>11年度</t>
    <phoneticPr fontId="1"/>
  </si>
  <si>
    <t>12年度</t>
    <phoneticPr fontId="1"/>
  </si>
  <si>
    <t>14年度</t>
    <phoneticPr fontId="1"/>
  </si>
  <si>
    <t>13年度</t>
  </si>
  <si>
    <t>12年度</t>
  </si>
  <si>
    <t>平成10年度</t>
    <rPh sb="0" eb="2">
      <t>ヘイセイ</t>
    </rPh>
    <phoneticPr fontId="1"/>
  </si>
  <si>
    <t>（１）　募金実績額内訳</t>
    <rPh sb="6" eb="8">
      <t>ジッセキ</t>
    </rPh>
    <rPh sb="8" eb="9">
      <t>ガク</t>
    </rPh>
    <rPh sb="9" eb="11">
      <t>ウチワケ</t>
    </rPh>
    <phoneticPr fontId="1"/>
  </si>
  <si>
    <t>２８　共同募金</t>
    <rPh sb="5" eb="7">
      <t>ボキン</t>
    </rPh>
    <phoneticPr fontId="1"/>
  </si>
  <si>
    <t>　注）平成１５年度より募金種別を一部変更。</t>
    <rPh sb="1" eb="2">
      <t>チュウ</t>
    </rPh>
    <rPh sb="3" eb="5">
      <t>ヘイセイ</t>
    </rPh>
    <rPh sb="7" eb="9">
      <t>ネンド</t>
    </rPh>
    <rPh sb="11" eb="13">
      <t>ボキン</t>
    </rPh>
    <rPh sb="13" eb="15">
      <t>シュベツ</t>
    </rPh>
    <rPh sb="16" eb="18">
      <t>イチブ</t>
    </rPh>
    <rPh sb="18" eb="20">
      <t>ヘンコウ</t>
    </rPh>
    <phoneticPr fontId="1"/>
  </si>
  <si>
    <t>　資料：京都府共同募金会事務局</t>
    <phoneticPr fontId="1"/>
  </si>
  <si>
    <t>その他</t>
    <phoneticPr fontId="1"/>
  </si>
  <si>
    <t>－</t>
    <phoneticPr fontId="1"/>
  </si>
  <si>
    <t>バッチ募金</t>
    <phoneticPr fontId="1"/>
  </si>
  <si>
    <t>大口募金</t>
    <phoneticPr fontId="1"/>
  </si>
  <si>
    <t>イベント募金</t>
    <rPh sb="4" eb="6">
      <t>ボキン</t>
    </rPh>
    <phoneticPr fontId="1"/>
  </si>
  <si>
    <t>職域募金</t>
    <rPh sb="0" eb="2">
      <t>ショクイキ</t>
    </rPh>
    <rPh sb="2" eb="4">
      <t>ボキン</t>
    </rPh>
    <phoneticPr fontId="1"/>
  </si>
  <si>
    <t>学校募金</t>
    <rPh sb="0" eb="2">
      <t>ガッコウ</t>
    </rPh>
    <rPh sb="2" eb="4">
      <t>ボキン</t>
    </rPh>
    <phoneticPr fontId="1"/>
  </si>
  <si>
    <t>法人募金</t>
    <rPh sb="0" eb="2">
      <t>ホウジン</t>
    </rPh>
    <rPh sb="2" eb="4">
      <t>ボキン</t>
    </rPh>
    <phoneticPr fontId="1"/>
  </si>
  <si>
    <t>街頭募金募金</t>
    <rPh sb="4" eb="6">
      <t>ボキン</t>
    </rPh>
    <phoneticPr fontId="1"/>
  </si>
  <si>
    <t>戸別募金</t>
    <phoneticPr fontId="1"/>
  </si>
  <si>
    <t>募金総額</t>
    <phoneticPr fontId="1"/>
  </si>
  <si>
    <t>構成比</t>
    <phoneticPr fontId="1"/>
  </si>
  <si>
    <t>募金額</t>
    <phoneticPr fontId="1"/>
  </si>
  <si>
    <t>15年度</t>
    <phoneticPr fontId="1"/>
  </si>
  <si>
    <t>14年度</t>
    <phoneticPr fontId="1"/>
  </si>
  <si>
    <t>平成11年度</t>
    <rPh sb="0" eb="2">
      <t>ヘイセイ</t>
    </rPh>
    <phoneticPr fontId="1"/>
  </si>
  <si>
    <t>種別</t>
    <phoneticPr fontId="1"/>
  </si>
  <si>
    <t>（単位　円）　　　　　　　　　　　　　　　　　</t>
    <phoneticPr fontId="1"/>
  </si>
  <si>
    <t>　平成１５年度より，募金種別の項目が次のとおり変更になっている。　新規･･･法人募金，イベント募金　　分割･･･学校・職域募金→　学校募金，職域募金　　廃止･･･大口募金，バッチ募金</t>
    <rPh sb="1" eb="3">
      <t>ヘイセイ</t>
    </rPh>
    <rPh sb="5" eb="7">
      <t>ネンド</t>
    </rPh>
    <rPh sb="10" eb="12">
      <t>ボキン</t>
    </rPh>
    <rPh sb="12" eb="14">
      <t>シュベツ</t>
    </rPh>
    <rPh sb="15" eb="17">
      <t>コウモク</t>
    </rPh>
    <rPh sb="18" eb="19">
      <t>ツギ</t>
    </rPh>
    <rPh sb="23" eb="25">
      <t>ヘンコウ</t>
    </rPh>
    <phoneticPr fontId="1"/>
  </si>
  <si>
    <t>２０　共同募金</t>
    <rPh sb="5" eb="7">
      <t>ボキン</t>
    </rPh>
    <phoneticPr fontId="1"/>
  </si>
  <si>
    <t>　資料：京都府共同募金会事務局</t>
    <phoneticPr fontId="1"/>
  </si>
  <si>
    <t>その他</t>
    <phoneticPr fontId="1"/>
  </si>
  <si>
    <t>－</t>
    <phoneticPr fontId="1"/>
  </si>
  <si>
    <t>バッチ募金</t>
    <phoneticPr fontId="1"/>
  </si>
  <si>
    <t>大口募金</t>
    <phoneticPr fontId="1"/>
  </si>
  <si>
    <t>－</t>
  </si>
  <si>
    <t>戸別募金</t>
    <phoneticPr fontId="1"/>
  </si>
  <si>
    <t>募金総額</t>
    <phoneticPr fontId="1"/>
  </si>
  <si>
    <t>構成比</t>
    <phoneticPr fontId="1"/>
  </si>
  <si>
    <t>募金額</t>
    <phoneticPr fontId="1"/>
  </si>
  <si>
    <t>16年度</t>
    <phoneticPr fontId="1"/>
  </si>
  <si>
    <t>15年度</t>
  </si>
  <si>
    <t>14年度</t>
  </si>
  <si>
    <t>13年度</t>
    <phoneticPr fontId="1"/>
  </si>
  <si>
    <t>平成12年度</t>
    <rPh sb="0" eb="2">
      <t>ヘイセイ</t>
    </rPh>
    <phoneticPr fontId="1"/>
  </si>
  <si>
    <t>種別</t>
    <phoneticPr fontId="1"/>
  </si>
  <si>
    <t>（単位　円）　　　　　　　　　　　　　　　　　</t>
    <phoneticPr fontId="1"/>
  </si>
  <si>
    <t>１９　共同募金</t>
    <rPh sb="5" eb="7">
      <t>ボキン</t>
    </rPh>
    <phoneticPr fontId="1"/>
  </si>
  <si>
    <t>構成比（％）</t>
    <phoneticPr fontId="1"/>
  </si>
  <si>
    <t>平成17年度</t>
    <rPh sb="0" eb="2">
      <t>ヘイセイ</t>
    </rPh>
    <phoneticPr fontId="1"/>
  </si>
  <si>
    <t>平成16年度</t>
    <rPh sb="0" eb="2">
      <t>ヘイセイ</t>
    </rPh>
    <phoneticPr fontId="1"/>
  </si>
  <si>
    <t>平成15年度</t>
    <rPh sb="0" eb="2">
      <t>ヘイセイ</t>
    </rPh>
    <phoneticPr fontId="1"/>
  </si>
  <si>
    <t>平成14年度</t>
    <rPh sb="0" eb="2">
      <t>ヘイセイ</t>
    </rPh>
    <phoneticPr fontId="1"/>
  </si>
  <si>
    <t>平成13年度</t>
    <rPh sb="0" eb="2">
      <t>ヘイセイ</t>
    </rPh>
    <phoneticPr fontId="1"/>
  </si>
  <si>
    <t>種　　　　別</t>
    <phoneticPr fontId="1"/>
  </si>
  <si>
    <t>　</t>
    <phoneticPr fontId="1"/>
  </si>
  <si>
    <t>「バッチ募金」は廃止された。</t>
    <phoneticPr fontId="1"/>
  </si>
  <si>
    <t>　平成１５年度から，募金種別に，「法人募金」，「イベント募金」が新設され，「学校・職域募金」はそれぞれ「学校募金」，「職域募金」に分割され，「大口募金」と</t>
    <rPh sb="1" eb="3">
      <t>ヘイセイ</t>
    </rPh>
    <rPh sb="5" eb="7">
      <t>ネンド</t>
    </rPh>
    <rPh sb="10" eb="12">
      <t>ボキン</t>
    </rPh>
    <rPh sb="12" eb="14">
      <t>シュベツ</t>
    </rPh>
    <rPh sb="17" eb="19">
      <t>ホウジン</t>
    </rPh>
    <rPh sb="32" eb="34">
      <t>シンセツ</t>
    </rPh>
    <rPh sb="52" eb="54">
      <t>ガッコウ</t>
    </rPh>
    <rPh sb="54" eb="56">
      <t>ボキン</t>
    </rPh>
    <rPh sb="59" eb="60">
      <t>ショク</t>
    </rPh>
    <phoneticPr fontId="1"/>
  </si>
  <si>
    <t>（１）募金実績額内訳</t>
    <phoneticPr fontId="1"/>
  </si>
  <si>
    <t xml:space="preserve">  </t>
    <phoneticPr fontId="1"/>
  </si>
  <si>
    <t>　本表は，「地域歳末たすけあい募金」及び「ＮＨＫ歳末たすけあい募金」を除く一般募金（赤い羽根募金）の京都府内の総額である。</t>
    <rPh sb="35" eb="36">
      <t>ノゾ</t>
    </rPh>
    <phoneticPr fontId="1"/>
  </si>
  <si>
    <t>１８　共同募金</t>
    <phoneticPr fontId="1"/>
  </si>
  <si>
    <t>　資料：京都府共同募金会事務局</t>
    <phoneticPr fontId="1"/>
  </si>
  <si>
    <t>その他</t>
    <phoneticPr fontId="1"/>
  </si>
  <si>
    <t>バッチ募金</t>
    <phoneticPr fontId="1"/>
  </si>
  <si>
    <t>大口募金</t>
    <phoneticPr fontId="1"/>
  </si>
  <si>
    <t>戸別募金</t>
    <phoneticPr fontId="1"/>
  </si>
  <si>
    <t>総額</t>
    <phoneticPr fontId="1"/>
  </si>
  <si>
    <t>募金総額</t>
    <phoneticPr fontId="1"/>
  </si>
  <si>
    <t>構成比（％）</t>
    <phoneticPr fontId="1"/>
  </si>
  <si>
    <t>募金額</t>
    <phoneticPr fontId="1"/>
  </si>
  <si>
    <t>種別</t>
    <phoneticPr fontId="1"/>
  </si>
  <si>
    <t>平成18年度</t>
    <rPh sb="0" eb="2">
      <t>ヘイセイ</t>
    </rPh>
    <phoneticPr fontId="1"/>
  </si>
  <si>
    <t>種　　　　別</t>
    <phoneticPr fontId="1"/>
  </si>
  <si>
    <t>（単位　円）　　　　　　　　　　　　　　　　　</t>
    <phoneticPr fontId="1"/>
  </si>
  <si>
    <t>　</t>
    <phoneticPr fontId="1"/>
  </si>
  <si>
    <t>　平成１５年度から，募金種別に，「法人募金」，「イベント募金」が新設され，「学校・職域募金」はそれぞれ「学校募金」，「職域募金」に分割され，「大口募金」と「バッチ募金」は廃止された。</t>
    <rPh sb="1" eb="3">
      <t>ヘイセイ</t>
    </rPh>
    <rPh sb="5" eb="7">
      <t>ネンド</t>
    </rPh>
    <rPh sb="10" eb="12">
      <t>ボキン</t>
    </rPh>
    <rPh sb="12" eb="14">
      <t>シュベツ</t>
    </rPh>
    <rPh sb="17" eb="19">
      <t>ホウジン</t>
    </rPh>
    <rPh sb="32" eb="34">
      <t>シンセツ</t>
    </rPh>
    <rPh sb="52" eb="54">
      <t>ガッコウ</t>
    </rPh>
    <rPh sb="54" eb="56">
      <t>ボキン</t>
    </rPh>
    <phoneticPr fontId="1"/>
  </si>
  <si>
    <t>（１）　募金実績額内訳</t>
    <rPh sb="4" eb="6">
      <t>ボキン</t>
    </rPh>
    <rPh sb="6" eb="7">
      <t>ジツ</t>
    </rPh>
    <rPh sb="7" eb="8">
      <t>ツムギ</t>
    </rPh>
    <phoneticPr fontId="1"/>
  </si>
  <si>
    <t xml:space="preserve">  </t>
    <phoneticPr fontId="1"/>
  </si>
  <si>
    <t>１８　共　同　募　金</t>
    <rPh sb="3" eb="4">
      <t>トモ</t>
    </rPh>
    <rPh sb="5" eb="6">
      <t>オナ</t>
    </rPh>
    <phoneticPr fontId="1"/>
  </si>
  <si>
    <t>　資料：京都府共同募金会事務局</t>
    <phoneticPr fontId="1"/>
  </si>
  <si>
    <t>その他</t>
    <phoneticPr fontId="1"/>
  </si>
  <si>
    <t>戸別募金</t>
    <phoneticPr fontId="1"/>
  </si>
  <si>
    <t>総額</t>
    <phoneticPr fontId="1"/>
  </si>
  <si>
    <t>募金総額</t>
    <phoneticPr fontId="1"/>
  </si>
  <si>
    <t>構成比（％）</t>
    <phoneticPr fontId="1"/>
  </si>
  <si>
    <t>募金額</t>
    <phoneticPr fontId="1"/>
  </si>
  <si>
    <t>種別</t>
    <phoneticPr fontId="1"/>
  </si>
  <si>
    <t>平成19年度</t>
    <rPh sb="0" eb="2">
      <t>ヘイセイ</t>
    </rPh>
    <phoneticPr fontId="1"/>
  </si>
  <si>
    <t>種　　　　別</t>
    <phoneticPr fontId="1"/>
  </si>
  <si>
    <t>（単位　円）　　　　　　　　　　　　　　　　　</t>
    <phoneticPr fontId="1"/>
  </si>
  <si>
    <t>　</t>
    <phoneticPr fontId="1"/>
  </si>
  <si>
    <t>（１）　募金実績額内訳</t>
    <phoneticPr fontId="1"/>
  </si>
  <si>
    <t xml:space="preserve">  </t>
    <phoneticPr fontId="1"/>
  </si>
  <si>
    <t>１７　共　同　募　金　</t>
    <phoneticPr fontId="1"/>
  </si>
  <si>
    <t>街頭募金</t>
    <phoneticPr fontId="1"/>
  </si>
  <si>
    <t>平成20年度</t>
    <rPh sb="0" eb="2">
      <t>ヘイセイ</t>
    </rPh>
    <phoneticPr fontId="1"/>
  </si>
  <si>
    <t>（１）　募金実績額内訳</t>
    <phoneticPr fontId="1"/>
  </si>
  <si>
    <t>　本表は，「地域歳末たすけあい募金」及び「ＮＨＫ歳末たすけあい義援金」を除く一般募金（赤い羽根募金）の京都府内の総額である。</t>
    <rPh sb="31" eb="33">
      <t>ギエン</t>
    </rPh>
    <rPh sb="33" eb="34">
      <t>キン</t>
    </rPh>
    <rPh sb="36" eb="37">
      <t>ノゾ</t>
    </rPh>
    <phoneticPr fontId="1"/>
  </si>
  <si>
    <t>１６　共　同　募　金　</t>
    <phoneticPr fontId="1"/>
  </si>
  <si>
    <t>　資料：京都府共同募金会事務局</t>
    <phoneticPr fontId="1"/>
  </si>
  <si>
    <t>その他</t>
    <phoneticPr fontId="1"/>
  </si>
  <si>
    <t>街頭募金</t>
    <phoneticPr fontId="1"/>
  </si>
  <si>
    <t>戸別募金</t>
    <phoneticPr fontId="1"/>
  </si>
  <si>
    <t>総額</t>
    <phoneticPr fontId="1"/>
  </si>
  <si>
    <t>募金総額</t>
    <phoneticPr fontId="1"/>
  </si>
  <si>
    <t>構成比（％）</t>
    <phoneticPr fontId="1"/>
  </si>
  <si>
    <t>募金額</t>
    <phoneticPr fontId="1"/>
  </si>
  <si>
    <t>種別</t>
    <phoneticPr fontId="1"/>
  </si>
  <si>
    <t>平成21年度</t>
    <rPh sb="0" eb="2">
      <t>ヘイセイ</t>
    </rPh>
    <phoneticPr fontId="1"/>
  </si>
  <si>
    <t>種　　　　別</t>
    <phoneticPr fontId="1"/>
  </si>
  <si>
    <t>（単位　円）　　　　　　　　　　　　　　　　　</t>
    <phoneticPr fontId="1"/>
  </si>
  <si>
    <t>　</t>
    <phoneticPr fontId="1"/>
  </si>
  <si>
    <t xml:space="preserve">  </t>
    <phoneticPr fontId="1"/>
  </si>
  <si>
    <t>る。</t>
    <phoneticPr fontId="1"/>
  </si>
  <si>
    <t>　本表は，「地域歳末たすけあい募金」及び「ＮＨＫ歳末たすけあい義援金」を除く一般募金（赤い羽根募金）の京都府内の総額であ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1"/>
  </si>
  <si>
    <t>１６　共　同　募　金</t>
    <rPh sb="5" eb="6">
      <t>ドウ</t>
    </rPh>
    <rPh sb="7" eb="8">
      <t>ツノル</t>
    </rPh>
    <rPh sb="9" eb="10">
      <t>カネ</t>
    </rPh>
    <phoneticPr fontId="1"/>
  </si>
  <si>
    <t>平成22年度</t>
    <rPh sb="0" eb="2">
      <t>ヘイセイ</t>
    </rPh>
    <phoneticPr fontId="1"/>
  </si>
  <si>
    <t>１６　共　同　募　金</t>
    <phoneticPr fontId="1"/>
  </si>
  <si>
    <t>　資料：京都府共同募金会事務局</t>
    <phoneticPr fontId="1"/>
  </si>
  <si>
    <t>その他</t>
    <phoneticPr fontId="1"/>
  </si>
  <si>
    <t>街頭募金</t>
    <phoneticPr fontId="1"/>
  </si>
  <si>
    <t>戸別募金</t>
    <phoneticPr fontId="1"/>
  </si>
  <si>
    <t>総額</t>
    <phoneticPr fontId="1"/>
  </si>
  <si>
    <t>募金総額</t>
    <phoneticPr fontId="1"/>
  </si>
  <si>
    <t>構成比（％）</t>
    <phoneticPr fontId="1"/>
  </si>
  <si>
    <t>募金額</t>
    <phoneticPr fontId="1"/>
  </si>
  <si>
    <t>種別</t>
    <phoneticPr fontId="1"/>
  </si>
  <si>
    <t>平成23年度</t>
    <rPh sb="0" eb="2">
      <t>ヘイセイ</t>
    </rPh>
    <phoneticPr fontId="1"/>
  </si>
  <si>
    <t>種　　　　別</t>
    <phoneticPr fontId="1"/>
  </si>
  <si>
    <t>（単位　円）　　　　　　　　　　　　　　　　　</t>
    <phoneticPr fontId="1"/>
  </si>
  <si>
    <t>　</t>
    <phoneticPr fontId="1"/>
  </si>
  <si>
    <t>（１）　募金実績額内訳</t>
    <phoneticPr fontId="1"/>
  </si>
  <si>
    <t xml:space="preserve">  </t>
    <phoneticPr fontId="1"/>
  </si>
  <si>
    <t>１６　共　同　募　金</t>
    <phoneticPr fontId="1"/>
  </si>
  <si>
    <t>　資料：京都府共同募金会事務局</t>
    <phoneticPr fontId="1"/>
  </si>
  <si>
    <t>その他</t>
    <phoneticPr fontId="1"/>
  </si>
  <si>
    <t>街頭募金</t>
    <phoneticPr fontId="1"/>
  </si>
  <si>
    <t>戸別募金</t>
    <phoneticPr fontId="1"/>
  </si>
  <si>
    <t>募金総額</t>
    <phoneticPr fontId="1"/>
  </si>
  <si>
    <t>構成比</t>
    <phoneticPr fontId="1"/>
  </si>
  <si>
    <t>募金額</t>
    <phoneticPr fontId="1"/>
  </si>
  <si>
    <t>平成24年度</t>
    <rPh sb="0" eb="2">
      <t>ヘイセイ</t>
    </rPh>
    <phoneticPr fontId="1"/>
  </si>
  <si>
    <t>種　　　　別</t>
    <phoneticPr fontId="1"/>
  </si>
  <si>
    <t>（単位　募金額＝円，構成比＝％）　　　　　　　　　　　　　　　　　</t>
    <rPh sb="4" eb="6">
      <t>ボキン</t>
    </rPh>
    <rPh sb="6" eb="7">
      <t>ガク</t>
    </rPh>
    <rPh sb="10" eb="13">
      <t>コウセイヒ</t>
    </rPh>
    <phoneticPr fontId="1"/>
  </si>
  <si>
    <t>　</t>
    <phoneticPr fontId="1"/>
  </si>
  <si>
    <t>（１）　募金実績額内訳</t>
    <phoneticPr fontId="8"/>
  </si>
  <si>
    <t xml:space="preserve">  </t>
    <phoneticPr fontId="1"/>
  </si>
  <si>
    <t>る。</t>
    <phoneticPr fontId="8"/>
  </si>
  <si>
    <t>１６　共　同　募　金</t>
    <phoneticPr fontId="8"/>
  </si>
  <si>
    <t>１６　共　同　募　金</t>
    <phoneticPr fontId="8"/>
  </si>
  <si>
    <t>る。</t>
    <phoneticPr fontId="8"/>
  </si>
  <si>
    <t xml:space="preserve">  </t>
    <phoneticPr fontId="1"/>
  </si>
  <si>
    <t>（１）　募金実績額内訳</t>
    <phoneticPr fontId="8"/>
  </si>
  <si>
    <t>　</t>
    <phoneticPr fontId="1"/>
  </si>
  <si>
    <t>種　　　　別</t>
    <phoneticPr fontId="1"/>
  </si>
  <si>
    <t>募金額</t>
    <phoneticPr fontId="1"/>
  </si>
  <si>
    <t>構成比</t>
    <phoneticPr fontId="1"/>
  </si>
  <si>
    <t>募金総額</t>
    <phoneticPr fontId="1"/>
  </si>
  <si>
    <t>戸別募金</t>
    <phoneticPr fontId="1"/>
  </si>
  <si>
    <t>街頭募金</t>
    <phoneticPr fontId="1"/>
  </si>
  <si>
    <t>その他</t>
    <phoneticPr fontId="1"/>
  </si>
  <si>
    <t>平成25年度</t>
    <rPh sb="0" eb="2">
      <t>ヘイセイ</t>
    </rPh>
    <phoneticPr fontId="1"/>
  </si>
  <si>
    <t>種　　　　別</t>
    <phoneticPr fontId="1"/>
  </si>
  <si>
    <t>募金額</t>
    <phoneticPr fontId="1"/>
  </si>
  <si>
    <t>構成比</t>
    <phoneticPr fontId="1"/>
  </si>
  <si>
    <t>募金総額</t>
    <phoneticPr fontId="1"/>
  </si>
  <si>
    <t>戸別募金</t>
    <phoneticPr fontId="1"/>
  </si>
  <si>
    <t>街頭募金</t>
    <phoneticPr fontId="1"/>
  </si>
  <si>
    <t>その他</t>
    <phoneticPr fontId="1"/>
  </si>
  <si>
    <t>平成26年度</t>
    <rPh sb="0" eb="2">
      <t>ヘイセイ</t>
    </rPh>
    <phoneticPr fontId="1"/>
  </si>
  <si>
    <t>　資料：京都府共同募金会事務局</t>
    <phoneticPr fontId="1"/>
  </si>
  <si>
    <t>平成27年度</t>
    <rPh sb="0" eb="2">
      <t>ヘイセイ</t>
    </rPh>
    <phoneticPr fontId="1"/>
  </si>
  <si>
    <t>１６　共　同　募　金</t>
    <phoneticPr fontId="8"/>
  </si>
  <si>
    <t>る。</t>
    <phoneticPr fontId="8"/>
  </si>
  <si>
    <t>（１）　募金実績額内訳</t>
    <phoneticPr fontId="8"/>
  </si>
  <si>
    <t>種　　　　別</t>
    <phoneticPr fontId="1"/>
  </si>
  <si>
    <t>募金額</t>
    <phoneticPr fontId="1"/>
  </si>
  <si>
    <t>構成比</t>
    <phoneticPr fontId="1"/>
  </si>
  <si>
    <t>募金総額</t>
    <phoneticPr fontId="1"/>
  </si>
  <si>
    <t>戸別募金</t>
    <phoneticPr fontId="1"/>
  </si>
  <si>
    <t>街頭募金</t>
    <phoneticPr fontId="1"/>
  </si>
  <si>
    <t>その他</t>
    <phoneticPr fontId="1"/>
  </si>
  <si>
    <t>平成28年度</t>
    <rPh sb="0" eb="2">
      <t>ヘイセイ</t>
    </rPh>
    <phoneticPr fontId="1"/>
  </si>
  <si>
    <t>　資料：京都府共同募金会事務局</t>
    <phoneticPr fontId="1"/>
  </si>
  <si>
    <t>平成29年度</t>
    <rPh sb="0" eb="2">
      <t>ヘイセイ</t>
    </rPh>
    <phoneticPr fontId="1"/>
  </si>
  <si>
    <t>平成30年度</t>
    <rPh sb="0" eb="2">
      <t>ヘイセイ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</si>
  <si>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</si>
  <si>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</si>
  <si>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ガン</t>
    </rPh>
    <phoneticPr fontId="1"/>
  </si>
  <si>
    <t>　本表は、「地域歳末たすけあい募金」及び「ＮＨＫ歳末たすけあい義援金」を除く一般募金（赤い羽根募金）の京都府内の総額であ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1"/>
  </si>
  <si>
    <t>（単位　募金額＝円、構成比＝％）　　　　　　　　　　　　　　　　　</t>
    <rPh sb="4" eb="6">
      <t>ボキン</t>
    </rPh>
    <rPh sb="6" eb="7">
      <t>ガク</t>
    </rPh>
    <rPh sb="10" eb="13">
      <t>コウセイヒ</t>
    </rPh>
    <phoneticPr fontId="1"/>
  </si>
  <si>
    <t>令和2年度</t>
    <rPh sb="0" eb="2">
      <t>レイワ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</si>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</sst>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&quot;△ &quot;#,##0.0"/>
    <numFmt numFmtId="178" formatCode="0.0;&quot;△ &quot;0.0"/>
    <numFmt numFmtId="179" formatCode="0.000;&quot;△ &quot;0.000"/>
    <numFmt numFmtId="180" formatCode="#,##0.000;&quot;△ &quot;#,##0.000"/>
  </numFmts>
  <fonts count="14" x14ac:knownFonts="1"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quotePrefix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77" fontId="7" fillId="0" borderId="1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center" vertical="center" justifyLastLine="1"/>
    </xf>
    <xf numFmtId="0" fontId="2" fillId="0" borderId="1" xfId="0" applyFont="1" applyFill="1" applyBorder="1" applyAlignment="1" applyProtection="1">
      <alignment horizontal="center" vertical="center" justifyLastLine="1"/>
    </xf>
    <xf numFmtId="0" fontId="4" fillId="0" borderId="3" xfId="0" applyFont="1" applyFill="1" applyBorder="1" applyAlignment="1" applyProtection="1">
      <alignment horizontal="center" vertical="center" justifyLastLine="1"/>
    </xf>
    <xf numFmtId="0" fontId="3" fillId="0" borderId="0" xfId="0" applyFont="1" applyBorder="1" applyAlignment="1">
      <alignment horizontal="distributed" vertical="center"/>
    </xf>
    <xf numFmtId="177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7" xfId="0" applyFont="1" applyFill="1" applyBorder="1" applyAlignment="1" applyProtection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11" fillId="0" borderId="1" xfId="0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distributed" vertical="center" justifyLastLine="1"/>
    </xf>
    <xf numFmtId="176" fontId="3" fillId="0" borderId="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5" xfId="0" applyFont="1" applyFill="1" applyBorder="1" applyAlignment="1" applyProtection="1">
      <alignment horizontal="distributed" vertical="center" justifyLastLine="1"/>
    </xf>
    <xf numFmtId="179" fontId="3" fillId="0" borderId="0" xfId="0" applyNumberFormat="1" applyFont="1" applyAlignment="1">
      <alignment vertical="center"/>
    </xf>
    <xf numFmtId="0" fontId="2" fillId="0" borderId="8" xfId="0" applyFont="1" applyFill="1" applyBorder="1" applyAlignment="1" applyProtection="1">
      <alignment horizontal="distributed" vertical="center" justifyLastLine="1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 applyProtection="1">
      <alignment horizontal="distributed" vertical="center" justifyLastLine="1"/>
    </xf>
    <xf numFmtId="176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 justifyLastLine="1"/>
    </xf>
    <xf numFmtId="0" fontId="2" fillId="0" borderId="4" xfId="0" applyFont="1" applyFill="1" applyBorder="1" applyAlignment="1" applyProtection="1">
      <alignment horizontal="distributed" vertical="center" justifyLastLine="1"/>
    </xf>
    <xf numFmtId="17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13" fillId="0" borderId="3" xfId="0" applyFont="1" applyFill="1" applyBorder="1" applyAlignment="1" applyProtection="1">
      <alignment horizontal="distributed" vertical="center" justifyLastLine="1"/>
    </xf>
    <xf numFmtId="0" fontId="13" fillId="0" borderId="4" xfId="0" applyFont="1" applyFill="1" applyBorder="1" applyAlignment="1" applyProtection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quotePrefix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distributed" vertical="center" justifyLastLine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 justifyLastLine="1"/>
      <protection locked="0"/>
    </xf>
    <xf numFmtId="0" fontId="2" fillId="0" borderId="4" xfId="0" applyFont="1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0" fontId="2" fillId="0" borderId="6" xfId="0" applyFont="1" applyBorder="1" applyAlignment="1" applyProtection="1">
      <alignment horizontal="distributed" vertical="center" justifyLastLine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distributed" vertical="center" justifyLastLine="1"/>
      <protection locked="0"/>
    </xf>
    <xf numFmtId="176" fontId="3" fillId="0" borderId="2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distributed" vertical="center" justifyLastLine="1"/>
      <protection locked="0"/>
    </xf>
    <xf numFmtId="0" fontId="13" fillId="0" borderId="3" xfId="0" applyFont="1" applyBorder="1" applyAlignment="1" applyProtection="1">
      <alignment horizontal="distributed" vertical="center" justifyLastLine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80" fontId="1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7" fontId="7" fillId="0" borderId="1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0" fontId="2" fillId="0" borderId="4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13" fillId="0" borderId="4" xfId="0" applyFont="1" applyBorder="1" applyAlignment="1" applyProtection="1">
      <alignment horizontal="distributed" vertical="center" justifyLastLine="1"/>
      <protection locked="0"/>
    </xf>
    <xf numFmtId="0" fontId="12" fillId="0" borderId="9" xfId="0" applyFont="1" applyBorder="1" applyAlignment="1" applyProtection="1">
      <alignment horizontal="distributed" vertical="center" justifyLastLine="1"/>
      <protection locked="0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 justifyLastLine="1"/>
    </xf>
    <xf numFmtId="0" fontId="2" fillId="0" borderId="4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distributed" vertical="center" justifyLastLine="1"/>
    </xf>
    <xf numFmtId="0" fontId="13" fillId="0" borderId="4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3" fontId="3" fillId="0" borderId="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justifyLastLine="1"/>
    </xf>
    <xf numFmtId="0" fontId="4" fillId="0" borderId="4" xfId="0" applyFont="1" applyFill="1" applyBorder="1" applyAlignment="1" applyProtection="1">
      <alignment horizontal="center" vertical="center" justifyLastLine="1"/>
    </xf>
    <xf numFmtId="0" fontId="2" fillId="0" borderId="8" xfId="0" applyFont="1" applyFill="1" applyBorder="1" applyAlignment="1" applyProtection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5" xfId="0" applyFont="1" applyFill="1" applyBorder="1" applyAlignment="1" applyProtection="1">
      <alignment horizontal="center" vertical="center" justifyLastLine="1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justifyLastLine="1"/>
    </xf>
    <xf numFmtId="0" fontId="2" fillId="0" borderId="4" xfId="0" applyFont="1" applyFill="1" applyBorder="1" applyAlignment="1" applyProtection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2" fillId="0" borderId="9" xfId="0" applyFont="1" applyFill="1" applyBorder="1" applyAlignment="1" applyProtection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16</xdr:row>
      <xdr:rowOff>19050</xdr:rowOff>
    </xdr:from>
    <xdr:to>
      <xdr:col>3</xdr:col>
      <xdr:colOff>276225</xdr:colOff>
      <xdr:row>17</xdr:row>
      <xdr:rowOff>123825</xdr:rowOff>
    </xdr:to>
    <xdr:sp macro="" textlink="">
      <xdr:nvSpPr>
        <xdr:cNvPr id="2062" name="AutoShape 1">
          <a:extLst>
            <a:ext uri="{FF2B5EF4-FFF2-40B4-BE49-F238E27FC236}">
              <a16:creationId xmlns:a16="http://schemas.microsoft.com/office/drawing/2014/main" id="{8AB7CD0F-1849-4192-8744-836226DC79E5}"/>
            </a:ext>
          </a:extLst>
        </xdr:cNvPr>
        <xdr:cNvSpPr>
          <a:spLocks/>
        </xdr:cNvSpPr>
      </xdr:nvSpPr>
      <xdr:spPr bwMode="auto">
        <a:xfrm>
          <a:off x="2552700" y="2228850"/>
          <a:ext cx="104775" cy="238125"/>
        </a:xfrm>
        <a:prstGeom prst="rightBrace">
          <a:avLst>
            <a:gd name="adj1" fmla="val 175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17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1038" name="AutoShape 1">
          <a:extLst>
            <a:ext uri="{FF2B5EF4-FFF2-40B4-BE49-F238E27FC236}">
              <a16:creationId xmlns:a16="http://schemas.microsoft.com/office/drawing/2014/main" id="{46D06DB0-AD08-4987-A5DF-3360398C2868}"/>
            </a:ext>
          </a:extLst>
        </xdr:cNvPr>
        <xdr:cNvSpPr>
          <a:spLocks/>
        </xdr:cNvSpPr>
      </xdr:nvSpPr>
      <xdr:spPr bwMode="auto">
        <a:xfrm>
          <a:off x="1676400" y="2362200"/>
          <a:ext cx="104775" cy="238125"/>
        </a:xfrm>
        <a:prstGeom prst="rightBrace">
          <a:avLst>
            <a:gd name="adj1" fmla="val 430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1036-30E4-452A-A491-70DB56D93EB3}">
  <dimension ref="A2:K34"/>
  <sheetViews>
    <sheetView tabSelected="1" zoomScaleNormal="100" zoomScaleSheetLayoutView="100" workbookViewId="0"/>
  </sheetViews>
  <sheetFormatPr defaultRowHeight="10.5" x14ac:dyDescent="0.15"/>
  <cols>
    <col min="1" max="1" width="2.85546875" style="124" customWidth="1"/>
    <col min="2" max="2" width="22.85546875" style="124" customWidth="1"/>
    <col min="3" max="3" width="14.28515625" style="124" customWidth="1"/>
    <col min="4" max="4" width="11.42578125" style="124" customWidth="1"/>
    <col min="5" max="5" width="14.28515625" style="124" customWidth="1"/>
    <col min="6" max="6" width="11.42578125" style="124" customWidth="1"/>
    <col min="7" max="7" width="14.28515625" style="124" customWidth="1"/>
    <col min="8" max="8" width="11.42578125" style="124" customWidth="1"/>
    <col min="9" max="10" width="9.140625" style="124"/>
    <col min="11" max="11" width="10.28515625" style="124" bestFit="1" customWidth="1"/>
    <col min="12" max="16384" width="9.140625" style="124"/>
  </cols>
  <sheetData>
    <row r="2" spans="1:9" s="120" customFormat="1" ht="13.5" customHeight="1" x14ac:dyDescent="0.15">
      <c r="A2" s="121" t="s">
        <v>172</v>
      </c>
      <c r="B2" s="121"/>
      <c r="C2" s="121"/>
      <c r="D2" s="121"/>
      <c r="E2" s="121"/>
      <c r="F2" s="121"/>
      <c r="G2" s="121"/>
      <c r="H2" s="121"/>
    </row>
    <row r="3" spans="1:9" s="120" customFormat="1" ht="10.5" customHeight="1" x14ac:dyDescent="0.15">
      <c r="A3" s="121"/>
      <c r="F3" s="122"/>
      <c r="G3" s="121"/>
    </row>
    <row r="4" spans="1:9" s="120" customFormat="1" ht="10.5" customHeight="1" x14ac:dyDescent="0.15">
      <c r="A4" s="123" t="s">
        <v>213</v>
      </c>
      <c r="F4" s="122"/>
      <c r="G4" s="123"/>
    </row>
    <row r="5" spans="1:9" s="120" customFormat="1" ht="10.5" customHeight="1" x14ac:dyDescent="0.15">
      <c r="A5" s="123" t="s">
        <v>171</v>
      </c>
      <c r="F5" s="122"/>
      <c r="G5" s="123"/>
    </row>
    <row r="6" spans="1:9" x14ac:dyDescent="0.15">
      <c r="A6" s="124" t="s">
        <v>82</v>
      </c>
    </row>
    <row r="7" spans="1:9" s="120" customFormat="1" ht="13.5" customHeight="1" x14ac:dyDescent="0.15">
      <c r="A7" s="121" t="s">
        <v>169</v>
      </c>
      <c r="B7" s="121"/>
      <c r="C7" s="121"/>
      <c r="D7" s="121"/>
      <c r="E7" s="121"/>
      <c r="F7" s="121"/>
      <c r="G7" s="121"/>
      <c r="H7" s="121"/>
    </row>
    <row r="8" spans="1:9" x14ac:dyDescent="0.15">
      <c r="A8" s="124" t="s">
        <v>78</v>
      </c>
      <c r="B8" s="125"/>
    </row>
    <row r="9" spans="1:9" ht="10.5" customHeight="1" x14ac:dyDescent="0.15">
      <c r="A9" s="126" t="s">
        <v>214</v>
      </c>
      <c r="B9" s="127"/>
      <c r="C9" s="126"/>
      <c r="D9" s="126"/>
      <c r="E9" s="126"/>
      <c r="F9" s="126"/>
      <c r="G9" s="126"/>
      <c r="H9" s="126"/>
    </row>
    <row r="10" spans="1:9" x14ac:dyDescent="0.15">
      <c r="A10" s="163" t="s">
        <v>77</v>
      </c>
      <c r="B10" s="164"/>
      <c r="C10" s="166" t="s">
        <v>209</v>
      </c>
      <c r="D10" s="167"/>
      <c r="E10" s="166" t="s">
        <v>210</v>
      </c>
      <c r="F10" s="167"/>
      <c r="G10" s="166" t="s">
        <v>215</v>
      </c>
      <c r="H10" s="167"/>
    </row>
    <row r="11" spans="1:9" x14ac:dyDescent="0.15">
      <c r="A11" s="165"/>
      <c r="B11" s="165"/>
      <c r="C11" s="130" t="s">
        <v>5</v>
      </c>
      <c r="D11" s="131" t="s">
        <v>9</v>
      </c>
      <c r="E11" s="131" t="s">
        <v>5</v>
      </c>
      <c r="F11" s="131" t="s">
        <v>9</v>
      </c>
      <c r="G11" s="131" t="s">
        <v>5</v>
      </c>
      <c r="H11" s="131" t="s">
        <v>9</v>
      </c>
    </row>
    <row r="12" spans="1:9" ht="6" customHeight="1" x14ac:dyDescent="0.15">
      <c r="A12" s="132"/>
      <c r="B12" s="132"/>
      <c r="C12" s="133"/>
      <c r="D12" s="134"/>
      <c r="E12" s="135"/>
      <c r="F12" s="159"/>
      <c r="G12" s="160"/>
      <c r="H12" s="134"/>
    </row>
    <row r="13" spans="1:9" ht="10.5" customHeight="1" x14ac:dyDescent="0.15">
      <c r="A13" s="161" t="s">
        <v>14</v>
      </c>
      <c r="B13" s="162"/>
      <c r="C13" s="136">
        <v>226794073</v>
      </c>
      <c r="D13" s="137">
        <v>100</v>
      </c>
      <c r="E13" s="138">
        <v>225426682</v>
      </c>
      <c r="F13" s="137">
        <v>100</v>
      </c>
      <c r="G13" s="138">
        <v>215394611</v>
      </c>
      <c r="H13" s="137">
        <v>100</v>
      </c>
    </row>
    <row r="14" spans="1:9" ht="10.5" customHeight="1" x14ac:dyDescent="0.15">
      <c r="A14" s="139"/>
      <c r="B14" s="140" t="s">
        <v>15</v>
      </c>
      <c r="C14" s="136">
        <v>182851158</v>
      </c>
      <c r="D14" s="137">
        <v>80.6243106714698</v>
      </c>
      <c r="E14" s="138">
        <v>177064974</v>
      </c>
      <c r="F14" s="137">
        <v>78.599999999999994</v>
      </c>
      <c r="G14" s="138">
        <v>169007866</v>
      </c>
      <c r="H14" s="137">
        <v>78.5</v>
      </c>
      <c r="I14" s="141"/>
    </row>
    <row r="15" spans="1:9" ht="10.5" customHeight="1" x14ac:dyDescent="0.15">
      <c r="A15" s="139"/>
      <c r="B15" s="140" t="s">
        <v>118</v>
      </c>
      <c r="C15" s="136">
        <v>1854347</v>
      </c>
      <c r="D15" s="137">
        <v>0.81763468307216292</v>
      </c>
      <c r="E15" s="138">
        <v>1894249</v>
      </c>
      <c r="F15" s="137">
        <v>0.84029493899927965</v>
      </c>
      <c r="G15" s="138">
        <v>492827</v>
      </c>
      <c r="H15" s="137">
        <v>0.2</v>
      </c>
      <c r="I15" s="141"/>
    </row>
    <row r="16" spans="1:9" ht="10.5" customHeight="1" x14ac:dyDescent="0.15">
      <c r="A16" s="139"/>
      <c r="B16" s="140" t="s">
        <v>40</v>
      </c>
      <c r="C16" s="136">
        <v>21625716</v>
      </c>
      <c r="D16" s="137">
        <v>9.5353973381835253</v>
      </c>
      <c r="E16" s="138">
        <v>21666583</v>
      </c>
      <c r="F16" s="137">
        <v>9.6113657920937676</v>
      </c>
      <c r="G16" s="138">
        <v>17122871</v>
      </c>
      <c r="H16" s="137">
        <v>8</v>
      </c>
      <c r="I16" s="141"/>
    </row>
    <row r="17" spans="1:11" ht="10.5" customHeight="1" x14ac:dyDescent="0.15">
      <c r="A17" s="139"/>
      <c r="B17" s="140" t="s">
        <v>39</v>
      </c>
      <c r="C17" s="136">
        <v>862451</v>
      </c>
      <c r="D17" s="137">
        <v>0.38027933825237131</v>
      </c>
      <c r="E17" s="138">
        <v>962034</v>
      </c>
      <c r="F17" s="137">
        <v>0.42676137157534888</v>
      </c>
      <c r="G17" s="138">
        <v>687810</v>
      </c>
      <c r="H17" s="137">
        <v>0.3</v>
      </c>
      <c r="I17" s="141"/>
    </row>
    <row r="18" spans="1:11" ht="10.5" customHeight="1" x14ac:dyDescent="0.15">
      <c r="A18" s="139"/>
      <c r="B18" s="140" t="s">
        <v>38</v>
      </c>
      <c r="C18" s="136">
        <v>9626917</v>
      </c>
      <c r="D18" s="137">
        <v>4.2447833281780696</v>
      </c>
      <c r="E18" s="138">
        <v>8848945</v>
      </c>
      <c r="F18" s="137">
        <v>3.9254204167366491</v>
      </c>
      <c r="G18" s="138">
        <v>9027439</v>
      </c>
      <c r="H18" s="137">
        <v>4.2</v>
      </c>
      <c r="I18" s="141"/>
    </row>
    <row r="19" spans="1:11" ht="10.5" customHeight="1" x14ac:dyDescent="0.15">
      <c r="A19" s="139"/>
      <c r="B19" s="140" t="s">
        <v>37</v>
      </c>
      <c r="C19" s="136">
        <v>3597124</v>
      </c>
      <c r="D19" s="137">
        <v>1.5860749588460363</v>
      </c>
      <c r="E19" s="138">
        <v>3368503</v>
      </c>
      <c r="F19" s="137">
        <v>1.494278747357866</v>
      </c>
      <c r="G19" s="138">
        <v>502781</v>
      </c>
      <c r="H19" s="137">
        <v>0.2</v>
      </c>
      <c r="I19" s="141"/>
    </row>
    <row r="20" spans="1:11" ht="10.5" customHeight="1" x14ac:dyDescent="0.15">
      <c r="A20" s="139"/>
      <c r="B20" s="140" t="s">
        <v>18</v>
      </c>
      <c r="C20" s="136">
        <v>6376360</v>
      </c>
      <c r="D20" s="137">
        <v>2.8115196819980386</v>
      </c>
      <c r="E20" s="138">
        <v>11621394</v>
      </c>
      <c r="F20" s="137">
        <v>5.1552876957129676</v>
      </c>
      <c r="G20" s="138">
        <v>18553017</v>
      </c>
      <c r="H20" s="137">
        <v>8.6</v>
      </c>
      <c r="I20" s="141"/>
    </row>
    <row r="21" spans="1:11" ht="6" customHeight="1" x14ac:dyDescent="0.15">
      <c r="A21" s="142"/>
      <c r="B21" s="143"/>
      <c r="C21" s="144"/>
      <c r="D21" s="145"/>
      <c r="E21" s="146"/>
      <c r="F21" s="145"/>
      <c r="G21" s="146"/>
      <c r="H21" s="145"/>
    </row>
    <row r="22" spans="1:11" x14ac:dyDescent="0.15">
      <c r="A22" s="163" t="s">
        <v>77</v>
      </c>
      <c r="B22" s="164"/>
      <c r="C22" s="166" t="s">
        <v>216</v>
      </c>
      <c r="D22" s="167"/>
      <c r="E22" s="168" t="s">
        <v>217</v>
      </c>
      <c r="F22" s="169"/>
      <c r="G22" s="138"/>
      <c r="H22" s="137"/>
    </row>
    <row r="23" spans="1:11" x14ac:dyDescent="0.15">
      <c r="A23" s="165"/>
      <c r="B23" s="165"/>
      <c r="C23" s="130" t="s">
        <v>5</v>
      </c>
      <c r="D23" s="131" t="s">
        <v>9</v>
      </c>
      <c r="E23" s="148" t="s">
        <v>5</v>
      </c>
      <c r="F23" s="147" t="s">
        <v>9</v>
      </c>
      <c r="G23" s="138"/>
      <c r="H23" s="137"/>
    </row>
    <row r="24" spans="1:11" ht="6" customHeight="1" x14ac:dyDescent="0.15">
      <c r="A24" s="132"/>
      <c r="B24" s="132"/>
      <c r="C24" s="128"/>
      <c r="D24" s="134"/>
      <c r="E24" s="150"/>
      <c r="F24" s="151"/>
      <c r="G24" s="138"/>
      <c r="H24" s="137"/>
    </row>
    <row r="25" spans="1:11" ht="10.5" customHeight="1" x14ac:dyDescent="0.15">
      <c r="A25" s="161" t="s">
        <v>14</v>
      </c>
      <c r="B25" s="162"/>
      <c r="C25" s="136">
        <v>208213634</v>
      </c>
      <c r="D25" s="137">
        <v>100</v>
      </c>
      <c r="E25" s="152">
        <v>213929670</v>
      </c>
      <c r="F25" s="153">
        <v>100</v>
      </c>
      <c r="G25" s="138"/>
      <c r="H25" s="153"/>
    </row>
    <row r="26" spans="1:11" ht="10.5" customHeight="1" x14ac:dyDescent="0.15">
      <c r="A26" s="139"/>
      <c r="B26" s="140" t="s">
        <v>15</v>
      </c>
      <c r="C26" s="136">
        <v>165184695</v>
      </c>
      <c r="D26" s="137">
        <v>79.3</v>
      </c>
      <c r="E26" s="152">
        <v>159247147</v>
      </c>
      <c r="F26" s="153">
        <v>74.400000000000006</v>
      </c>
      <c r="G26" s="138"/>
      <c r="H26" s="154"/>
    </row>
    <row r="27" spans="1:11" ht="10.5" customHeight="1" x14ac:dyDescent="0.15">
      <c r="A27" s="139"/>
      <c r="B27" s="140" t="s">
        <v>118</v>
      </c>
      <c r="C27" s="136">
        <v>447595</v>
      </c>
      <c r="D27" s="137">
        <v>0.2</v>
      </c>
      <c r="E27" s="152">
        <v>1019926</v>
      </c>
      <c r="F27" s="153">
        <v>0.5</v>
      </c>
      <c r="G27" s="138"/>
      <c r="H27" s="154"/>
    </row>
    <row r="28" spans="1:11" ht="10.5" customHeight="1" x14ac:dyDescent="0.15">
      <c r="A28" s="139"/>
      <c r="B28" s="140" t="s">
        <v>40</v>
      </c>
      <c r="C28" s="136">
        <v>20842768</v>
      </c>
      <c r="D28" s="137">
        <v>10</v>
      </c>
      <c r="E28" s="152">
        <v>29066985</v>
      </c>
      <c r="F28" s="153">
        <v>13.6</v>
      </c>
      <c r="G28" s="138"/>
      <c r="H28" s="154"/>
    </row>
    <row r="29" spans="1:11" ht="10.5" customHeight="1" x14ac:dyDescent="0.15">
      <c r="A29" s="139"/>
      <c r="B29" s="140" t="s">
        <v>39</v>
      </c>
      <c r="C29" s="136">
        <v>863635</v>
      </c>
      <c r="D29" s="137">
        <v>0.4</v>
      </c>
      <c r="E29" s="152">
        <v>891651</v>
      </c>
      <c r="F29" s="153">
        <v>0.4</v>
      </c>
      <c r="G29" s="138"/>
      <c r="H29" s="154"/>
      <c r="K29" s="155"/>
    </row>
    <row r="30" spans="1:11" ht="10.5" customHeight="1" x14ac:dyDescent="0.15">
      <c r="A30" s="139"/>
      <c r="B30" s="140" t="s">
        <v>38</v>
      </c>
      <c r="C30" s="136">
        <v>8777319</v>
      </c>
      <c r="D30" s="137">
        <v>4.2</v>
      </c>
      <c r="E30" s="152">
        <v>8562825</v>
      </c>
      <c r="F30" s="153">
        <v>4</v>
      </c>
      <c r="G30" s="138"/>
      <c r="H30" s="154"/>
      <c r="K30" s="155"/>
    </row>
    <row r="31" spans="1:11" ht="10.5" customHeight="1" x14ac:dyDescent="0.15">
      <c r="A31" s="139"/>
      <c r="B31" s="140" t="s">
        <v>37</v>
      </c>
      <c r="C31" s="136">
        <v>674997</v>
      </c>
      <c r="D31" s="137">
        <v>0.3</v>
      </c>
      <c r="E31" s="152">
        <v>1382243</v>
      </c>
      <c r="F31" s="153">
        <v>0.6</v>
      </c>
      <c r="G31" s="138"/>
      <c r="H31" s="154"/>
      <c r="K31" s="155"/>
    </row>
    <row r="32" spans="1:11" ht="10.5" customHeight="1" x14ac:dyDescent="0.15">
      <c r="A32" s="139"/>
      <c r="B32" s="140" t="s">
        <v>18</v>
      </c>
      <c r="C32" s="136">
        <v>11422625</v>
      </c>
      <c r="D32" s="137">
        <v>5.6</v>
      </c>
      <c r="E32" s="152">
        <v>13758893</v>
      </c>
      <c r="F32" s="153">
        <v>6.5</v>
      </c>
      <c r="G32" s="138"/>
      <c r="H32" s="154"/>
      <c r="K32" s="155"/>
    </row>
    <row r="33" spans="1:8" ht="6" customHeight="1" x14ac:dyDescent="0.15">
      <c r="A33" s="142"/>
      <c r="B33" s="143"/>
      <c r="C33" s="156"/>
      <c r="D33" s="145"/>
      <c r="E33" s="157"/>
      <c r="F33" s="158"/>
      <c r="G33" s="138"/>
      <c r="H33" s="137"/>
    </row>
    <row r="34" spans="1:8" ht="10.5" customHeight="1" x14ac:dyDescent="0.15">
      <c r="A34" s="123" t="s">
        <v>19</v>
      </c>
      <c r="B34" s="140"/>
      <c r="C34" s="155"/>
      <c r="D34" s="137"/>
      <c r="E34" s="155"/>
      <c r="F34" s="137"/>
      <c r="G34" s="138"/>
      <c r="H34" s="137"/>
    </row>
  </sheetData>
  <sheetProtection sheet="1" formatCells="0" formatRows="0" insertColumns="0" insertRows="0" insertHyperlinks="0" deleteColumns="0" deleteRows="0" sort="0" autoFilter="0" pivotTables="0"/>
  <mergeCells count="9">
    <mergeCell ref="A10:B11"/>
    <mergeCell ref="C10:D10"/>
    <mergeCell ref="E10:F10"/>
    <mergeCell ref="G10:H10"/>
    <mergeCell ref="A13:B13"/>
    <mergeCell ref="A22:B23"/>
    <mergeCell ref="C22:D22"/>
    <mergeCell ref="E22:F22"/>
    <mergeCell ref="A25:B25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173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174</v>
      </c>
      <c r="F5" s="27"/>
      <c r="G5" s="5"/>
    </row>
    <row r="6" spans="1:9" ht="10.5" customHeight="1" x14ac:dyDescent="0.15">
      <c r="A6" s="3" t="s">
        <v>175</v>
      </c>
    </row>
    <row r="7" spans="1:9" s="7" customFormat="1" ht="13.5" customHeight="1" x14ac:dyDescent="0.15">
      <c r="A7" s="23" t="s">
        <v>176</v>
      </c>
      <c r="B7" s="23"/>
      <c r="C7" s="23"/>
      <c r="D7" s="23"/>
      <c r="E7" s="23"/>
      <c r="F7" s="23"/>
      <c r="G7" s="23"/>
      <c r="H7" s="23"/>
    </row>
    <row r="8" spans="1:9" ht="10.5" customHeight="1" x14ac:dyDescent="0.15">
      <c r="A8" s="2" t="s">
        <v>177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178</v>
      </c>
      <c r="B10" s="173"/>
      <c r="C10" s="182" t="s">
        <v>132</v>
      </c>
      <c r="D10" s="176"/>
      <c r="E10" s="182" t="s">
        <v>140</v>
      </c>
      <c r="F10" s="187"/>
      <c r="G10" s="182" t="s">
        <v>151</v>
      </c>
      <c r="H10" s="176"/>
    </row>
    <row r="11" spans="1:9" ht="12" customHeight="1" x14ac:dyDescent="0.15">
      <c r="A11" s="174"/>
      <c r="B11" s="174"/>
      <c r="C11" s="64" t="s">
        <v>179</v>
      </c>
      <c r="D11" s="31" t="s">
        <v>180</v>
      </c>
      <c r="E11" s="65" t="s">
        <v>179</v>
      </c>
      <c r="F11" s="24" t="s">
        <v>180</v>
      </c>
      <c r="G11" s="77" t="s">
        <v>179</v>
      </c>
      <c r="H11" s="24" t="s">
        <v>180</v>
      </c>
    </row>
    <row r="12" spans="1:9" s="3" customFormat="1" ht="6" customHeight="1" x14ac:dyDescent="0.15">
      <c r="A12" s="60"/>
      <c r="B12" s="60"/>
      <c r="C12" s="71"/>
      <c r="D12" s="57"/>
      <c r="E12" s="58"/>
      <c r="F12" s="57"/>
      <c r="G12" s="58"/>
      <c r="H12" s="57"/>
    </row>
    <row r="13" spans="1:9" ht="10.5" customHeight="1" x14ac:dyDescent="0.15">
      <c r="A13" s="179" t="s">
        <v>181</v>
      </c>
      <c r="B13" s="180"/>
      <c r="C13" s="48">
        <v>266905679</v>
      </c>
      <c r="D13" s="20">
        <v>100</v>
      </c>
      <c r="E13" s="14">
        <v>260743435</v>
      </c>
      <c r="F13" s="20">
        <v>100</v>
      </c>
      <c r="G13" s="76">
        <v>257915736</v>
      </c>
      <c r="H13" s="75">
        <v>100</v>
      </c>
    </row>
    <row r="14" spans="1:9" ht="10.5" customHeight="1" x14ac:dyDescent="0.15">
      <c r="A14" s="15"/>
      <c r="B14" s="8" t="s">
        <v>182</v>
      </c>
      <c r="C14" s="48">
        <v>228567890</v>
      </c>
      <c r="D14" s="20">
        <v>85.6</v>
      </c>
      <c r="E14" s="14">
        <v>217857657</v>
      </c>
      <c r="F14" s="20">
        <v>83.6</v>
      </c>
      <c r="G14" s="76">
        <v>218422723</v>
      </c>
      <c r="H14" s="75">
        <v>84.7</v>
      </c>
      <c r="I14" s="78"/>
    </row>
    <row r="15" spans="1:9" ht="10.5" customHeight="1" x14ac:dyDescent="0.15">
      <c r="A15" s="15"/>
      <c r="B15" s="8" t="s">
        <v>183</v>
      </c>
      <c r="C15" s="48">
        <v>3292597</v>
      </c>
      <c r="D15" s="20">
        <v>1.2</v>
      </c>
      <c r="E15" s="14">
        <v>2988373</v>
      </c>
      <c r="F15" s="20">
        <v>1.1000000000000001</v>
      </c>
      <c r="G15" s="76">
        <v>2939553</v>
      </c>
      <c r="H15" s="75">
        <v>1.1000000000000001</v>
      </c>
      <c r="I15" s="78"/>
    </row>
    <row r="16" spans="1:9" ht="10.5" customHeight="1" x14ac:dyDescent="0.15">
      <c r="A16" s="15"/>
      <c r="B16" s="8" t="s">
        <v>40</v>
      </c>
      <c r="C16" s="72">
        <v>18337005</v>
      </c>
      <c r="D16" s="53">
        <v>6.9</v>
      </c>
      <c r="E16" s="14">
        <v>21456260</v>
      </c>
      <c r="F16" s="20">
        <v>8.1999999999999993</v>
      </c>
      <c r="G16" s="76">
        <v>18904905</v>
      </c>
      <c r="H16" s="75">
        <v>7.3</v>
      </c>
      <c r="I16" s="78"/>
    </row>
    <row r="17" spans="1:9" ht="10.5" customHeight="1" x14ac:dyDescent="0.15">
      <c r="A17" s="15"/>
      <c r="B17" s="8" t="s">
        <v>39</v>
      </c>
      <c r="C17" s="48">
        <v>1101050</v>
      </c>
      <c r="D17" s="20">
        <v>0.4</v>
      </c>
      <c r="E17" s="14">
        <v>1005803</v>
      </c>
      <c r="F17" s="20">
        <v>0.39</v>
      </c>
      <c r="G17" s="76">
        <v>1125825</v>
      </c>
      <c r="H17" s="75">
        <v>0.4</v>
      </c>
      <c r="I17" s="78"/>
    </row>
    <row r="18" spans="1:9" ht="10.5" customHeight="1" x14ac:dyDescent="0.15">
      <c r="A18" s="15"/>
      <c r="B18" s="8" t="s">
        <v>38</v>
      </c>
      <c r="C18" s="48">
        <v>7241788</v>
      </c>
      <c r="D18" s="20">
        <v>2.7</v>
      </c>
      <c r="E18" s="14">
        <v>7358296</v>
      </c>
      <c r="F18" s="20">
        <v>2.8</v>
      </c>
      <c r="G18" s="76">
        <v>7548159</v>
      </c>
      <c r="H18" s="75">
        <v>2.9</v>
      </c>
      <c r="I18" s="78"/>
    </row>
    <row r="19" spans="1:9" ht="10.5" customHeight="1" x14ac:dyDescent="0.15">
      <c r="A19" s="15"/>
      <c r="B19" s="8" t="s">
        <v>37</v>
      </c>
      <c r="C19" s="72">
        <v>426841</v>
      </c>
      <c r="D19" s="53">
        <v>0.2</v>
      </c>
      <c r="E19" s="14">
        <v>480006</v>
      </c>
      <c r="F19" s="20">
        <v>0.2</v>
      </c>
      <c r="G19" s="76">
        <v>577238</v>
      </c>
      <c r="H19" s="75">
        <v>0.2</v>
      </c>
      <c r="I19" s="78"/>
    </row>
    <row r="20" spans="1:9" ht="10.5" customHeight="1" x14ac:dyDescent="0.15">
      <c r="A20" s="15"/>
      <c r="B20" s="8" t="s">
        <v>184</v>
      </c>
      <c r="C20" s="48">
        <v>7938508</v>
      </c>
      <c r="D20" s="20">
        <v>3</v>
      </c>
      <c r="E20" s="14">
        <v>9597040</v>
      </c>
      <c r="F20" s="20">
        <v>3.7</v>
      </c>
      <c r="G20" s="76">
        <v>8397333</v>
      </c>
      <c r="H20" s="75">
        <v>3.3</v>
      </c>
      <c r="I20" s="78"/>
    </row>
    <row r="21" spans="1:9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</row>
    <row r="22" spans="1:9" s="3" customFormat="1" ht="12" customHeight="1" x14ac:dyDescent="0.15">
      <c r="A22" s="181" t="s">
        <v>178</v>
      </c>
      <c r="B22" s="173"/>
      <c r="C22" s="182" t="s">
        <v>165</v>
      </c>
      <c r="D22" s="187"/>
      <c r="E22" s="185" t="s">
        <v>185</v>
      </c>
      <c r="F22" s="186"/>
      <c r="G22" s="14"/>
      <c r="H22" s="20"/>
    </row>
    <row r="23" spans="1:9" s="3" customFormat="1" ht="12" customHeight="1" x14ac:dyDescent="0.15">
      <c r="A23" s="174"/>
      <c r="B23" s="174"/>
      <c r="C23" s="64" t="s">
        <v>179</v>
      </c>
      <c r="D23" s="24" t="s">
        <v>180</v>
      </c>
      <c r="E23" s="62" t="s">
        <v>179</v>
      </c>
      <c r="F23" s="25" t="s">
        <v>180</v>
      </c>
      <c r="G23" s="14"/>
      <c r="H23" s="20"/>
    </row>
    <row r="24" spans="1:9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</row>
    <row r="25" spans="1:9" s="3" customFormat="1" ht="10.5" customHeight="1" x14ac:dyDescent="0.15">
      <c r="A25" s="179" t="s">
        <v>181</v>
      </c>
      <c r="B25" s="180"/>
      <c r="C25" s="48">
        <v>259732729</v>
      </c>
      <c r="D25" s="20">
        <v>100</v>
      </c>
      <c r="E25" s="74">
        <v>248851344</v>
      </c>
      <c r="F25" s="73">
        <v>100</v>
      </c>
      <c r="G25" s="14"/>
      <c r="H25" s="20"/>
    </row>
    <row r="26" spans="1:9" s="3" customFormat="1" ht="10.5" customHeight="1" x14ac:dyDescent="0.15">
      <c r="A26" s="15"/>
      <c r="B26" s="8" t="s">
        <v>182</v>
      </c>
      <c r="C26" s="48">
        <v>212419389</v>
      </c>
      <c r="D26" s="20">
        <v>81.783835952380116</v>
      </c>
      <c r="E26" s="74">
        <v>208289679</v>
      </c>
      <c r="F26" s="73">
        <v>83.700443667284347</v>
      </c>
      <c r="G26" s="14"/>
      <c r="H26" s="20"/>
    </row>
    <row r="27" spans="1:9" s="3" customFormat="1" ht="10.5" customHeight="1" x14ac:dyDescent="0.15">
      <c r="A27" s="15"/>
      <c r="B27" s="8" t="s">
        <v>118</v>
      </c>
      <c r="C27" s="48">
        <v>3110500</v>
      </c>
      <c r="D27" s="20">
        <v>1.1975772217755429</v>
      </c>
      <c r="E27" s="74">
        <v>3119601</v>
      </c>
      <c r="F27" s="73">
        <v>1.2536002216648667</v>
      </c>
      <c r="G27" s="14"/>
      <c r="H27" s="20"/>
    </row>
    <row r="28" spans="1:9" s="3" customFormat="1" ht="10.5" customHeight="1" x14ac:dyDescent="0.15">
      <c r="A28" s="15"/>
      <c r="B28" s="8" t="s">
        <v>40</v>
      </c>
      <c r="C28" s="48">
        <v>17780473</v>
      </c>
      <c r="D28" s="20">
        <v>6.8456805842131665</v>
      </c>
      <c r="E28" s="74">
        <v>17853826</v>
      </c>
      <c r="F28" s="73">
        <v>7.1744945046388811</v>
      </c>
      <c r="G28" s="14"/>
      <c r="H28" s="20"/>
    </row>
    <row r="29" spans="1:9" s="3" customFormat="1" ht="10.5" customHeight="1" x14ac:dyDescent="0.15">
      <c r="A29" s="15"/>
      <c r="B29" s="8" t="s">
        <v>39</v>
      </c>
      <c r="C29" s="48">
        <v>1104233</v>
      </c>
      <c r="D29" s="20">
        <v>0.42514203129171296</v>
      </c>
      <c r="E29" s="74">
        <v>1054480</v>
      </c>
      <c r="F29" s="73">
        <v>0.42373892101623528</v>
      </c>
      <c r="G29" s="14"/>
      <c r="H29" s="20"/>
    </row>
    <row r="30" spans="1:9" s="3" customFormat="1" ht="10.5" customHeight="1" x14ac:dyDescent="0.15">
      <c r="A30" s="15"/>
      <c r="B30" s="8" t="s">
        <v>38</v>
      </c>
      <c r="C30" s="48">
        <v>8328453</v>
      </c>
      <c r="D30" s="20">
        <v>3.2065473735502925</v>
      </c>
      <c r="E30" s="74">
        <v>7665293</v>
      </c>
      <c r="F30" s="73">
        <v>3.0802698819259744</v>
      </c>
      <c r="G30" s="14"/>
      <c r="H30" s="20"/>
    </row>
    <row r="31" spans="1:9" s="3" customFormat="1" ht="10.5" customHeight="1" x14ac:dyDescent="0.15">
      <c r="A31" s="15"/>
      <c r="B31" s="8" t="s">
        <v>37</v>
      </c>
      <c r="C31" s="48">
        <v>790621</v>
      </c>
      <c r="D31" s="20">
        <v>0.30439791051515885</v>
      </c>
      <c r="E31" s="74">
        <v>2140817</v>
      </c>
      <c r="F31" s="73">
        <v>0.86027946065663996</v>
      </c>
      <c r="G31" s="14"/>
      <c r="H31" s="20"/>
    </row>
    <row r="32" spans="1:9" s="3" customFormat="1" ht="10.5" customHeight="1" x14ac:dyDescent="0.15">
      <c r="A32" s="15"/>
      <c r="B32" s="8" t="s">
        <v>18</v>
      </c>
      <c r="C32" s="48">
        <v>16199060</v>
      </c>
      <c r="D32" s="20">
        <v>6.2368189262740161</v>
      </c>
      <c r="E32" s="74">
        <v>8727648</v>
      </c>
      <c r="F32" s="73">
        <v>3.5071733428130489</v>
      </c>
      <c r="G32" s="14"/>
      <c r="H32" s="20"/>
    </row>
    <row r="33" spans="1:8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</row>
    <row r="34" spans="1:8" s="3" customFormat="1" ht="10.5" customHeight="1" x14ac:dyDescent="0.15">
      <c r="A34" s="5" t="s">
        <v>19</v>
      </c>
      <c r="B34" s="8"/>
      <c r="C34" s="9"/>
      <c r="D34" s="20"/>
      <c r="E34" s="9"/>
      <c r="F34" s="20"/>
      <c r="G34" s="14"/>
      <c r="H34" s="20"/>
    </row>
    <row r="35" spans="1:8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171</v>
      </c>
      <c r="F5" s="27"/>
      <c r="G5" s="5"/>
    </row>
    <row r="6" spans="1:9" ht="10.5" customHeight="1" x14ac:dyDescent="0.15">
      <c r="A6" s="3" t="s">
        <v>170</v>
      </c>
    </row>
    <row r="7" spans="1:9" s="7" customFormat="1" ht="13.5" customHeight="1" x14ac:dyDescent="0.15">
      <c r="A7" s="23" t="s">
        <v>169</v>
      </c>
      <c r="B7" s="23"/>
      <c r="C7" s="23"/>
      <c r="D7" s="23"/>
      <c r="E7" s="23"/>
      <c r="F7" s="23"/>
      <c r="G7" s="23"/>
      <c r="H7" s="23"/>
    </row>
    <row r="8" spans="1:9" ht="10.5" customHeight="1" x14ac:dyDescent="0.15">
      <c r="A8" s="2" t="s">
        <v>168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166</v>
      </c>
      <c r="B10" s="173"/>
      <c r="C10" s="182" t="s">
        <v>119</v>
      </c>
      <c r="D10" s="176"/>
      <c r="E10" s="182" t="s">
        <v>132</v>
      </c>
      <c r="F10" s="187"/>
      <c r="G10" s="182" t="s">
        <v>140</v>
      </c>
      <c r="H10" s="176"/>
    </row>
    <row r="11" spans="1:9" ht="12" customHeight="1" x14ac:dyDescent="0.15">
      <c r="A11" s="174"/>
      <c r="B11" s="174"/>
      <c r="C11" s="64" t="s">
        <v>164</v>
      </c>
      <c r="D11" s="31" t="s">
        <v>163</v>
      </c>
      <c r="E11" s="65" t="s">
        <v>164</v>
      </c>
      <c r="F11" s="24" t="s">
        <v>163</v>
      </c>
      <c r="G11" s="77" t="s">
        <v>164</v>
      </c>
      <c r="H11" s="24" t="s">
        <v>163</v>
      </c>
    </row>
    <row r="12" spans="1:9" s="3" customFormat="1" ht="6" customHeight="1" x14ac:dyDescent="0.15">
      <c r="A12" s="60"/>
      <c r="B12" s="60"/>
      <c r="C12" s="71"/>
      <c r="D12" s="57"/>
      <c r="E12" s="58"/>
      <c r="F12" s="57"/>
      <c r="G12" s="58"/>
      <c r="H12" s="57"/>
    </row>
    <row r="13" spans="1:9" ht="10.5" customHeight="1" x14ac:dyDescent="0.15">
      <c r="A13" s="179" t="s">
        <v>162</v>
      </c>
      <c r="B13" s="180"/>
      <c r="C13" s="48">
        <v>280810907</v>
      </c>
      <c r="D13" s="20">
        <v>100</v>
      </c>
      <c r="E13" s="14">
        <v>266905679</v>
      </c>
      <c r="F13" s="20">
        <v>100</v>
      </c>
      <c r="G13" s="76">
        <v>260743435</v>
      </c>
      <c r="H13" s="75">
        <v>100</v>
      </c>
    </row>
    <row r="14" spans="1:9" ht="10.5" customHeight="1" x14ac:dyDescent="0.15">
      <c r="A14" s="15"/>
      <c r="B14" s="8" t="s">
        <v>161</v>
      </c>
      <c r="C14" s="48">
        <v>235803815</v>
      </c>
      <c r="D14" s="20">
        <v>84</v>
      </c>
      <c r="E14" s="14">
        <v>228567890</v>
      </c>
      <c r="F14" s="20">
        <v>85.6</v>
      </c>
      <c r="G14" s="76">
        <v>217857657</v>
      </c>
      <c r="H14" s="75">
        <v>83.6</v>
      </c>
      <c r="I14" s="78"/>
    </row>
    <row r="15" spans="1:9" ht="10.5" customHeight="1" x14ac:dyDescent="0.15">
      <c r="A15" s="15"/>
      <c r="B15" s="8" t="s">
        <v>160</v>
      </c>
      <c r="C15" s="48">
        <v>3656991</v>
      </c>
      <c r="D15" s="20">
        <v>1.3</v>
      </c>
      <c r="E15" s="14">
        <v>3292597</v>
      </c>
      <c r="F15" s="20">
        <v>1.2</v>
      </c>
      <c r="G15" s="76">
        <v>2988373</v>
      </c>
      <c r="H15" s="75">
        <v>1.1000000000000001</v>
      </c>
      <c r="I15" s="78"/>
    </row>
    <row r="16" spans="1:9" ht="10.5" customHeight="1" x14ac:dyDescent="0.15">
      <c r="A16" s="15"/>
      <c r="B16" s="8" t="s">
        <v>40</v>
      </c>
      <c r="C16" s="72">
        <v>19671423</v>
      </c>
      <c r="D16" s="53">
        <v>7</v>
      </c>
      <c r="E16" s="14">
        <v>18337005</v>
      </c>
      <c r="F16" s="20">
        <v>6.9</v>
      </c>
      <c r="G16" s="76">
        <v>21456260</v>
      </c>
      <c r="H16" s="75">
        <v>8.1999999999999993</v>
      </c>
      <c r="I16" s="78"/>
    </row>
    <row r="17" spans="1:9" ht="10.5" customHeight="1" x14ac:dyDescent="0.15">
      <c r="A17" s="15"/>
      <c r="B17" s="8" t="s">
        <v>39</v>
      </c>
      <c r="C17" s="48">
        <v>1536396</v>
      </c>
      <c r="D17" s="20">
        <v>0.5</v>
      </c>
      <c r="E17" s="14">
        <v>1101050</v>
      </c>
      <c r="F17" s="20">
        <v>0.4</v>
      </c>
      <c r="G17" s="76">
        <v>1005803</v>
      </c>
      <c r="H17" s="75">
        <v>0.39</v>
      </c>
      <c r="I17" s="78"/>
    </row>
    <row r="18" spans="1:9" ht="10.5" customHeight="1" x14ac:dyDescent="0.15">
      <c r="A18" s="15"/>
      <c r="B18" s="8" t="s">
        <v>38</v>
      </c>
      <c r="C18" s="48">
        <v>9324806</v>
      </c>
      <c r="D18" s="20">
        <v>3.3</v>
      </c>
      <c r="E18" s="14">
        <v>7241788</v>
      </c>
      <c r="F18" s="20">
        <v>2.7</v>
      </c>
      <c r="G18" s="76">
        <v>7358296</v>
      </c>
      <c r="H18" s="75">
        <v>2.8</v>
      </c>
      <c r="I18" s="78"/>
    </row>
    <row r="19" spans="1:9" ht="10.5" customHeight="1" x14ac:dyDescent="0.15">
      <c r="A19" s="15"/>
      <c r="B19" s="8" t="s">
        <v>37</v>
      </c>
      <c r="C19" s="72">
        <v>446719</v>
      </c>
      <c r="D19" s="53">
        <v>0.2</v>
      </c>
      <c r="E19" s="14">
        <v>426841</v>
      </c>
      <c r="F19" s="20">
        <v>0.2</v>
      </c>
      <c r="G19" s="76">
        <v>480006</v>
      </c>
      <c r="H19" s="75">
        <v>0.2</v>
      </c>
      <c r="I19" s="78"/>
    </row>
    <row r="20" spans="1:9" ht="10.5" customHeight="1" x14ac:dyDescent="0.15">
      <c r="A20" s="15"/>
      <c r="B20" s="8" t="s">
        <v>159</v>
      </c>
      <c r="C20" s="48">
        <v>10370757</v>
      </c>
      <c r="D20" s="20">
        <v>3.7</v>
      </c>
      <c r="E20" s="14">
        <v>7938508</v>
      </c>
      <c r="F20" s="20">
        <v>3</v>
      </c>
      <c r="G20" s="76">
        <v>9597040</v>
      </c>
      <c r="H20" s="75">
        <v>3.7</v>
      </c>
      <c r="I20" s="78"/>
    </row>
    <row r="21" spans="1:9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</row>
    <row r="22" spans="1:9" s="3" customFormat="1" ht="12" customHeight="1" x14ac:dyDescent="0.15">
      <c r="A22" s="181" t="s">
        <v>166</v>
      </c>
      <c r="B22" s="173"/>
      <c r="C22" s="182" t="s">
        <v>151</v>
      </c>
      <c r="D22" s="187"/>
      <c r="E22" s="185" t="s">
        <v>165</v>
      </c>
      <c r="F22" s="186"/>
      <c r="G22" s="14"/>
      <c r="H22" s="20"/>
    </row>
    <row r="23" spans="1:9" s="3" customFormat="1" ht="12" customHeight="1" x14ac:dyDescent="0.15">
      <c r="A23" s="174"/>
      <c r="B23" s="174"/>
      <c r="C23" s="64" t="s">
        <v>164</v>
      </c>
      <c r="D23" s="24" t="s">
        <v>163</v>
      </c>
      <c r="E23" s="62" t="s">
        <v>164</v>
      </c>
      <c r="F23" s="25" t="s">
        <v>163</v>
      </c>
      <c r="G23" s="14"/>
      <c r="H23" s="20"/>
    </row>
    <row r="24" spans="1:9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</row>
    <row r="25" spans="1:9" s="3" customFormat="1" ht="10.5" customHeight="1" x14ac:dyDescent="0.15">
      <c r="A25" s="179" t="s">
        <v>162</v>
      </c>
      <c r="B25" s="180"/>
      <c r="C25" s="48">
        <v>257915736</v>
      </c>
      <c r="D25" s="20">
        <v>100</v>
      </c>
      <c r="E25" s="74">
        <v>259732729</v>
      </c>
      <c r="F25" s="73">
        <v>100</v>
      </c>
      <c r="G25" s="14"/>
      <c r="H25" s="20"/>
    </row>
    <row r="26" spans="1:9" s="3" customFormat="1" ht="10.5" customHeight="1" x14ac:dyDescent="0.15">
      <c r="A26" s="15"/>
      <c r="B26" s="8" t="s">
        <v>161</v>
      </c>
      <c r="C26" s="48">
        <v>218422723</v>
      </c>
      <c r="D26" s="20">
        <v>84.7</v>
      </c>
      <c r="E26" s="74">
        <v>212419389</v>
      </c>
      <c r="F26" s="73">
        <v>81.783835952380116</v>
      </c>
      <c r="G26" s="14"/>
      <c r="H26" s="20"/>
    </row>
    <row r="27" spans="1:9" s="3" customFormat="1" ht="10.5" customHeight="1" x14ac:dyDescent="0.15">
      <c r="A27" s="15"/>
      <c r="B27" s="8" t="s">
        <v>160</v>
      </c>
      <c r="C27" s="48">
        <v>2939553</v>
      </c>
      <c r="D27" s="20">
        <v>1.1000000000000001</v>
      </c>
      <c r="E27" s="74">
        <v>3110500</v>
      </c>
      <c r="F27" s="73">
        <v>1.1975772217755429</v>
      </c>
      <c r="G27" s="14"/>
      <c r="H27" s="20"/>
    </row>
    <row r="28" spans="1:9" s="3" customFormat="1" ht="10.5" customHeight="1" x14ac:dyDescent="0.15">
      <c r="A28" s="15"/>
      <c r="B28" s="8" t="s">
        <v>40</v>
      </c>
      <c r="C28" s="48">
        <v>18904905</v>
      </c>
      <c r="D28" s="20">
        <v>7.3</v>
      </c>
      <c r="E28" s="74">
        <v>17780473</v>
      </c>
      <c r="F28" s="73">
        <v>6.8456805842131665</v>
      </c>
      <c r="G28" s="14"/>
      <c r="H28" s="20"/>
    </row>
    <row r="29" spans="1:9" s="3" customFormat="1" ht="10.5" customHeight="1" x14ac:dyDescent="0.15">
      <c r="A29" s="15"/>
      <c r="B29" s="8" t="s">
        <v>39</v>
      </c>
      <c r="C29" s="48">
        <v>1125825</v>
      </c>
      <c r="D29" s="20">
        <v>0.4</v>
      </c>
      <c r="E29" s="74">
        <v>1104233</v>
      </c>
      <c r="F29" s="73">
        <v>0.42514203129171296</v>
      </c>
      <c r="G29" s="14"/>
      <c r="H29" s="20"/>
    </row>
    <row r="30" spans="1:9" s="3" customFormat="1" ht="10.5" customHeight="1" x14ac:dyDescent="0.15">
      <c r="A30" s="15"/>
      <c r="B30" s="8" t="s">
        <v>38</v>
      </c>
      <c r="C30" s="48">
        <v>7548159</v>
      </c>
      <c r="D30" s="20">
        <v>2.9</v>
      </c>
      <c r="E30" s="74">
        <v>8328453</v>
      </c>
      <c r="F30" s="73">
        <v>3.2065473735502925</v>
      </c>
      <c r="G30" s="14"/>
      <c r="H30" s="20"/>
    </row>
    <row r="31" spans="1:9" s="3" customFormat="1" ht="10.5" customHeight="1" x14ac:dyDescent="0.15">
      <c r="A31" s="15"/>
      <c r="B31" s="8" t="s">
        <v>37</v>
      </c>
      <c r="C31" s="48">
        <v>577238</v>
      </c>
      <c r="D31" s="20">
        <v>0.2</v>
      </c>
      <c r="E31" s="74">
        <v>790621</v>
      </c>
      <c r="F31" s="73">
        <v>0.30439791051515885</v>
      </c>
      <c r="G31" s="14"/>
      <c r="H31" s="20"/>
    </row>
    <row r="32" spans="1:9" s="3" customFormat="1" ht="10.5" customHeight="1" x14ac:dyDescent="0.15">
      <c r="A32" s="15"/>
      <c r="B32" s="8" t="s">
        <v>159</v>
      </c>
      <c r="C32" s="48">
        <v>8397333</v>
      </c>
      <c r="D32" s="20">
        <v>3.3</v>
      </c>
      <c r="E32" s="74">
        <v>16199060</v>
      </c>
      <c r="F32" s="73">
        <v>6.2368189262740161</v>
      </c>
      <c r="G32" s="14"/>
      <c r="H32" s="20"/>
    </row>
    <row r="33" spans="1:8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</row>
    <row r="34" spans="1:8" s="3" customFormat="1" ht="10.5" customHeight="1" x14ac:dyDescent="0.15">
      <c r="A34" s="5" t="s">
        <v>158</v>
      </c>
      <c r="B34" s="8"/>
      <c r="C34" s="9"/>
      <c r="D34" s="20"/>
      <c r="E34" s="9"/>
      <c r="F34" s="20"/>
      <c r="G34" s="14"/>
      <c r="H34" s="20"/>
    </row>
    <row r="35" spans="1:8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C22:D22"/>
    <mergeCell ref="E22:F22"/>
    <mergeCell ref="A13:B13"/>
    <mergeCell ref="A22:B23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"/>
  <sheetViews>
    <sheetView zoomScaleNormal="100"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ht="13.5" customHeight="1" x14ac:dyDescent="0.15"/>
    <row r="2" spans="1:14" s="7" customFormat="1" ht="13.5" customHeight="1" x14ac:dyDescent="0.15">
      <c r="A2" s="7" t="s">
        <v>157</v>
      </c>
      <c r="H2" s="23"/>
    </row>
    <row r="3" spans="1:14" s="7" customFormat="1" ht="10.5" customHeight="1" x14ac:dyDescent="0.15">
      <c r="A3" s="23"/>
      <c r="G3" s="27"/>
      <c r="H3" s="23"/>
    </row>
    <row r="4" spans="1:14" s="7" customFormat="1" ht="10.5" customHeight="1" x14ac:dyDescent="0.15">
      <c r="A4" s="5" t="s">
        <v>121</v>
      </c>
      <c r="G4" s="27"/>
      <c r="H4" s="5"/>
    </row>
    <row r="5" spans="1:14" ht="10.5" customHeight="1" x14ac:dyDescent="0.15">
      <c r="A5" s="3" t="s">
        <v>156</v>
      </c>
    </row>
    <row r="6" spans="1:14" s="7" customFormat="1" ht="13.5" customHeight="1" x14ac:dyDescent="0.15">
      <c r="A6" s="7" t="s">
        <v>155</v>
      </c>
      <c r="H6" s="23"/>
    </row>
    <row r="7" spans="1:14" ht="10.5" customHeight="1" x14ac:dyDescent="0.15">
      <c r="A7" s="2" t="s">
        <v>154</v>
      </c>
      <c r="B7" s="1"/>
      <c r="C7" s="1"/>
    </row>
    <row r="8" spans="1:14" ht="10.5" customHeight="1" x14ac:dyDescent="0.15">
      <c r="A8" s="4" t="s">
        <v>153</v>
      </c>
      <c r="B8" s="10"/>
      <c r="C8" s="10"/>
      <c r="D8" s="4"/>
      <c r="E8" s="4"/>
      <c r="F8" s="4"/>
      <c r="G8" s="4"/>
      <c r="H8" s="4"/>
      <c r="I8" s="4"/>
      <c r="J8" s="4"/>
      <c r="K8" s="4"/>
      <c r="L8" s="68"/>
      <c r="M8" s="68"/>
      <c r="N8" s="4"/>
    </row>
    <row r="9" spans="1:14" ht="12" customHeight="1" x14ac:dyDescent="0.15">
      <c r="A9" s="181" t="s">
        <v>152</v>
      </c>
      <c r="B9" s="173"/>
      <c r="C9" s="67"/>
      <c r="D9" s="182" t="s">
        <v>111</v>
      </c>
      <c r="E9" s="176"/>
      <c r="F9" s="182" t="s">
        <v>119</v>
      </c>
      <c r="G9" s="187"/>
      <c r="H9" s="190" t="s">
        <v>132</v>
      </c>
      <c r="I9" s="187"/>
      <c r="J9" s="182" t="s">
        <v>140</v>
      </c>
      <c r="K9" s="187"/>
      <c r="L9" s="185" t="s">
        <v>151</v>
      </c>
      <c r="M9" s="191"/>
      <c r="N9" s="188" t="s">
        <v>150</v>
      </c>
    </row>
    <row r="10" spans="1:14" ht="12" customHeight="1" x14ac:dyDescent="0.15">
      <c r="A10" s="174"/>
      <c r="B10" s="174"/>
      <c r="C10" s="66"/>
      <c r="D10" s="64" t="s">
        <v>149</v>
      </c>
      <c r="E10" s="31" t="s">
        <v>148</v>
      </c>
      <c r="F10" s="65" t="s">
        <v>149</v>
      </c>
      <c r="G10" s="24" t="s">
        <v>148</v>
      </c>
      <c r="H10" s="77" t="s">
        <v>149</v>
      </c>
      <c r="I10" s="24" t="s">
        <v>148</v>
      </c>
      <c r="J10" s="64" t="s">
        <v>149</v>
      </c>
      <c r="K10" s="24" t="s">
        <v>148</v>
      </c>
      <c r="L10" s="62" t="s">
        <v>149</v>
      </c>
      <c r="M10" s="25" t="s">
        <v>148</v>
      </c>
      <c r="N10" s="189"/>
    </row>
    <row r="11" spans="1:14" s="3" customFormat="1" ht="10.5" customHeight="1" x14ac:dyDescent="0.15">
      <c r="A11" s="60"/>
      <c r="B11" s="60"/>
      <c r="C11" s="60"/>
      <c r="D11" s="71"/>
      <c r="E11" s="57"/>
      <c r="F11" s="58"/>
      <c r="G11" s="57"/>
      <c r="H11" s="58"/>
      <c r="I11" s="57"/>
      <c r="J11" s="58"/>
      <c r="K11" s="57"/>
      <c r="L11" s="56"/>
      <c r="M11" s="55"/>
      <c r="N11" s="70"/>
    </row>
    <row r="12" spans="1:14" ht="10.5" customHeight="1" x14ac:dyDescent="0.15">
      <c r="A12" s="179" t="s">
        <v>147</v>
      </c>
      <c r="B12" s="180"/>
      <c r="C12" s="36"/>
      <c r="D12" s="48">
        <v>286953386</v>
      </c>
      <c r="E12" s="20">
        <v>100</v>
      </c>
      <c r="F12" s="14">
        <v>280810907</v>
      </c>
      <c r="G12" s="20">
        <v>100</v>
      </c>
      <c r="H12" s="76">
        <v>266905679</v>
      </c>
      <c r="I12" s="75">
        <v>100</v>
      </c>
      <c r="J12" s="14">
        <v>260743435</v>
      </c>
      <c r="K12" s="20">
        <v>100</v>
      </c>
      <c r="L12" s="74">
        <v>257915736</v>
      </c>
      <c r="M12" s="73">
        <v>100</v>
      </c>
      <c r="N12" s="26" t="s">
        <v>146</v>
      </c>
    </row>
    <row r="13" spans="1:14" ht="10.5" customHeight="1" x14ac:dyDescent="0.15">
      <c r="A13" s="15">
        <v>1</v>
      </c>
      <c r="B13" s="8" t="s">
        <v>145</v>
      </c>
      <c r="C13" s="8"/>
      <c r="D13" s="48">
        <v>242323600</v>
      </c>
      <c r="E13" s="20">
        <v>84.5</v>
      </c>
      <c r="F13" s="14">
        <v>235803815</v>
      </c>
      <c r="G13" s="20">
        <v>84</v>
      </c>
      <c r="H13" s="76">
        <v>228567890</v>
      </c>
      <c r="I13" s="75">
        <v>85.6</v>
      </c>
      <c r="J13" s="14">
        <v>217857657</v>
      </c>
      <c r="K13" s="20">
        <v>83.6</v>
      </c>
      <c r="L13" s="74">
        <v>218422723</v>
      </c>
      <c r="M13" s="73">
        <v>84.7</v>
      </c>
      <c r="N13" s="18">
        <v>1</v>
      </c>
    </row>
    <row r="14" spans="1:14" ht="10.5" customHeight="1" x14ac:dyDescent="0.15">
      <c r="A14" s="15">
        <v>2</v>
      </c>
      <c r="B14" s="8" t="s">
        <v>144</v>
      </c>
      <c r="C14" s="8"/>
      <c r="D14" s="48">
        <v>3729772</v>
      </c>
      <c r="E14" s="20">
        <v>1.2997832337827859</v>
      </c>
      <c r="F14" s="14">
        <v>3656991</v>
      </c>
      <c r="G14" s="20">
        <v>1.3</v>
      </c>
      <c r="H14" s="76">
        <v>3292597</v>
      </c>
      <c r="I14" s="75">
        <v>1.2</v>
      </c>
      <c r="J14" s="14">
        <v>2988373</v>
      </c>
      <c r="K14" s="20">
        <v>1.1000000000000001</v>
      </c>
      <c r="L14" s="74">
        <v>2939553</v>
      </c>
      <c r="M14" s="73">
        <v>1.1000000000000001</v>
      </c>
      <c r="N14" s="18">
        <v>2</v>
      </c>
    </row>
    <row r="15" spans="1:14" ht="10.5" customHeight="1" x14ac:dyDescent="0.15">
      <c r="A15" s="15">
        <v>3</v>
      </c>
      <c r="B15" s="8" t="s">
        <v>40</v>
      </c>
      <c r="C15" s="8"/>
      <c r="D15" s="72">
        <v>19286242</v>
      </c>
      <c r="E15" s="53">
        <v>6.7210365658483635</v>
      </c>
      <c r="F15" s="14">
        <v>19671423</v>
      </c>
      <c r="G15" s="20">
        <v>7</v>
      </c>
      <c r="H15" s="76">
        <v>18337005</v>
      </c>
      <c r="I15" s="75">
        <v>6.9</v>
      </c>
      <c r="J15" s="14">
        <v>21456260</v>
      </c>
      <c r="K15" s="20">
        <v>8.1999999999999993</v>
      </c>
      <c r="L15" s="74">
        <v>18904905</v>
      </c>
      <c r="M15" s="73">
        <v>7.3</v>
      </c>
      <c r="N15" s="18">
        <v>3</v>
      </c>
    </row>
    <row r="16" spans="1:14" ht="10.5" customHeight="1" x14ac:dyDescent="0.15">
      <c r="A16" s="15">
        <v>4</v>
      </c>
      <c r="B16" s="8" t="s">
        <v>39</v>
      </c>
      <c r="C16" s="8"/>
      <c r="D16" s="48">
        <v>1753273</v>
      </c>
      <c r="E16" s="20">
        <v>0.6109957524599483</v>
      </c>
      <c r="F16" s="14">
        <v>1536396</v>
      </c>
      <c r="G16" s="20">
        <v>0.5</v>
      </c>
      <c r="H16" s="76">
        <v>1101050</v>
      </c>
      <c r="I16" s="75">
        <v>0.4</v>
      </c>
      <c r="J16" s="14">
        <v>1005803</v>
      </c>
      <c r="K16" s="20">
        <v>0.39</v>
      </c>
      <c r="L16" s="74">
        <v>1125825</v>
      </c>
      <c r="M16" s="73">
        <v>0.4</v>
      </c>
      <c r="N16" s="18">
        <v>4</v>
      </c>
    </row>
    <row r="17" spans="1:14" ht="10.5" customHeight="1" x14ac:dyDescent="0.15">
      <c r="A17" s="15">
        <v>5</v>
      </c>
      <c r="B17" s="8" t="s">
        <v>38</v>
      </c>
      <c r="C17" s="8"/>
      <c r="D17" s="48">
        <v>9756332</v>
      </c>
      <c r="E17" s="20">
        <v>3.3999710322289074</v>
      </c>
      <c r="F17" s="14">
        <v>9324806</v>
      </c>
      <c r="G17" s="20">
        <v>3.3</v>
      </c>
      <c r="H17" s="76">
        <v>7241788</v>
      </c>
      <c r="I17" s="75">
        <v>2.7</v>
      </c>
      <c r="J17" s="14">
        <v>7358296</v>
      </c>
      <c r="K17" s="20">
        <v>2.8</v>
      </c>
      <c r="L17" s="74">
        <v>7548159</v>
      </c>
      <c r="M17" s="73">
        <v>2.9</v>
      </c>
      <c r="N17" s="18">
        <v>5</v>
      </c>
    </row>
    <row r="18" spans="1:14" ht="10.5" customHeight="1" x14ac:dyDescent="0.15">
      <c r="A18" s="15">
        <v>6</v>
      </c>
      <c r="B18" s="8" t="s">
        <v>37</v>
      </c>
      <c r="C18" s="8"/>
      <c r="D18" s="72">
        <v>307322</v>
      </c>
      <c r="E18" s="53">
        <v>0.1070982309300926</v>
      </c>
      <c r="F18" s="14">
        <v>446719</v>
      </c>
      <c r="G18" s="20">
        <v>0.2</v>
      </c>
      <c r="H18" s="76">
        <v>426841</v>
      </c>
      <c r="I18" s="75">
        <v>0.2</v>
      </c>
      <c r="J18" s="14">
        <v>480006</v>
      </c>
      <c r="K18" s="20">
        <v>0.2</v>
      </c>
      <c r="L18" s="74">
        <v>577238</v>
      </c>
      <c r="M18" s="73">
        <v>0.2</v>
      </c>
      <c r="N18" s="18">
        <v>6</v>
      </c>
    </row>
    <row r="19" spans="1:14" ht="10.5" customHeight="1" x14ac:dyDescent="0.15">
      <c r="A19" s="15">
        <v>7</v>
      </c>
      <c r="B19" s="8" t="s">
        <v>143</v>
      </c>
      <c r="C19" s="8"/>
      <c r="D19" s="48">
        <v>9796845</v>
      </c>
      <c r="E19" s="20">
        <v>3.4140893531745951</v>
      </c>
      <c r="F19" s="14">
        <v>10370757</v>
      </c>
      <c r="G19" s="20">
        <v>3.7</v>
      </c>
      <c r="H19" s="76">
        <v>7938508</v>
      </c>
      <c r="I19" s="75">
        <v>3</v>
      </c>
      <c r="J19" s="14">
        <v>9597040</v>
      </c>
      <c r="K19" s="20">
        <v>3.7</v>
      </c>
      <c r="L19" s="74">
        <v>8397333</v>
      </c>
      <c r="M19" s="73">
        <v>3.3</v>
      </c>
      <c r="N19" s="18">
        <v>7</v>
      </c>
    </row>
    <row r="20" spans="1:14" s="3" customFormat="1" ht="10.5" customHeight="1" x14ac:dyDescent="0.15">
      <c r="A20" s="17"/>
      <c r="B20" s="22"/>
      <c r="C20" s="22"/>
      <c r="D20" s="13"/>
      <c r="E20" s="21"/>
      <c r="F20" s="11"/>
      <c r="G20" s="21"/>
      <c r="H20" s="16"/>
      <c r="I20" s="21"/>
      <c r="J20" s="16"/>
      <c r="K20" s="21"/>
      <c r="L20" s="30"/>
      <c r="M20" s="32"/>
      <c r="N20" s="19"/>
    </row>
    <row r="21" spans="1:14" ht="10.5" customHeight="1" x14ac:dyDescent="0.15">
      <c r="A21" s="5" t="s">
        <v>142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50"/>
      <c r="M21" s="50"/>
      <c r="N21" s="3"/>
    </row>
  </sheetData>
  <mergeCells count="8">
    <mergeCell ref="A12:B12"/>
    <mergeCell ref="A9:B10"/>
    <mergeCell ref="D9:E9"/>
    <mergeCell ref="N9:N10"/>
    <mergeCell ref="J9:K9"/>
    <mergeCell ref="F9:G9"/>
    <mergeCell ref="H9:I9"/>
    <mergeCell ref="L9:M9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"/>
  <sheetViews>
    <sheetView zoomScaleNormal="100"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ht="13.5" customHeight="1" x14ac:dyDescent="0.15"/>
    <row r="2" spans="1:14" s="7" customFormat="1" ht="13.5" customHeight="1" x14ac:dyDescent="0.15">
      <c r="A2" s="69" t="s">
        <v>141</v>
      </c>
      <c r="H2" s="23"/>
    </row>
    <row r="3" spans="1:14" s="7" customFormat="1" ht="10.5" customHeight="1" x14ac:dyDescent="0.15">
      <c r="A3" s="23"/>
      <c r="G3" s="27"/>
      <c r="H3" s="23"/>
    </row>
    <row r="4" spans="1:14" s="7" customFormat="1" ht="10.5" customHeight="1" x14ac:dyDescent="0.15">
      <c r="A4" s="5" t="s">
        <v>121</v>
      </c>
      <c r="G4" s="27"/>
      <c r="H4" s="5"/>
    </row>
    <row r="5" spans="1:14" ht="10.5" customHeight="1" x14ac:dyDescent="0.15">
      <c r="A5" s="3" t="s">
        <v>101</v>
      </c>
    </row>
    <row r="6" spans="1:14" s="7" customFormat="1" ht="13.5" customHeight="1" x14ac:dyDescent="0.15">
      <c r="A6" s="69" t="s">
        <v>120</v>
      </c>
      <c r="H6" s="23"/>
    </row>
    <row r="7" spans="1:14" ht="10.5" customHeight="1" x14ac:dyDescent="0.15">
      <c r="A7" s="2" t="s">
        <v>98</v>
      </c>
      <c r="B7" s="1"/>
      <c r="C7" s="1"/>
    </row>
    <row r="8" spans="1:14" ht="10.5" customHeight="1" x14ac:dyDescent="0.15">
      <c r="A8" s="4" t="s">
        <v>97</v>
      </c>
      <c r="B8" s="10"/>
      <c r="C8" s="10"/>
      <c r="D8" s="4"/>
      <c r="E8" s="4"/>
      <c r="F8" s="4"/>
      <c r="G8" s="4"/>
      <c r="H8" s="4"/>
      <c r="I8" s="4"/>
      <c r="J8" s="4"/>
      <c r="K8" s="4"/>
      <c r="L8" s="68"/>
      <c r="M8" s="68"/>
      <c r="N8" s="4"/>
    </row>
    <row r="9" spans="1:14" ht="12" customHeight="1" x14ac:dyDescent="0.15">
      <c r="A9" s="181" t="s">
        <v>96</v>
      </c>
      <c r="B9" s="173"/>
      <c r="C9" s="67"/>
      <c r="D9" s="182" t="s">
        <v>95</v>
      </c>
      <c r="E9" s="176"/>
      <c r="F9" s="182" t="s">
        <v>111</v>
      </c>
      <c r="G9" s="187"/>
      <c r="H9" s="190" t="s">
        <v>119</v>
      </c>
      <c r="I9" s="187"/>
      <c r="J9" s="182" t="s">
        <v>132</v>
      </c>
      <c r="K9" s="187"/>
      <c r="L9" s="185" t="s">
        <v>140</v>
      </c>
      <c r="M9" s="191"/>
      <c r="N9" s="188" t="s">
        <v>94</v>
      </c>
    </row>
    <row r="10" spans="1:14" ht="12" customHeight="1" x14ac:dyDescent="0.15">
      <c r="A10" s="174"/>
      <c r="B10" s="174"/>
      <c r="C10" s="66"/>
      <c r="D10" s="64" t="s">
        <v>93</v>
      </c>
      <c r="E10" s="31" t="s">
        <v>92</v>
      </c>
      <c r="F10" s="65" t="s">
        <v>93</v>
      </c>
      <c r="G10" s="24" t="s">
        <v>92</v>
      </c>
      <c r="H10" s="65" t="s">
        <v>93</v>
      </c>
      <c r="I10" s="24" t="s">
        <v>92</v>
      </c>
      <c r="J10" s="64" t="s">
        <v>93</v>
      </c>
      <c r="K10" s="24" t="s">
        <v>92</v>
      </c>
      <c r="L10" s="62" t="s">
        <v>93</v>
      </c>
      <c r="M10" s="25" t="s">
        <v>92</v>
      </c>
      <c r="N10" s="189"/>
    </row>
    <row r="11" spans="1:14" s="3" customFormat="1" ht="10.5" customHeight="1" x14ac:dyDescent="0.15">
      <c r="A11" s="60"/>
      <c r="B11" s="60"/>
      <c r="C11" s="60"/>
      <c r="D11" s="71"/>
      <c r="E11" s="57"/>
      <c r="F11" s="58"/>
      <c r="G11" s="57"/>
      <c r="H11" s="58"/>
      <c r="I11" s="57"/>
      <c r="J11" s="58"/>
      <c r="K11" s="57"/>
      <c r="L11" s="56"/>
      <c r="M11" s="55"/>
      <c r="N11" s="70"/>
    </row>
    <row r="12" spans="1:14" ht="10.5" customHeight="1" x14ac:dyDescent="0.15">
      <c r="A12" s="179" t="s">
        <v>91</v>
      </c>
      <c r="B12" s="180"/>
      <c r="C12" s="36"/>
      <c r="D12" s="48">
        <v>293521159</v>
      </c>
      <c r="E12" s="20">
        <v>100</v>
      </c>
      <c r="F12" s="14">
        <v>286953386</v>
      </c>
      <c r="G12" s="20">
        <v>100</v>
      </c>
      <c r="H12" s="14">
        <v>280810907</v>
      </c>
      <c r="I12" s="20">
        <v>100</v>
      </c>
      <c r="J12" s="14">
        <v>266905679</v>
      </c>
      <c r="K12" s="20">
        <v>100</v>
      </c>
      <c r="L12" s="74">
        <v>260743435</v>
      </c>
      <c r="M12" s="73">
        <v>100</v>
      </c>
      <c r="N12" s="26" t="s">
        <v>90</v>
      </c>
    </row>
    <row r="13" spans="1:14" ht="10.5" customHeight="1" x14ac:dyDescent="0.15">
      <c r="A13" s="15">
        <v>1</v>
      </c>
      <c r="B13" s="8" t="s">
        <v>89</v>
      </c>
      <c r="C13" s="8"/>
      <c r="D13" s="48">
        <v>247697887</v>
      </c>
      <c r="E13" s="20">
        <v>84.388426321252012</v>
      </c>
      <c r="F13" s="14">
        <v>242323600</v>
      </c>
      <c r="G13" s="20">
        <v>84.5</v>
      </c>
      <c r="H13" s="14">
        <v>235803815</v>
      </c>
      <c r="I13" s="20">
        <v>84</v>
      </c>
      <c r="J13" s="14">
        <v>228567890</v>
      </c>
      <c r="K13" s="20">
        <v>85.6</v>
      </c>
      <c r="L13" s="74">
        <v>217857657</v>
      </c>
      <c r="M13" s="73">
        <v>83.6</v>
      </c>
      <c r="N13" s="18">
        <v>1</v>
      </c>
    </row>
    <row r="14" spans="1:14" ht="10.5" customHeight="1" x14ac:dyDescent="0.15">
      <c r="A14" s="15">
        <v>2</v>
      </c>
      <c r="B14" s="8" t="s">
        <v>118</v>
      </c>
      <c r="C14" s="8"/>
      <c r="D14" s="48">
        <v>3410294</v>
      </c>
      <c r="E14" s="20">
        <v>1.1618562735369957</v>
      </c>
      <c r="F14" s="14">
        <v>3729772</v>
      </c>
      <c r="G14" s="20">
        <v>1.2997832337827859</v>
      </c>
      <c r="H14" s="14">
        <v>3656991</v>
      </c>
      <c r="I14" s="20">
        <v>1.3</v>
      </c>
      <c r="J14" s="14">
        <v>3292597</v>
      </c>
      <c r="K14" s="20">
        <v>1.2</v>
      </c>
      <c r="L14" s="74">
        <v>2988373</v>
      </c>
      <c r="M14" s="73">
        <v>1.1000000000000001</v>
      </c>
      <c r="N14" s="18">
        <v>2</v>
      </c>
    </row>
    <row r="15" spans="1:14" ht="10.5" customHeight="1" x14ac:dyDescent="0.15">
      <c r="A15" s="15">
        <v>3</v>
      </c>
      <c r="B15" s="8" t="s">
        <v>40</v>
      </c>
      <c r="C15" s="8"/>
      <c r="D15" s="72">
        <v>19071067</v>
      </c>
      <c r="E15" s="53">
        <v>6.4973397709975647</v>
      </c>
      <c r="F15" s="54">
        <v>19286242</v>
      </c>
      <c r="G15" s="53">
        <v>6.7210365658483635</v>
      </c>
      <c r="H15" s="14">
        <v>19671423</v>
      </c>
      <c r="I15" s="20">
        <v>7</v>
      </c>
      <c r="J15" s="14">
        <v>18337005</v>
      </c>
      <c r="K15" s="20">
        <v>6.9</v>
      </c>
      <c r="L15" s="74">
        <v>21456260</v>
      </c>
      <c r="M15" s="73">
        <v>8.1999999999999993</v>
      </c>
      <c r="N15" s="18">
        <v>3</v>
      </c>
    </row>
    <row r="16" spans="1:14" ht="10.5" customHeight="1" x14ac:dyDescent="0.15">
      <c r="A16" s="15">
        <v>4</v>
      </c>
      <c r="B16" s="8" t="s">
        <v>39</v>
      </c>
      <c r="C16" s="8"/>
      <c r="D16" s="48">
        <v>1860081</v>
      </c>
      <c r="E16" s="20">
        <v>0.63371274709364311</v>
      </c>
      <c r="F16" s="14">
        <v>1753273</v>
      </c>
      <c r="G16" s="20">
        <v>0.6109957524599483</v>
      </c>
      <c r="H16" s="14">
        <v>1536396</v>
      </c>
      <c r="I16" s="20">
        <v>0.5</v>
      </c>
      <c r="J16" s="14">
        <v>1101050</v>
      </c>
      <c r="K16" s="20">
        <v>0.4</v>
      </c>
      <c r="L16" s="74">
        <v>1005803</v>
      </c>
      <c r="M16" s="73">
        <v>0.39</v>
      </c>
      <c r="N16" s="18">
        <v>4</v>
      </c>
    </row>
    <row r="17" spans="1:14" ht="10.5" customHeight="1" x14ac:dyDescent="0.15">
      <c r="A17" s="15">
        <v>5</v>
      </c>
      <c r="B17" s="8" t="s">
        <v>38</v>
      </c>
      <c r="C17" s="8"/>
      <c r="D17" s="48">
        <v>11117863</v>
      </c>
      <c r="E17" s="20">
        <v>3.7877552125637393</v>
      </c>
      <c r="F17" s="14">
        <v>9756332</v>
      </c>
      <c r="G17" s="20">
        <v>3.3999710322289074</v>
      </c>
      <c r="H17" s="14">
        <v>9324806</v>
      </c>
      <c r="I17" s="20">
        <v>3.3</v>
      </c>
      <c r="J17" s="14">
        <v>7241788</v>
      </c>
      <c r="K17" s="20">
        <v>2.7</v>
      </c>
      <c r="L17" s="74">
        <v>7358296</v>
      </c>
      <c r="M17" s="73">
        <v>2.8</v>
      </c>
      <c r="N17" s="18">
        <v>5</v>
      </c>
    </row>
    <row r="18" spans="1:14" ht="10.5" customHeight="1" x14ac:dyDescent="0.15">
      <c r="A18" s="15">
        <v>6</v>
      </c>
      <c r="B18" s="8" t="s">
        <v>37</v>
      </c>
      <c r="C18" s="8"/>
      <c r="D18" s="72">
        <v>261353</v>
      </c>
      <c r="E18" s="53">
        <v>8.9040599625051231E-2</v>
      </c>
      <c r="F18" s="54">
        <v>307322</v>
      </c>
      <c r="G18" s="53">
        <v>0.1070982309300926</v>
      </c>
      <c r="H18" s="14">
        <v>446719</v>
      </c>
      <c r="I18" s="20">
        <v>0.2</v>
      </c>
      <c r="J18" s="14">
        <v>426841</v>
      </c>
      <c r="K18" s="20">
        <v>0.2</v>
      </c>
      <c r="L18" s="74">
        <v>480006</v>
      </c>
      <c r="M18" s="73">
        <v>0.2</v>
      </c>
      <c r="N18" s="18">
        <v>6</v>
      </c>
    </row>
    <row r="19" spans="1:14" ht="10.5" customHeight="1" x14ac:dyDescent="0.15">
      <c r="A19" s="15">
        <v>7</v>
      </c>
      <c r="B19" s="8" t="s">
        <v>86</v>
      </c>
      <c r="C19" s="8"/>
      <c r="D19" s="48">
        <v>10102614</v>
      </c>
      <c r="E19" s="20">
        <v>3.4418690749309833</v>
      </c>
      <c r="F19" s="14">
        <v>9796845</v>
      </c>
      <c r="G19" s="20">
        <v>3.4140893531745951</v>
      </c>
      <c r="H19" s="14">
        <v>10370757</v>
      </c>
      <c r="I19" s="20">
        <v>3.7</v>
      </c>
      <c r="J19" s="14">
        <v>7938508</v>
      </c>
      <c r="K19" s="20">
        <v>3</v>
      </c>
      <c r="L19" s="74">
        <v>9597040</v>
      </c>
      <c r="M19" s="73">
        <v>3.7</v>
      </c>
      <c r="N19" s="18">
        <v>7</v>
      </c>
    </row>
    <row r="20" spans="1:14" s="3" customFormat="1" ht="10.5" customHeight="1" x14ac:dyDescent="0.15">
      <c r="A20" s="17"/>
      <c r="B20" s="22"/>
      <c r="C20" s="22"/>
      <c r="D20" s="13"/>
      <c r="E20" s="21"/>
      <c r="F20" s="11"/>
      <c r="G20" s="21"/>
      <c r="H20" s="16"/>
      <c r="I20" s="21"/>
      <c r="J20" s="16"/>
      <c r="K20" s="21"/>
      <c r="L20" s="30"/>
      <c r="M20" s="32"/>
      <c r="N20" s="19"/>
    </row>
    <row r="21" spans="1:14" ht="10.5" customHeight="1" x14ac:dyDescent="0.15">
      <c r="A21" s="5" t="s">
        <v>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50"/>
      <c r="M21" s="50"/>
      <c r="N21" s="3"/>
    </row>
  </sheetData>
  <mergeCells count="8">
    <mergeCell ref="A12:B12"/>
    <mergeCell ref="A9:B10"/>
    <mergeCell ref="D9:E9"/>
    <mergeCell ref="N9:N10"/>
    <mergeCell ref="J9:K9"/>
    <mergeCell ref="F9:G9"/>
    <mergeCell ref="H9:I9"/>
    <mergeCell ref="L9:M9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1"/>
  <sheetViews>
    <sheetView zoomScaleNormal="100"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ht="13.5" customHeight="1" x14ac:dyDescent="0.15"/>
    <row r="2" spans="1:14" s="7" customFormat="1" ht="13.5" customHeight="1" x14ac:dyDescent="0.15">
      <c r="A2" s="69" t="s">
        <v>139</v>
      </c>
      <c r="G2" s="27"/>
      <c r="H2" s="23"/>
    </row>
    <row r="3" spans="1:14" s="7" customFormat="1" ht="10.5" customHeight="1" x14ac:dyDescent="0.15">
      <c r="A3" s="23"/>
      <c r="G3" s="27"/>
      <c r="H3" s="23"/>
    </row>
    <row r="4" spans="1:14" s="7" customFormat="1" ht="10.5" customHeight="1" x14ac:dyDescent="0.15">
      <c r="A4" s="5" t="s">
        <v>138</v>
      </c>
      <c r="G4" s="27"/>
      <c r="H4" s="5" t="s">
        <v>137</v>
      </c>
    </row>
    <row r="5" spans="1:14" ht="10.5" customHeight="1" x14ac:dyDescent="0.15">
      <c r="A5" s="3" t="s">
        <v>136</v>
      </c>
    </row>
    <row r="6" spans="1:14" s="7" customFormat="1" ht="13.5" customHeight="1" x14ac:dyDescent="0.15">
      <c r="A6" s="69" t="s">
        <v>29</v>
      </c>
      <c r="G6" s="27"/>
      <c r="H6" s="23"/>
    </row>
    <row r="7" spans="1:14" ht="10.5" customHeight="1" x14ac:dyDescent="0.15">
      <c r="A7" s="2" t="s">
        <v>135</v>
      </c>
      <c r="B7" s="1"/>
      <c r="C7" s="1"/>
    </row>
    <row r="8" spans="1:14" ht="10.5" customHeight="1" x14ac:dyDescent="0.15">
      <c r="A8" s="4" t="s">
        <v>134</v>
      </c>
      <c r="B8" s="10"/>
      <c r="C8" s="10"/>
      <c r="D8" s="4"/>
      <c r="E8" s="4"/>
      <c r="F8" s="4"/>
      <c r="G8" s="4"/>
      <c r="H8" s="4"/>
      <c r="I8" s="4"/>
      <c r="J8" s="4"/>
      <c r="K8" s="4"/>
      <c r="L8" s="68"/>
      <c r="M8" s="68"/>
      <c r="N8" s="4"/>
    </row>
    <row r="9" spans="1:14" ht="12" customHeight="1" x14ac:dyDescent="0.15">
      <c r="A9" s="181" t="s">
        <v>133</v>
      </c>
      <c r="B9" s="173"/>
      <c r="C9" s="67"/>
      <c r="D9" s="182" t="s">
        <v>72</v>
      </c>
      <c r="E9" s="187"/>
      <c r="F9" s="190" t="s">
        <v>95</v>
      </c>
      <c r="G9" s="176"/>
      <c r="H9" s="190" t="s">
        <v>111</v>
      </c>
      <c r="I9" s="187"/>
      <c r="J9" s="182" t="s">
        <v>119</v>
      </c>
      <c r="K9" s="187"/>
      <c r="L9" s="185" t="s">
        <v>132</v>
      </c>
      <c r="M9" s="191"/>
      <c r="N9" s="188" t="s">
        <v>131</v>
      </c>
    </row>
    <row r="10" spans="1:14" ht="12" customHeight="1" x14ac:dyDescent="0.15">
      <c r="A10" s="174"/>
      <c r="B10" s="174"/>
      <c r="C10" s="66"/>
      <c r="D10" s="64" t="s">
        <v>130</v>
      </c>
      <c r="E10" s="31" t="s">
        <v>129</v>
      </c>
      <c r="F10" s="65" t="s">
        <v>130</v>
      </c>
      <c r="G10" s="24" t="s">
        <v>129</v>
      </c>
      <c r="H10" s="65" t="s">
        <v>130</v>
      </c>
      <c r="I10" s="24" t="s">
        <v>129</v>
      </c>
      <c r="J10" s="64" t="s">
        <v>130</v>
      </c>
      <c r="K10" s="24" t="s">
        <v>129</v>
      </c>
      <c r="L10" s="62" t="s">
        <v>130</v>
      </c>
      <c r="M10" s="25" t="s">
        <v>129</v>
      </c>
      <c r="N10" s="189"/>
    </row>
    <row r="11" spans="1:14" s="3" customFormat="1" ht="10.5" customHeight="1" x14ac:dyDescent="0.15">
      <c r="A11" s="60"/>
      <c r="B11" s="60"/>
      <c r="C11" s="60"/>
      <c r="D11" s="71"/>
      <c r="E11" s="57"/>
      <c r="F11" s="58"/>
      <c r="G11" s="57"/>
      <c r="H11" s="58"/>
      <c r="I11" s="57"/>
      <c r="J11" s="58"/>
      <c r="K11" s="57"/>
      <c r="L11" s="56"/>
      <c r="M11" s="55"/>
      <c r="N11" s="70"/>
    </row>
    <row r="12" spans="1:14" ht="10.5" customHeight="1" x14ac:dyDescent="0.15">
      <c r="A12" s="179" t="s">
        <v>128</v>
      </c>
      <c r="B12" s="180"/>
      <c r="C12" s="36"/>
      <c r="D12" s="48">
        <v>299424061</v>
      </c>
      <c r="E12" s="20">
        <v>100</v>
      </c>
      <c r="F12" s="14">
        <v>293521159</v>
      </c>
      <c r="G12" s="20">
        <v>100</v>
      </c>
      <c r="H12" s="14">
        <v>286953386</v>
      </c>
      <c r="I12" s="20">
        <v>100</v>
      </c>
      <c r="J12" s="14">
        <v>280810907</v>
      </c>
      <c r="K12" s="20">
        <v>100</v>
      </c>
      <c r="L12" s="29">
        <v>266905679</v>
      </c>
      <c r="M12" s="28">
        <v>100</v>
      </c>
      <c r="N12" s="26" t="s">
        <v>127</v>
      </c>
    </row>
    <row r="13" spans="1:14" ht="10.5" customHeight="1" x14ac:dyDescent="0.15">
      <c r="A13" s="15">
        <v>1</v>
      </c>
      <c r="B13" s="8" t="s">
        <v>126</v>
      </c>
      <c r="C13" s="8"/>
      <c r="D13" s="48">
        <v>251255295</v>
      </c>
      <c r="E13" s="20">
        <v>83.9</v>
      </c>
      <c r="F13" s="14">
        <v>247697887</v>
      </c>
      <c r="G13" s="20">
        <v>84.388426321252012</v>
      </c>
      <c r="H13" s="14">
        <v>242323600</v>
      </c>
      <c r="I13" s="20">
        <v>84.5</v>
      </c>
      <c r="J13" s="14">
        <v>235803815</v>
      </c>
      <c r="K13" s="20">
        <v>84</v>
      </c>
      <c r="L13" s="29">
        <v>228567890</v>
      </c>
      <c r="M13" s="28">
        <v>85.6</v>
      </c>
      <c r="N13" s="18">
        <v>1</v>
      </c>
    </row>
    <row r="14" spans="1:14" ht="10.5" customHeight="1" x14ac:dyDescent="0.15">
      <c r="A14" s="15">
        <v>2</v>
      </c>
      <c r="B14" s="8" t="s">
        <v>125</v>
      </c>
      <c r="C14" s="8"/>
      <c r="D14" s="48">
        <v>3198739</v>
      </c>
      <c r="E14" s="20">
        <v>1.1000000000000001</v>
      </c>
      <c r="F14" s="14">
        <v>3410294</v>
      </c>
      <c r="G14" s="20">
        <v>1.1618562735369957</v>
      </c>
      <c r="H14" s="14">
        <v>3729772</v>
      </c>
      <c r="I14" s="20">
        <v>1.2997832337827859</v>
      </c>
      <c r="J14" s="14">
        <v>3656991</v>
      </c>
      <c r="K14" s="20">
        <v>1.3</v>
      </c>
      <c r="L14" s="29">
        <v>3292597</v>
      </c>
      <c r="M14" s="28">
        <v>1.2</v>
      </c>
      <c r="N14" s="18">
        <v>2</v>
      </c>
    </row>
    <row r="15" spans="1:14" ht="10.5" customHeight="1" x14ac:dyDescent="0.15">
      <c r="A15" s="15">
        <v>3</v>
      </c>
      <c r="B15" s="8" t="s">
        <v>40</v>
      </c>
      <c r="C15" s="8"/>
      <c r="D15" s="72">
        <v>18381001</v>
      </c>
      <c r="E15" s="53">
        <v>6.1</v>
      </c>
      <c r="F15" s="54">
        <v>19071067</v>
      </c>
      <c r="G15" s="53">
        <v>6.4973397709975647</v>
      </c>
      <c r="H15" s="54">
        <v>19286242</v>
      </c>
      <c r="I15" s="53">
        <v>6.7210365658483635</v>
      </c>
      <c r="J15" s="14">
        <v>19671423</v>
      </c>
      <c r="K15" s="20">
        <v>7</v>
      </c>
      <c r="L15" s="29">
        <v>18337005</v>
      </c>
      <c r="M15" s="28">
        <v>6.9</v>
      </c>
      <c r="N15" s="18">
        <v>3</v>
      </c>
    </row>
    <row r="16" spans="1:14" ht="10.5" customHeight="1" x14ac:dyDescent="0.15">
      <c r="A16" s="15">
        <v>4</v>
      </c>
      <c r="B16" s="8" t="s">
        <v>39</v>
      </c>
      <c r="C16" s="8"/>
      <c r="D16" s="48">
        <v>2045697</v>
      </c>
      <c r="E16" s="20">
        <v>0.7</v>
      </c>
      <c r="F16" s="14">
        <v>1860081</v>
      </c>
      <c r="G16" s="20">
        <v>0.63371274709364311</v>
      </c>
      <c r="H16" s="14">
        <v>1753273</v>
      </c>
      <c r="I16" s="20">
        <v>0.6109957524599483</v>
      </c>
      <c r="J16" s="14">
        <v>1536396</v>
      </c>
      <c r="K16" s="20">
        <v>0.5</v>
      </c>
      <c r="L16" s="29">
        <v>1101050</v>
      </c>
      <c r="M16" s="28">
        <v>0.4</v>
      </c>
      <c r="N16" s="18">
        <v>4</v>
      </c>
    </row>
    <row r="17" spans="1:14" ht="10.5" customHeight="1" x14ac:dyDescent="0.15">
      <c r="A17" s="15">
        <v>5</v>
      </c>
      <c r="B17" s="8" t="s">
        <v>38</v>
      </c>
      <c r="C17" s="8"/>
      <c r="D17" s="48">
        <v>10027084</v>
      </c>
      <c r="E17" s="20">
        <v>3.3</v>
      </c>
      <c r="F17" s="14">
        <v>11117863</v>
      </c>
      <c r="G17" s="20">
        <v>3.7877552125637393</v>
      </c>
      <c r="H17" s="14">
        <v>9756332</v>
      </c>
      <c r="I17" s="20">
        <v>3.3999710322289074</v>
      </c>
      <c r="J17" s="14">
        <v>9324806</v>
      </c>
      <c r="K17" s="20">
        <v>3.3</v>
      </c>
      <c r="L17" s="29">
        <v>7241788</v>
      </c>
      <c r="M17" s="28">
        <v>2.7</v>
      </c>
      <c r="N17" s="18">
        <v>5</v>
      </c>
    </row>
    <row r="18" spans="1:14" ht="10.5" customHeight="1" x14ac:dyDescent="0.15">
      <c r="A18" s="15">
        <v>6</v>
      </c>
      <c r="B18" s="8" t="s">
        <v>37</v>
      </c>
      <c r="C18" s="8"/>
      <c r="D18" s="72">
        <v>452851</v>
      </c>
      <c r="E18" s="53">
        <v>0.2</v>
      </c>
      <c r="F18" s="54">
        <v>261353</v>
      </c>
      <c r="G18" s="53">
        <v>8.9040599625051231E-2</v>
      </c>
      <c r="H18" s="54">
        <v>307322</v>
      </c>
      <c r="I18" s="53">
        <v>0.1070982309300926</v>
      </c>
      <c r="J18" s="14">
        <v>446719</v>
      </c>
      <c r="K18" s="20">
        <v>0.2</v>
      </c>
      <c r="L18" s="29">
        <v>426841</v>
      </c>
      <c r="M18" s="28">
        <v>0.2</v>
      </c>
      <c r="N18" s="18">
        <v>6</v>
      </c>
    </row>
    <row r="19" spans="1:14" ht="10.5" customHeight="1" x14ac:dyDescent="0.15">
      <c r="A19" s="15">
        <v>7</v>
      </c>
      <c r="B19" s="8" t="s">
        <v>124</v>
      </c>
      <c r="C19" s="8"/>
      <c r="D19" s="48">
        <v>14063394</v>
      </c>
      <c r="E19" s="20">
        <v>4.7</v>
      </c>
      <c r="F19" s="14">
        <v>10102614</v>
      </c>
      <c r="G19" s="20">
        <v>3.4418690749309833</v>
      </c>
      <c r="H19" s="14">
        <v>9796845</v>
      </c>
      <c r="I19" s="20">
        <v>3.4140893531745951</v>
      </c>
      <c r="J19" s="14">
        <v>10370757</v>
      </c>
      <c r="K19" s="20">
        <v>3.7</v>
      </c>
      <c r="L19" s="29">
        <v>7938508</v>
      </c>
      <c r="M19" s="28">
        <v>3</v>
      </c>
      <c r="N19" s="18">
        <v>7</v>
      </c>
    </row>
    <row r="20" spans="1:14" s="3" customFormat="1" ht="10.5" customHeight="1" x14ac:dyDescent="0.15">
      <c r="A20" s="17"/>
      <c r="B20" s="22"/>
      <c r="C20" s="22"/>
      <c r="D20" s="13"/>
      <c r="E20" s="21"/>
      <c r="F20" s="11"/>
      <c r="G20" s="21"/>
      <c r="H20" s="16"/>
      <c r="I20" s="21"/>
      <c r="J20" s="16"/>
      <c r="K20" s="21"/>
      <c r="L20" s="30"/>
      <c r="M20" s="32"/>
      <c r="N20" s="19"/>
    </row>
    <row r="21" spans="1:14" ht="10.5" customHeight="1" x14ac:dyDescent="0.15">
      <c r="A21" s="5" t="s">
        <v>123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50"/>
      <c r="M21" s="50"/>
      <c r="N21" s="3"/>
    </row>
  </sheetData>
  <mergeCells count="8">
    <mergeCell ref="N9:N10"/>
    <mergeCell ref="L9:M9"/>
    <mergeCell ref="H9:I9"/>
    <mergeCell ref="J9:K9"/>
    <mergeCell ref="A12:B12"/>
    <mergeCell ref="A9:B10"/>
    <mergeCell ref="D9:E9"/>
    <mergeCell ref="F9:G9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"/>
  <sheetViews>
    <sheetView zoomScaleNormal="100"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s="7" customFormat="1" ht="13.5" customHeight="1" x14ac:dyDescent="0.15">
      <c r="A1" s="69" t="s">
        <v>122</v>
      </c>
      <c r="G1" s="27"/>
      <c r="H1" s="23"/>
    </row>
    <row r="2" spans="1:14" s="7" customFormat="1" ht="10.5" customHeight="1" x14ac:dyDescent="0.15">
      <c r="A2" s="23"/>
      <c r="G2" s="27"/>
      <c r="H2" s="23"/>
    </row>
    <row r="3" spans="1:14" s="7" customFormat="1" ht="10.5" customHeight="1" x14ac:dyDescent="0.15">
      <c r="A3" s="5" t="s">
        <v>121</v>
      </c>
      <c r="G3" s="27"/>
      <c r="H3" s="5"/>
    </row>
    <row r="4" spans="1:14" ht="10.5" customHeight="1" x14ac:dyDescent="0.15">
      <c r="A4" s="3" t="s">
        <v>101</v>
      </c>
    </row>
    <row r="5" spans="1:14" s="7" customFormat="1" ht="13.5" customHeight="1" x14ac:dyDescent="0.15">
      <c r="A5" s="69" t="s">
        <v>120</v>
      </c>
      <c r="G5" s="27"/>
      <c r="H5" s="23"/>
    </row>
    <row r="6" spans="1:14" ht="10.5" customHeight="1" x14ac:dyDescent="0.15">
      <c r="A6" s="2" t="s">
        <v>98</v>
      </c>
      <c r="B6" s="1"/>
      <c r="C6" s="1"/>
    </row>
    <row r="7" spans="1:14" ht="10.5" customHeight="1" x14ac:dyDescent="0.15">
      <c r="A7" s="4" t="s">
        <v>97</v>
      </c>
      <c r="B7" s="10"/>
      <c r="C7" s="10"/>
      <c r="D7" s="4"/>
      <c r="E7" s="4"/>
      <c r="F7" s="4"/>
      <c r="G7" s="4"/>
      <c r="H7" s="4"/>
      <c r="I7" s="4"/>
      <c r="J7" s="4"/>
      <c r="K7" s="4"/>
      <c r="L7" s="68"/>
      <c r="M7" s="68"/>
      <c r="N7" s="4"/>
    </row>
    <row r="8" spans="1:14" ht="12" customHeight="1" x14ac:dyDescent="0.15">
      <c r="A8" s="181" t="s">
        <v>96</v>
      </c>
      <c r="B8" s="173"/>
      <c r="C8" s="67"/>
      <c r="D8" s="182" t="s">
        <v>73</v>
      </c>
      <c r="E8" s="187"/>
      <c r="F8" s="182" t="s">
        <v>72</v>
      </c>
      <c r="G8" s="187"/>
      <c r="H8" s="190" t="s">
        <v>95</v>
      </c>
      <c r="I8" s="187"/>
      <c r="J8" s="182" t="s">
        <v>111</v>
      </c>
      <c r="K8" s="187"/>
      <c r="L8" s="185" t="s">
        <v>119</v>
      </c>
      <c r="M8" s="191"/>
      <c r="N8" s="188" t="s">
        <v>94</v>
      </c>
    </row>
    <row r="9" spans="1:14" ht="12" customHeight="1" x14ac:dyDescent="0.15">
      <c r="A9" s="174"/>
      <c r="B9" s="174"/>
      <c r="C9" s="66"/>
      <c r="D9" s="64" t="s">
        <v>93</v>
      </c>
      <c r="E9" s="24" t="s">
        <v>92</v>
      </c>
      <c r="F9" s="64" t="s">
        <v>93</v>
      </c>
      <c r="G9" s="31" t="s">
        <v>92</v>
      </c>
      <c r="H9" s="65" t="s">
        <v>93</v>
      </c>
      <c r="I9" s="24" t="s">
        <v>92</v>
      </c>
      <c r="J9" s="64" t="s">
        <v>93</v>
      </c>
      <c r="K9" s="24" t="s">
        <v>92</v>
      </c>
      <c r="L9" s="62" t="s">
        <v>93</v>
      </c>
      <c r="M9" s="25" t="s">
        <v>92</v>
      </c>
      <c r="N9" s="189"/>
    </row>
    <row r="10" spans="1:14" s="3" customFormat="1" ht="10.5" customHeight="1" x14ac:dyDescent="0.15">
      <c r="A10" s="60"/>
      <c r="B10" s="60"/>
      <c r="C10" s="60"/>
      <c r="D10" s="71"/>
      <c r="E10" s="57"/>
      <c r="F10" s="58"/>
      <c r="G10" s="57"/>
      <c r="H10" s="58"/>
      <c r="I10" s="57"/>
      <c r="J10" s="58"/>
      <c r="K10" s="57"/>
      <c r="L10" s="56"/>
      <c r="M10" s="55"/>
      <c r="N10" s="70"/>
    </row>
    <row r="11" spans="1:14" ht="10.5" customHeight="1" x14ac:dyDescent="0.15">
      <c r="A11" s="179" t="s">
        <v>91</v>
      </c>
      <c r="B11" s="180"/>
      <c r="C11" s="36"/>
      <c r="D11" s="48">
        <v>306733828</v>
      </c>
      <c r="E11" s="20">
        <v>100</v>
      </c>
      <c r="F11" s="14">
        <v>299424061</v>
      </c>
      <c r="G11" s="20">
        <v>100</v>
      </c>
      <c r="H11" s="14">
        <v>293521159</v>
      </c>
      <c r="I11" s="20">
        <v>100</v>
      </c>
      <c r="J11" s="14">
        <v>286953386</v>
      </c>
      <c r="K11" s="20">
        <v>100</v>
      </c>
      <c r="L11" s="29">
        <v>280810907</v>
      </c>
      <c r="M11" s="28">
        <v>100</v>
      </c>
      <c r="N11" s="26" t="s">
        <v>90</v>
      </c>
    </row>
    <row r="12" spans="1:14" ht="10.5" customHeight="1" x14ac:dyDescent="0.15">
      <c r="A12" s="15">
        <v>1</v>
      </c>
      <c r="B12" s="8" t="s">
        <v>89</v>
      </c>
      <c r="C12" s="8"/>
      <c r="D12" s="48">
        <v>258616155</v>
      </c>
      <c r="E12" s="20">
        <v>84.312890001816172</v>
      </c>
      <c r="F12" s="14">
        <v>251255295</v>
      </c>
      <c r="G12" s="20">
        <v>83.9</v>
      </c>
      <c r="H12" s="14">
        <v>247697887</v>
      </c>
      <c r="I12" s="20">
        <v>84.388426321252012</v>
      </c>
      <c r="J12" s="14">
        <v>242323600</v>
      </c>
      <c r="K12" s="20">
        <v>84.5</v>
      </c>
      <c r="L12" s="29">
        <v>235803815</v>
      </c>
      <c r="M12" s="28">
        <v>84</v>
      </c>
      <c r="N12" s="18">
        <v>1</v>
      </c>
    </row>
    <row r="13" spans="1:14" ht="10.5" customHeight="1" x14ac:dyDescent="0.15">
      <c r="A13" s="15">
        <v>2</v>
      </c>
      <c r="B13" s="8" t="s">
        <v>118</v>
      </c>
      <c r="C13" s="8"/>
      <c r="D13" s="48">
        <v>3512716</v>
      </c>
      <c r="E13" s="20">
        <v>1.1452000657716828</v>
      </c>
      <c r="F13" s="14">
        <v>3198739</v>
      </c>
      <c r="G13" s="20">
        <v>1.1000000000000001</v>
      </c>
      <c r="H13" s="14">
        <v>3410294</v>
      </c>
      <c r="I13" s="20">
        <v>1.1618562735369957</v>
      </c>
      <c r="J13" s="14">
        <v>3729772</v>
      </c>
      <c r="K13" s="20">
        <v>1.2997832337827859</v>
      </c>
      <c r="L13" s="29">
        <v>3656991</v>
      </c>
      <c r="M13" s="28">
        <v>1.3</v>
      </c>
      <c r="N13" s="18">
        <v>2</v>
      </c>
    </row>
    <row r="14" spans="1:14" ht="10.5" customHeight="1" x14ac:dyDescent="0.15">
      <c r="A14" s="15">
        <v>3</v>
      </c>
      <c r="B14" s="8" t="s">
        <v>40</v>
      </c>
      <c r="C14" s="8"/>
      <c r="D14" s="72">
        <v>20592394</v>
      </c>
      <c r="E14" s="53">
        <v>6.7134408142293323</v>
      </c>
      <c r="F14" s="54">
        <v>18381001</v>
      </c>
      <c r="G14" s="53">
        <v>6.1</v>
      </c>
      <c r="H14" s="54">
        <v>19071067</v>
      </c>
      <c r="I14" s="53">
        <v>6.4973397709975647</v>
      </c>
      <c r="J14" s="54">
        <v>19286242</v>
      </c>
      <c r="K14" s="53">
        <v>6.7210365658483635</v>
      </c>
      <c r="L14" s="29">
        <v>19671423</v>
      </c>
      <c r="M14" s="28">
        <v>7</v>
      </c>
      <c r="N14" s="18">
        <v>3</v>
      </c>
    </row>
    <row r="15" spans="1:14" ht="10.5" customHeight="1" x14ac:dyDescent="0.15">
      <c r="A15" s="15">
        <v>4</v>
      </c>
      <c r="B15" s="8" t="s">
        <v>39</v>
      </c>
      <c r="C15" s="8"/>
      <c r="D15" s="48">
        <v>2232488</v>
      </c>
      <c r="E15" s="20">
        <v>0.7278258203721828</v>
      </c>
      <c r="F15" s="14">
        <v>2045697</v>
      </c>
      <c r="G15" s="20">
        <v>0.7</v>
      </c>
      <c r="H15" s="14">
        <v>1860081</v>
      </c>
      <c r="I15" s="20">
        <v>0.63371274709364311</v>
      </c>
      <c r="J15" s="14">
        <v>1753273</v>
      </c>
      <c r="K15" s="20">
        <v>0.6109957524599483</v>
      </c>
      <c r="L15" s="29">
        <v>1536396</v>
      </c>
      <c r="M15" s="28">
        <v>0.5</v>
      </c>
      <c r="N15" s="18">
        <v>4</v>
      </c>
    </row>
    <row r="16" spans="1:14" ht="10.5" customHeight="1" x14ac:dyDescent="0.15">
      <c r="A16" s="15">
        <v>5</v>
      </c>
      <c r="B16" s="8" t="s">
        <v>38</v>
      </c>
      <c r="C16" s="8"/>
      <c r="D16" s="48">
        <v>9296946</v>
      </c>
      <c r="E16" s="20">
        <v>3.0309490350702366</v>
      </c>
      <c r="F16" s="14">
        <v>10027084</v>
      </c>
      <c r="G16" s="20">
        <v>3.3</v>
      </c>
      <c r="H16" s="14">
        <v>11117863</v>
      </c>
      <c r="I16" s="20">
        <v>3.7877552125637393</v>
      </c>
      <c r="J16" s="14">
        <v>9756332</v>
      </c>
      <c r="K16" s="20">
        <v>3.3999710322289074</v>
      </c>
      <c r="L16" s="29">
        <v>9324806</v>
      </c>
      <c r="M16" s="28">
        <v>3.3</v>
      </c>
      <c r="N16" s="18">
        <v>5</v>
      </c>
    </row>
    <row r="17" spans="1:14" ht="10.5" customHeight="1" x14ac:dyDescent="0.15">
      <c r="A17" s="15">
        <v>6</v>
      </c>
      <c r="B17" s="8" t="s">
        <v>37</v>
      </c>
      <c r="C17" s="8"/>
      <c r="D17" s="72">
        <v>218217</v>
      </c>
      <c r="E17" s="53">
        <v>7.1142136953997792E-2</v>
      </c>
      <c r="F17" s="54">
        <v>452851</v>
      </c>
      <c r="G17" s="53">
        <v>0.2</v>
      </c>
      <c r="H17" s="54">
        <v>261353</v>
      </c>
      <c r="I17" s="53">
        <v>8.9040599625051231E-2</v>
      </c>
      <c r="J17" s="54">
        <v>307322</v>
      </c>
      <c r="K17" s="53">
        <v>0.1070982309300926</v>
      </c>
      <c r="L17" s="29">
        <v>446719</v>
      </c>
      <c r="M17" s="28">
        <v>0.2</v>
      </c>
      <c r="N17" s="18">
        <v>6</v>
      </c>
    </row>
    <row r="18" spans="1:14" ht="10.5" customHeight="1" x14ac:dyDescent="0.15">
      <c r="A18" s="15">
        <v>7</v>
      </c>
      <c r="B18" s="8" t="s">
        <v>86</v>
      </c>
      <c r="C18" s="8"/>
      <c r="D18" s="48">
        <v>12264912</v>
      </c>
      <c r="E18" s="20">
        <v>3.9985521257864005</v>
      </c>
      <c r="F18" s="14">
        <v>14063394</v>
      </c>
      <c r="G18" s="20">
        <v>4.7</v>
      </c>
      <c r="H18" s="14">
        <v>10102614</v>
      </c>
      <c r="I18" s="20">
        <v>3.4418690749309833</v>
      </c>
      <c r="J18" s="14">
        <v>9796845</v>
      </c>
      <c r="K18" s="20">
        <v>3.4140893531745951</v>
      </c>
      <c r="L18" s="29">
        <v>10370757</v>
      </c>
      <c r="M18" s="28">
        <v>3.7</v>
      </c>
      <c r="N18" s="18">
        <v>7</v>
      </c>
    </row>
    <row r="19" spans="1:14" s="3" customFormat="1" ht="10.5" customHeight="1" x14ac:dyDescent="0.15">
      <c r="A19" s="17"/>
      <c r="B19" s="22"/>
      <c r="C19" s="22"/>
      <c r="D19" s="13"/>
      <c r="E19" s="21"/>
      <c r="F19" s="11"/>
      <c r="G19" s="21"/>
      <c r="H19" s="16"/>
      <c r="I19" s="21"/>
      <c r="J19" s="16"/>
      <c r="K19" s="21"/>
      <c r="L19" s="30"/>
      <c r="M19" s="32"/>
      <c r="N19" s="19"/>
    </row>
    <row r="20" spans="1:14" ht="10.5" customHeight="1" x14ac:dyDescent="0.15">
      <c r="A20" s="5" t="s">
        <v>85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50"/>
      <c r="M20" s="50"/>
      <c r="N20" s="3"/>
    </row>
  </sheetData>
  <mergeCells count="8">
    <mergeCell ref="A11:B11"/>
    <mergeCell ref="A8:B9"/>
    <mergeCell ref="D8:E8"/>
    <mergeCell ref="F8:G8"/>
    <mergeCell ref="N8:N9"/>
    <mergeCell ref="L8:M8"/>
    <mergeCell ref="H8:I8"/>
    <mergeCell ref="J8:K8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zoomScaleNormal="100"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s="7" customFormat="1" ht="13.5" customHeight="1" x14ac:dyDescent="0.15">
      <c r="A1" s="69" t="s">
        <v>117</v>
      </c>
      <c r="H1" s="23"/>
    </row>
    <row r="2" spans="1:14" s="7" customFormat="1" ht="10.5" customHeight="1" x14ac:dyDescent="0.15">
      <c r="A2" s="23"/>
      <c r="G2" s="27"/>
      <c r="H2" s="23"/>
    </row>
    <row r="3" spans="1:14" s="7" customFormat="1" ht="10.5" customHeight="1" x14ac:dyDescent="0.15">
      <c r="A3" s="5" t="s">
        <v>83</v>
      </c>
      <c r="G3" s="27"/>
      <c r="H3" s="5"/>
    </row>
    <row r="4" spans="1:14" ht="10.5" customHeight="1" x14ac:dyDescent="0.15">
      <c r="A4" s="3" t="s">
        <v>116</v>
      </c>
    </row>
    <row r="5" spans="1:14" s="7" customFormat="1" ht="13.5" customHeight="1" x14ac:dyDescent="0.15">
      <c r="A5" s="69" t="s">
        <v>115</v>
      </c>
      <c r="H5" s="23"/>
    </row>
    <row r="6" spans="1:14" ht="10.5" customHeight="1" x14ac:dyDescent="0.15">
      <c r="A6" s="2" t="s">
        <v>114</v>
      </c>
      <c r="B6" s="1"/>
      <c r="C6" s="1"/>
    </row>
    <row r="7" spans="1:14" ht="10.5" customHeight="1" x14ac:dyDescent="0.15">
      <c r="A7" s="4" t="s">
        <v>113</v>
      </c>
      <c r="B7" s="10"/>
      <c r="C7" s="10"/>
      <c r="D7" s="4"/>
      <c r="E7" s="4"/>
      <c r="F7" s="4"/>
      <c r="G7" s="4"/>
      <c r="H7" s="4"/>
      <c r="I7" s="4"/>
      <c r="J7" s="4"/>
      <c r="K7" s="4"/>
      <c r="L7" s="68"/>
      <c r="M7" s="68"/>
      <c r="N7" s="4"/>
    </row>
    <row r="8" spans="1:14" ht="12" customHeight="1" x14ac:dyDescent="0.15">
      <c r="A8" s="181" t="s">
        <v>112</v>
      </c>
      <c r="B8" s="173"/>
      <c r="C8" s="67"/>
      <c r="D8" s="182" t="s">
        <v>74</v>
      </c>
      <c r="E8" s="187"/>
      <c r="F8" s="182" t="s">
        <v>73</v>
      </c>
      <c r="G8" s="187"/>
      <c r="H8" s="190" t="s">
        <v>72</v>
      </c>
      <c r="I8" s="187"/>
      <c r="J8" s="182" t="s">
        <v>95</v>
      </c>
      <c r="K8" s="187"/>
      <c r="L8" s="185" t="s">
        <v>111</v>
      </c>
      <c r="M8" s="191"/>
      <c r="N8" s="188" t="s">
        <v>110</v>
      </c>
    </row>
    <row r="9" spans="1:14" ht="12" customHeight="1" x14ac:dyDescent="0.15">
      <c r="A9" s="174"/>
      <c r="B9" s="174"/>
      <c r="C9" s="66"/>
      <c r="D9" s="64" t="s">
        <v>109</v>
      </c>
      <c r="E9" s="24" t="s">
        <v>108</v>
      </c>
      <c r="F9" s="64" t="s">
        <v>109</v>
      </c>
      <c r="G9" s="31" t="s">
        <v>108</v>
      </c>
      <c r="H9" s="65" t="s">
        <v>109</v>
      </c>
      <c r="I9" s="24" t="s">
        <v>108</v>
      </c>
      <c r="J9" s="64" t="s">
        <v>109</v>
      </c>
      <c r="K9" s="24" t="s">
        <v>108</v>
      </c>
      <c r="L9" s="62" t="s">
        <v>109</v>
      </c>
      <c r="M9" s="25" t="s">
        <v>108</v>
      </c>
      <c r="N9" s="189"/>
    </row>
    <row r="10" spans="1:14" s="3" customFormat="1" ht="10.5" customHeight="1" x14ac:dyDescent="0.15">
      <c r="A10" s="60"/>
      <c r="B10" s="60"/>
      <c r="C10" s="60"/>
      <c r="D10" s="71"/>
      <c r="E10" s="57"/>
      <c r="F10" s="58"/>
      <c r="G10" s="57"/>
      <c r="H10" s="58"/>
      <c r="I10" s="57"/>
      <c r="J10" s="58"/>
      <c r="K10" s="57"/>
      <c r="L10" s="56"/>
      <c r="M10" s="55"/>
      <c r="N10" s="70"/>
    </row>
    <row r="11" spans="1:14" ht="10.5" customHeight="1" x14ac:dyDescent="0.15">
      <c r="A11" s="179" t="s">
        <v>107</v>
      </c>
      <c r="B11" s="180"/>
      <c r="C11" s="36"/>
      <c r="D11" s="12">
        <v>310698673</v>
      </c>
      <c r="E11" s="20">
        <v>100</v>
      </c>
      <c r="F11" s="14">
        <v>306733828</v>
      </c>
      <c r="G11" s="20">
        <v>100</v>
      </c>
      <c r="H11" s="14">
        <v>299424061</v>
      </c>
      <c r="I11" s="20">
        <v>100</v>
      </c>
      <c r="J11" s="14">
        <v>293521159</v>
      </c>
      <c r="K11" s="20">
        <v>100</v>
      </c>
      <c r="L11" s="29">
        <v>286953386</v>
      </c>
      <c r="M11" s="28">
        <v>100</v>
      </c>
      <c r="N11" s="26" t="s">
        <v>106</v>
      </c>
    </row>
    <row r="12" spans="1:14" ht="10.5" customHeight="1" x14ac:dyDescent="0.15">
      <c r="A12" s="15">
        <v>1</v>
      </c>
      <c r="B12" s="8" t="s">
        <v>105</v>
      </c>
      <c r="C12" s="8"/>
      <c r="D12" s="12">
        <v>266615511</v>
      </c>
      <c r="E12" s="20">
        <v>85.8</v>
      </c>
      <c r="F12" s="14">
        <v>258616155</v>
      </c>
      <c r="G12" s="20">
        <v>84.312890001816172</v>
      </c>
      <c r="H12" s="14">
        <v>251255295</v>
      </c>
      <c r="I12" s="20">
        <v>83.9</v>
      </c>
      <c r="J12" s="14">
        <v>247697887</v>
      </c>
      <c r="K12" s="20">
        <v>84.388426321252012</v>
      </c>
      <c r="L12" s="29">
        <v>242323600</v>
      </c>
      <c r="M12" s="28">
        <v>84.5</v>
      </c>
      <c r="N12" s="18">
        <v>1</v>
      </c>
    </row>
    <row r="13" spans="1:14" ht="10.5" customHeight="1" x14ac:dyDescent="0.15">
      <c r="A13" s="15">
        <v>2</v>
      </c>
      <c r="B13" s="8" t="s">
        <v>41</v>
      </c>
      <c r="C13" s="8"/>
      <c r="D13" s="12">
        <v>3519001</v>
      </c>
      <c r="E13" s="20">
        <v>1.1000000000000001</v>
      </c>
      <c r="F13" s="14">
        <v>3512716</v>
      </c>
      <c r="G13" s="20">
        <v>1.1452000657716828</v>
      </c>
      <c r="H13" s="14">
        <v>3198739</v>
      </c>
      <c r="I13" s="20">
        <v>1.1000000000000001</v>
      </c>
      <c r="J13" s="14">
        <v>3410294</v>
      </c>
      <c r="K13" s="20">
        <v>1.1618562735369957</v>
      </c>
      <c r="L13" s="29">
        <v>3729772</v>
      </c>
      <c r="M13" s="28">
        <v>1.2997832337827859</v>
      </c>
      <c r="N13" s="18">
        <v>2</v>
      </c>
    </row>
    <row r="14" spans="1:14" ht="10.5" customHeight="1" x14ac:dyDescent="0.15">
      <c r="A14" s="15">
        <v>3</v>
      </c>
      <c r="B14" s="8" t="s">
        <v>40</v>
      </c>
      <c r="C14" s="8"/>
      <c r="D14" s="43">
        <v>18888309</v>
      </c>
      <c r="E14" s="53">
        <v>6.1</v>
      </c>
      <c r="F14" s="54">
        <v>20592394</v>
      </c>
      <c r="G14" s="53">
        <v>6.7134408142293323</v>
      </c>
      <c r="H14" s="54">
        <v>18381001</v>
      </c>
      <c r="I14" s="53">
        <v>6.1</v>
      </c>
      <c r="J14" s="54">
        <v>19071067</v>
      </c>
      <c r="K14" s="53">
        <v>6.4973397709975647</v>
      </c>
      <c r="L14" s="29">
        <v>19286242</v>
      </c>
      <c r="M14" s="28">
        <v>6.7210365658483635</v>
      </c>
      <c r="N14" s="18">
        <v>3</v>
      </c>
    </row>
    <row r="15" spans="1:14" ht="10.5" customHeight="1" x14ac:dyDescent="0.15">
      <c r="A15" s="15">
        <v>4</v>
      </c>
      <c r="B15" s="8" t="s">
        <v>39</v>
      </c>
      <c r="C15" s="8"/>
      <c r="D15" s="43">
        <v>2295098</v>
      </c>
      <c r="E15" s="53">
        <v>0.7</v>
      </c>
      <c r="F15" s="14">
        <v>2232488</v>
      </c>
      <c r="G15" s="20">
        <v>0.7278258203721828</v>
      </c>
      <c r="H15" s="14">
        <v>2045697</v>
      </c>
      <c r="I15" s="20">
        <v>0.7</v>
      </c>
      <c r="J15" s="14">
        <v>1860081</v>
      </c>
      <c r="K15" s="20">
        <v>0.63371274709364311</v>
      </c>
      <c r="L15" s="29">
        <v>1753273</v>
      </c>
      <c r="M15" s="28">
        <v>0.6109957524599483</v>
      </c>
      <c r="N15" s="18">
        <v>4</v>
      </c>
    </row>
    <row r="16" spans="1:14" ht="10.5" customHeight="1" x14ac:dyDescent="0.15">
      <c r="A16" s="15">
        <v>5</v>
      </c>
      <c r="B16" s="8" t="s">
        <v>38</v>
      </c>
      <c r="C16" s="8"/>
      <c r="D16" s="43">
        <v>8665354</v>
      </c>
      <c r="E16" s="53">
        <v>2.8</v>
      </c>
      <c r="F16" s="14">
        <v>9296946</v>
      </c>
      <c r="G16" s="20">
        <v>3.0309490350702366</v>
      </c>
      <c r="H16" s="14">
        <v>10027084</v>
      </c>
      <c r="I16" s="20">
        <v>3.3</v>
      </c>
      <c r="J16" s="14">
        <v>11117863</v>
      </c>
      <c r="K16" s="20">
        <v>3.7877552125637393</v>
      </c>
      <c r="L16" s="29">
        <v>9756332</v>
      </c>
      <c r="M16" s="28">
        <v>3.3999710322289074</v>
      </c>
      <c r="N16" s="18">
        <v>5</v>
      </c>
    </row>
    <row r="17" spans="1:14" ht="10.5" customHeight="1" x14ac:dyDescent="0.15">
      <c r="A17" s="15">
        <v>6</v>
      </c>
      <c r="B17" s="8" t="s">
        <v>37</v>
      </c>
      <c r="C17" s="8"/>
      <c r="D17" s="43">
        <v>142537</v>
      </c>
      <c r="E17" s="53">
        <v>4.4999999999999998E-2</v>
      </c>
      <c r="F17" s="54">
        <v>218217</v>
      </c>
      <c r="G17" s="53">
        <v>7.1142136953997792E-2</v>
      </c>
      <c r="H17" s="54">
        <v>452851</v>
      </c>
      <c r="I17" s="53">
        <v>0.2</v>
      </c>
      <c r="J17" s="54">
        <v>261353</v>
      </c>
      <c r="K17" s="53">
        <v>8.9040599625051231E-2</v>
      </c>
      <c r="L17" s="29">
        <v>307322</v>
      </c>
      <c r="M17" s="28">
        <v>0.1070982309300926</v>
      </c>
      <c r="N17" s="18">
        <v>6</v>
      </c>
    </row>
    <row r="18" spans="1:14" ht="10.5" customHeight="1" x14ac:dyDescent="0.15">
      <c r="A18" s="15">
        <v>7</v>
      </c>
      <c r="B18" s="8" t="s">
        <v>104</v>
      </c>
      <c r="C18" s="8"/>
      <c r="D18" s="12">
        <v>10572863</v>
      </c>
      <c r="E18" s="20">
        <v>3.4</v>
      </c>
      <c r="F18" s="14">
        <v>12264912</v>
      </c>
      <c r="G18" s="20">
        <v>3.9985521257864005</v>
      </c>
      <c r="H18" s="14">
        <v>14063394</v>
      </c>
      <c r="I18" s="20">
        <v>4.7</v>
      </c>
      <c r="J18" s="14">
        <v>10102614</v>
      </c>
      <c r="K18" s="20">
        <v>3.4418690749309833</v>
      </c>
      <c r="L18" s="29">
        <v>9796845</v>
      </c>
      <c r="M18" s="28">
        <v>3.4140893531745951</v>
      </c>
      <c r="N18" s="18">
        <v>7</v>
      </c>
    </row>
    <row r="19" spans="1:14" s="3" customFormat="1" ht="10.5" customHeight="1" x14ac:dyDescent="0.15">
      <c r="A19" s="17"/>
      <c r="B19" s="22"/>
      <c r="C19" s="22"/>
      <c r="D19" s="13"/>
      <c r="E19" s="21"/>
      <c r="F19" s="11"/>
      <c r="G19" s="21"/>
      <c r="H19" s="16"/>
      <c r="I19" s="21"/>
      <c r="J19" s="16"/>
      <c r="K19" s="21"/>
      <c r="L19" s="30"/>
      <c r="M19" s="32"/>
      <c r="N19" s="19"/>
    </row>
    <row r="20" spans="1:14" ht="10.5" customHeight="1" x14ac:dyDescent="0.15">
      <c r="A20" s="5" t="s">
        <v>103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50"/>
      <c r="M20" s="50"/>
      <c r="N20" s="3"/>
    </row>
    <row r="21" spans="1:14" x14ac:dyDescent="0.15">
      <c r="A21" s="3"/>
      <c r="B21" s="3"/>
      <c r="C21" s="3"/>
      <c r="D21" s="3"/>
      <c r="E21" s="3"/>
      <c r="F21" s="3"/>
      <c r="G21" s="3"/>
    </row>
    <row r="22" spans="1:14" x14ac:dyDescent="0.15">
      <c r="A22" s="3"/>
      <c r="B22" s="3"/>
      <c r="C22" s="3"/>
      <c r="D22" s="3"/>
      <c r="E22" s="3"/>
      <c r="F22" s="3"/>
      <c r="G22" s="3"/>
    </row>
  </sheetData>
  <mergeCells count="8">
    <mergeCell ref="A11:B11"/>
    <mergeCell ref="A8:B9"/>
    <mergeCell ref="D8:E8"/>
    <mergeCell ref="F8:G8"/>
    <mergeCell ref="N8:N9"/>
    <mergeCell ref="L8:M8"/>
    <mergeCell ref="H8:I8"/>
    <mergeCell ref="J8:K8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/>
  </sheetViews>
  <sheetFormatPr defaultRowHeight="10.5" x14ac:dyDescent="0.15"/>
  <cols>
    <col min="1" max="1" width="5.7109375" style="2" customWidth="1"/>
    <col min="2" max="2" width="27.7109375" style="2" customWidth="1"/>
    <col min="3" max="3" width="2.28515625" style="2" customWidth="1"/>
    <col min="4" max="4" width="20.28515625" style="2" customWidth="1"/>
    <col min="5" max="5" width="13.28515625" style="2" customWidth="1"/>
    <col min="6" max="6" width="20.28515625" style="2" customWidth="1"/>
    <col min="7" max="7" width="13.28515625" style="2" customWidth="1"/>
    <col min="8" max="8" width="19.7109375" style="2" customWidth="1"/>
    <col min="9" max="9" width="13.28515625" style="2" customWidth="1"/>
    <col min="10" max="10" width="19.7109375" style="2" customWidth="1"/>
    <col min="11" max="11" width="13.28515625" style="2" customWidth="1"/>
    <col min="12" max="12" width="19.7109375" style="49" customWidth="1"/>
    <col min="13" max="13" width="13.28515625" style="49" customWidth="1"/>
    <col min="14" max="14" width="4" style="2" customWidth="1"/>
    <col min="15" max="16384" width="9.140625" style="2"/>
  </cols>
  <sheetData>
    <row r="1" spans="1:14" s="7" customFormat="1" ht="13.5" customHeight="1" x14ac:dyDescent="0.15">
      <c r="A1" s="23" t="s">
        <v>102</v>
      </c>
      <c r="G1" s="27"/>
      <c r="H1" s="23"/>
    </row>
    <row r="2" spans="1:14" s="7" customFormat="1" ht="10.5" customHeight="1" x14ac:dyDescent="0.15">
      <c r="A2" s="23"/>
      <c r="G2" s="27"/>
      <c r="H2" s="23"/>
    </row>
    <row r="3" spans="1:14" s="7" customFormat="1" ht="10.5" customHeight="1" x14ac:dyDescent="0.15">
      <c r="A3" s="5" t="s">
        <v>83</v>
      </c>
      <c r="G3" s="27"/>
      <c r="H3" s="5"/>
    </row>
    <row r="4" spans="1:14" ht="10.5" customHeight="1" x14ac:dyDescent="0.15">
      <c r="A4" s="3" t="s">
        <v>101</v>
      </c>
    </row>
    <row r="5" spans="1:14" s="7" customFormat="1" ht="13.5" customHeight="1" x14ac:dyDescent="0.15">
      <c r="A5" s="23" t="s">
        <v>100</v>
      </c>
      <c r="G5" s="27"/>
      <c r="H5" s="23"/>
    </row>
    <row r="6" spans="1:14" s="7" customFormat="1" ht="10.5" customHeight="1" x14ac:dyDescent="0.15">
      <c r="G6" s="27"/>
      <c r="H6" s="23"/>
    </row>
    <row r="7" spans="1:14" s="7" customFormat="1" ht="10.5" customHeight="1" x14ac:dyDescent="0.15">
      <c r="A7" s="45" t="s">
        <v>99</v>
      </c>
      <c r="G7" s="27"/>
      <c r="H7" s="5"/>
    </row>
    <row r="8" spans="1:14" ht="10.5" customHeight="1" x14ac:dyDescent="0.15">
      <c r="A8" s="2" t="s">
        <v>98</v>
      </c>
      <c r="B8" s="1"/>
      <c r="C8" s="1"/>
    </row>
    <row r="9" spans="1:14" ht="10.5" customHeight="1" x14ac:dyDescent="0.15">
      <c r="A9" s="4" t="s">
        <v>97</v>
      </c>
      <c r="B9" s="10"/>
      <c r="C9" s="10"/>
      <c r="D9" s="4"/>
      <c r="E9" s="4"/>
      <c r="F9" s="4"/>
      <c r="G9" s="4"/>
      <c r="H9" s="4"/>
      <c r="I9" s="4"/>
      <c r="J9" s="4"/>
      <c r="K9" s="4"/>
      <c r="L9" s="68"/>
      <c r="M9" s="68"/>
      <c r="N9" s="4"/>
    </row>
    <row r="10" spans="1:14" ht="10.5" customHeight="1" x14ac:dyDescent="0.15">
      <c r="A10" s="181" t="s">
        <v>96</v>
      </c>
      <c r="B10" s="173"/>
      <c r="C10" s="67"/>
      <c r="D10" s="182" t="s">
        <v>75</v>
      </c>
      <c r="E10" s="187"/>
      <c r="F10" s="182" t="s">
        <v>74</v>
      </c>
      <c r="G10" s="187"/>
      <c r="H10" s="190" t="s">
        <v>73</v>
      </c>
      <c r="I10" s="187"/>
      <c r="J10" s="182" t="s">
        <v>72</v>
      </c>
      <c r="K10" s="187"/>
      <c r="L10" s="185" t="s">
        <v>95</v>
      </c>
      <c r="M10" s="191"/>
      <c r="N10" s="188" t="s">
        <v>94</v>
      </c>
    </row>
    <row r="11" spans="1:14" ht="10.5" customHeight="1" x14ac:dyDescent="0.15">
      <c r="A11" s="174"/>
      <c r="B11" s="174"/>
      <c r="C11" s="66"/>
      <c r="D11" s="64" t="s">
        <v>93</v>
      </c>
      <c r="E11" s="24" t="s">
        <v>92</v>
      </c>
      <c r="F11" s="64" t="s">
        <v>93</v>
      </c>
      <c r="G11" s="31" t="s">
        <v>92</v>
      </c>
      <c r="H11" s="65" t="s">
        <v>93</v>
      </c>
      <c r="I11" s="24" t="s">
        <v>92</v>
      </c>
      <c r="J11" s="64" t="s">
        <v>93</v>
      </c>
      <c r="K11" s="24" t="s">
        <v>92</v>
      </c>
      <c r="L11" s="62" t="s">
        <v>93</v>
      </c>
      <c r="M11" s="25" t="s">
        <v>92</v>
      </c>
      <c r="N11" s="189"/>
    </row>
    <row r="12" spans="1:14" s="3" customFormat="1" ht="10.5" customHeight="1" x14ac:dyDescent="0.15">
      <c r="A12" s="60"/>
      <c r="B12" s="60"/>
      <c r="C12" s="60"/>
      <c r="D12" s="59"/>
      <c r="E12" s="57"/>
      <c r="F12" s="58"/>
      <c r="G12" s="57"/>
      <c r="H12" s="58"/>
      <c r="I12" s="57"/>
      <c r="J12" s="58"/>
      <c r="K12" s="57"/>
      <c r="L12" s="56"/>
      <c r="M12" s="55"/>
      <c r="N12" s="70"/>
    </row>
    <row r="13" spans="1:14" ht="10.5" customHeight="1" x14ac:dyDescent="0.15">
      <c r="A13" s="179" t="s">
        <v>91</v>
      </c>
      <c r="B13" s="180"/>
      <c r="C13" s="36"/>
      <c r="D13" s="12">
        <v>320229411</v>
      </c>
      <c r="E13" s="20">
        <v>100</v>
      </c>
      <c r="F13" s="9">
        <v>310698673</v>
      </c>
      <c r="G13" s="20">
        <v>100</v>
      </c>
      <c r="H13" s="14">
        <v>306733828</v>
      </c>
      <c r="I13" s="20">
        <v>100</v>
      </c>
      <c r="J13" s="14">
        <v>299424061</v>
      </c>
      <c r="K13" s="20">
        <v>100</v>
      </c>
      <c r="L13" s="29">
        <v>293521159</v>
      </c>
      <c r="M13" s="28">
        <v>100</v>
      </c>
      <c r="N13" s="26" t="s">
        <v>90</v>
      </c>
    </row>
    <row r="14" spans="1:14" ht="10.5" customHeight="1" x14ac:dyDescent="0.15">
      <c r="A14" s="15">
        <v>1</v>
      </c>
      <c r="B14" s="8" t="s">
        <v>89</v>
      </c>
      <c r="C14" s="8"/>
      <c r="D14" s="12">
        <v>263734571</v>
      </c>
      <c r="E14" s="20">
        <v>82.4</v>
      </c>
      <c r="F14" s="9">
        <v>266615511</v>
      </c>
      <c r="G14" s="20">
        <v>85.8</v>
      </c>
      <c r="H14" s="14">
        <v>258616155</v>
      </c>
      <c r="I14" s="20">
        <v>84.312890001816172</v>
      </c>
      <c r="J14" s="14">
        <v>251255295</v>
      </c>
      <c r="K14" s="20">
        <v>83.9</v>
      </c>
      <c r="L14" s="29">
        <v>247697887</v>
      </c>
      <c r="M14" s="28">
        <v>84.388426321252012</v>
      </c>
      <c r="N14" s="18">
        <v>1</v>
      </c>
    </row>
    <row r="15" spans="1:14" ht="10.5" customHeight="1" x14ac:dyDescent="0.15">
      <c r="A15" s="15">
        <v>2</v>
      </c>
      <c r="B15" s="8" t="s">
        <v>41</v>
      </c>
      <c r="C15" s="8"/>
      <c r="D15" s="12">
        <v>3227723</v>
      </c>
      <c r="E15" s="20">
        <v>1</v>
      </c>
      <c r="F15" s="9">
        <v>3519001</v>
      </c>
      <c r="G15" s="20">
        <v>1.1000000000000001</v>
      </c>
      <c r="H15" s="14">
        <v>3512716</v>
      </c>
      <c r="I15" s="20">
        <v>1.1452000657716828</v>
      </c>
      <c r="J15" s="14">
        <v>3198739</v>
      </c>
      <c r="K15" s="20">
        <v>1.1000000000000001</v>
      </c>
      <c r="L15" s="29">
        <v>3410294</v>
      </c>
      <c r="M15" s="28">
        <v>1.1618562735369957</v>
      </c>
      <c r="N15" s="18">
        <v>2</v>
      </c>
    </row>
    <row r="16" spans="1:14" ht="10.5" customHeight="1" x14ac:dyDescent="0.15">
      <c r="A16" s="15">
        <v>3</v>
      </c>
      <c r="B16" s="8" t="s">
        <v>40</v>
      </c>
      <c r="C16" s="8"/>
      <c r="D16" s="43" t="s">
        <v>58</v>
      </c>
      <c r="E16" s="53" t="s">
        <v>58</v>
      </c>
      <c r="F16" s="42">
        <v>18888309</v>
      </c>
      <c r="G16" s="53">
        <v>6.1</v>
      </c>
      <c r="H16" s="54">
        <v>20592394</v>
      </c>
      <c r="I16" s="53">
        <v>6.7134408142293323</v>
      </c>
      <c r="J16" s="54">
        <v>18381001</v>
      </c>
      <c r="K16" s="53">
        <v>6.1</v>
      </c>
      <c r="L16" s="29">
        <v>19071067</v>
      </c>
      <c r="M16" s="28">
        <v>6.4973397709975647</v>
      </c>
      <c r="N16" s="18">
        <v>3</v>
      </c>
    </row>
    <row r="17" spans="1:14" ht="10.5" customHeight="1" x14ac:dyDescent="0.15">
      <c r="A17" s="15">
        <v>4</v>
      </c>
      <c r="B17" s="8" t="s">
        <v>39</v>
      </c>
      <c r="C17" s="8"/>
      <c r="D17" s="192">
        <v>4665551</v>
      </c>
      <c r="E17" s="193">
        <v>1.4</v>
      </c>
      <c r="F17" s="42">
        <v>2295098</v>
      </c>
      <c r="G17" s="53">
        <v>0.7</v>
      </c>
      <c r="H17" s="14">
        <v>2232488</v>
      </c>
      <c r="I17" s="20">
        <v>0.7278258203721828</v>
      </c>
      <c r="J17" s="14">
        <v>2045697</v>
      </c>
      <c r="K17" s="20">
        <v>0.7</v>
      </c>
      <c r="L17" s="29">
        <v>1860081</v>
      </c>
      <c r="M17" s="28">
        <v>0.63371274709364311</v>
      </c>
      <c r="N17" s="18">
        <v>4</v>
      </c>
    </row>
    <row r="18" spans="1:14" ht="10.5" customHeight="1" x14ac:dyDescent="0.15">
      <c r="A18" s="15">
        <v>5</v>
      </c>
      <c r="B18" s="8" t="s">
        <v>38</v>
      </c>
      <c r="C18" s="8"/>
      <c r="D18" s="192"/>
      <c r="E18" s="193"/>
      <c r="F18" s="42">
        <v>8665354</v>
      </c>
      <c r="G18" s="53">
        <v>2.8</v>
      </c>
      <c r="H18" s="14">
        <v>9296946</v>
      </c>
      <c r="I18" s="20">
        <v>3.0309490350702366</v>
      </c>
      <c r="J18" s="14">
        <v>10027084</v>
      </c>
      <c r="K18" s="20">
        <v>3.3</v>
      </c>
      <c r="L18" s="29">
        <v>11117863</v>
      </c>
      <c r="M18" s="28">
        <v>3.7877552125637393</v>
      </c>
      <c r="N18" s="18">
        <v>5</v>
      </c>
    </row>
    <row r="19" spans="1:14" ht="10.5" customHeight="1" x14ac:dyDescent="0.15">
      <c r="A19" s="15">
        <v>6</v>
      </c>
      <c r="B19" s="8" t="s">
        <v>37</v>
      </c>
      <c r="C19" s="8"/>
      <c r="D19" s="43" t="s">
        <v>58</v>
      </c>
      <c r="E19" s="53" t="s">
        <v>58</v>
      </c>
      <c r="F19" s="42">
        <v>142537</v>
      </c>
      <c r="G19" s="53">
        <v>4.4999999999999998E-2</v>
      </c>
      <c r="H19" s="54">
        <v>218217</v>
      </c>
      <c r="I19" s="53">
        <v>7.1142136953997792E-2</v>
      </c>
      <c r="J19" s="54">
        <v>452851</v>
      </c>
      <c r="K19" s="53">
        <v>0.2</v>
      </c>
      <c r="L19" s="29">
        <v>261353</v>
      </c>
      <c r="M19" s="28">
        <v>8.9040599625051231E-2</v>
      </c>
      <c r="N19" s="18">
        <v>6</v>
      </c>
    </row>
    <row r="20" spans="1:14" ht="10.5" customHeight="1" x14ac:dyDescent="0.15">
      <c r="A20" s="15">
        <v>7</v>
      </c>
      <c r="B20" s="8" t="s">
        <v>88</v>
      </c>
      <c r="C20" s="8"/>
      <c r="D20" s="12">
        <v>22947433</v>
      </c>
      <c r="E20" s="20">
        <v>7.2</v>
      </c>
      <c r="F20" s="42" t="s">
        <v>58</v>
      </c>
      <c r="G20" s="53" t="s">
        <v>58</v>
      </c>
      <c r="H20" s="54" t="s">
        <v>58</v>
      </c>
      <c r="I20" s="53" t="s">
        <v>58</v>
      </c>
      <c r="J20" s="54" t="s">
        <v>58</v>
      </c>
      <c r="K20" s="53" t="s">
        <v>58</v>
      </c>
      <c r="L20" s="41" t="s">
        <v>58</v>
      </c>
      <c r="M20" s="52" t="s">
        <v>58</v>
      </c>
      <c r="N20" s="18">
        <v>7</v>
      </c>
    </row>
    <row r="21" spans="1:14" ht="10.5" customHeight="1" x14ac:dyDescent="0.15">
      <c r="A21" s="15">
        <v>8</v>
      </c>
      <c r="B21" s="8" t="s">
        <v>87</v>
      </c>
      <c r="C21" s="8"/>
      <c r="D21" s="12">
        <v>18576500</v>
      </c>
      <c r="E21" s="20">
        <v>5.8</v>
      </c>
      <c r="F21" s="42" t="s">
        <v>58</v>
      </c>
      <c r="G21" s="53" t="s">
        <v>58</v>
      </c>
      <c r="H21" s="54" t="s">
        <v>58</v>
      </c>
      <c r="I21" s="53" t="s">
        <v>58</v>
      </c>
      <c r="J21" s="54" t="s">
        <v>58</v>
      </c>
      <c r="K21" s="53" t="s">
        <v>58</v>
      </c>
      <c r="L21" s="41" t="s">
        <v>58</v>
      </c>
      <c r="M21" s="52" t="s">
        <v>58</v>
      </c>
      <c r="N21" s="18">
        <v>8</v>
      </c>
    </row>
    <row r="22" spans="1:14" ht="10.5" customHeight="1" x14ac:dyDescent="0.15">
      <c r="A22" s="15">
        <v>9</v>
      </c>
      <c r="B22" s="8" t="s">
        <v>86</v>
      </c>
      <c r="C22" s="8"/>
      <c r="D22" s="12">
        <v>7077633</v>
      </c>
      <c r="E22" s="20">
        <v>2.2000000000000002</v>
      </c>
      <c r="F22" s="9">
        <v>10572863</v>
      </c>
      <c r="G22" s="20">
        <v>3.4</v>
      </c>
      <c r="H22" s="14">
        <v>12264912</v>
      </c>
      <c r="I22" s="20">
        <v>3.9985521257864005</v>
      </c>
      <c r="J22" s="14">
        <v>14063394</v>
      </c>
      <c r="K22" s="20">
        <v>4.7</v>
      </c>
      <c r="L22" s="29">
        <v>10102614</v>
      </c>
      <c r="M22" s="28">
        <v>3.4418690749309833</v>
      </c>
      <c r="N22" s="18">
        <v>9</v>
      </c>
    </row>
    <row r="23" spans="1:14" s="3" customFormat="1" ht="10.5" customHeight="1" x14ac:dyDescent="0.15">
      <c r="A23" s="17"/>
      <c r="B23" s="22"/>
      <c r="C23" s="51"/>
      <c r="D23" s="11"/>
      <c r="E23" s="21"/>
      <c r="F23" s="11"/>
      <c r="G23" s="21"/>
      <c r="H23" s="16"/>
      <c r="I23" s="21"/>
      <c r="J23" s="16"/>
      <c r="K23" s="21"/>
      <c r="L23" s="30"/>
      <c r="M23" s="32"/>
      <c r="N23" s="19"/>
    </row>
    <row r="24" spans="1:14" ht="10.5" customHeight="1" x14ac:dyDescent="0.15">
      <c r="A24" s="5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50"/>
      <c r="M24" s="50"/>
      <c r="N24" s="3"/>
    </row>
    <row r="25" spans="1:14" x14ac:dyDescent="0.15">
      <c r="A25" s="3"/>
      <c r="B25" s="3"/>
      <c r="C25" s="3"/>
      <c r="D25" s="3"/>
      <c r="E25" s="3"/>
      <c r="F25" s="3"/>
      <c r="G25" s="3"/>
    </row>
    <row r="26" spans="1:14" x14ac:dyDescent="0.15">
      <c r="A26" s="3"/>
      <c r="B26" s="3"/>
      <c r="C26" s="3"/>
      <c r="D26" s="3"/>
      <c r="E26" s="3"/>
      <c r="F26" s="3"/>
      <c r="G26" s="3"/>
    </row>
  </sheetData>
  <mergeCells count="10">
    <mergeCell ref="D17:D18"/>
    <mergeCell ref="E17:E18"/>
    <mergeCell ref="J10:K10"/>
    <mergeCell ref="L10:M10"/>
    <mergeCell ref="N10:N11"/>
    <mergeCell ref="A13:B13"/>
    <mergeCell ref="A10:B11"/>
    <mergeCell ref="D10:E10"/>
    <mergeCell ref="F10:G10"/>
    <mergeCell ref="H10:I10"/>
  </mergeCells>
  <phoneticPr fontId="8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5"/>
  <sheetViews>
    <sheetView zoomScaleNormal="100" workbookViewId="0"/>
  </sheetViews>
  <sheetFormatPr defaultRowHeight="10.5" x14ac:dyDescent="0.15"/>
  <cols>
    <col min="1" max="1" width="3.7109375" style="2" customWidth="1"/>
    <col min="2" max="2" width="20.7109375" style="2" customWidth="1"/>
    <col min="3" max="3" width="2.28515625" style="2" customWidth="1"/>
    <col min="4" max="4" width="12.7109375" style="2" customWidth="1"/>
    <col min="5" max="5" width="9.7109375" style="2" customWidth="1"/>
    <col min="6" max="6" width="12.7109375" style="2" customWidth="1"/>
    <col min="7" max="7" width="9.7109375" style="2" customWidth="1"/>
    <col min="8" max="8" width="12.7109375" style="2" customWidth="1"/>
    <col min="9" max="9" width="9.7109375" style="2" customWidth="1"/>
    <col min="10" max="10" width="12.7109375" style="2" customWidth="1"/>
    <col min="11" max="11" width="9.7109375" style="2" customWidth="1"/>
    <col min="12" max="12" width="12.7109375" style="49" customWidth="1"/>
    <col min="13" max="13" width="10.5703125" style="49" customWidth="1"/>
    <col min="14" max="16384" width="9.140625" style="2"/>
  </cols>
  <sheetData>
    <row r="1" spans="1:13" s="7" customFormat="1" ht="13.5" customHeight="1" x14ac:dyDescent="0.15">
      <c r="A1" s="69" t="s">
        <v>84</v>
      </c>
      <c r="H1" s="23"/>
    </row>
    <row r="2" spans="1:13" s="7" customFormat="1" ht="10.5" customHeight="1" x14ac:dyDescent="0.15">
      <c r="A2" s="69"/>
      <c r="H2" s="23"/>
    </row>
    <row r="3" spans="1:13" s="7" customFormat="1" ht="10.5" customHeight="1" x14ac:dyDescent="0.15">
      <c r="A3" s="5" t="s">
        <v>83</v>
      </c>
      <c r="G3" s="27"/>
      <c r="H3" s="5"/>
    </row>
    <row r="4" spans="1:13" ht="10.5" customHeight="1" x14ac:dyDescent="0.15">
      <c r="A4" s="3" t="s">
        <v>82</v>
      </c>
    </row>
    <row r="5" spans="1:13" s="7" customFormat="1" ht="13.5" customHeight="1" x14ac:dyDescent="0.15">
      <c r="A5" s="69" t="s">
        <v>81</v>
      </c>
      <c r="H5" s="23"/>
    </row>
    <row r="6" spans="1:13" s="7" customFormat="1" ht="10.5" customHeight="1" x14ac:dyDescent="0.15">
      <c r="G6" s="27"/>
      <c r="H6" s="23"/>
    </row>
    <row r="7" spans="1:13" s="7" customFormat="1" ht="10.5" customHeight="1" x14ac:dyDescent="0.15">
      <c r="A7" s="45" t="s">
        <v>80</v>
      </c>
      <c r="G7" s="27"/>
      <c r="H7" s="5"/>
    </row>
    <row r="8" spans="1:13" s="7" customFormat="1" ht="10.5" customHeight="1" x14ac:dyDescent="0.15">
      <c r="A8" s="45" t="s">
        <v>79</v>
      </c>
      <c r="G8" s="27"/>
      <c r="H8" s="5"/>
    </row>
    <row r="9" spans="1:13" ht="10.5" customHeight="1" x14ac:dyDescent="0.15">
      <c r="A9" s="2" t="s">
        <v>78</v>
      </c>
      <c r="B9" s="1"/>
      <c r="C9" s="1"/>
    </row>
    <row r="10" spans="1:13" ht="10.5" customHeight="1" x14ac:dyDescent="0.15">
      <c r="A10" s="4" t="s">
        <v>4</v>
      </c>
      <c r="B10" s="10"/>
      <c r="C10" s="10"/>
      <c r="D10" s="4"/>
      <c r="E10" s="4"/>
      <c r="F10" s="4"/>
      <c r="G10" s="4"/>
      <c r="H10" s="4"/>
      <c r="I10" s="4"/>
      <c r="J10" s="4"/>
      <c r="K10" s="4"/>
      <c r="L10" s="68"/>
      <c r="M10" s="68"/>
    </row>
    <row r="11" spans="1:13" ht="10.5" customHeight="1" x14ac:dyDescent="0.15">
      <c r="A11" s="181" t="s">
        <v>77</v>
      </c>
      <c r="B11" s="173"/>
      <c r="C11" s="67"/>
      <c r="D11" s="182" t="s">
        <v>76</v>
      </c>
      <c r="E11" s="187"/>
      <c r="F11" s="182" t="s">
        <v>75</v>
      </c>
      <c r="G11" s="187"/>
      <c r="H11" s="182" t="s">
        <v>74</v>
      </c>
      <c r="I11" s="187"/>
      <c r="J11" s="182" t="s">
        <v>73</v>
      </c>
      <c r="K11" s="187"/>
      <c r="L11" s="185" t="s">
        <v>72</v>
      </c>
      <c r="M11" s="186"/>
    </row>
    <row r="12" spans="1:13" ht="10.5" customHeight="1" x14ac:dyDescent="0.15">
      <c r="A12" s="174"/>
      <c r="B12" s="174"/>
      <c r="C12" s="66"/>
      <c r="D12" s="64" t="s">
        <v>5</v>
      </c>
      <c r="E12" s="63" t="s">
        <v>71</v>
      </c>
      <c r="F12" s="64" t="s">
        <v>5</v>
      </c>
      <c r="G12" s="63" t="s">
        <v>71</v>
      </c>
      <c r="H12" s="65" t="s">
        <v>5</v>
      </c>
      <c r="I12" s="63" t="s">
        <v>71</v>
      </c>
      <c r="J12" s="64" t="s">
        <v>5</v>
      </c>
      <c r="K12" s="63" t="s">
        <v>71</v>
      </c>
      <c r="L12" s="62" t="s">
        <v>5</v>
      </c>
      <c r="M12" s="61" t="s">
        <v>71</v>
      </c>
    </row>
    <row r="13" spans="1:13" s="3" customFormat="1" ht="10.5" customHeight="1" x14ac:dyDescent="0.15">
      <c r="A13" s="60"/>
      <c r="B13" s="60"/>
      <c r="C13" s="60"/>
      <c r="D13" s="59"/>
      <c r="E13" s="57"/>
      <c r="F13" s="58"/>
      <c r="G13" s="57"/>
      <c r="H13" s="58"/>
      <c r="I13" s="57"/>
      <c r="J13" s="58"/>
      <c r="K13" s="57"/>
      <c r="L13" s="56"/>
      <c r="M13" s="55"/>
    </row>
    <row r="14" spans="1:13" ht="10.5" customHeight="1" x14ac:dyDescent="0.15">
      <c r="A14" s="179" t="s">
        <v>14</v>
      </c>
      <c r="B14" s="180"/>
      <c r="C14" s="36"/>
      <c r="D14" s="12">
        <v>327186276</v>
      </c>
      <c r="E14" s="20">
        <v>100</v>
      </c>
      <c r="F14" s="9">
        <v>320229411</v>
      </c>
      <c r="G14" s="20">
        <v>100</v>
      </c>
      <c r="H14" s="14">
        <v>310698673</v>
      </c>
      <c r="I14" s="20">
        <v>100</v>
      </c>
      <c r="J14" s="14">
        <v>306733828</v>
      </c>
      <c r="K14" s="20">
        <v>100</v>
      </c>
      <c r="L14" s="29">
        <v>299424061</v>
      </c>
      <c r="M14" s="28">
        <v>100</v>
      </c>
    </row>
    <row r="15" spans="1:13" ht="10.5" customHeight="1" x14ac:dyDescent="0.15">
      <c r="A15" s="15">
        <v>1</v>
      </c>
      <c r="B15" s="8" t="s">
        <v>15</v>
      </c>
      <c r="C15" s="8"/>
      <c r="D15" s="12">
        <v>270556126</v>
      </c>
      <c r="E15" s="20">
        <v>82.7</v>
      </c>
      <c r="F15" s="9">
        <v>263734571</v>
      </c>
      <c r="G15" s="20">
        <v>82.4</v>
      </c>
      <c r="H15" s="14">
        <v>266615511</v>
      </c>
      <c r="I15" s="20">
        <v>85.8</v>
      </c>
      <c r="J15" s="14">
        <v>258616155</v>
      </c>
      <c r="K15" s="20">
        <v>84.312890001816172</v>
      </c>
      <c r="L15" s="29">
        <v>251255295</v>
      </c>
      <c r="M15" s="28">
        <v>83.9</v>
      </c>
    </row>
    <row r="16" spans="1:13" ht="10.5" customHeight="1" x14ac:dyDescent="0.15">
      <c r="A16" s="15">
        <v>2</v>
      </c>
      <c r="B16" s="8" t="s">
        <v>41</v>
      </c>
      <c r="C16" s="8"/>
      <c r="D16" s="12">
        <v>3826184</v>
      </c>
      <c r="E16" s="20">
        <v>1.2</v>
      </c>
      <c r="F16" s="9">
        <v>3227723</v>
      </c>
      <c r="G16" s="20">
        <v>1</v>
      </c>
      <c r="H16" s="14">
        <v>3519001</v>
      </c>
      <c r="I16" s="20">
        <v>1.1000000000000001</v>
      </c>
      <c r="J16" s="14">
        <v>3512716</v>
      </c>
      <c r="K16" s="20">
        <v>1.1452000657716828</v>
      </c>
      <c r="L16" s="29">
        <v>3198739</v>
      </c>
      <c r="M16" s="28">
        <v>1.1000000000000001</v>
      </c>
    </row>
    <row r="17" spans="1:13" ht="10.5" customHeight="1" x14ac:dyDescent="0.15">
      <c r="A17" s="15">
        <v>3</v>
      </c>
      <c r="B17" s="8" t="s">
        <v>40</v>
      </c>
      <c r="C17" s="8"/>
      <c r="D17" s="43" t="s">
        <v>58</v>
      </c>
      <c r="E17" s="53" t="s">
        <v>58</v>
      </c>
      <c r="F17" s="42" t="s">
        <v>58</v>
      </c>
      <c r="G17" s="53" t="s">
        <v>58</v>
      </c>
      <c r="H17" s="54">
        <v>18888309</v>
      </c>
      <c r="I17" s="53">
        <v>6.1</v>
      </c>
      <c r="J17" s="54">
        <v>20592394</v>
      </c>
      <c r="K17" s="53">
        <v>6.7134408142293323</v>
      </c>
      <c r="L17" s="29">
        <v>18381001</v>
      </c>
      <c r="M17" s="28">
        <v>6.1</v>
      </c>
    </row>
    <row r="18" spans="1:13" ht="10.5" customHeight="1" x14ac:dyDescent="0.15">
      <c r="A18" s="15">
        <v>4</v>
      </c>
      <c r="B18" s="8" t="s">
        <v>39</v>
      </c>
      <c r="C18" s="8"/>
      <c r="D18" s="192">
        <v>5092029</v>
      </c>
      <c r="E18" s="193">
        <v>1.5</v>
      </c>
      <c r="F18" s="194">
        <v>4665551</v>
      </c>
      <c r="G18" s="193">
        <v>1.4</v>
      </c>
      <c r="H18" s="14">
        <v>2295098</v>
      </c>
      <c r="I18" s="20">
        <v>0.7</v>
      </c>
      <c r="J18" s="14">
        <v>2232488</v>
      </c>
      <c r="K18" s="20">
        <v>0.7278258203721828</v>
      </c>
      <c r="L18" s="29">
        <v>2045697</v>
      </c>
      <c r="M18" s="28">
        <v>0.7</v>
      </c>
    </row>
    <row r="19" spans="1:13" ht="10.5" customHeight="1" x14ac:dyDescent="0.15">
      <c r="A19" s="15">
        <v>5</v>
      </c>
      <c r="B19" s="8" t="s">
        <v>38</v>
      </c>
      <c r="C19" s="8"/>
      <c r="D19" s="192"/>
      <c r="E19" s="193"/>
      <c r="F19" s="194"/>
      <c r="G19" s="193"/>
      <c r="H19" s="14">
        <v>8665354</v>
      </c>
      <c r="I19" s="20">
        <v>2.8</v>
      </c>
      <c r="J19" s="14">
        <v>9296946</v>
      </c>
      <c r="K19" s="20">
        <v>3.0309490350702366</v>
      </c>
      <c r="L19" s="29">
        <v>10027084</v>
      </c>
      <c r="M19" s="28">
        <v>3.3</v>
      </c>
    </row>
    <row r="20" spans="1:13" ht="10.5" customHeight="1" x14ac:dyDescent="0.15">
      <c r="A20" s="15">
        <v>6</v>
      </c>
      <c r="B20" s="8" t="s">
        <v>37</v>
      </c>
      <c r="C20" s="8"/>
      <c r="D20" s="43" t="s">
        <v>58</v>
      </c>
      <c r="E20" s="53" t="s">
        <v>58</v>
      </c>
      <c r="F20" s="42" t="s">
        <v>58</v>
      </c>
      <c r="G20" s="53" t="s">
        <v>58</v>
      </c>
      <c r="H20" s="54">
        <v>142537</v>
      </c>
      <c r="I20" s="53">
        <v>4.4999999999999998E-2</v>
      </c>
      <c r="J20" s="54">
        <v>218217</v>
      </c>
      <c r="K20" s="53">
        <v>7.1142136953997792E-2</v>
      </c>
      <c r="L20" s="29">
        <v>452851</v>
      </c>
      <c r="M20" s="28">
        <v>0.2</v>
      </c>
    </row>
    <row r="21" spans="1:13" ht="10.5" customHeight="1" x14ac:dyDescent="0.15">
      <c r="A21" s="15">
        <v>7</v>
      </c>
      <c r="B21" s="8" t="s">
        <v>16</v>
      </c>
      <c r="C21" s="8"/>
      <c r="D21" s="12">
        <v>21011415</v>
      </c>
      <c r="E21" s="20">
        <v>6.4</v>
      </c>
      <c r="F21" s="9">
        <v>22947433</v>
      </c>
      <c r="G21" s="20">
        <v>7.2</v>
      </c>
      <c r="H21" s="54" t="s">
        <v>58</v>
      </c>
      <c r="I21" s="53" t="s">
        <v>58</v>
      </c>
      <c r="J21" s="54" t="s">
        <v>58</v>
      </c>
      <c r="K21" s="53" t="s">
        <v>58</v>
      </c>
      <c r="L21" s="41" t="s">
        <v>58</v>
      </c>
      <c r="M21" s="52" t="s">
        <v>58</v>
      </c>
    </row>
    <row r="22" spans="1:13" ht="10.5" customHeight="1" x14ac:dyDescent="0.15">
      <c r="A22" s="15">
        <v>8</v>
      </c>
      <c r="B22" s="8" t="s">
        <v>17</v>
      </c>
      <c r="C22" s="8"/>
      <c r="D22" s="12">
        <v>18948000</v>
      </c>
      <c r="E22" s="20">
        <v>5.7911964498168622</v>
      </c>
      <c r="F22" s="9">
        <v>18576500</v>
      </c>
      <c r="G22" s="20">
        <v>5.8</v>
      </c>
      <c r="H22" s="54" t="s">
        <v>58</v>
      </c>
      <c r="I22" s="53" t="s">
        <v>58</v>
      </c>
      <c r="J22" s="54" t="s">
        <v>58</v>
      </c>
      <c r="K22" s="53" t="s">
        <v>58</v>
      </c>
      <c r="L22" s="41" t="s">
        <v>58</v>
      </c>
      <c r="M22" s="52" t="s">
        <v>58</v>
      </c>
    </row>
    <row r="23" spans="1:13" ht="10.5" customHeight="1" x14ac:dyDescent="0.15">
      <c r="A23" s="15">
        <v>9</v>
      </c>
      <c r="B23" s="8" t="s">
        <v>18</v>
      </c>
      <c r="C23" s="8"/>
      <c r="D23" s="12">
        <v>7752522</v>
      </c>
      <c r="E23" s="20">
        <v>2.3694520732281568</v>
      </c>
      <c r="F23" s="9">
        <v>7077633</v>
      </c>
      <c r="G23" s="20">
        <v>2.2000000000000002</v>
      </c>
      <c r="H23" s="14">
        <v>10572863</v>
      </c>
      <c r="I23" s="20">
        <v>3.4</v>
      </c>
      <c r="J23" s="14">
        <v>12264912</v>
      </c>
      <c r="K23" s="20">
        <v>3.9985521257864005</v>
      </c>
      <c r="L23" s="29">
        <v>14063394</v>
      </c>
      <c r="M23" s="28">
        <v>4.7</v>
      </c>
    </row>
    <row r="24" spans="1:13" s="3" customFormat="1" ht="10.5" customHeight="1" x14ac:dyDescent="0.15">
      <c r="A24" s="17"/>
      <c r="B24" s="22"/>
      <c r="C24" s="51"/>
      <c r="D24" s="11"/>
      <c r="E24" s="21"/>
      <c r="F24" s="11"/>
      <c r="G24" s="21"/>
      <c r="H24" s="16"/>
      <c r="I24" s="21"/>
      <c r="J24" s="16"/>
      <c r="K24" s="21"/>
      <c r="L24" s="30"/>
      <c r="M24" s="32"/>
    </row>
    <row r="25" spans="1:13" ht="10.5" customHeight="1" x14ac:dyDescent="0.15">
      <c r="A25" s="5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50"/>
      <c r="M25" s="50"/>
    </row>
  </sheetData>
  <mergeCells count="11">
    <mergeCell ref="D18:D19"/>
    <mergeCell ref="E18:E19"/>
    <mergeCell ref="F18:F19"/>
    <mergeCell ref="G18:G19"/>
    <mergeCell ref="L11:M11"/>
    <mergeCell ref="J11:K11"/>
    <mergeCell ref="A14:B14"/>
    <mergeCell ref="A11:B12"/>
    <mergeCell ref="D11:E11"/>
    <mergeCell ref="F11:G11"/>
    <mergeCell ref="H11:I11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0"/>
  <sheetViews>
    <sheetView zoomScaleNormal="100" zoomScaleSheetLayoutView="100" workbookViewId="0"/>
  </sheetViews>
  <sheetFormatPr defaultRowHeight="10.5" customHeight="1" x14ac:dyDescent="0.15"/>
  <cols>
    <col min="1" max="1" width="2.28515625" style="2" customWidth="1"/>
    <col min="2" max="2" width="14.28515625" style="2" customWidth="1"/>
    <col min="3" max="3" width="11.85546875" style="2" customWidth="1"/>
    <col min="4" max="4" width="8.28515625" style="2" customWidth="1"/>
    <col min="5" max="5" width="11.85546875" style="2" customWidth="1"/>
    <col min="6" max="6" width="8.28515625" style="2" customWidth="1"/>
    <col min="7" max="7" width="11.85546875" style="2" customWidth="1"/>
    <col min="8" max="8" width="8.28515625" style="2" customWidth="1"/>
    <col min="9" max="9" width="11.85546875" style="2" customWidth="1"/>
    <col min="10" max="10" width="8.28515625" style="2" customWidth="1"/>
    <col min="11" max="11" width="11.85546875" style="2" customWidth="1"/>
    <col min="12" max="12" width="8.28515625" style="2" customWidth="1"/>
    <col min="13" max="16384" width="9.140625" style="2"/>
  </cols>
  <sheetData>
    <row r="1" spans="1:13" s="7" customFormat="1" ht="13.5" customHeight="1" x14ac:dyDescent="0.15">
      <c r="A1" s="6" t="s">
        <v>70</v>
      </c>
      <c r="F1" s="27"/>
      <c r="G1" s="23"/>
    </row>
    <row r="2" spans="1:13" ht="10.5" customHeight="1" x14ac:dyDescent="0.15">
      <c r="A2" s="1" t="s">
        <v>0</v>
      </c>
    </row>
    <row r="3" spans="1:13" s="7" customFormat="1" ht="13.5" customHeight="1" x14ac:dyDescent="0.15">
      <c r="A3" s="6" t="s">
        <v>29</v>
      </c>
      <c r="F3" s="27"/>
      <c r="G3" s="23"/>
    </row>
    <row r="4" spans="1:13" ht="10.5" customHeight="1" x14ac:dyDescent="0.15">
      <c r="A4" s="45" t="s">
        <v>51</v>
      </c>
      <c r="B4" s="1"/>
    </row>
    <row r="5" spans="1:13" ht="10.5" customHeight="1" x14ac:dyDescent="0.15">
      <c r="B5" s="1"/>
    </row>
    <row r="6" spans="1:13" ht="10.5" customHeight="1" x14ac:dyDescent="0.15">
      <c r="A6" s="4" t="s">
        <v>69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0.5" customHeight="1" x14ac:dyDescent="0.15">
      <c r="A7" s="197" t="s">
        <v>68</v>
      </c>
      <c r="B7" s="198"/>
      <c r="C7" s="201" t="s">
        <v>67</v>
      </c>
      <c r="D7" s="201"/>
      <c r="E7" s="201" t="s">
        <v>66</v>
      </c>
      <c r="F7" s="201"/>
      <c r="G7" s="201" t="s">
        <v>65</v>
      </c>
      <c r="H7" s="201"/>
      <c r="I7" s="201" t="s">
        <v>64</v>
      </c>
      <c r="J7" s="201"/>
      <c r="K7" s="195" t="s">
        <v>63</v>
      </c>
      <c r="L7" s="196"/>
      <c r="M7" s="3"/>
    </row>
    <row r="8" spans="1:13" ht="10.5" customHeight="1" x14ac:dyDescent="0.15">
      <c r="A8" s="199"/>
      <c r="B8" s="200"/>
      <c r="C8" s="33" t="s">
        <v>62</v>
      </c>
      <c r="D8" s="24" t="s">
        <v>61</v>
      </c>
      <c r="E8" s="33" t="s">
        <v>62</v>
      </c>
      <c r="F8" s="31" t="s">
        <v>61</v>
      </c>
      <c r="G8" s="34" t="s">
        <v>62</v>
      </c>
      <c r="H8" s="24" t="s">
        <v>61</v>
      </c>
      <c r="I8" s="33" t="s">
        <v>62</v>
      </c>
      <c r="J8" s="24" t="s">
        <v>61</v>
      </c>
      <c r="K8" s="35" t="s">
        <v>62</v>
      </c>
      <c r="L8" s="25" t="s">
        <v>61</v>
      </c>
    </row>
    <row r="9" spans="1:13" ht="10.5" customHeight="1" x14ac:dyDescent="0.15">
      <c r="A9" s="179" t="s">
        <v>60</v>
      </c>
      <c r="B9" s="180"/>
      <c r="C9" s="44">
        <v>332795955</v>
      </c>
      <c r="D9" s="20">
        <v>100</v>
      </c>
      <c r="E9" s="14">
        <v>327186276</v>
      </c>
      <c r="F9" s="20">
        <v>100</v>
      </c>
      <c r="G9" s="14">
        <v>320229411</v>
      </c>
      <c r="H9" s="20">
        <v>100</v>
      </c>
      <c r="I9" s="40">
        <v>310698673</v>
      </c>
      <c r="J9" s="39">
        <v>100</v>
      </c>
      <c r="K9" s="29">
        <v>306733828</v>
      </c>
      <c r="L9" s="28">
        <v>100</v>
      </c>
    </row>
    <row r="10" spans="1:13" ht="10.5" customHeight="1" x14ac:dyDescent="0.15">
      <c r="A10" s="15"/>
      <c r="B10" s="8" t="s">
        <v>59</v>
      </c>
      <c r="C10" s="12">
        <v>271204514</v>
      </c>
      <c r="D10" s="20">
        <v>81.5</v>
      </c>
      <c r="E10" s="14">
        <v>270556126</v>
      </c>
      <c r="F10" s="20">
        <v>82.7</v>
      </c>
      <c r="G10" s="14">
        <v>263734571</v>
      </c>
      <c r="H10" s="20">
        <v>82.4</v>
      </c>
      <c r="I10" s="40">
        <v>266615511</v>
      </c>
      <c r="J10" s="39">
        <v>85.8</v>
      </c>
      <c r="K10" s="29">
        <v>258616155</v>
      </c>
      <c r="L10" s="28">
        <v>84.312890001816172</v>
      </c>
    </row>
    <row r="11" spans="1:13" ht="10.5" customHeight="1" x14ac:dyDescent="0.15">
      <c r="A11" s="15"/>
      <c r="B11" s="8" t="s">
        <v>41</v>
      </c>
      <c r="C11" s="12">
        <v>4025813</v>
      </c>
      <c r="D11" s="20">
        <v>1.2</v>
      </c>
      <c r="E11" s="14">
        <v>3826184</v>
      </c>
      <c r="F11" s="20">
        <v>1.2</v>
      </c>
      <c r="G11" s="14">
        <v>3227723</v>
      </c>
      <c r="H11" s="20">
        <v>1</v>
      </c>
      <c r="I11" s="40">
        <v>3519001</v>
      </c>
      <c r="J11" s="39">
        <v>1.1000000000000001</v>
      </c>
      <c r="K11" s="29">
        <v>3512716</v>
      </c>
      <c r="L11" s="28">
        <v>1.1452000657716828</v>
      </c>
    </row>
    <row r="12" spans="1:13" ht="10.5" customHeight="1" x14ac:dyDescent="0.15">
      <c r="A12" s="15"/>
      <c r="B12" s="8" t="s">
        <v>40</v>
      </c>
      <c r="C12" s="43" t="s">
        <v>58</v>
      </c>
      <c r="D12" s="42" t="s">
        <v>58</v>
      </c>
      <c r="E12" s="42" t="s">
        <v>58</v>
      </c>
      <c r="F12" s="42" t="s">
        <v>58</v>
      </c>
      <c r="G12" s="42" t="s">
        <v>58</v>
      </c>
      <c r="H12" s="42" t="s">
        <v>58</v>
      </c>
      <c r="I12" s="42">
        <v>18888309</v>
      </c>
      <c r="J12" s="39">
        <v>6.1</v>
      </c>
      <c r="K12" s="29">
        <v>20592394</v>
      </c>
      <c r="L12" s="28">
        <v>6.7134408142293323</v>
      </c>
    </row>
    <row r="13" spans="1:13" ht="10.5" customHeight="1" x14ac:dyDescent="0.15">
      <c r="A13" s="15"/>
      <c r="B13" s="8" t="s">
        <v>39</v>
      </c>
      <c r="C13" s="204">
        <v>5113349</v>
      </c>
      <c r="D13" s="193">
        <v>1.6</v>
      </c>
      <c r="E13" s="205">
        <v>5092029</v>
      </c>
      <c r="F13" s="193">
        <v>1.5</v>
      </c>
      <c r="G13" s="202">
        <v>4665551</v>
      </c>
      <c r="H13" s="203">
        <v>1.4</v>
      </c>
      <c r="I13" s="40">
        <v>2295098</v>
      </c>
      <c r="J13" s="39">
        <v>0.7</v>
      </c>
      <c r="K13" s="29">
        <v>2232488</v>
      </c>
      <c r="L13" s="28">
        <v>0.7278258203721828</v>
      </c>
    </row>
    <row r="14" spans="1:13" ht="10.5" customHeight="1" x14ac:dyDescent="0.15">
      <c r="A14" s="15"/>
      <c r="B14" s="8" t="s">
        <v>38</v>
      </c>
      <c r="C14" s="204"/>
      <c r="D14" s="193"/>
      <c r="E14" s="205"/>
      <c r="F14" s="193"/>
      <c r="G14" s="202"/>
      <c r="H14" s="203"/>
      <c r="I14" s="40">
        <v>8665354</v>
      </c>
      <c r="J14" s="39">
        <v>2.8</v>
      </c>
      <c r="K14" s="29">
        <v>9296946</v>
      </c>
      <c r="L14" s="28">
        <v>3.0309490350702366</v>
      </c>
    </row>
    <row r="15" spans="1:13" ht="10.5" customHeight="1" x14ac:dyDescent="0.15">
      <c r="A15" s="15"/>
      <c r="B15" s="8" t="s">
        <v>37</v>
      </c>
      <c r="C15" s="43" t="s">
        <v>55</v>
      </c>
      <c r="D15" s="42" t="s">
        <v>55</v>
      </c>
      <c r="E15" s="42" t="s">
        <v>55</v>
      </c>
      <c r="F15" s="42" t="s">
        <v>55</v>
      </c>
      <c r="G15" s="42" t="s">
        <v>55</v>
      </c>
      <c r="H15" s="42" t="s">
        <v>55</v>
      </c>
      <c r="I15" s="40">
        <v>142537</v>
      </c>
      <c r="J15" s="39">
        <v>0.1</v>
      </c>
      <c r="K15" s="29">
        <v>218217</v>
      </c>
      <c r="L15" s="28">
        <v>7.1142136953997792E-2</v>
      </c>
    </row>
    <row r="16" spans="1:13" ht="10.5" customHeight="1" x14ac:dyDescent="0.15">
      <c r="A16" s="15"/>
      <c r="B16" s="8" t="s">
        <v>57</v>
      </c>
      <c r="C16" s="48">
        <v>23722524</v>
      </c>
      <c r="D16" s="20">
        <v>7.1</v>
      </c>
      <c r="E16" s="14">
        <v>21011415</v>
      </c>
      <c r="F16" s="20">
        <v>6.4</v>
      </c>
      <c r="G16" s="40">
        <v>22947433</v>
      </c>
      <c r="H16" s="39">
        <v>7.2</v>
      </c>
      <c r="I16" s="47" t="s">
        <v>55</v>
      </c>
      <c r="J16" s="47" t="s">
        <v>55</v>
      </c>
      <c r="K16" s="47" t="s">
        <v>55</v>
      </c>
      <c r="L16" s="47" t="s">
        <v>55</v>
      </c>
    </row>
    <row r="17" spans="1:12" ht="10.5" customHeight="1" x14ac:dyDescent="0.15">
      <c r="A17" s="15"/>
      <c r="B17" s="8" t="s">
        <v>56</v>
      </c>
      <c r="C17" s="48">
        <v>19314000</v>
      </c>
      <c r="D17" s="20">
        <v>5.8</v>
      </c>
      <c r="E17" s="14">
        <v>18948000</v>
      </c>
      <c r="F17" s="20">
        <v>5.9</v>
      </c>
      <c r="G17" s="40">
        <v>18576500</v>
      </c>
      <c r="H17" s="39">
        <v>5.8</v>
      </c>
      <c r="I17" s="47" t="s">
        <v>55</v>
      </c>
      <c r="J17" s="47" t="s">
        <v>55</v>
      </c>
      <c r="K17" s="47" t="s">
        <v>55</v>
      </c>
      <c r="L17" s="47" t="s">
        <v>55</v>
      </c>
    </row>
    <row r="18" spans="1:12" ht="10.5" customHeight="1" x14ac:dyDescent="0.15">
      <c r="A18" s="17"/>
      <c r="B18" s="22" t="s">
        <v>54</v>
      </c>
      <c r="C18" s="46">
        <v>9415755</v>
      </c>
      <c r="D18" s="21">
        <v>2.8</v>
      </c>
      <c r="E18" s="16">
        <v>7752522</v>
      </c>
      <c r="F18" s="21">
        <v>2.2999999999999998</v>
      </c>
      <c r="G18" s="38">
        <v>7077633</v>
      </c>
      <c r="H18" s="37">
        <v>2.2000000000000002</v>
      </c>
      <c r="I18" s="38">
        <v>10572863</v>
      </c>
      <c r="J18" s="37">
        <v>3.4</v>
      </c>
      <c r="K18" s="30">
        <v>12264912</v>
      </c>
      <c r="L18" s="32">
        <v>3.9985521257864005</v>
      </c>
    </row>
    <row r="19" spans="1:12" ht="10.5" customHeight="1" x14ac:dyDescent="0.15">
      <c r="A19" s="5" t="s">
        <v>53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0.5" customHeight="1" x14ac:dyDescent="0.15">
      <c r="A20" s="3"/>
      <c r="B20" s="3"/>
      <c r="C20" s="3"/>
      <c r="D20" s="3"/>
      <c r="E20" s="3"/>
      <c r="F20" s="3"/>
    </row>
  </sheetData>
  <mergeCells count="13">
    <mergeCell ref="G13:G14"/>
    <mergeCell ref="H13:H14"/>
    <mergeCell ref="C13:C14"/>
    <mergeCell ref="D13:D14"/>
    <mergeCell ref="E13:E14"/>
    <mergeCell ref="F13:F14"/>
    <mergeCell ref="K7:L7"/>
    <mergeCell ref="A9:B9"/>
    <mergeCell ref="A7:B8"/>
    <mergeCell ref="I7:J7"/>
    <mergeCell ref="C7:D7"/>
    <mergeCell ref="E7:F7"/>
    <mergeCell ref="G7:H7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84D3-527A-4D4B-93A9-BA410A20849A}">
  <dimension ref="A2:K34"/>
  <sheetViews>
    <sheetView zoomScaleNormal="100" zoomScaleSheetLayoutView="100" workbookViewId="0"/>
  </sheetViews>
  <sheetFormatPr defaultRowHeight="10.5" x14ac:dyDescent="0.15"/>
  <cols>
    <col min="1" max="1" width="2.85546875" style="124" customWidth="1"/>
    <col min="2" max="2" width="22.85546875" style="124" customWidth="1"/>
    <col min="3" max="3" width="14.28515625" style="124" customWidth="1"/>
    <col min="4" max="4" width="11.42578125" style="124" customWidth="1"/>
    <col min="5" max="5" width="14.28515625" style="124" customWidth="1"/>
    <col min="6" max="6" width="11.42578125" style="124" customWidth="1"/>
    <col min="7" max="7" width="14.28515625" style="124" customWidth="1"/>
    <col min="8" max="8" width="11.42578125" style="124" customWidth="1"/>
    <col min="9" max="10" width="9.140625" style="124"/>
    <col min="11" max="11" width="10.28515625" style="124" bestFit="1" customWidth="1"/>
    <col min="12" max="16384" width="9.140625" style="124"/>
  </cols>
  <sheetData>
    <row r="2" spans="1:9" s="120" customFormat="1" ht="13.5" customHeight="1" x14ac:dyDescent="0.15">
      <c r="A2" s="121" t="s">
        <v>172</v>
      </c>
      <c r="B2" s="121"/>
      <c r="C2" s="121"/>
      <c r="D2" s="121"/>
      <c r="E2" s="121"/>
      <c r="F2" s="121"/>
      <c r="G2" s="121"/>
      <c r="H2" s="121"/>
    </row>
    <row r="3" spans="1:9" s="120" customFormat="1" ht="10.5" customHeight="1" x14ac:dyDescent="0.15">
      <c r="A3" s="121"/>
      <c r="F3" s="122"/>
      <c r="G3" s="121"/>
    </row>
    <row r="4" spans="1:9" s="120" customFormat="1" ht="10.5" customHeight="1" x14ac:dyDescent="0.15">
      <c r="A4" s="123" t="s">
        <v>213</v>
      </c>
      <c r="F4" s="122"/>
      <c r="G4" s="123"/>
    </row>
    <row r="5" spans="1:9" s="120" customFormat="1" ht="10.5" customHeight="1" x14ac:dyDescent="0.15">
      <c r="A5" s="123" t="s">
        <v>171</v>
      </c>
      <c r="F5" s="122"/>
      <c r="G5" s="123"/>
    </row>
    <row r="6" spans="1:9" x14ac:dyDescent="0.15">
      <c r="A6" s="124" t="s">
        <v>82</v>
      </c>
    </row>
    <row r="7" spans="1:9" s="120" customFormat="1" ht="13.5" customHeight="1" x14ac:dyDescent="0.15">
      <c r="A7" s="121" t="s">
        <v>169</v>
      </c>
      <c r="B7" s="121"/>
      <c r="C7" s="121"/>
      <c r="D7" s="121"/>
      <c r="E7" s="121"/>
      <c r="F7" s="121"/>
      <c r="G7" s="121"/>
      <c r="H7" s="121"/>
    </row>
    <row r="8" spans="1:9" x14ac:dyDescent="0.15">
      <c r="A8" s="124" t="s">
        <v>78</v>
      </c>
      <c r="B8" s="125"/>
    </row>
    <row r="9" spans="1:9" ht="10.5" customHeight="1" x14ac:dyDescent="0.15">
      <c r="A9" s="126" t="s">
        <v>214</v>
      </c>
      <c r="B9" s="127"/>
      <c r="C9" s="126"/>
      <c r="D9" s="126"/>
      <c r="E9" s="126"/>
      <c r="F9" s="126"/>
      <c r="G9" s="126"/>
      <c r="H9" s="126"/>
    </row>
    <row r="10" spans="1:9" x14ac:dyDescent="0.15">
      <c r="A10" s="163" t="s">
        <v>77</v>
      </c>
      <c r="B10" s="164"/>
      <c r="C10" s="166" t="s">
        <v>208</v>
      </c>
      <c r="D10" s="167"/>
      <c r="E10" s="166" t="s">
        <v>209</v>
      </c>
      <c r="F10" s="167"/>
      <c r="G10" s="166" t="s">
        <v>210</v>
      </c>
      <c r="H10" s="167"/>
    </row>
    <row r="11" spans="1:9" x14ac:dyDescent="0.15">
      <c r="A11" s="165"/>
      <c r="B11" s="165"/>
      <c r="C11" s="128" t="s">
        <v>5</v>
      </c>
      <c r="D11" s="129" t="s">
        <v>9</v>
      </c>
      <c r="E11" s="130" t="s">
        <v>5</v>
      </c>
      <c r="F11" s="129" t="s">
        <v>9</v>
      </c>
      <c r="G11" s="131" t="s">
        <v>5</v>
      </c>
      <c r="H11" s="129" t="s">
        <v>9</v>
      </c>
    </row>
    <row r="12" spans="1:9" ht="6" customHeight="1" x14ac:dyDescent="0.15">
      <c r="A12" s="132"/>
      <c r="B12" s="132"/>
      <c r="C12" s="133"/>
      <c r="D12" s="134"/>
      <c r="E12" s="135"/>
      <c r="F12" s="134"/>
      <c r="G12" s="135"/>
      <c r="H12" s="134"/>
    </row>
    <row r="13" spans="1:9" ht="10.5" customHeight="1" x14ac:dyDescent="0.15">
      <c r="A13" s="161" t="s">
        <v>14</v>
      </c>
      <c r="B13" s="162"/>
      <c r="C13" s="136">
        <v>233785083</v>
      </c>
      <c r="D13" s="137">
        <v>100</v>
      </c>
      <c r="E13" s="138">
        <v>226794073</v>
      </c>
      <c r="F13" s="137">
        <v>100</v>
      </c>
      <c r="G13" s="138">
        <v>225426682</v>
      </c>
      <c r="H13" s="137">
        <v>100</v>
      </c>
    </row>
    <row r="14" spans="1:9" ht="10.5" customHeight="1" x14ac:dyDescent="0.15">
      <c r="A14" s="139"/>
      <c r="B14" s="140" t="s">
        <v>15</v>
      </c>
      <c r="C14" s="136">
        <v>185417349</v>
      </c>
      <c r="D14" s="137">
        <v>79.311026443889915</v>
      </c>
      <c r="E14" s="138">
        <v>182851158</v>
      </c>
      <c r="F14" s="137">
        <v>80.6243106714698</v>
      </c>
      <c r="G14" s="138">
        <v>177064974</v>
      </c>
      <c r="H14" s="137">
        <v>78.599999999999994</v>
      </c>
      <c r="I14" s="141"/>
    </row>
    <row r="15" spans="1:9" ht="10.5" customHeight="1" x14ac:dyDescent="0.15">
      <c r="A15" s="139"/>
      <c r="B15" s="140" t="s">
        <v>118</v>
      </c>
      <c r="C15" s="136">
        <v>2145293</v>
      </c>
      <c r="D15" s="137">
        <v>0.91763468073794929</v>
      </c>
      <c r="E15" s="138">
        <v>1854347</v>
      </c>
      <c r="F15" s="137">
        <v>0.81763468307216292</v>
      </c>
      <c r="G15" s="138">
        <v>1894249</v>
      </c>
      <c r="H15" s="137">
        <v>0.84029493899927965</v>
      </c>
      <c r="I15" s="141"/>
    </row>
    <row r="16" spans="1:9" ht="10.5" customHeight="1" x14ac:dyDescent="0.15">
      <c r="A16" s="139"/>
      <c r="B16" s="140" t="s">
        <v>40</v>
      </c>
      <c r="C16" s="136">
        <v>24483192</v>
      </c>
      <c r="D16" s="137">
        <v>10.47252103762326</v>
      </c>
      <c r="E16" s="138">
        <v>21625716</v>
      </c>
      <c r="F16" s="137">
        <v>9.5353973381835253</v>
      </c>
      <c r="G16" s="138">
        <v>21666583</v>
      </c>
      <c r="H16" s="137">
        <v>9.6113657920937676</v>
      </c>
      <c r="I16" s="141"/>
    </row>
    <row r="17" spans="1:11" ht="10.5" customHeight="1" x14ac:dyDescent="0.15">
      <c r="A17" s="139"/>
      <c r="B17" s="140" t="s">
        <v>39</v>
      </c>
      <c r="C17" s="136">
        <v>1120428</v>
      </c>
      <c r="D17" s="137">
        <v>0.47925555626660749</v>
      </c>
      <c r="E17" s="138">
        <v>862451</v>
      </c>
      <c r="F17" s="137">
        <v>0.38027933825237131</v>
      </c>
      <c r="G17" s="138">
        <v>962034</v>
      </c>
      <c r="H17" s="137">
        <v>0.42676137157534888</v>
      </c>
      <c r="I17" s="141"/>
    </row>
    <row r="18" spans="1:11" ht="10.5" customHeight="1" x14ac:dyDescent="0.15">
      <c r="A18" s="139"/>
      <c r="B18" s="140" t="s">
        <v>38</v>
      </c>
      <c r="C18" s="136">
        <v>9584130</v>
      </c>
      <c r="D18" s="137">
        <v>4.0995472752211484</v>
      </c>
      <c r="E18" s="138">
        <v>9626917</v>
      </c>
      <c r="F18" s="137">
        <v>4.2447833281780696</v>
      </c>
      <c r="G18" s="138">
        <v>8848945</v>
      </c>
      <c r="H18" s="137">
        <v>3.9254204167366491</v>
      </c>
      <c r="I18" s="141"/>
    </row>
    <row r="19" spans="1:11" ht="10.5" customHeight="1" x14ac:dyDescent="0.15">
      <c r="A19" s="139"/>
      <c r="B19" s="140" t="s">
        <v>37</v>
      </c>
      <c r="C19" s="136">
        <v>2566801</v>
      </c>
      <c r="D19" s="137">
        <v>1.0979318984180013</v>
      </c>
      <c r="E19" s="138">
        <v>3597124</v>
      </c>
      <c r="F19" s="137">
        <v>1.5860749588460363</v>
      </c>
      <c r="G19" s="138">
        <v>3368503</v>
      </c>
      <c r="H19" s="137">
        <v>1.494278747357866</v>
      </c>
      <c r="I19" s="141"/>
    </row>
    <row r="20" spans="1:11" ht="10.5" customHeight="1" x14ac:dyDescent="0.15">
      <c r="A20" s="139"/>
      <c r="B20" s="140" t="s">
        <v>18</v>
      </c>
      <c r="C20" s="136">
        <v>8467890</v>
      </c>
      <c r="D20" s="137">
        <v>3.6220831078431126</v>
      </c>
      <c r="E20" s="138">
        <v>6376360</v>
      </c>
      <c r="F20" s="137">
        <v>2.8115196819980386</v>
      </c>
      <c r="G20" s="138">
        <v>11621394</v>
      </c>
      <c r="H20" s="137">
        <v>5.1552876957129676</v>
      </c>
      <c r="I20" s="141"/>
    </row>
    <row r="21" spans="1:11" ht="6" customHeight="1" x14ac:dyDescent="0.15">
      <c r="A21" s="142"/>
      <c r="B21" s="143"/>
      <c r="C21" s="144"/>
      <c r="D21" s="145"/>
      <c r="E21" s="146"/>
      <c r="F21" s="145"/>
      <c r="G21" s="146"/>
      <c r="H21" s="145"/>
    </row>
    <row r="22" spans="1:11" x14ac:dyDescent="0.15">
      <c r="A22" s="163" t="s">
        <v>77</v>
      </c>
      <c r="B22" s="164"/>
      <c r="C22" s="166" t="s">
        <v>215</v>
      </c>
      <c r="D22" s="167"/>
      <c r="E22" s="168" t="s">
        <v>216</v>
      </c>
      <c r="F22" s="169"/>
      <c r="G22" s="138"/>
      <c r="H22" s="137"/>
    </row>
    <row r="23" spans="1:11" x14ac:dyDescent="0.15">
      <c r="A23" s="165"/>
      <c r="B23" s="165"/>
      <c r="C23" s="131" t="s">
        <v>5</v>
      </c>
      <c r="D23" s="129" t="s">
        <v>9</v>
      </c>
      <c r="E23" s="148" t="s">
        <v>5</v>
      </c>
      <c r="F23" s="149" t="s">
        <v>9</v>
      </c>
      <c r="G23" s="138"/>
      <c r="H23" s="137"/>
    </row>
    <row r="24" spans="1:11" ht="6" customHeight="1" x14ac:dyDescent="0.15">
      <c r="A24" s="132"/>
      <c r="B24" s="132"/>
      <c r="C24" s="128"/>
      <c r="D24" s="134"/>
      <c r="E24" s="150"/>
      <c r="F24" s="151"/>
      <c r="G24" s="138"/>
      <c r="H24" s="137"/>
    </row>
    <row r="25" spans="1:11" ht="10.5" customHeight="1" x14ac:dyDescent="0.15">
      <c r="A25" s="161" t="s">
        <v>14</v>
      </c>
      <c r="B25" s="162"/>
      <c r="C25" s="136">
        <v>215394611</v>
      </c>
      <c r="D25" s="137">
        <v>100</v>
      </c>
      <c r="E25" s="152">
        <v>208213634</v>
      </c>
      <c r="F25" s="153">
        <v>100</v>
      </c>
      <c r="G25" s="138"/>
      <c r="H25" s="153"/>
    </row>
    <row r="26" spans="1:11" ht="10.5" customHeight="1" x14ac:dyDescent="0.15">
      <c r="A26" s="139"/>
      <c r="B26" s="140" t="s">
        <v>15</v>
      </c>
      <c r="C26" s="136">
        <v>169007866</v>
      </c>
      <c r="D26" s="137">
        <v>78.5</v>
      </c>
      <c r="E26" s="152">
        <v>165184695</v>
      </c>
      <c r="F26" s="153">
        <v>79.3</v>
      </c>
      <c r="G26" s="138"/>
      <c r="H26" s="154"/>
    </row>
    <row r="27" spans="1:11" ht="10.5" customHeight="1" x14ac:dyDescent="0.15">
      <c r="A27" s="139"/>
      <c r="B27" s="140" t="s">
        <v>118</v>
      </c>
      <c r="C27" s="136">
        <v>492827</v>
      </c>
      <c r="D27" s="137">
        <v>0.2</v>
      </c>
      <c r="E27" s="152">
        <v>447595</v>
      </c>
      <c r="F27" s="153">
        <v>0.2</v>
      </c>
      <c r="G27" s="138"/>
      <c r="H27" s="154"/>
    </row>
    <row r="28" spans="1:11" ht="10.5" customHeight="1" x14ac:dyDescent="0.15">
      <c r="A28" s="139"/>
      <c r="B28" s="140" t="s">
        <v>40</v>
      </c>
      <c r="C28" s="136">
        <v>17122871</v>
      </c>
      <c r="D28" s="137">
        <v>8</v>
      </c>
      <c r="E28" s="152">
        <v>20842768</v>
      </c>
      <c r="F28" s="153">
        <v>10</v>
      </c>
      <c r="G28" s="138"/>
      <c r="H28" s="154"/>
    </row>
    <row r="29" spans="1:11" ht="10.5" customHeight="1" x14ac:dyDescent="0.15">
      <c r="A29" s="139"/>
      <c r="B29" s="140" t="s">
        <v>39</v>
      </c>
      <c r="C29" s="136">
        <v>687810</v>
      </c>
      <c r="D29" s="137">
        <v>0.3</v>
      </c>
      <c r="E29" s="152">
        <v>863635</v>
      </c>
      <c r="F29" s="153">
        <v>0.4</v>
      </c>
      <c r="G29" s="138"/>
      <c r="H29" s="154"/>
      <c r="K29" s="155"/>
    </row>
    <row r="30" spans="1:11" ht="10.5" customHeight="1" x14ac:dyDescent="0.15">
      <c r="A30" s="139"/>
      <c r="B30" s="140" t="s">
        <v>38</v>
      </c>
      <c r="C30" s="136">
        <v>9027439</v>
      </c>
      <c r="D30" s="137">
        <v>4.2</v>
      </c>
      <c r="E30" s="152">
        <v>8777319</v>
      </c>
      <c r="F30" s="153">
        <v>4.2</v>
      </c>
      <c r="G30" s="138"/>
      <c r="H30" s="154"/>
      <c r="K30" s="155"/>
    </row>
    <row r="31" spans="1:11" ht="10.5" customHeight="1" x14ac:dyDescent="0.15">
      <c r="A31" s="139"/>
      <c r="B31" s="140" t="s">
        <v>37</v>
      </c>
      <c r="C31" s="136">
        <v>502781</v>
      </c>
      <c r="D31" s="137">
        <v>0.2</v>
      </c>
      <c r="E31" s="152">
        <v>674997</v>
      </c>
      <c r="F31" s="153">
        <v>0.3</v>
      </c>
      <c r="G31" s="138"/>
      <c r="H31" s="154"/>
      <c r="K31" s="155"/>
    </row>
    <row r="32" spans="1:11" ht="10.5" customHeight="1" x14ac:dyDescent="0.15">
      <c r="A32" s="139"/>
      <c r="B32" s="140" t="s">
        <v>18</v>
      </c>
      <c r="C32" s="136">
        <v>18553017</v>
      </c>
      <c r="D32" s="137">
        <v>8.6</v>
      </c>
      <c r="E32" s="152">
        <v>11422625</v>
      </c>
      <c r="F32" s="153">
        <v>5.6</v>
      </c>
      <c r="G32" s="138"/>
      <c r="H32" s="154"/>
      <c r="K32" s="155"/>
    </row>
    <row r="33" spans="1:8" ht="6" customHeight="1" x14ac:dyDescent="0.15">
      <c r="A33" s="142"/>
      <c r="B33" s="143"/>
      <c r="C33" s="156"/>
      <c r="D33" s="145"/>
      <c r="E33" s="157"/>
      <c r="F33" s="158"/>
      <c r="G33" s="138"/>
      <c r="H33" s="137"/>
    </row>
    <row r="34" spans="1:8" ht="10.5" customHeight="1" x14ac:dyDescent="0.15">
      <c r="A34" s="123" t="s">
        <v>19</v>
      </c>
      <c r="B34" s="140"/>
      <c r="C34" s="155"/>
      <c r="D34" s="137"/>
      <c r="E34" s="155"/>
      <c r="F34" s="137"/>
      <c r="G34" s="138"/>
      <c r="H34" s="137"/>
    </row>
  </sheetData>
  <sheetProtection formatCells="0" formatRows="0" insertColumns="0" insertRows="0" insertHyperlinks="0" deleteColumns="0" deleteRows="0" sort="0" autoFilter="0" pivotTables="0"/>
  <mergeCells count="9">
    <mergeCell ref="A22:B23"/>
    <mergeCell ref="C22:D22"/>
    <mergeCell ref="E22:F22"/>
    <mergeCell ref="A25:B25"/>
    <mergeCell ref="A10:B11"/>
    <mergeCell ref="C10:D10"/>
    <mergeCell ref="E10:F10"/>
    <mergeCell ref="G10:H10"/>
    <mergeCell ref="A13:B13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0"/>
  <sheetViews>
    <sheetView zoomScaleNormal="100" zoomScaleSheetLayoutView="100" workbookViewId="0"/>
  </sheetViews>
  <sheetFormatPr defaultRowHeight="10.5" customHeight="1" x14ac:dyDescent="0.15"/>
  <cols>
    <col min="1" max="1" width="2.28515625" style="2" customWidth="1"/>
    <col min="2" max="2" width="14.28515625" style="2" customWidth="1"/>
    <col min="3" max="3" width="11.85546875" style="2" customWidth="1"/>
    <col min="4" max="4" width="8.28515625" style="2" customWidth="1"/>
    <col min="5" max="5" width="11.85546875" style="2" customWidth="1"/>
    <col min="6" max="6" width="8.28515625" style="2" customWidth="1"/>
    <col min="7" max="7" width="11.85546875" style="2" customWidth="1"/>
    <col min="8" max="8" width="8.28515625" style="2" customWidth="1"/>
    <col min="9" max="9" width="11.85546875" style="2" customWidth="1"/>
    <col min="10" max="10" width="8.28515625" style="2" customWidth="1"/>
    <col min="11" max="11" width="11.85546875" style="2" customWidth="1"/>
    <col min="12" max="12" width="8.28515625" style="2" customWidth="1"/>
    <col min="13" max="16384" width="9.140625" style="2"/>
  </cols>
  <sheetData>
    <row r="1" spans="1:12" s="7" customFormat="1" ht="13.5" customHeight="1" x14ac:dyDescent="0.15">
      <c r="A1" s="6" t="s">
        <v>52</v>
      </c>
      <c r="F1" s="27"/>
      <c r="G1" s="23"/>
    </row>
    <row r="2" spans="1:12" ht="10.5" customHeight="1" x14ac:dyDescent="0.15">
      <c r="A2" s="1" t="s">
        <v>0</v>
      </c>
    </row>
    <row r="3" spans="1:12" s="7" customFormat="1" ht="13.5" customHeight="1" x14ac:dyDescent="0.15">
      <c r="A3" s="6" t="s">
        <v>29</v>
      </c>
      <c r="F3" s="27"/>
      <c r="G3" s="23"/>
    </row>
    <row r="4" spans="1:12" ht="10.5" customHeight="1" x14ac:dyDescent="0.15">
      <c r="A4" s="45" t="s">
        <v>51</v>
      </c>
      <c r="B4" s="1"/>
    </row>
    <row r="5" spans="1:12" ht="10.5" customHeight="1" x14ac:dyDescent="0.15">
      <c r="B5" s="1"/>
    </row>
    <row r="6" spans="1:12" ht="10.5" customHeight="1" x14ac:dyDescent="0.15">
      <c r="A6" s="4" t="s">
        <v>50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0.5" customHeight="1" x14ac:dyDescent="0.15">
      <c r="A7" s="197" t="s">
        <v>49</v>
      </c>
      <c r="B7" s="198"/>
      <c r="C7" s="201" t="s">
        <v>48</v>
      </c>
      <c r="D7" s="201"/>
      <c r="E7" s="201" t="s">
        <v>27</v>
      </c>
      <c r="F7" s="201"/>
      <c r="G7" s="201" t="s">
        <v>26</v>
      </c>
      <c r="H7" s="201"/>
      <c r="I7" s="201" t="s">
        <v>47</v>
      </c>
      <c r="J7" s="207"/>
      <c r="K7" s="196" t="s">
        <v>46</v>
      </c>
      <c r="L7" s="206"/>
    </row>
    <row r="8" spans="1:12" ht="10.5" customHeight="1" x14ac:dyDescent="0.15">
      <c r="A8" s="199"/>
      <c r="B8" s="200"/>
      <c r="C8" s="33" t="s">
        <v>45</v>
      </c>
      <c r="D8" s="24" t="s">
        <v>44</v>
      </c>
      <c r="E8" s="33" t="s">
        <v>45</v>
      </c>
      <c r="F8" s="31" t="s">
        <v>44</v>
      </c>
      <c r="G8" s="34" t="s">
        <v>45</v>
      </c>
      <c r="H8" s="24" t="s">
        <v>44</v>
      </c>
      <c r="I8" s="33" t="s">
        <v>45</v>
      </c>
      <c r="J8" s="24" t="s">
        <v>44</v>
      </c>
      <c r="K8" s="35" t="s">
        <v>45</v>
      </c>
      <c r="L8" s="25" t="s">
        <v>44</v>
      </c>
    </row>
    <row r="9" spans="1:12" ht="10.5" customHeight="1" x14ac:dyDescent="0.15">
      <c r="A9" s="179" t="s">
        <v>43</v>
      </c>
      <c r="B9" s="180"/>
      <c r="C9" s="44">
        <v>341040886</v>
      </c>
      <c r="D9" s="20">
        <v>100</v>
      </c>
      <c r="E9" s="14">
        <v>332795955</v>
      </c>
      <c r="F9" s="20">
        <v>100</v>
      </c>
      <c r="G9" s="14">
        <v>327186276</v>
      </c>
      <c r="H9" s="20">
        <v>100</v>
      </c>
      <c r="I9" s="40">
        <v>320229411</v>
      </c>
      <c r="J9" s="39">
        <v>100</v>
      </c>
      <c r="K9" s="29">
        <v>310698673</v>
      </c>
      <c r="L9" s="28">
        <v>100</v>
      </c>
    </row>
    <row r="10" spans="1:12" ht="10.5" customHeight="1" x14ac:dyDescent="0.15">
      <c r="A10" s="15"/>
      <c r="B10" s="8" t="s">
        <v>42</v>
      </c>
      <c r="C10" s="12">
        <v>273854142</v>
      </c>
      <c r="D10" s="20">
        <v>80.3</v>
      </c>
      <c r="E10" s="14">
        <v>271204514</v>
      </c>
      <c r="F10" s="20">
        <v>81.5</v>
      </c>
      <c r="G10" s="14">
        <v>270556126</v>
      </c>
      <c r="H10" s="20">
        <v>82.7</v>
      </c>
      <c r="I10" s="40">
        <v>263734571</v>
      </c>
      <c r="J10" s="39">
        <v>82.4</v>
      </c>
      <c r="K10" s="29">
        <v>266615511</v>
      </c>
      <c r="L10" s="28">
        <v>85.8</v>
      </c>
    </row>
    <row r="11" spans="1:12" ht="10.5" customHeight="1" x14ac:dyDescent="0.15">
      <c r="A11" s="15"/>
      <c r="B11" s="8" t="s">
        <v>41</v>
      </c>
      <c r="C11" s="12">
        <v>4271019</v>
      </c>
      <c r="D11" s="20">
        <v>1.3</v>
      </c>
      <c r="E11" s="14">
        <v>4025813</v>
      </c>
      <c r="F11" s="20">
        <v>1.2</v>
      </c>
      <c r="G11" s="14">
        <v>3826184</v>
      </c>
      <c r="H11" s="20">
        <v>1.2</v>
      </c>
      <c r="I11" s="40">
        <v>3227723</v>
      </c>
      <c r="J11" s="39">
        <v>1</v>
      </c>
      <c r="K11" s="29">
        <v>3519001</v>
      </c>
      <c r="L11" s="28">
        <v>1.1000000000000001</v>
      </c>
    </row>
    <row r="12" spans="1:12" ht="10.5" customHeight="1" x14ac:dyDescent="0.15">
      <c r="A12" s="15"/>
      <c r="B12" s="8" t="s">
        <v>40</v>
      </c>
      <c r="C12" s="43" t="s">
        <v>34</v>
      </c>
      <c r="D12" s="42" t="s">
        <v>34</v>
      </c>
      <c r="E12" s="42" t="s">
        <v>34</v>
      </c>
      <c r="F12" s="42" t="s">
        <v>34</v>
      </c>
      <c r="G12" s="42" t="s">
        <v>34</v>
      </c>
      <c r="H12" s="42" t="s">
        <v>34</v>
      </c>
      <c r="I12" s="42" t="s">
        <v>34</v>
      </c>
      <c r="J12" s="42" t="s">
        <v>34</v>
      </c>
      <c r="K12" s="29">
        <v>18888309</v>
      </c>
      <c r="L12" s="28">
        <v>6.1</v>
      </c>
    </row>
    <row r="13" spans="1:12" ht="10.5" customHeight="1" x14ac:dyDescent="0.15">
      <c r="A13" s="15"/>
      <c r="B13" s="8" t="s">
        <v>39</v>
      </c>
      <c r="C13" s="192">
        <v>5558707</v>
      </c>
      <c r="D13" s="193">
        <v>1.6</v>
      </c>
      <c r="E13" s="205">
        <v>5113349</v>
      </c>
      <c r="F13" s="193">
        <v>1.6</v>
      </c>
      <c r="G13" s="205">
        <v>5092029</v>
      </c>
      <c r="H13" s="193">
        <v>1.5</v>
      </c>
      <c r="I13" s="202">
        <v>4665551</v>
      </c>
      <c r="J13" s="203">
        <v>1.4</v>
      </c>
      <c r="K13" s="29">
        <v>2295098</v>
      </c>
      <c r="L13" s="28">
        <v>0.7</v>
      </c>
    </row>
    <row r="14" spans="1:12" ht="10.5" customHeight="1" x14ac:dyDescent="0.15">
      <c r="A14" s="15"/>
      <c r="B14" s="8" t="s">
        <v>38</v>
      </c>
      <c r="C14" s="192"/>
      <c r="D14" s="193"/>
      <c r="E14" s="205"/>
      <c r="F14" s="193"/>
      <c r="G14" s="205"/>
      <c r="H14" s="193"/>
      <c r="I14" s="202"/>
      <c r="J14" s="203"/>
      <c r="K14" s="29">
        <v>8665354</v>
      </c>
      <c r="L14" s="28">
        <v>2.8</v>
      </c>
    </row>
    <row r="15" spans="1:12" ht="10.5" customHeight="1" x14ac:dyDescent="0.15">
      <c r="A15" s="15"/>
      <c r="B15" s="8" t="s">
        <v>37</v>
      </c>
      <c r="C15" s="43" t="s">
        <v>34</v>
      </c>
      <c r="D15" s="42" t="s">
        <v>34</v>
      </c>
      <c r="E15" s="42" t="s">
        <v>34</v>
      </c>
      <c r="F15" s="42" t="s">
        <v>34</v>
      </c>
      <c r="G15" s="42" t="s">
        <v>34</v>
      </c>
      <c r="H15" s="42" t="s">
        <v>34</v>
      </c>
      <c r="I15" s="42" t="s">
        <v>34</v>
      </c>
      <c r="J15" s="42" t="s">
        <v>34</v>
      </c>
      <c r="K15" s="29">
        <v>142537</v>
      </c>
      <c r="L15" s="28">
        <v>0.1</v>
      </c>
    </row>
    <row r="16" spans="1:12" ht="10.5" customHeight="1" x14ac:dyDescent="0.15">
      <c r="A16" s="15"/>
      <c r="B16" s="8" t="s">
        <v>36</v>
      </c>
      <c r="C16" s="12">
        <v>25867693</v>
      </c>
      <c r="D16" s="20">
        <v>7.5</v>
      </c>
      <c r="E16" s="14">
        <v>23722524</v>
      </c>
      <c r="F16" s="20">
        <v>7.1</v>
      </c>
      <c r="G16" s="14">
        <v>21011415</v>
      </c>
      <c r="H16" s="20">
        <v>6.4</v>
      </c>
      <c r="I16" s="40">
        <v>22947433</v>
      </c>
      <c r="J16" s="39">
        <v>7.2</v>
      </c>
      <c r="K16" s="41" t="s">
        <v>34</v>
      </c>
      <c r="L16" s="41" t="s">
        <v>34</v>
      </c>
    </row>
    <row r="17" spans="1:12" ht="10.5" customHeight="1" x14ac:dyDescent="0.15">
      <c r="A17" s="15"/>
      <c r="B17" s="8" t="s">
        <v>35</v>
      </c>
      <c r="C17" s="12">
        <v>21475500</v>
      </c>
      <c r="D17" s="20">
        <v>6.4</v>
      </c>
      <c r="E17" s="14">
        <v>19314000</v>
      </c>
      <c r="F17" s="20">
        <v>5.8</v>
      </c>
      <c r="G17" s="14">
        <v>18948000</v>
      </c>
      <c r="H17" s="20">
        <v>5.9</v>
      </c>
      <c r="I17" s="40">
        <v>18576500</v>
      </c>
      <c r="J17" s="39">
        <v>5.8</v>
      </c>
      <c r="K17" s="41" t="s">
        <v>34</v>
      </c>
      <c r="L17" s="41" t="s">
        <v>34</v>
      </c>
    </row>
    <row r="18" spans="1:12" ht="10.5" customHeight="1" x14ac:dyDescent="0.15">
      <c r="A18" s="17"/>
      <c r="B18" s="22" t="s">
        <v>33</v>
      </c>
      <c r="C18" s="13">
        <v>10013825</v>
      </c>
      <c r="D18" s="21">
        <v>2.9</v>
      </c>
      <c r="E18" s="16">
        <v>9415755</v>
      </c>
      <c r="F18" s="21">
        <v>2.8</v>
      </c>
      <c r="G18" s="16">
        <v>7752522</v>
      </c>
      <c r="H18" s="21">
        <v>2.2999999999999998</v>
      </c>
      <c r="I18" s="38">
        <v>7077633</v>
      </c>
      <c r="J18" s="37">
        <v>2.2000000000000002</v>
      </c>
      <c r="K18" s="30">
        <v>10572863</v>
      </c>
      <c r="L18" s="32">
        <v>3.4</v>
      </c>
    </row>
    <row r="19" spans="1:12" ht="10.5" customHeight="1" x14ac:dyDescent="0.15">
      <c r="A19" s="5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0.5" customHeight="1" x14ac:dyDescent="0.15">
      <c r="A20" s="3" t="s">
        <v>31</v>
      </c>
      <c r="B20" s="3"/>
      <c r="C20" s="3"/>
      <c r="D20" s="3"/>
      <c r="E20" s="3"/>
      <c r="F20" s="3"/>
    </row>
  </sheetData>
  <mergeCells count="15">
    <mergeCell ref="K7:L7"/>
    <mergeCell ref="A9:B9"/>
    <mergeCell ref="A7:B8"/>
    <mergeCell ref="I7:J7"/>
    <mergeCell ref="C7:D7"/>
    <mergeCell ref="E7:F7"/>
    <mergeCell ref="G7:H7"/>
    <mergeCell ref="I13:I14"/>
    <mergeCell ref="J13:J14"/>
    <mergeCell ref="C13:C14"/>
    <mergeCell ref="D13:D14"/>
    <mergeCell ref="E13:E14"/>
    <mergeCell ref="F13:F14"/>
    <mergeCell ref="G13:G14"/>
    <mergeCell ref="H13:H14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0"/>
  <sheetViews>
    <sheetView workbookViewId="0"/>
  </sheetViews>
  <sheetFormatPr defaultRowHeight="10.5" customHeight="1" x14ac:dyDescent="0.15"/>
  <cols>
    <col min="1" max="1" width="2.28515625" style="2" customWidth="1"/>
    <col min="2" max="2" width="22.28515625" style="2" customWidth="1"/>
    <col min="3" max="3" width="23.140625" style="2" customWidth="1"/>
    <col min="4" max="4" width="16.7109375" style="2" customWidth="1"/>
    <col min="5" max="5" width="23.140625" style="2" customWidth="1"/>
    <col min="6" max="6" width="16.140625" style="2" customWidth="1"/>
    <col min="7" max="7" width="20.140625" style="2" customWidth="1"/>
    <col min="8" max="8" width="13" style="2" customWidth="1"/>
    <col min="9" max="9" width="20.140625" style="2" customWidth="1"/>
    <col min="10" max="10" width="13" style="2" customWidth="1"/>
    <col min="11" max="11" width="20.42578125" style="2" customWidth="1"/>
    <col min="12" max="12" width="13" style="2" customWidth="1"/>
    <col min="13" max="13" width="4" style="2" customWidth="1"/>
    <col min="14" max="16384" width="9.140625" style="2"/>
  </cols>
  <sheetData>
    <row r="1" spans="1:13" s="7" customFormat="1" ht="13.5" customHeight="1" x14ac:dyDescent="0.15">
      <c r="A1" s="6" t="s">
        <v>30</v>
      </c>
      <c r="F1" s="27"/>
      <c r="G1" s="23"/>
    </row>
    <row r="3" spans="1:13" ht="10.5" customHeight="1" x14ac:dyDescent="0.15">
      <c r="A3" s="1" t="s">
        <v>0</v>
      </c>
    </row>
    <row r="5" spans="1:13" s="7" customFormat="1" ht="13.5" customHeight="1" x14ac:dyDescent="0.15">
      <c r="A5" s="6" t="s">
        <v>29</v>
      </c>
      <c r="F5" s="27"/>
      <c r="G5" s="23"/>
    </row>
    <row r="6" spans="1:13" ht="10.5" customHeight="1" x14ac:dyDescent="0.15">
      <c r="B6" s="1" t="s">
        <v>1</v>
      </c>
    </row>
    <row r="7" spans="1:13" ht="10.5" customHeight="1" x14ac:dyDescent="0.15">
      <c r="B7" s="1"/>
    </row>
    <row r="8" spans="1:13" ht="10.5" customHeight="1" x14ac:dyDescent="0.15">
      <c r="A8" s="4" t="s">
        <v>4</v>
      </c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0.5" customHeight="1" x14ac:dyDescent="0.15">
      <c r="A9" s="197" t="s">
        <v>11</v>
      </c>
      <c r="B9" s="198"/>
      <c r="C9" s="210" t="s">
        <v>28</v>
      </c>
      <c r="D9" s="211"/>
      <c r="E9" s="212" t="s">
        <v>23</v>
      </c>
      <c r="F9" s="213"/>
      <c r="G9" s="212" t="s">
        <v>27</v>
      </c>
      <c r="H9" s="213"/>
      <c r="I9" s="212" t="s">
        <v>26</v>
      </c>
      <c r="J9" s="213"/>
      <c r="K9" s="196" t="s">
        <v>25</v>
      </c>
      <c r="L9" s="209"/>
      <c r="M9" s="188" t="s">
        <v>11</v>
      </c>
    </row>
    <row r="10" spans="1:13" ht="10.5" customHeight="1" x14ac:dyDescent="0.15">
      <c r="A10" s="199"/>
      <c r="B10" s="200"/>
      <c r="C10" s="33" t="s">
        <v>5</v>
      </c>
      <c r="D10" s="24" t="s">
        <v>9</v>
      </c>
      <c r="E10" s="33" t="s">
        <v>5</v>
      </c>
      <c r="F10" s="31" t="s">
        <v>9</v>
      </c>
      <c r="G10" s="34" t="s">
        <v>5</v>
      </c>
      <c r="H10" s="24" t="s">
        <v>9</v>
      </c>
      <c r="I10" s="33" t="s">
        <v>5</v>
      </c>
      <c r="J10" s="24" t="s">
        <v>9</v>
      </c>
      <c r="K10" s="35" t="s">
        <v>5</v>
      </c>
      <c r="L10" s="25" t="s">
        <v>9</v>
      </c>
      <c r="M10" s="208"/>
    </row>
    <row r="11" spans="1:13" ht="10.5" customHeight="1" x14ac:dyDescent="0.15">
      <c r="A11" s="179" t="s">
        <v>14</v>
      </c>
      <c r="B11" s="180"/>
      <c r="C11" s="9">
        <v>360963078</v>
      </c>
      <c r="D11" s="20">
        <v>100</v>
      </c>
      <c r="E11" s="14">
        <v>341040886</v>
      </c>
      <c r="F11" s="20">
        <v>100</v>
      </c>
      <c r="G11" s="14">
        <v>332795955</v>
      </c>
      <c r="H11" s="20">
        <v>100</v>
      </c>
      <c r="I11" s="40">
        <v>327186276</v>
      </c>
      <c r="J11" s="39">
        <v>100</v>
      </c>
      <c r="K11" s="29">
        <v>320229411</v>
      </c>
      <c r="L11" s="28">
        <v>100</v>
      </c>
      <c r="M11" s="26" t="s">
        <v>21</v>
      </c>
    </row>
    <row r="12" spans="1:13" ht="10.5" customHeight="1" x14ac:dyDescent="0.15">
      <c r="A12" s="15">
        <v>1</v>
      </c>
      <c r="B12" s="8" t="s">
        <v>15</v>
      </c>
      <c r="C12" s="9">
        <v>277106753</v>
      </c>
      <c r="D12" s="20">
        <v>76.8</v>
      </c>
      <c r="E12" s="14">
        <v>273854142</v>
      </c>
      <c r="F12" s="20">
        <v>80.3</v>
      </c>
      <c r="G12" s="14">
        <v>271204514</v>
      </c>
      <c r="H12" s="20">
        <v>81.5</v>
      </c>
      <c r="I12" s="40">
        <v>270556126</v>
      </c>
      <c r="J12" s="39">
        <v>82.7</v>
      </c>
      <c r="K12" s="29">
        <v>263734571</v>
      </c>
      <c r="L12" s="28">
        <v>82.4</v>
      </c>
      <c r="M12" s="18">
        <v>1</v>
      </c>
    </row>
    <row r="13" spans="1:13" ht="10.5" customHeight="1" x14ac:dyDescent="0.15">
      <c r="A13" s="15">
        <v>2</v>
      </c>
      <c r="B13" s="8" t="s">
        <v>16</v>
      </c>
      <c r="C13" s="9">
        <v>38856218</v>
      </c>
      <c r="D13" s="20">
        <v>10.8</v>
      </c>
      <c r="E13" s="14">
        <v>25867693</v>
      </c>
      <c r="F13" s="20">
        <v>7.5</v>
      </c>
      <c r="G13" s="14">
        <v>23722524</v>
      </c>
      <c r="H13" s="20">
        <v>7.1</v>
      </c>
      <c r="I13" s="40">
        <v>21011415</v>
      </c>
      <c r="J13" s="39">
        <v>6.4</v>
      </c>
      <c r="K13" s="29">
        <v>22947433</v>
      </c>
      <c r="L13" s="28">
        <v>7.2</v>
      </c>
      <c r="M13" s="18">
        <v>2</v>
      </c>
    </row>
    <row r="14" spans="1:13" ht="10.5" customHeight="1" x14ac:dyDescent="0.15">
      <c r="A14" s="15">
        <v>3</v>
      </c>
      <c r="B14" s="8" t="s">
        <v>6</v>
      </c>
      <c r="C14" s="9">
        <v>4746197</v>
      </c>
      <c r="D14" s="20">
        <v>1.3</v>
      </c>
      <c r="E14" s="14">
        <v>4271019</v>
      </c>
      <c r="F14" s="20">
        <v>1.3</v>
      </c>
      <c r="G14" s="14">
        <v>4025813</v>
      </c>
      <c r="H14" s="20">
        <v>1.2</v>
      </c>
      <c r="I14" s="40">
        <v>3826184</v>
      </c>
      <c r="J14" s="39">
        <v>1.2</v>
      </c>
      <c r="K14" s="29">
        <v>3227723</v>
      </c>
      <c r="L14" s="28">
        <v>1</v>
      </c>
      <c r="M14" s="18">
        <v>3</v>
      </c>
    </row>
    <row r="15" spans="1:13" ht="10.5" customHeight="1" x14ac:dyDescent="0.15">
      <c r="A15" s="15">
        <v>4</v>
      </c>
      <c r="B15" s="8" t="s">
        <v>7</v>
      </c>
      <c r="C15" s="9">
        <v>5494692</v>
      </c>
      <c r="D15" s="20">
        <v>1.5</v>
      </c>
      <c r="E15" s="14">
        <v>5558707</v>
      </c>
      <c r="F15" s="20">
        <v>1.6</v>
      </c>
      <c r="G15" s="14">
        <v>5113349</v>
      </c>
      <c r="H15" s="20">
        <v>1.6</v>
      </c>
      <c r="I15" s="40">
        <v>5092029</v>
      </c>
      <c r="J15" s="39">
        <v>1.5</v>
      </c>
      <c r="K15" s="29">
        <v>4665551</v>
      </c>
      <c r="L15" s="28">
        <v>1.4</v>
      </c>
      <c r="M15" s="18">
        <v>4</v>
      </c>
    </row>
    <row r="16" spans="1:13" ht="10.5" customHeight="1" x14ac:dyDescent="0.15">
      <c r="A16" s="15">
        <v>5</v>
      </c>
      <c r="B16" s="8" t="s">
        <v>17</v>
      </c>
      <c r="C16" s="9">
        <v>24970500</v>
      </c>
      <c r="D16" s="20">
        <v>6.9</v>
      </c>
      <c r="E16" s="14">
        <v>21475500</v>
      </c>
      <c r="F16" s="20">
        <v>6.4</v>
      </c>
      <c r="G16" s="14">
        <v>19314000</v>
      </c>
      <c r="H16" s="20">
        <v>5.8</v>
      </c>
      <c r="I16" s="40">
        <v>18948000</v>
      </c>
      <c r="J16" s="39">
        <v>5.9</v>
      </c>
      <c r="K16" s="29">
        <v>18576500</v>
      </c>
      <c r="L16" s="28">
        <v>5.8</v>
      </c>
      <c r="M16" s="18">
        <v>5</v>
      </c>
    </row>
    <row r="17" spans="1:13" ht="10.5" customHeight="1" x14ac:dyDescent="0.15">
      <c r="A17" s="17">
        <v>6</v>
      </c>
      <c r="B17" s="22" t="s">
        <v>18</v>
      </c>
      <c r="C17" s="11">
        <v>9788718</v>
      </c>
      <c r="D17" s="21">
        <v>2.7</v>
      </c>
      <c r="E17" s="16">
        <v>10013825</v>
      </c>
      <c r="F17" s="21">
        <v>2.9</v>
      </c>
      <c r="G17" s="16">
        <v>9415755</v>
      </c>
      <c r="H17" s="21">
        <v>2.8</v>
      </c>
      <c r="I17" s="38">
        <v>7752522</v>
      </c>
      <c r="J17" s="37">
        <v>2.2999999999999998</v>
      </c>
      <c r="K17" s="30">
        <v>7077633</v>
      </c>
      <c r="L17" s="32">
        <v>2.2000000000000002</v>
      </c>
      <c r="M17" s="19">
        <v>6</v>
      </c>
    </row>
    <row r="18" spans="1:13" ht="10.5" customHeight="1" x14ac:dyDescent="0.15">
      <c r="A18" s="5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0.5" customHeight="1" x14ac:dyDescent="0.15">
      <c r="A19" s="3"/>
      <c r="B19" s="3"/>
      <c r="C19" s="3"/>
      <c r="D19" s="3"/>
      <c r="E19" s="3"/>
      <c r="F19" s="3"/>
    </row>
    <row r="20" spans="1:13" ht="10.5" customHeight="1" x14ac:dyDescent="0.15">
      <c r="A20" s="3"/>
      <c r="B20" s="3"/>
      <c r="C20" s="3"/>
      <c r="D20" s="3"/>
      <c r="E20" s="3"/>
      <c r="F20" s="3"/>
    </row>
  </sheetData>
  <mergeCells count="8">
    <mergeCell ref="M9:M10"/>
    <mergeCell ref="K9:L9"/>
    <mergeCell ref="A11:B11"/>
    <mergeCell ref="A9:B10"/>
    <mergeCell ref="C9:D9"/>
    <mergeCell ref="E9:F9"/>
    <mergeCell ref="G9:H9"/>
    <mergeCell ref="I9:J9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0"/>
  <sheetViews>
    <sheetView workbookViewId="0"/>
  </sheetViews>
  <sheetFormatPr defaultRowHeight="10.5" customHeight="1" x14ac:dyDescent="0.15"/>
  <cols>
    <col min="1" max="1" width="2.28515625" style="2" customWidth="1"/>
    <col min="2" max="2" width="22.28515625" style="2" customWidth="1"/>
    <col min="3" max="3" width="23.140625" style="2" customWidth="1"/>
    <col min="4" max="4" width="16.7109375" style="2" customWidth="1"/>
    <col min="5" max="5" width="23.140625" style="2" customWidth="1"/>
    <col min="6" max="6" width="16.140625" style="2" customWidth="1"/>
    <col min="7" max="7" width="20.140625" style="2" customWidth="1"/>
    <col min="8" max="8" width="13" style="2" customWidth="1"/>
    <col min="9" max="9" width="20.140625" style="2" customWidth="1"/>
    <col min="10" max="10" width="13" style="2" customWidth="1"/>
    <col min="11" max="11" width="20.42578125" style="2" customWidth="1"/>
    <col min="12" max="12" width="13" style="2" customWidth="1"/>
    <col min="13" max="13" width="4" style="2" customWidth="1"/>
    <col min="14" max="16384" width="9.140625" style="2"/>
  </cols>
  <sheetData>
    <row r="1" spans="1:13" s="7" customFormat="1" ht="13.5" customHeight="1" x14ac:dyDescent="0.15">
      <c r="A1" s="6" t="s">
        <v>2</v>
      </c>
      <c r="F1" s="27"/>
      <c r="G1" s="23"/>
    </row>
    <row r="3" spans="1:13" ht="10.5" customHeight="1" x14ac:dyDescent="0.15">
      <c r="A3" s="1" t="s">
        <v>0</v>
      </c>
    </row>
    <row r="5" spans="1:13" s="7" customFormat="1" ht="13.5" customHeight="1" x14ac:dyDescent="0.15">
      <c r="A5" s="6" t="s">
        <v>3</v>
      </c>
      <c r="F5" s="27"/>
      <c r="G5" s="23"/>
    </row>
    <row r="6" spans="1:13" ht="10.5" customHeight="1" x14ac:dyDescent="0.15">
      <c r="B6" s="1" t="s">
        <v>1</v>
      </c>
    </row>
    <row r="7" spans="1:13" ht="10.5" customHeight="1" x14ac:dyDescent="0.15">
      <c r="B7" s="1"/>
    </row>
    <row r="8" spans="1:13" ht="10.5" customHeight="1" x14ac:dyDescent="0.15">
      <c r="A8" s="4" t="s">
        <v>4</v>
      </c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0.5" customHeight="1" x14ac:dyDescent="0.15">
      <c r="A9" s="197" t="s">
        <v>11</v>
      </c>
      <c r="B9" s="198"/>
      <c r="C9" s="210" t="s">
        <v>10</v>
      </c>
      <c r="D9" s="211"/>
      <c r="E9" s="212" t="s">
        <v>22</v>
      </c>
      <c r="F9" s="213"/>
      <c r="G9" s="210" t="s">
        <v>23</v>
      </c>
      <c r="H9" s="211"/>
      <c r="I9" s="210" t="s">
        <v>24</v>
      </c>
      <c r="J9" s="211"/>
      <c r="K9" s="196" t="s">
        <v>8</v>
      </c>
      <c r="L9" s="209"/>
      <c r="M9" s="188" t="s">
        <v>20</v>
      </c>
    </row>
    <row r="10" spans="1:13" ht="10.5" customHeight="1" x14ac:dyDescent="0.15">
      <c r="A10" s="199"/>
      <c r="B10" s="200"/>
      <c r="C10" s="33" t="s">
        <v>12</v>
      </c>
      <c r="D10" s="24" t="s">
        <v>13</v>
      </c>
      <c r="E10" s="33" t="s">
        <v>12</v>
      </c>
      <c r="F10" s="31" t="s">
        <v>13</v>
      </c>
      <c r="G10" s="34" t="s">
        <v>12</v>
      </c>
      <c r="H10" s="24" t="s">
        <v>13</v>
      </c>
      <c r="I10" s="33" t="s">
        <v>12</v>
      </c>
      <c r="J10" s="24" t="s">
        <v>13</v>
      </c>
      <c r="K10" s="35" t="s">
        <v>5</v>
      </c>
      <c r="L10" s="25" t="s">
        <v>9</v>
      </c>
      <c r="M10" s="208"/>
    </row>
    <row r="11" spans="1:13" ht="10.5" customHeight="1" x14ac:dyDescent="0.15">
      <c r="A11" s="179" t="s">
        <v>14</v>
      </c>
      <c r="B11" s="180"/>
      <c r="C11" s="12">
        <v>351542000</v>
      </c>
      <c r="D11" s="20">
        <v>100</v>
      </c>
      <c r="E11" s="9">
        <v>360963078</v>
      </c>
      <c r="F11" s="20">
        <v>100</v>
      </c>
      <c r="G11" s="14">
        <v>341040886</v>
      </c>
      <c r="H11" s="20">
        <v>100</v>
      </c>
      <c r="I11" s="14">
        <v>332795955</v>
      </c>
      <c r="J11" s="20">
        <v>100</v>
      </c>
      <c r="K11" s="29">
        <v>327186276</v>
      </c>
      <c r="L11" s="28">
        <v>100</v>
      </c>
      <c r="M11" s="26" t="s">
        <v>21</v>
      </c>
    </row>
    <row r="12" spans="1:13" ht="10.5" customHeight="1" x14ac:dyDescent="0.15">
      <c r="A12" s="15">
        <v>1</v>
      </c>
      <c r="B12" s="8" t="s">
        <v>15</v>
      </c>
      <c r="C12" s="12">
        <v>279521580</v>
      </c>
      <c r="D12" s="20">
        <v>79.5</v>
      </c>
      <c r="E12" s="9">
        <v>277106753</v>
      </c>
      <c r="F12" s="20">
        <v>76.8</v>
      </c>
      <c r="G12" s="14">
        <v>273854142</v>
      </c>
      <c r="H12" s="20">
        <v>80.3</v>
      </c>
      <c r="I12" s="14">
        <v>271204514</v>
      </c>
      <c r="J12" s="20">
        <v>81.5</v>
      </c>
      <c r="K12" s="29">
        <v>270556126</v>
      </c>
      <c r="L12" s="28">
        <v>82.7</v>
      </c>
      <c r="M12" s="18">
        <v>1</v>
      </c>
    </row>
    <row r="13" spans="1:13" ht="10.5" customHeight="1" x14ac:dyDescent="0.15">
      <c r="A13" s="15">
        <v>2</v>
      </c>
      <c r="B13" s="8" t="s">
        <v>16</v>
      </c>
      <c r="C13" s="12">
        <v>25597436</v>
      </c>
      <c r="D13" s="20">
        <v>7.3</v>
      </c>
      <c r="E13" s="9">
        <v>38856218</v>
      </c>
      <c r="F13" s="20">
        <v>10.8</v>
      </c>
      <c r="G13" s="14">
        <v>25867693</v>
      </c>
      <c r="H13" s="20">
        <v>7.5</v>
      </c>
      <c r="I13" s="14">
        <v>23722524</v>
      </c>
      <c r="J13" s="20">
        <v>7.1</v>
      </c>
      <c r="K13" s="29">
        <v>21011415</v>
      </c>
      <c r="L13" s="28">
        <v>6.4</v>
      </c>
      <c r="M13" s="18">
        <v>2</v>
      </c>
    </row>
    <row r="14" spans="1:13" ht="10.5" customHeight="1" x14ac:dyDescent="0.15">
      <c r="A14" s="15">
        <v>3</v>
      </c>
      <c r="B14" s="8" t="s">
        <v>6</v>
      </c>
      <c r="C14" s="12">
        <v>5477096</v>
      </c>
      <c r="D14" s="20">
        <v>1.6</v>
      </c>
      <c r="E14" s="9">
        <v>4746197</v>
      </c>
      <c r="F14" s="20">
        <v>1.3</v>
      </c>
      <c r="G14" s="14">
        <v>4271019</v>
      </c>
      <c r="H14" s="20">
        <v>1.3</v>
      </c>
      <c r="I14" s="14">
        <v>4025813</v>
      </c>
      <c r="J14" s="20">
        <v>1.2</v>
      </c>
      <c r="K14" s="29">
        <v>3826184</v>
      </c>
      <c r="L14" s="28">
        <v>1.2</v>
      </c>
      <c r="M14" s="18">
        <v>3</v>
      </c>
    </row>
    <row r="15" spans="1:13" ht="10.5" customHeight="1" x14ac:dyDescent="0.15">
      <c r="A15" s="15">
        <v>4</v>
      </c>
      <c r="B15" s="8" t="s">
        <v>7</v>
      </c>
      <c r="C15" s="12">
        <v>6711181</v>
      </c>
      <c r="D15" s="20">
        <v>1.9</v>
      </c>
      <c r="E15" s="9">
        <v>5494692</v>
      </c>
      <c r="F15" s="20">
        <v>1.5</v>
      </c>
      <c r="G15" s="14">
        <v>5558707</v>
      </c>
      <c r="H15" s="20">
        <v>1.6</v>
      </c>
      <c r="I15" s="14">
        <v>5113349</v>
      </c>
      <c r="J15" s="20">
        <v>1.6</v>
      </c>
      <c r="K15" s="29">
        <v>5092029</v>
      </c>
      <c r="L15" s="28">
        <v>1.6</v>
      </c>
      <c r="M15" s="18">
        <v>4</v>
      </c>
    </row>
    <row r="16" spans="1:13" ht="10.5" customHeight="1" x14ac:dyDescent="0.15">
      <c r="A16" s="15">
        <v>5</v>
      </c>
      <c r="B16" s="8" t="s">
        <v>17</v>
      </c>
      <c r="C16" s="12">
        <v>25729500</v>
      </c>
      <c r="D16" s="20">
        <v>7.3</v>
      </c>
      <c r="E16" s="9">
        <v>24970500</v>
      </c>
      <c r="F16" s="20">
        <v>6.9</v>
      </c>
      <c r="G16" s="14">
        <v>21475500</v>
      </c>
      <c r="H16" s="20">
        <v>6.4</v>
      </c>
      <c r="I16" s="14">
        <v>19314000</v>
      </c>
      <c r="J16" s="20">
        <v>5.8</v>
      </c>
      <c r="K16" s="29">
        <v>18948000</v>
      </c>
      <c r="L16" s="28">
        <v>5.8</v>
      </c>
      <c r="M16" s="18">
        <v>5</v>
      </c>
    </row>
    <row r="17" spans="1:13" ht="10.5" customHeight="1" x14ac:dyDescent="0.15">
      <c r="A17" s="17">
        <v>6</v>
      </c>
      <c r="B17" s="22" t="s">
        <v>18</v>
      </c>
      <c r="C17" s="13">
        <v>8505207</v>
      </c>
      <c r="D17" s="21">
        <v>2.4</v>
      </c>
      <c r="E17" s="11">
        <v>9788718</v>
      </c>
      <c r="F17" s="21">
        <v>2.7</v>
      </c>
      <c r="G17" s="16">
        <v>10013825</v>
      </c>
      <c r="H17" s="21">
        <v>2.9</v>
      </c>
      <c r="I17" s="16">
        <v>9415755</v>
      </c>
      <c r="J17" s="21">
        <v>2.8</v>
      </c>
      <c r="K17" s="30">
        <v>7752522</v>
      </c>
      <c r="L17" s="32">
        <v>2.4</v>
      </c>
      <c r="M17" s="19">
        <v>6</v>
      </c>
    </row>
    <row r="18" spans="1:13" ht="10.5" customHeight="1" x14ac:dyDescent="0.15">
      <c r="A18" s="5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0.5" customHeight="1" x14ac:dyDescent="0.15">
      <c r="A19" s="3"/>
      <c r="B19" s="3"/>
      <c r="C19" s="3"/>
      <c r="D19" s="3"/>
      <c r="E19" s="3"/>
      <c r="F19" s="3"/>
    </row>
    <row r="20" spans="1:13" ht="10.5" customHeight="1" x14ac:dyDescent="0.15">
      <c r="A20" s="3"/>
      <c r="B20" s="3"/>
      <c r="C20" s="3"/>
      <c r="D20" s="3"/>
      <c r="E20" s="3"/>
      <c r="F20" s="3"/>
    </row>
  </sheetData>
  <mergeCells count="8">
    <mergeCell ref="M9:M10"/>
    <mergeCell ref="K9:L9"/>
    <mergeCell ref="A11:B11"/>
    <mergeCell ref="A9:B10"/>
    <mergeCell ref="C9:D9"/>
    <mergeCell ref="E9:F9"/>
    <mergeCell ref="G9:H9"/>
    <mergeCell ref="I9:J9"/>
  </mergeCells>
  <phoneticPr fontId="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4612-D687-45D9-842A-5E8FF87BFB61}">
  <dimension ref="A1:K34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9" ht="13.5" customHeight="1" x14ac:dyDescent="0.15"/>
    <row r="2" spans="1:9" s="7" customFormat="1" ht="13.5" customHeight="1" x14ac:dyDescent="0.15">
      <c r="A2" s="97" t="s">
        <v>172</v>
      </c>
      <c r="B2" s="97"/>
      <c r="C2" s="97"/>
      <c r="D2" s="97"/>
      <c r="E2" s="97"/>
      <c r="F2" s="97"/>
      <c r="G2" s="97"/>
      <c r="H2" s="97"/>
    </row>
    <row r="3" spans="1:9" s="7" customFormat="1" ht="10.5" customHeight="1" x14ac:dyDescent="0.15">
      <c r="A3" s="97"/>
      <c r="F3" s="27"/>
      <c r="G3" s="97"/>
    </row>
    <row r="4" spans="1:9" s="7" customFormat="1" ht="10.5" customHeight="1" x14ac:dyDescent="0.15">
      <c r="A4" s="98" t="s">
        <v>138</v>
      </c>
      <c r="F4" s="27"/>
      <c r="G4" s="98"/>
    </row>
    <row r="5" spans="1:9" s="7" customFormat="1" ht="10.5" customHeight="1" x14ac:dyDescent="0.15">
      <c r="A5" s="98" t="s">
        <v>171</v>
      </c>
      <c r="F5" s="27"/>
      <c r="G5" s="98"/>
    </row>
    <row r="6" spans="1:9" ht="5.25" customHeight="1" x14ac:dyDescent="0.15">
      <c r="A6" s="2" t="s">
        <v>82</v>
      </c>
    </row>
    <row r="7" spans="1:9" s="7" customFormat="1" ht="13.5" customHeight="1" x14ac:dyDescent="0.15">
      <c r="A7" s="97" t="s">
        <v>169</v>
      </c>
      <c r="B7" s="97"/>
      <c r="C7" s="97"/>
      <c r="D7" s="97"/>
      <c r="E7" s="97"/>
      <c r="F7" s="97"/>
      <c r="G7" s="97"/>
      <c r="H7" s="97"/>
    </row>
    <row r="8" spans="1:9" ht="5.25" customHeight="1" x14ac:dyDescent="0.15">
      <c r="A8" s="2" t="s">
        <v>78</v>
      </c>
      <c r="B8" s="99"/>
    </row>
    <row r="9" spans="1:9" ht="10.5" customHeight="1" x14ac:dyDescent="0.15">
      <c r="A9" s="100" t="s">
        <v>167</v>
      </c>
      <c r="B9" s="10"/>
      <c r="C9" s="100"/>
      <c r="D9" s="100"/>
      <c r="E9" s="100"/>
      <c r="F9" s="100"/>
      <c r="G9" s="100"/>
      <c r="H9" s="100"/>
    </row>
    <row r="10" spans="1:9" ht="12" customHeight="1" x14ac:dyDescent="0.15">
      <c r="A10" s="172" t="s">
        <v>77</v>
      </c>
      <c r="B10" s="173"/>
      <c r="C10" s="175" t="s">
        <v>206</v>
      </c>
      <c r="D10" s="176"/>
      <c r="E10" s="175" t="s">
        <v>208</v>
      </c>
      <c r="F10" s="176"/>
      <c r="G10" s="175" t="s">
        <v>209</v>
      </c>
      <c r="H10" s="176"/>
    </row>
    <row r="11" spans="1:9" ht="12" customHeight="1" x14ac:dyDescent="0.15">
      <c r="A11" s="174"/>
      <c r="B11" s="174"/>
      <c r="C11" s="101" t="s">
        <v>5</v>
      </c>
      <c r="D11" s="102" t="s">
        <v>9</v>
      </c>
      <c r="E11" s="103" t="s">
        <v>5</v>
      </c>
      <c r="F11" s="102" t="s">
        <v>9</v>
      </c>
      <c r="G11" s="104" t="s">
        <v>5</v>
      </c>
      <c r="H11" s="102" t="s">
        <v>9</v>
      </c>
    </row>
    <row r="12" spans="1:9" ht="6" customHeight="1" x14ac:dyDescent="0.15">
      <c r="A12" s="105"/>
      <c r="B12" s="105"/>
      <c r="C12" s="106"/>
      <c r="D12" s="107"/>
      <c r="E12" s="108"/>
      <c r="F12" s="107"/>
      <c r="G12" s="108"/>
      <c r="H12" s="107"/>
    </row>
    <row r="13" spans="1:9" ht="10.5" customHeight="1" x14ac:dyDescent="0.15">
      <c r="A13" s="170" t="s">
        <v>14</v>
      </c>
      <c r="B13" s="171"/>
      <c r="C13" s="96">
        <v>241511594</v>
      </c>
      <c r="D13" s="109">
        <v>100</v>
      </c>
      <c r="E13" s="76">
        <v>233785083</v>
      </c>
      <c r="F13" s="109">
        <v>100</v>
      </c>
      <c r="G13" s="76">
        <v>226794073</v>
      </c>
      <c r="H13" s="109">
        <v>100</v>
      </c>
    </row>
    <row r="14" spans="1:9" ht="10.5" customHeight="1" x14ac:dyDescent="0.15">
      <c r="A14" s="110"/>
      <c r="B14" s="111" t="s">
        <v>15</v>
      </c>
      <c r="C14" s="96">
        <v>193717444</v>
      </c>
      <c r="D14" s="109">
        <v>80.310411761846922</v>
      </c>
      <c r="E14" s="76">
        <v>185417349</v>
      </c>
      <c r="F14" s="109">
        <v>79.311026443889915</v>
      </c>
      <c r="G14" s="76">
        <v>182851158</v>
      </c>
      <c r="H14" s="109">
        <v>80.6243106714698</v>
      </c>
      <c r="I14" s="78"/>
    </row>
    <row r="15" spans="1:9" ht="10.5" customHeight="1" x14ac:dyDescent="0.15">
      <c r="A15" s="110"/>
      <c r="B15" s="111" t="s">
        <v>118</v>
      </c>
      <c r="C15" s="96">
        <v>2158291</v>
      </c>
      <c r="D15" s="109">
        <v>0.89365937438183607</v>
      </c>
      <c r="E15" s="76">
        <v>2145293</v>
      </c>
      <c r="F15" s="109">
        <v>0.91763468073794929</v>
      </c>
      <c r="G15" s="76">
        <v>1854347</v>
      </c>
      <c r="H15" s="109">
        <v>0.81763468307216292</v>
      </c>
      <c r="I15" s="78"/>
    </row>
    <row r="16" spans="1:9" ht="10.5" customHeight="1" x14ac:dyDescent="0.15">
      <c r="A16" s="110"/>
      <c r="B16" s="111" t="s">
        <v>40</v>
      </c>
      <c r="C16" s="96">
        <v>20851584</v>
      </c>
      <c r="D16" s="109">
        <v>8.6337817802651742</v>
      </c>
      <c r="E16" s="76">
        <v>24483192</v>
      </c>
      <c r="F16" s="109">
        <v>10.47252103762326</v>
      </c>
      <c r="G16" s="76">
        <v>21625716</v>
      </c>
      <c r="H16" s="109">
        <v>9.5353973381835253</v>
      </c>
      <c r="I16" s="78"/>
    </row>
    <row r="17" spans="1:11" ht="10.5" customHeight="1" x14ac:dyDescent="0.15">
      <c r="A17" s="110"/>
      <c r="B17" s="111" t="s">
        <v>39</v>
      </c>
      <c r="C17" s="96">
        <v>841070</v>
      </c>
      <c r="D17" s="109">
        <v>0.44825243213789567</v>
      </c>
      <c r="E17" s="76">
        <v>1120428</v>
      </c>
      <c r="F17" s="109">
        <v>0.47925555626660749</v>
      </c>
      <c r="G17" s="76">
        <v>862451</v>
      </c>
      <c r="H17" s="109">
        <v>0.38027933825237131</v>
      </c>
      <c r="I17" s="78"/>
    </row>
    <row r="18" spans="1:11" ht="10.5" customHeight="1" x14ac:dyDescent="0.15">
      <c r="A18" s="110"/>
      <c r="B18" s="111" t="s">
        <v>38</v>
      </c>
      <c r="C18" s="96">
        <v>9197651</v>
      </c>
      <c r="D18" s="109">
        <v>3.8083683054984099</v>
      </c>
      <c r="E18" s="76">
        <v>9584130</v>
      </c>
      <c r="F18" s="109">
        <v>4.0995472752211484</v>
      </c>
      <c r="G18" s="76">
        <v>9626917</v>
      </c>
      <c r="H18" s="109">
        <v>4.2447833281780696</v>
      </c>
      <c r="I18" s="78"/>
    </row>
    <row r="19" spans="1:11" ht="10.5" customHeight="1" x14ac:dyDescent="0.15">
      <c r="A19" s="110"/>
      <c r="B19" s="111" t="s">
        <v>37</v>
      </c>
      <c r="C19" s="96">
        <v>2677321</v>
      </c>
      <c r="D19" s="109">
        <v>1.1085683116314491</v>
      </c>
      <c r="E19" s="76">
        <v>2566801</v>
      </c>
      <c r="F19" s="109">
        <v>1.0979318984180013</v>
      </c>
      <c r="G19" s="76">
        <v>3597124</v>
      </c>
      <c r="H19" s="109">
        <v>1.5860749588460363</v>
      </c>
      <c r="I19" s="78"/>
    </row>
    <row r="20" spans="1:11" ht="10.5" customHeight="1" x14ac:dyDescent="0.15">
      <c r="A20" s="110"/>
      <c r="B20" s="111" t="s">
        <v>18</v>
      </c>
      <c r="C20" s="96">
        <v>12068233</v>
      </c>
      <c r="D20" s="109">
        <v>4.9969580342383066</v>
      </c>
      <c r="E20" s="76">
        <v>8467890</v>
      </c>
      <c r="F20" s="109">
        <v>3.6220831078431126</v>
      </c>
      <c r="G20" s="76">
        <v>6376360</v>
      </c>
      <c r="H20" s="109">
        <v>2.8115196819980386</v>
      </c>
      <c r="I20" s="78"/>
    </row>
    <row r="21" spans="1:11" ht="6" customHeight="1" x14ac:dyDescent="0.15">
      <c r="A21" s="17"/>
      <c r="B21" s="112"/>
      <c r="C21" s="13"/>
      <c r="D21" s="21"/>
      <c r="E21" s="16"/>
      <c r="F21" s="21"/>
      <c r="G21" s="16"/>
      <c r="H21" s="21"/>
    </row>
    <row r="22" spans="1:11" ht="12" customHeight="1" x14ac:dyDescent="0.15">
      <c r="A22" s="172" t="s">
        <v>77</v>
      </c>
      <c r="B22" s="173"/>
      <c r="C22" s="175" t="s">
        <v>212</v>
      </c>
      <c r="D22" s="176"/>
      <c r="E22" s="177" t="s">
        <v>211</v>
      </c>
      <c r="F22" s="178"/>
      <c r="G22" s="76"/>
      <c r="H22" s="109"/>
    </row>
    <row r="23" spans="1:11" ht="12" customHeight="1" x14ac:dyDescent="0.15">
      <c r="A23" s="174"/>
      <c r="B23" s="174"/>
      <c r="C23" s="104" t="s">
        <v>5</v>
      </c>
      <c r="D23" s="102" t="s">
        <v>9</v>
      </c>
      <c r="E23" s="113" t="s">
        <v>5</v>
      </c>
      <c r="F23" s="114" t="s">
        <v>9</v>
      </c>
      <c r="G23" s="76"/>
      <c r="H23" s="109"/>
    </row>
    <row r="24" spans="1:11" ht="6" customHeight="1" x14ac:dyDescent="0.15">
      <c r="A24" s="105"/>
      <c r="B24" s="105"/>
      <c r="C24" s="101"/>
      <c r="D24" s="107"/>
      <c r="E24" s="115"/>
      <c r="F24" s="116"/>
      <c r="G24" s="76"/>
      <c r="H24" s="109"/>
    </row>
    <row r="25" spans="1:11" ht="10.5" customHeight="1" x14ac:dyDescent="0.15">
      <c r="A25" s="170" t="s">
        <v>14</v>
      </c>
      <c r="B25" s="171"/>
      <c r="C25" s="96">
        <v>225426682</v>
      </c>
      <c r="D25" s="109">
        <v>100</v>
      </c>
      <c r="E25" s="117">
        <v>215394611</v>
      </c>
      <c r="F25" s="118">
        <v>100</v>
      </c>
      <c r="G25" s="76"/>
      <c r="H25" s="118"/>
    </row>
    <row r="26" spans="1:11" ht="10.5" customHeight="1" x14ac:dyDescent="0.15">
      <c r="A26" s="110"/>
      <c r="B26" s="111" t="s">
        <v>15</v>
      </c>
      <c r="C26" s="96">
        <v>177064974</v>
      </c>
      <c r="D26" s="109">
        <v>78.599999999999994</v>
      </c>
      <c r="E26" s="117">
        <v>169007866</v>
      </c>
      <c r="F26" s="118">
        <v>78.5</v>
      </c>
      <c r="G26" s="76"/>
      <c r="H26" s="119"/>
    </row>
    <row r="27" spans="1:11" ht="10.5" customHeight="1" x14ac:dyDescent="0.15">
      <c r="A27" s="110"/>
      <c r="B27" s="111" t="s">
        <v>118</v>
      </c>
      <c r="C27" s="96">
        <v>1894249</v>
      </c>
      <c r="D27" s="109">
        <v>0.84029493899927965</v>
      </c>
      <c r="E27" s="117">
        <v>492827</v>
      </c>
      <c r="F27" s="118">
        <v>0.2</v>
      </c>
      <c r="G27" s="76"/>
      <c r="H27" s="119"/>
    </row>
    <row r="28" spans="1:11" ht="10.5" customHeight="1" x14ac:dyDescent="0.15">
      <c r="A28" s="110"/>
      <c r="B28" s="111" t="s">
        <v>40</v>
      </c>
      <c r="C28" s="96">
        <v>21666583</v>
      </c>
      <c r="D28" s="109">
        <v>9.6113657920937676</v>
      </c>
      <c r="E28" s="117">
        <v>17122871</v>
      </c>
      <c r="F28" s="118">
        <v>8</v>
      </c>
      <c r="G28" s="76"/>
      <c r="H28" s="119"/>
    </row>
    <row r="29" spans="1:11" ht="10.5" customHeight="1" x14ac:dyDescent="0.15">
      <c r="A29" s="110"/>
      <c r="B29" s="111" t="s">
        <v>39</v>
      </c>
      <c r="C29" s="96">
        <v>962034</v>
      </c>
      <c r="D29" s="109">
        <v>0.42676137157534888</v>
      </c>
      <c r="E29" s="117">
        <v>687810</v>
      </c>
      <c r="F29" s="118">
        <v>0.3</v>
      </c>
      <c r="G29" s="76"/>
      <c r="H29" s="119"/>
      <c r="K29" s="85"/>
    </row>
    <row r="30" spans="1:11" ht="10.5" customHeight="1" x14ac:dyDescent="0.15">
      <c r="A30" s="110"/>
      <c r="B30" s="111" t="s">
        <v>38</v>
      </c>
      <c r="C30" s="96">
        <v>8848945</v>
      </c>
      <c r="D30" s="109">
        <v>3.9254204167366491</v>
      </c>
      <c r="E30" s="117">
        <v>9027439</v>
      </c>
      <c r="F30" s="118">
        <v>4.2</v>
      </c>
      <c r="G30" s="76"/>
      <c r="H30" s="119"/>
      <c r="K30" s="85"/>
    </row>
    <row r="31" spans="1:11" ht="10.5" customHeight="1" x14ac:dyDescent="0.15">
      <c r="A31" s="110"/>
      <c r="B31" s="111" t="s">
        <v>37</v>
      </c>
      <c r="C31" s="96">
        <v>3368503</v>
      </c>
      <c r="D31" s="109">
        <v>1.494278747357866</v>
      </c>
      <c r="E31" s="117">
        <v>502781</v>
      </c>
      <c r="F31" s="118">
        <v>0.2</v>
      </c>
      <c r="G31" s="76"/>
      <c r="H31" s="119"/>
      <c r="K31" s="85"/>
    </row>
    <row r="32" spans="1:11" ht="10.5" customHeight="1" x14ac:dyDescent="0.15">
      <c r="A32" s="110"/>
      <c r="B32" s="111" t="s">
        <v>18</v>
      </c>
      <c r="C32" s="96">
        <v>11621394</v>
      </c>
      <c r="D32" s="109">
        <v>5.1552876957129676</v>
      </c>
      <c r="E32" s="117">
        <v>18553017</v>
      </c>
      <c r="F32" s="118">
        <v>8.6</v>
      </c>
      <c r="G32" s="76"/>
      <c r="H32" s="119"/>
      <c r="K32" s="85"/>
    </row>
    <row r="33" spans="1:8" ht="6" customHeight="1" x14ac:dyDescent="0.15">
      <c r="A33" s="17"/>
      <c r="B33" s="112"/>
      <c r="C33" s="46"/>
      <c r="D33" s="21"/>
      <c r="E33" s="30"/>
      <c r="F33" s="32"/>
      <c r="G33" s="76"/>
      <c r="H33" s="109"/>
    </row>
    <row r="34" spans="1:8" ht="10.5" customHeight="1" x14ac:dyDescent="0.15">
      <c r="A34" s="98" t="s">
        <v>19</v>
      </c>
      <c r="B34" s="111"/>
      <c r="C34" s="85"/>
      <c r="D34" s="109"/>
      <c r="E34" s="85"/>
      <c r="F34" s="109"/>
      <c r="G34" s="76"/>
      <c r="H34" s="109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1CC9-B7D1-44EA-A9F6-34FF551EB770}">
  <dimension ref="A1:K37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9" ht="13.5" customHeight="1" x14ac:dyDescent="0.15"/>
    <row r="2" spans="1:9" s="7" customFormat="1" ht="13.5" customHeight="1" x14ac:dyDescent="0.15">
      <c r="A2" s="97" t="s">
        <v>172</v>
      </c>
      <c r="B2" s="97"/>
      <c r="C2" s="97"/>
      <c r="D2" s="97"/>
      <c r="E2" s="97"/>
      <c r="F2" s="97"/>
      <c r="G2" s="97"/>
      <c r="H2" s="97"/>
    </row>
    <row r="3" spans="1:9" s="7" customFormat="1" ht="10.5" customHeight="1" x14ac:dyDescent="0.15">
      <c r="A3" s="97"/>
      <c r="F3" s="27"/>
      <c r="G3" s="97"/>
    </row>
    <row r="4" spans="1:9" s="7" customFormat="1" ht="10.5" customHeight="1" x14ac:dyDescent="0.15">
      <c r="A4" s="98" t="s">
        <v>138</v>
      </c>
      <c r="F4" s="27"/>
      <c r="G4" s="98"/>
    </row>
    <row r="5" spans="1:9" s="7" customFormat="1" ht="10.5" customHeight="1" x14ac:dyDescent="0.15">
      <c r="A5" s="98" t="s">
        <v>171</v>
      </c>
      <c r="F5" s="27"/>
      <c r="G5" s="98"/>
    </row>
    <row r="6" spans="1:9" ht="5.25" customHeight="1" x14ac:dyDescent="0.15">
      <c r="A6" s="2" t="s">
        <v>82</v>
      </c>
    </row>
    <row r="7" spans="1:9" s="7" customFormat="1" ht="13.5" customHeight="1" x14ac:dyDescent="0.15">
      <c r="A7" s="97" t="s">
        <v>169</v>
      </c>
      <c r="B7" s="97"/>
      <c r="C7" s="97"/>
      <c r="D7" s="97"/>
      <c r="E7" s="97"/>
      <c r="F7" s="97"/>
      <c r="G7" s="97"/>
      <c r="H7" s="97"/>
    </row>
    <row r="8" spans="1:9" ht="5.25" customHeight="1" x14ac:dyDescent="0.15">
      <c r="A8" s="2" t="s">
        <v>78</v>
      </c>
      <c r="B8" s="99"/>
    </row>
    <row r="9" spans="1:9" ht="10.5" customHeight="1" x14ac:dyDescent="0.15">
      <c r="A9" s="100" t="s">
        <v>167</v>
      </c>
      <c r="B9" s="10"/>
      <c r="C9" s="100"/>
      <c r="D9" s="100"/>
      <c r="E9" s="100"/>
      <c r="F9" s="100"/>
      <c r="G9" s="100"/>
      <c r="H9" s="100"/>
    </row>
    <row r="10" spans="1:9" ht="12" customHeight="1" x14ac:dyDescent="0.15">
      <c r="A10" s="172" t="s">
        <v>77</v>
      </c>
      <c r="B10" s="173"/>
      <c r="C10" s="175" t="s">
        <v>195</v>
      </c>
      <c r="D10" s="176"/>
      <c r="E10" s="175" t="s">
        <v>206</v>
      </c>
      <c r="F10" s="176"/>
      <c r="G10" s="175" t="s">
        <v>208</v>
      </c>
      <c r="H10" s="176"/>
    </row>
    <row r="11" spans="1:9" ht="12" customHeight="1" x14ac:dyDescent="0.15">
      <c r="A11" s="174"/>
      <c r="B11" s="174"/>
      <c r="C11" s="101" t="s">
        <v>5</v>
      </c>
      <c r="D11" s="102" t="s">
        <v>9</v>
      </c>
      <c r="E11" s="103" t="s">
        <v>5</v>
      </c>
      <c r="F11" s="102" t="s">
        <v>9</v>
      </c>
      <c r="G11" s="104" t="s">
        <v>5</v>
      </c>
      <c r="H11" s="102" t="s">
        <v>9</v>
      </c>
    </row>
    <row r="12" spans="1:9" ht="6" customHeight="1" x14ac:dyDescent="0.15">
      <c r="A12" s="105"/>
      <c r="B12" s="105"/>
      <c r="C12" s="106"/>
      <c r="D12" s="107"/>
      <c r="E12" s="108"/>
      <c r="F12" s="107"/>
      <c r="G12" s="108"/>
      <c r="H12" s="107"/>
    </row>
    <row r="13" spans="1:9" ht="10.5" customHeight="1" x14ac:dyDescent="0.15">
      <c r="A13" s="170" t="s">
        <v>14</v>
      </c>
      <c r="B13" s="171"/>
      <c r="C13" s="95">
        <v>253559367</v>
      </c>
      <c r="D13" s="109">
        <v>100</v>
      </c>
      <c r="E13" s="76">
        <v>241511594</v>
      </c>
      <c r="F13" s="109">
        <v>100</v>
      </c>
      <c r="G13" s="76">
        <v>233785083</v>
      </c>
      <c r="H13" s="109">
        <v>100</v>
      </c>
    </row>
    <row r="14" spans="1:9" ht="10.5" customHeight="1" x14ac:dyDescent="0.15">
      <c r="A14" s="110"/>
      <c r="B14" s="111" t="s">
        <v>15</v>
      </c>
      <c r="C14" s="95">
        <v>196815503</v>
      </c>
      <c r="D14" s="109">
        <v>77.621073647813603</v>
      </c>
      <c r="E14" s="76">
        <v>193717444</v>
      </c>
      <c r="F14" s="109">
        <v>80.310411761846922</v>
      </c>
      <c r="G14" s="76">
        <v>185417349</v>
      </c>
      <c r="H14" s="109">
        <v>79.311026443889915</v>
      </c>
      <c r="I14" s="78"/>
    </row>
    <row r="15" spans="1:9" ht="10.5" customHeight="1" x14ac:dyDescent="0.15">
      <c r="A15" s="110"/>
      <c r="B15" s="111" t="s">
        <v>118</v>
      </c>
      <c r="C15" s="95">
        <v>2779249</v>
      </c>
      <c r="D15" s="109">
        <v>1.0960939967956302</v>
      </c>
      <c r="E15" s="76">
        <v>2158291</v>
      </c>
      <c r="F15" s="109">
        <v>0.89365937438183607</v>
      </c>
      <c r="G15" s="76">
        <v>2145293</v>
      </c>
      <c r="H15" s="109">
        <v>0.91763468073794929</v>
      </c>
      <c r="I15" s="78"/>
    </row>
    <row r="16" spans="1:9" ht="10.5" customHeight="1" x14ac:dyDescent="0.15">
      <c r="A16" s="110"/>
      <c r="B16" s="111" t="s">
        <v>40</v>
      </c>
      <c r="C16" s="95">
        <v>27100695</v>
      </c>
      <c r="D16" s="109">
        <v>10.688106426768291</v>
      </c>
      <c r="E16" s="76">
        <v>20851584</v>
      </c>
      <c r="F16" s="109">
        <v>8.6337817802651742</v>
      </c>
      <c r="G16" s="76">
        <v>24483192</v>
      </c>
      <c r="H16" s="109">
        <v>10.47252103762326</v>
      </c>
      <c r="I16" s="78"/>
    </row>
    <row r="17" spans="1:11" ht="10.5" customHeight="1" x14ac:dyDescent="0.15">
      <c r="A17" s="110"/>
      <c r="B17" s="111" t="s">
        <v>39</v>
      </c>
      <c r="C17" s="95">
        <v>1199486</v>
      </c>
      <c r="D17" s="109">
        <v>0.47305923428969598</v>
      </c>
      <c r="E17" s="76">
        <v>841070</v>
      </c>
      <c r="F17" s="109">
        <v>0.44825243213789567</v>
      </c>
      <c r="G17" s="76">
        <v>1120428</v>
      </c>
      <c r="H17" s="109">
        <v>0.47925555626660749</v>
      </c>
      <c r="I17" s="78"/>
    </row>
    <row r="18" spans="1:11" ht="10.5" customHeight="1" x14ac:dyDescent="0.15">
      <c r="A18" s="110"/>
      <c r="B18" s="111" t="s">
        <v>38</v>
      </c>
      <c r="C18" s="95">
        <v>9383303</v>
      </c>
      <c r="D18" s="109">
        <v>3.7006335482766843</v>
      </c>
      <c r="E18" s="76">
        <v>9197651</v>
      </c>
      <c r="F18" s="109">
        <v>3.8083683054984099</v>
      </c>
      <c r="G18" s="76">
        <v>9584130</v>
      </c>
      <c r="H18" s="109">
        <v>4.0995472752211484</v>
      </c>
      <c r="I18" s="78"/>
    </row>
    <row r="19" spans="1:11" ht="10.5" customHeight="1" x14ac:dyDescent="0.15">
      <c r="A19" s="110"/>
      <c r="B19" s="111" t="s">
        <v>37</v>
      </c>
      <c r="C19" s="95">
        <v>3351931</v>
      </c>
      <c r="D19" s="109">
        <v>1.3219511626245699</v>
      </c>
      <c r="E19" s="76">
        <v>2677321</v>
      </c>
      <c r="F19" s="109">
        <v>1.1085683116314491</v>
      </c>
      <c r="G19" s="76">
        <v>2566801</v>
      </c>
      <c r="H19" s="109">
        <v>1.0979318984180013</v>
      </c>
      <c r="I19" s="78"/>
    </row>
    <row r="20" spans="1:11" ht="10.5" customHeight="1" x14ac:dyDescent="0.15">
      <c r="A20" s="110"/>
      <c r="B20" s="111" t="s">
        <v>18</v>
      </c>
      <c r="C20" s="95">
        <v>12929200</v>
      </c>
      <c r="D20" s="109">
        <v>5.0990819834315175</v>
      </c>
      <c r="E20" s="76">
        <v>12068233</v>
      </c>
      <c r="F20" s="109">
        <v>4.9969580342383066</v>
      </c>
      <c r="G20" s="76">
        <v>8467890</v>
      </c>
      <c r="H20" s="109">
        <v>3.6220831078431126</v>
      </c>
      <c r="I20" s="78"/>
    </row>
    <row r="21" spans="1:11" ht="6" customHeight="1" x14ac:dyDescent="0.15">
      <c r="A21" s="17"/>
      <c r="B21" s="112"/>
      <c r="C21" s="13"/>
      <c r="D21" s="21"/>
      <c r="E21" s="16"/>
      <c r="F21" s="21"/>
      <c r="G21" s="16"/>
      <c r="H21" s="21"/>
    </row>
    <row r="22" spans="1:11" ht="12" customHeight="1" x14ac:dyDescent="0.15">
      <c r="A22" s="172" t="s">
        <v>77</v>
      </c>
      <c r="B22" s="173"/>
      <c r="C22" s="175" t="s">
        <v>209</v>
      </c>
      <c r="D22" s="176"/>
      <c r="E22" s="177" t="s">
        <v>210</v>
      </c>
      <c r="F22" s="178"/>
      <c r="G22" s="76"/>
      <c r="H22" s="109"/>
    </row>
    <row r="23" spans="1:11" ht="12" customHeight="1" x14ac:dyDescent="0.15">
      <c r="A23" s="174"/>
      <c r="B23" s="174"/>
      <c r="C23" s="104" t="s">
        <v>5</v>
      </c>
      <c r="D23" s="102" t="s">
        <v>9</v>
      </c>
      <c r="E23" s="113" t="s">
        <v>5</v>
      </c>
      <c r="F23" s="114" t="s">
        <v>9</v>
      </c>
      <c r="G23" s="76"/>
      <c r="H23" s="109"/>
    </row>
    <row r="24" spans="1:11" ht="6" customHeight="1" x14ac:dyDescent="0.15">
      <c r="A24" s="105"/>
      <c r="B24" s="105"/>
      <c r="C24" s="101"/>
      <c r="D24" s="107"/>
      <c r="E24" s="115"/>
      <c r="F24" s="116"/>
      <c r="G24" s="76"/>
      <c r="H24" s="109"/>
    </row>
    <row r="25" spans="1:11" ht="10.5" customHeight="1" x14ac:dyDescent="0.15">
      <c r="A25" s="170" t="s">
        <v>14</v>
      </c>
      <c r="B25" s="171"/>
      <c r="C25" s="95">
        <v>226794073</v>
      </c>
      <c r="D25" s="109">
        <v>100</v>
      </c>
      <c r="E25" s="117">
        <v>225426682</v>
      </c>
      <c r="F25" s="118">
        <v>100</v>
      </c>
      <c r="G25" s="76"/>
      <c r="H25" s="118"/>
    </row>
    <row r="26" spans="1:11" ht="10.5" customHeight="1" x14ac:dyDescent="0.15">
      <c r="A26" s="110"/>
      <c r="B26" s="111" t="s">
        <v>15</v>
      </c>
      <c r="C26" s="95">
        <v>182851158</v>
      </c>
      <c r="D26" s="109">
        <v>80.6243106714698</v>
      </c>
      <c r="E26" s="117">
        <v>177064974</v>
      </c>
      <c r="F26" s="118">
        <v>78.599999999999994</v>
      </c>
      <c r="G26" s="76"/>
      <c r="H26" s="119"/>
    </row>
    <row r="27" spans="1:11" ht="10.5" customHeight="1" x14ac:dyDescent="0.15">
      <c r="A27" s="110"/>
      <c r="B27" s="111" t="s">
        <v>118</v>
      </c>
      <c r="C27" s="95">
        <v>1854347</v>
      </c>
      <c r="D27" s="109">
        <v>0.81763468307216292</v>
      </c>
      <c r="E27" s="117">
        <v>1894249</v>
      </c>
      <c r="F27" s="118">
        <f t="shared" ref="F27:F32" si="0">E27/$E$25*100</f>
        <v>0.84029493899927965</v>
      </c>
      <c r="G27" s="76"/>
      <c r="H27" s="119"/>
    </row>
    <row r="28" spans="1:11" ht="10.5" customHeight="1" x14ac:dyDescent="0.15">
      <c r="A28" s="110"/>
      <c r="B28" s="111" t="s">
        <v>40</v>
      </c>
      <c r="C28" s="95">
        <v>21625716</v>
      </c>
      <c r="D28" s="109">
        <v>9.5353973381835253</v>
      </c>
      <c r="E28" s="117">
        <v>21666583</v>
      </c>
      <c r="F28" s="118">
        <f t="shared" si="0"/>
        <v>9.6113657920937676</v>
      </c>
      <c r="G28" s="76"/>
      <c r="H28" s="119"/>
    </row>
    <row r="29" spans="1:11" ht="10.5" customHeight="1" x14ac:dyDescent="0.15">
      <c r="A29" s="110"/>
      <c r="B29" s="111" t="s">
        <v>39</v>
      </c>
      <c r="C29" s="95">
        <v>862451</v>
      </c>
      <c r="D29" s="109">
        <v>0.38027933825237131</v>
      </c>
      <c r="E29" s="117">
        <v>962034</v>
      </c>
      <c r="F29" s="118">
        <f>E29/$E$25*100</f>
        <v>0.42676137157534888</v>
      </c>
      <c r="G29" s="76"/>
      <c r="H29" s="119"/>
      <c r="K29" s="85"/>
    </row>
    <row r="30" spans="1:11" ht="10.5" customHeight="1" x14ac:dyDescent="0.15">
      <c r="A30" s="110"/>
      <c r="B30" s="111" t="s">
        <v>38</v>
      </c>
      <c r="C30" s="95">
        <v>9626917</v>
      </c>
      <c r="D30" s="109">
        <v>4.2447833281780696</v>
      </c>
      <c r="E30" s="117">
        <v>8848945</v>
      </c>
      <c r="F30" s="118">
        <f t="shared" si="0"/>
        <v>3.9254204167366491</v>
      </c>
      <c r="G30" s="76"/>
      <c r="H30" s="119"/>
      <c r="K30" s="85"/>
    </row>
    <row r="31" spans="1:11" ht="10.5" customHeight="1" x14ac:dyDescent="0.15">
      <c r="A31" s="110"/>
      <c r="B31" s="111" t="s">
        <v>37</v>
      </c>
      <c r="C31" s="95">
        <v>3597124</v>
      </c>
      <c r="D31" s="109">
        <v>1.5860749588460363</v>
      </c>
      <c r="E31" s="117">
        <v>3368503</v>
      </c>
      <c r="F31" s="118">
        <f t="shared" si="0"/>
        <v>1.494278747357866</v>
      </c>
      <c r="G31" s="76"/>
      <c r="H31" s="119"/>
      <c r="K31" s="85"/>
    </row>
    <row r="32" spans="1:11" ht="10.5" customHeight="1" x14ac:dyDescent="0.15">
      <c r="A32" s="110"/>
      <c r="B32" s="111" t="s">
        <v>18</v>
      </c>
      <c r="C32" s="95">
        <v>6376360</v>
      </c>
      <c r="D32" s="109">
        <v>2.8115196819980386</v>
      </c>
      <c r="E32" s="117">
        <v>11621394</v>
      </c>
      <c r="F32" s="118">
        <f t="shared" si="0"/>
        <v>5.1552876957129676</v>
      </c>
      <c r="G32" s="76"/>
      <c r="H32" s="119"/>
      <c r="K32" s="85"/>
    </row>
    <row r="33" spans="1:8" ht="6" customHeight="1" x14ac:dyDescent="0.15">
      <c r="A33" s="17"/>
      <c r="B33" s="112"/>
      <c r="C33" s="46"/>
      <c r="D33" s="21"/>
      <c r="E33" s="30"/>
      <c r="F33" s="32"/>
      <c r="G33" s="76"/>
      <c r="H33" s="109"/>
    </row>
    <row r="34" spans="1:8" ht="10.5" customHeight="1" x14ac:dyDescent="0.15">
      <c r="A34" s="98" t="s">
        <v>19</v>
      </c>
      <c r="B34" s="111"/>
      <c r="C34" s="85"/>
      <c r="D34" s="109"/>
      <c r="E34" s="85"/>
      <c r="F34" s="109"/>
      <c r="G34" s="76"/>
      <c r="H34" s="109"/>
    </row>
    <row r="37" spans="1:8" x14ac:dyDescent="0.15">
      <c r="C37" s="85"/>
      <c r="D37" s="85"/>
      <c r="E37" s="85"/>
      <c r="F37" s="85"/>
      <c r="G37" s="85"/>
      <c r="H37" s="85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9405-0307-4DF8-83BD-73947747E74D}">
  <dimension ref="A1:M35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171</v>
      </c>
      <c r="F5" s="27"/>
      <c r="G5" s="5"/>
    </row>
    <row r="6" spans="1:9" ht="5.25" customHeight="1" x14ac:dyDescent="0.15">
      <c r="A6" s="3" t="s">
        <v>82</v>
      </c>
    </row>
    <row r="7" spans="1:9" s="7" customFormat="1" ht="13.5" customHeight="1" x14ac:dyDescent="0.15">
      <c r="A7" s="23" t="s">
        <v>169</v>
      </c>
      <c r="B7" s="23"/>
      <c r="C7" s="23"/>
      <c r="D7" s="23"/>
      <c r="E7" s="23"/>
      <c r="F7" s="23"/>
      <c r="G7" s="23"/>
      <c r="H7" s="23"/>
    </row>
    <row r="8" spans="1:9" ht="5.25" customHeight="1" x14ac:dyDescent="0.15">
      <c r="A8" s="2" t="s">
        <v>78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77</v>
      </c>
      <c r="B10" s="173"/>
      <c r="C10" s="182" t="s">
        <v>193</v>
      </c>
      <c r="D10" s="183"/>
      <c r="E10" s="182" t="s">
        <v>195</v>
      </c>
      <c r="F10" s="176"/>
      <c r="G10" s="182" t="s">
        <v>206</v>
      </c>
      <c r="H10" s="176"/>
      <c r="I10" s="3"/>
    </row>
    <row r="11" spans="1:9" ht="12" customHeight="1" x14ac:dyDescent="0.15">
      <c r="A11" s="174"/>
      <c r="B11" s="174"/>
      <c r="C11" s="77" t="s">
        <v>5</v>
      </c>
      <c r="D11" s="24" t="s">
        <v>9</v>
      </c>
      <c r="E11" s="59" t="s">
        <v>5</v>
      </c>
      <c r="F11" s="24" t="s">
        <v>9</v>
      </c>
      <c r="G11" s="64" t="s">
        <v>5</v>
      </c>
      <c r="H11" s="24" t="s">
        <v>9</v>
      </c>
      <c r="I11" s="3"/>
    </row>
    <row r="12" spans="1:9" s="3" customFormat="1" ht="6" customHeight="1" x14ac:dyDescent="0.15">
      <c r="A12" s="60"/>
      <c r="B12" s="60"/>
      <c r="C12" s="71"/>
      <c r="D12" s="57"/>
      <c r="E12" s="87"/>
      <c r="F12" s="57"/>
      <c r="G12" s="87"/>
      <c r="H12" s="57"/>
    </row>
    <row r="13" spans="1:9" ht="10.5" customHeight="1" x14ac:dyDescent="0.15">
      <c r="A13" s="179" t="s">
        <v>14</v>
      </c>
      <c r="B13" s="180"/>
      <c r="C13" s="91">
        <v>251305531</v>
      </c>
      <c r="D13" s="89">
        <v>100</v>
      </c>
      <c r="E13" s="92">
        <v>253559367</v>
      </c>
      <c r="F13" s="89">
        <v>100</v>
      </c>
      <c r="G13" s="92">
        <v>241511594</v>
      </c>
      <c r="H13" s="89">
        <v>100</v>
      </c>
      <c r="I13" s="3"/>
    </row>
    <row r="14" spans="1:9" ht="10.5" customHeight="1" x14ac:dyDescent="0.15">
      <c r="A14" s="15"/>
      <c r="B14" s="86" t="s">
        <v>15</v>
      </c>
      <c r="C14" s="91">
        <v>203509799</v>
      </c>
      <c r="D14" s="89">
        <v>80.981026637252967</v>
      </c>
      <c r="E14" s="92">
        <v>196815503</v>
      </c>
      <c r="F14" s="89">
        <v>77.621073647813603</v>
      </c>
      <c r="G14" s="92">
        <v>193717444</v>
      </c>
      <c r="H14" s="89">
        <v>80.310411761846922</v>
      </c>
      <c r="I14" s="81"/>
    </row>
    <row r="15" spans="1:9" ht="10.5" customHeight="1" x14ac:dyDescent="0.15">
      <c r="A15" s="15"/>
      <c r="B15" s="86" t="s">
        <v>118</v>
      </c>
      <c r="C15" s="91">
        <v>2681233</v>
      </c>
      <c r="D15" s="89">
        <v>1.0669216030903832</v>
      </c>
      <c r="E15" s="92">
        <v>2779249</v>
      </c>
      <c r="F15" s="89">
        <v>1.0960939967956302</v>
      </c>
      <c r="G15" s="92">
        <v>2158291</v>
      </c>
      <c r="H15" s="89">
        <v>0.89365937438183607</v>
      </c>
      <c r="I15" s="81"/>
    </row>
    <row r="16" spans="1:9" ht="10.5" customHeight="1" x14ac:dyDescent="0.15">
      <c r="A16" s="15"/>
      <c r="B16" s="86" t="s">
        <v>40</v>
      </c>
      <c r="C16" s="91">
        <v>18585587</v>
      </c>
      <c r="D16" s="89">
        <v>7.3956139867052908</v>
      </c>
      <c r="E16" s="92">
        <v>27100695</v>
      </c>
      <c r="F16" s="89">
        <v>10.688106426768291</v>
      </c>
      <c r="G16" s="92">
        <v>20851584</v>
      </c>
      <c r="H16" s="89">
        <v>8.6337817802651742</v>
      </c>
      <c r="I16" s="81"/>
    </row>
    <row r="17" spans="1:13" ht="10.5" customHeight="1" x14ac:dyDescent="0.15">
      <c r="A17" s="15"/>
      <c r="B17" s="86" t="s">
        <v>39</v>
      </c>
      <c r="C17" s="91">
        <v>1046204</v>
      </c>
      <c r="D17" s="89">
        <v>0.41630759014213659</v>
      </c>
      <c r="E17" s="92">
        <v>1199486</v>
      </c>
      <c r="F17" s="89">
        <v>0.47305923428969598</v>
      </c>
      <c r="G17" s="92">
        <v>841070</v>
      </c>
      <c r="H17" s="89">
        <v>0.44825243213789567</v>
      </c>
      <c r="I17" s="81"/>
    </row>
    <row r="18" spans="1:13" ht="10.5" customHeight="1" x14ac:dyDescent="0.15">
      <c r="A18" s="15"/>
      <c r="B18" s="86" t="s">
        <v>38</v>
      </c>
      <c r="C18" s="91">
        <v>8486344</v>
      </c>
      <c r="D18" s="89">
        <v>3.3769029938302468</v>
      </c>
      <c r="E18" s="92">
        <v>9383303</v>
      </c>
      <c r="F18" s="89">
        <v>3.7006335482766843</v>
      </c>
      <c r="G18" s="92">
        <v>9197651</v>
      </c>
      <c r="H18" s="89">
        <v>3.8083683054984099</v>
      </c>
      <c r="I18" s="81"/>
    </row>
    <row r="19" spans="1:13" ht="10.5" customHeight="1" x14ac:dyDescent="0.15">
      <c r="A19" s="15"/>
      <c r="B19" s="86" t="s">
        <v>37</v>
      </c>
      <c r="C19" s="91">
        <v>2182644</v>
      </c>
      <c r="D19" s="89">
        <v>0.86852207005344417</v>
      </c>
      <c r="E19" s="92">
        <v>3351931</v>
      </c>
      <c r="F19" s="89">
        <v>1.3219511626245699</v>
      </c>
      <c r="G19" s="92">
        <v>2677321</v>
      </c>
      <c r="H19" s="89">
        <v>1.1085683116314491</v>
      </c>
      <c r="I19" s="81"/>
    </row>
    <row r="20" spans="1:13" ht="10.5" customHeight="1" x14ac:dyDescent="0.15">
      <c r="A20" s="15"/>
      <c r="B20" s="86" t="s">
        <v>18</v>
      </c>
      <c r="C20" s="91">
        <v>14813720</v>
      </c>
      <c r="D20" s="89">
        <v>5.8947051189255362</v>
      </c>
      <c r="E20" s="92">
        <v>12929200</v>
      </c>
      <c r="F20" s="89">
        <v>5.0990819834315175</v>
      </c>
      <c r="G20" s="92">
        <v>12068233</v>
      </c>
      <c r="H20" s="89">
        <v>4.9969580342383066</v>
      </c>
      <c r="I20" s="81"/>
    </row>
    <row r="21" spans="1:13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  <c r="J21" s="2"/>
      <c r="K21" s="2"/>
      <c r="L21" s="2"/>
      <c r="M21" s="2"/>
    </row>
    <row r="22" spans="1:13" s="3" customFormat="1" ht="12" customHeight="1" x14ac:dyDescent="0.15">
      <c r="A22" s="181" t="s">
        <v>77</v>
      </c>
      <c r="B22" s="173"/>
      <c r="C22" s="182" t="s">
        <v>208</v>
      </c>
      <c r="D22" s="176"/>
      <c r="E22" s="184" t="s">
        <v>209</v>
      </c>
      <c r="F22" s="178"/>
      <c r="G22" s="92"/>
      <c r="H22" s="89"/>
      <c r="J22" s="2"/>
      <c r="K22" s="2"/>
      <c r="L22" s="2"/>
      <c r="M22" s="2"/>
    </row>
    <row r="23" spans="1:13" s="3" customFormat="1" ht="12" customHeight="1" x14ac:dyDescent="0.15">
      <c r="A23" s="174"/>
      <c r="B23" s="174"/>
      <c r="C23" s="88" t="s">
        <v>5</v>
      </c>
      <c r="D23" s="24" t="s">
        <v>9</v>
      </c>
      <c r="E23" s="93" t="s">
        <v>5</v>
      </c>
      <c r="F23" s="94" t="s">
        <v>9</v>
      </c>
      <c r="G23" s="92"/>
      <c r="H23" s="89"/>
      <c r="J23" s="2"/>
      <c r="K23" s="2"/>
      <c r="L23" s="2"/>
      <c r="M23" s="2"/>
    </row>
    <row r="24" spans="1:13" s="3" customFormat="1" ht="6" customHeight="1" x14ac:dyDescent="0.15">
      <c r="A24" s="60"/>
      <c r="B24" s="60"/>
      <c r="C24" s="59"/>
      <c r="D24" s="57"/>
      <c r="E24" s="56"/>
      <c r="F24" s="55"/>
      <c r="G24" s="92"/>
      <c r="H24" s="89"/>
      <c r="J24" s="2"/>
      <c r="K24" s="2"/>
      <c r="L24" s="2"/>
      <c r="M24" s="2"/>
    </row>
    <row r="25" spans="1:13" s="3" customFormat="1" ht="10.5" customHeight="1" x14ac:dyDescent="0.15">
      <c r="A25" s="179" t="s">
        <v>14</v>
      </c>
      <c r="B25" s="180"/>
      <c r="C25" s="91">
        <v>233785083</v>
      </c>
      <c r="D25" s="89">
        <v>100</v>
      </c>
      <c r="E25" s="83">
        <v>226794073</v>
      </c>
      <c r="F25" s="84">
        <v>100</v>
      </c>
      <c r="G25" s="92"/>
      <c r="H25" s="89"/>
      <c r="J25" s="2"/>
      <c r="K25" s="2"/>
      <c r="L25" s="2"/>
      <c r="M25" s="2"/>
    </row>
    <row r="26" spans="1:13" s="3" customFormat="1" ht="10.5" customHeight="1" x14ac:dyDescent="0.15">
      <c r="A26" s="15"/>
      <c r="B26" s="86" t="s">
        <v>15</v>
      </c>
      <c r="C26" s="91">
        <v>185417349</v>
      </c>
      <c r="D26" s="89">
        <v>79.311026443889915</v>
      </c>
      <c r="E26" s="83">
        <v>182851158</v>
      </c>
      <c r="F26" s="84">
        <v>80.6243106714698</v>
      </c>
      <c r="G26" s="92"/>
      <c r="H26" s="89"/>
      <c r="J26" s="2"/>
      <c r="K26" s="2"/>
      <c r="L26" s="2"/>
      <c r="M26" s="2"/>
    </row>
    <row r="27" spans="1:13" s="3" customFormat="1" ht="10.5" customHeight="1" x14ac:dyDescent="0.15">
      <c r="A27" s="15"/>
      <c r="B27" s="86" t="s">
        <v>118</v>
      </c>
      <c r="C27" s="91">
        <v>2145293</v>
      </c>
      <c r="D27" s="89">
        <v>0.91763468073794929</v>
      </c>
      <c r="E27" s="83">
        <v>1854347</v>
      </c>
      <c r="F27" s="84">
        <v>0.81763468307216292</v>
      </c>
      <c r="G27" s="92"/>
      <c r="H27" s="89"/>
      <c r="J27" s="2"/>
      <c r="K27" s="2"/>
      <c r="L27" s="2"/>
      <c r="M27" s="2"/>
    </row>
    <row r="28" spans="1:13" s="3" customFormat="1" ht="10.5" customHeight="1" x14ac:dyDescent="0.15">
      <c r="A28" s="15"/>
      <c r="B28" s="86" t="s">
        <v>40</v>
      </c>
      <c r="C28" s="91">
        <v>24483192</v>
      </c>
      <c r="D28" s="89">
        <v>10.47252103762326</v>
      </c>
      <c r="E28" s="83">
        <v>21625716</v>
      </c>
      <c r="F28" s="84">
        <v>9.5353973381835253</v>
      </c>
      <c r="G28" s="92"/>
      <c r="H28" s="89"/>
      <c r="J28" s="2"/>
      <c r="K28" s="2"/>
      <c r="L28" s="2"/>
      <c r="M28" s="2"/>
    </row>
    <row r="29" spans="1:13" s="3" customFormat="1" ht="10.5" customHeight="1" x14ac:dyDescent="0.15">
      <c r="A29" s="15"/>
      <c r="B29" s="86" t="s">
        <v>39</v>
      </c>
      <c r="C29" s="91">
        <v>1120428</v>
      </c>
      <c r="D29" s="89">
        <v>0.47925555626660749</v>
      </c>
      <c r="E29" s="83">
        <v>862451</v>
      </c>
      <c r="F29" s="84">
        <v>0.38027933825237131</v>
      </c>
      <c r="G29" s="92"/>
      <c r="H29" s="89"/>
      <c r="J29" s="2"/>
      <c r="K29" s="2"/>
      <c r="L29" s="2"/>
      <c r="M29" s="2"/>
    </row>
    <row r="30" spans="1:13" s="3" customFormat="1" ht="10.5" customHeight="1" x14ac:dyDescent="0.15">
      <c r="A30" s="15"/>
      <c r="B30" s="86" t="s">
        <v>38</v>
      </c>
      <c r="C30" s="91">
        <v>9584130</v>
      </c>
      <c r="D30" s="89">
        <v>4.0995472752211484</v>
      </c>
      <c r="E30" s="83">
        <v>9626917</v>
      </c>
      <c r="F30" s="84">
        <v>4.2447833281780696</v>
      </c>
      <c r="G30" s="92"/>
      <c r="H30" s="89"/>
      <c r="J30" s="2"/>
      <c r="K30" s="2"/>
      <c r="L30" s="2"/>
      <c r="M30" s="2"/>
    </row>
    <row r="31" spans="1:13" s="3" customFormat="1" ht="10.5" customHeight="1" x14ac:dyDescent="0.15">
      <c r="A31" s="15"/>
      <c r="B31" s="86" t="s">
        <v>37</v>
      </c>
      <c r="C31" s="91">
        <v>2566801</v>
      </c>
      <c r="D31" s="89">
        <v>1.0979318984180013</v>
      </c>
      <c r="E31" s="83">
        <v>3597124</v>
      </c>
      <c r="F31" s="84">
        <v>1.5860749588460363</v>
      </c>
      <c r="G31" s="92"/>
      <c r="H31" s="89"/>
      <c r="J31" s="2"/>
      <c r="K31" s="2"/>
      <c r="L31" s="2"/>
      <c r="M31" s="2"/>
    </row>
    <row r="32" spans="1:13" s="3" customFormat="1" ht="10.5" customHeight="1" x14ac:dyDescent="0.15">
      <c r="A32" s="15"/>
      <c r="B32" s="86" t="s">
        <v>18</v>
      </c>
      <c r="C32" s="91">
        <v>8467890</v>
      </c>
      <c r="D32" s="89">
        <v>3.6220831078431126</v>
      </c>
      <c r="E32" s="83">
        <v>6376360</v>
      </c>
      <c r="F32" s="84">
        <v>2.8115196819980386</v>
      </c>
      <c r="G32" s="92"/>
      <c r="H32" s="89"/>
      <c r="J32" s="2"/>
      <c r="K32" s="2"/>
      <c r="L32" s="2"/>
      <c r="M32" s="2"/>
    </row>
    <row r="33" spans="1:13" s="3" customFormat="1" ht="6" customHeight="1" x14ac:dyDescent="0.15">
      <c r="A33" s="17"/>
      <c r="B33" s="22"/>
      <c r="C33" s="46"/>
      <c r="D33" s="21"/>
      <c r="E33" s="30"/>
      <c r="F33" s="32"/>
      <c r="G33" s="92"/>
      <c r="H33" s="89"/>
      <c r="J33" s="2"/>
      <c r="K33" s="2"/>
      <c r="L33" s="2"/>
      <c r="M33" s="2"/>
    </row>
    <row r="34" spans="1:13" s="3" customFormat="1" ht="10.5" customHeight="1" x14ac:dyDescent="0.15">
      <c r="A34" s="5" t="s">
        <v>19</v>
      </c>
      <c r="B34" s="86"/>
      <c r="C34" s="90"/>
      <c r="D34" s="89"/>
      <c r="E34" s="90"/>
      <c r="F34" s="89"/>
      <c r="G34" s="92"/>
      <c r="H34" s="89"/>
      <c r="J34" s="2"/>
      <c r="K34" s="2"/>
      <c r="L34" s="2"/>
      <c r="M34" s="2"/>
    </row>
    <row r="35" spans="1:13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171</v>
      </c>
      <c r="F5" s="27"/>
      <c r="G5" s="5"/>
    </row>
    <row r="6" spans="1:9" ht="5.25" customHeight="1" x14ac:dyDescent="0.15">
      <c r="A6" s="3" t="s">
        <v>82</v>
      </c>
    </row>
    <row r="7" spans="1:9" s="7" customFormat="1" ht="13.5" customHeight="1" x14ac:dyDescent="0.15">
      <c r="A7" s="23" t="s">
        <v>169</v>
      </c>
      <c r="B7" s="23"/>
      <c r="C7" s="23"/>
      <c r="D7" s="23"/>
      <c r="E7" s="23"/>
      <c r="F7" s="23"/>
      <c r="G7" s="23"/>
      <c r="H7" s="23"/>
    </row>
    <row r="8" spans="1:9" ht="5.25" customHeight="1" x14ac:dyDescent="0.15">
      <c r="A8" s="2" t="s">
        <v>78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77</v>
      </c>
      <c r="B10" s="173"/>
      <c r="C10" s="182" t="s">
        <v>185</v>
      </c>
      <c r="D10" s="176"/>
      <c r="E10" s="182" t="s">
        <v>193</v>
      </c>
      <c r="F10" s="176"/>
      <c r="G10" s="182" t="s">
        <v>195</v>
      </c>
      <c r="H10" s="176"/>
      <c r="I10" s="3"/>
    </row>
    <row r="11" spans="1:9" ht="12" customHeight="1" x14ac:dyDescent="0.15">
      <c r="A11" s="174"/>
      <c r="B11" s="174"/>
      <c r="C11" s="77" t="s">
        <v>5</v>
      </c>
      <c r="D11" s="24" t="s">
        <v>9</v>
      </c>
      <c r="E11" s="59" t="s">
        <v>5</v>
      </c>
      <c r="F11" s="24" t="s">
        <v>9</v>
      </c>
      <c r="G11" s="64" t="s">
        <v>5</v>
      </c>
      <c r="H11" s="24" t="s">
        <v>9</v>
      </c>
      <c r="I11" s="3"/>
    </row>
    <row r="12" spans="1:9" s="3" customFormat="1" ht="6" customHeight="1" x14ac:dyDescent="0.15">
      <c r="A12" s="60"/>
      <c r="B12" s="60"/>
      <c r="C12" s="71"/>
      <c r="D12" s="57"/>
      <c r="E12" s="79"/>
      <c r="F12" s="57"/>
      <c r="G12" s="79"/>
      <c r="H12" s="57"/>
    </row>
    <row r="13" spans="1:9" ht="10.5" customHeight="1" x14ac:dyDescent="0.15">
      <c r="A13" s="179" t="s">
        <v>14</v>
      </c>
      <c r="B13" s="180"/>
      <c r="C13" s="48">
        <v>248851344</v>
      </c>
      <c r="D13" s="20">
        <v>100</v>
      </c>
      <c r="E13" s="14">
        <v>251305531</v>
      </c>
      <c r="F13" s="20">
        <v>100</v>
      </c>
      <c r="G13" s="14">
        <v>253559367</v>
      </c>
      <c r="H13" s="20">
        <v>100</v>
      </c>
      <c r="I13" s="3"/>
    </row>
    <row r="14" spans="1:9" ht="10.5" customHeight="1" x14ac:dyDescent="0.15">
      <c r="A14" s="15"/>
      <c r="B14" s="8" t="s">
        <v>15</v>
      </c>
      <c r="C14" s="48">
        <v>208289679</v>
      </c>
      <c r="D14" s="20">
        <v>83.700443667284347</v>
      </c>
      <c r="E14" s="14">
        <v>203509799</v>
      </c>
      <c r="F14" s="20">
        <v>80.981026637252967</v>
      </c>
      <c r="G14" s="14">
        <v>196815503</v>
      </c>
      <c r="H14" s="20">
        <v>77.621073647813603</v>
      </c>
      <c r="I14" s="81"/>
    </row>
    <row r="15" spans="1:9" ht="10.5" customHeight="1" x14ac:dyDescent="0.15">
      <c r="A15" s="15"/>
      <c r="B15" s="8" t="s">
        <v>118</v>
      </c>
      <c r="C15" s="48">
        <v>3119601</v>
      </c>
      <c r="D15" s="20">
        <v>1.2536002216648667</v>
      </c>
      <c r="E15" s="14">
        <v>2681233</v>
      </c>
      <c r="F15" s="20">
        <v>1.0669216030903832</v>
      </c>
      <c r="G15" s="14">
        <v>2779249</v>
      </c>
      <c r="H15" s="20">
        <v>1.0960939967956302</v>
      </c>
      <c r="I15" s="81"/>
    </row>
    <row r="16" spans="1:9" ht="10.5" customHeight="1" x14ac:dyDescent="0.15">
      <c r="A16" s="15"/>
      <c r="B16" s="8" t="s">
        <v>40</v>
      </c>
      <c r="C16" s="48">
        <v>17853826</v>
      </c>
      <c r="D16" s="20">
        <v>7.1744945046388811</v>
      </c>
      <c r="E16" s="14">
        <v>18585587</v>
      </c>
      <c r="F16" s="20">
        <v>7.3956139867052908</v>
      </c>
      <c r="G16" s="14">
        <v>27100695</v>
      </c>
      <c r="H16" s="20">
        <v>10.688106426768291</v>
      </c>
      <c r="I16" s="81"/>
    </row>
    <row r="17" spans="1:13" ht="10.5" customHeight="1" x14ac:dyDescent="0.15">
      <c r="A17" s="15"/>
      <c r="B17" s="8" t="s">
        <v>39</v>
      </c>
      <c r="C17" s="48">
        <v>1054480</v>
      </c>
      <c r="D17" s="20">
        <v>0.42373892101623528</v>
      </c>
      <c r="E17" s="14">
        <v>1046204</v>
      </c>
      <c r="F17" s="20">
        <v>0.41630759014213659</v>
      </c>
      <c r="G17" s="14">
        <v>1199486</v>
      </c>
      <c r="H17" s="20">
        <v>0.47305923428969598</v>
      </c>
      <c r="I17" s="81"/>
    </row>
    <row r="18" spans="1:13" ht="10.5" customHeight="1" x14ac:dyDescent="0.15">
      <c r="A18" s="15"/>
      <c r="B18" s="8" t="s">
        <v>38</v>
      </c>
      <c r="C18" s="48">
        <v>7665293</v>
      </c>
      <c r="D18" s="20">
        <v>3.0802698819259744</v>
      </c>
      <c r="E18" s="14">
        <v>8486344</v>
      </c>
      <c r="F18" s="20">
        <v>3.3769029938302468</v>
      </c>
      <c r="G18" s="14">
        <v>9383303</v>
      </c>
      <c r="H18" s="20">
        <v>3.7006335482766843</v>
      </c>
      <c r="I18" s="81"/>
    </row>
    <row r="19" spans="1:13" ht="10.5" customHeight="1" x14ac:dyDescent="0.15">
      <c r="A19" s="15"/>
      <c r="B19" s="8" t="s">
        <v>37</v>
      </c>
      <c r="C19" s="48">
        <v>2140817</v>
      </c>
      <c r="D19" s="20">
        <v>0.86027946065663996</v>
      </c>
      <c r="E19" s="14">
        <v>2182644</v>
      </c>
      <c r="F19" s="20">
        <v>0.86852207005344417</v>
      </c>
      <c r="G19" s="14">
        <v>3351931</v>
      </c>
      <c r="H19" s="20">
        <v>1.3219511626245699</v>
      </c>
      <c r="I19" s="81"/>
    </row>
    <row r="20" spans="1:13" ht="10.5" customHeight="1" x14ac:dyDescent="0.15">
      <c r="A20" s="15"/>
      <c r="B20" s="8" t="s">
        <v>18</v>
      </c>
      <c r="C20" s="48">
        <v>8727648</v>
      </c>
      <c r="D20" s="20">
        <v>3.5071733428130489</v>
      </c>
      <c r="E20" s="14">
        <v>14813720</v>
      </c>
      <c r="F20" s="20">
        <v>5.8947051189255362</v>
      </c>
      <c r="G20" s="14">
        <v>12929200</v>
      </c>
      <c r="H20" s="20">
        <v>5.0990819834315175</v>
      </c>
      <c r="I20" s="81"/>
    </row>
    <row r="21" spans="1:13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  <c r="J21" s="2"/>
      <c r="K21" s="2"/>
      <c r="L21" s="2"/>
      <c r="M21" s="2"/>
    </row>
    <row r="22" spans="1:13" s="3" customFormat="1" ht="12" customHeight="1" x14ac:dyDescent="0.15">
      <c r="A22" s="181" t="s">
        <v>77</v>
      </c>
      <c r="B22" s="173"/>
      <c r="C22" s="182" t="s">
        <v>206</v>
      </c>
      <c r="D22" s="176"/>
      <c r="E22" s="185" t="s">
        <v>208</v>
      </c>
      <c r="F22" s="186"/>
      <c r="G22" s="14"/>
      <c r="H22" s="20"/>
      <c r="J22" s="2"/>
      <c r="K22" s="2"/>
      <c r="L22" s="2"/>
      <c r="M22" s="2"/>
    </row>
    <row r="23" spans="1:13" s="3" customFormat="1" ht="12" customHeight="1" x14ac:dyDescent="0.15">
      <c r="A23" s="174"/>
      <c r="B23" s="174"/>
      <c r="C23" s="82" t="s">
        <v>5</v>
      </c>
      <c r="D23" s="24" t="s">
        <v>9</v>
      </c>
      <c r="E23" s="62" t="s">
        <v>5</v>
      </c>
      <c r="F23" s="25" t="s">
        <v>9</v>
      </c>
      <c r="G23" s="14"/>
      <c r="H23" s="20"/>
      <c r="J23" s="2"/>
      <c r="K23" s="2"/>
      <c r="L23" s="2"/>
      <c r="M23" s="2"/>
    </row>
    <row r="24" spans="1:13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  <c r="J24" s="2"/>
      <c r="K24" s="2"/>
      <c r="L24" s="2"/>
      <c r="M24" s="2"/>
    </row>
    <row r="25" spans="1:13" s="3" customFormat="1" ht="10.5" customHeight="1" x14ac:dyDescent="0.15">
      <c r="A25" s="179" t="s">
        <v>14</v>
      </c>
      <c r="B25" s="180"/>
      <c r="C25" s="48">
        <v>241511594</v>
      </c>
      <c r="D25" s="20">
        <v>100</v>
      </c>
      <c r="E25" s="83">
        <v>233785083</v>
      </c>
      <c r="F25" s="84">
        <v>100</v>
      </c>
      <c r="G25" s="14"/>
      <c r="H25" s="20"/>
      <c r="J25" s="2"/>
      <c r="K25" s="2"/>
      <c r="L25" s="2"/>
      <c r="M25" s="2"/>
    </row>
    <row r="26" spans="1:13" s="3" customFormat="1" ht="10.5" customHeight="1" x14ac:dyDescent="0.15">
      <c r="A26" s="15"/>
      <c r="B26" s="8" t="s">
        <v>15</v>
      </c>
      <c r="C26" s="48">
        <v>193717444</v>
      </c>
      <c r="D26" s="20">
        <v>80.310411761846922</v>
      </c>
      <c r="E26" s="83">
        <v>185417349</v>
      </c>
      <c r="F26" s="84">
        <f>E26/$E$25*100</f>
        <v>79.311026443889915</v>
      </c>
      <c r="G26" s="14"/>
      <c r="H26" s="20"/>
      <c r="J26" s="2"/>
      <c r="K26" s="2"/>
      <c r="L26" s="2"/>
      <c r="M26" s="2"/>
    </row>
    <row r="27" spans="1:13" s="3" customFormat="1" ht="10.5" customHeight="1" x14ac:dyDescent="0.15">
      <c r="A27" s="15"/>
      <c r="B27" s="8" t="s">
        <v>118</v>
      </c>
      <c r="C27" s="48">
        <v>2158291</v>
      </c>
      <c r="D27" s="20">
        <v>0.89365937438183607</v>
      </c>
      <c r="E27" s="83">
        <v>2145293</v>
      </c>
      <c r="F27" s="84">
        <f t="shared" ref="F27:F32" si="0">E27/$E$25*100</f>
        <v>0.91763468073794929</v>
      </c>
      <c r="G27" s="14"/>
      <c r="H27" s="20"/>
      <c r="J27" s="2"/>
      <c r="K27" s="2"/>
      <c r="L27" s="2"/>
      <c r="M27" s="2"/>
    </row>
    <row r="28" spans="1:13" s="3" customFormat="1" ht="10.5" customHeight="1" x14ac:dyDescent="0.15">
      <c r="A28" s="15"/>
      <c r="B28" s="8" t="s">
        <v>40</v>
      </c>
      <c r="C28" s="48">
        <v>20851584</v>
      </c>
      <c r="D28" s="20">
        <v>8.6337817802651742</v>
      </c>
      <c r="E28" s="83">
        <v>24483192</v>
      </c>
      <c r="F28" s="84">
        <f t="shared" si="0"/>
        <v>10.47252103762326</v>
      </c>
      <c r="G28" s="14"/>
      <c r="H28" s="20"/>
      <c r="J28" s="2"/>
      <c r="K28" s="2"/>
      <c r="L28" s="2"/>
      <c r="M28" s="2"/>
    </row>
    <row r="29" spans="1:13" s="3" customFormat="1" ht="10.5" customHeight="1" x14ac:dyDescent="0.15">
      <c r="A29" s="15"/>
      <c r="B29" s="8" t="s">
        <v>39</v>
      </c>
      <c r="C29" s="48">
        <v>841070</v>
      </c>
      <c r="D29" s="20">
        <v>0.44825243213789567</v>
      </c>
      <c r="E29" s="83">
        <v>1120428</v>
      </c>
      <c r="F29" s="84">
        <f>E29/$E$25*100</f>
        <v>0.47925555626660749</v>
      </c>
      <c r="G29" s="14"/>
      <c r="H29" s="20"/>
      <c r="J29" s="2"/>
      <c r="K29" s="2"/>
      <c r="L29" s="2"/>
      <c r="M29" s="2"/>
    </row>
    <row r="30" spans="1:13" s="3" customFormat="1" ht="10.5" customHeight="1" x14ac:dyDescent="0.15">
      <c r="A30" s="15"/>
      <c r="B30" s="8" t="s">
        <v>38</v>
      </c>
      <c r="C30" s="48">
        <v>9197651</v>
      </c>
      <c r="D30" s="20">
        <v>3.8083683054984099</v>
      </c>
      <c r="E30" s="83">
        <v>9584130</v>
      </c>
      <c r="F30" s="84">
        <f t="shared" si="0"/>
        <v>4.0995472752211484</v>
      </c>
      <c r="G30" s="14"/>
      <c r="H30" s="20"/>
      <c r="J30" s="2"/>
      <c r="K30" s="2"/>
      <c r="L30" s="2"/>
      <c r="M30" s="2"/>
    </row>
    <row r="31" spans="1:13" s="3" customFormat="1" ht="10.5" customHeight="1" x14ac:dyDescent="0.15">
      <c r="A31" s="15"/>
      <c r="B31" s="8" t="s">
        <v>37</v>
      </c>
      <c r="C31" s="48">
        <v>2677321</v>
      </c>
      <c r="D31" s="20">
        <v>1.1085683116314491</v>
      </c>
      <c r="E31" s="83">
        <v>2566801</v>
      </c>
      <c r="F31" s="84">
        <f t="shared" si="0"/>
        <v>1.0979318984180013</v>
      </c>
      <c r="G31" s="14"/>
      <c r="H31" s="20"/>
      <c r="J31" s="2"/>
      <c r="K31" s="2"/>
      <c r="L31" s="2"/>
      <c r="M31" s="2"/>
    </row>
    <row r="32" spans="1:13" s="3" customFormat="1" ht="10.5" customHeight="1" x14ac:dyDescent="0.15">
      <c r="A32" s="15"/>
      <c r="B32" s="8" t="s">
        <v>18</v>
      </c>
      <c r="C32" s="48">
        <v>12068233</v>
      </c>
      <c r="D32" s="20">
        <v>4.9969580342383066</v>
      </c>
      <c r="E32" s="83">
        <f>3127597+871894+4468399</f>
        <v>8467890</v>
      </c>
      <c r="F32" s="84">
        <f t="shared" si="0"/>
        <v>3.6220831078431126</v>
      </c>
      <c r="G32" s="14"/>
      <c r="H32" s="20"/>
      <c r="J32" s="2"/>
      <c r="K32" s="2"/>
      <c r="L32" s="2"/>
      <c r="M32" s="2"/>
    </row>
    <row r="33" spans="1:13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  <c r="J33" s="2"/>
      <c r="K33" s="2"/>
      <c r="L33" s="2"/>
      <c r="M33" s="2"/>
    </row>
    <row r="34" spans="1:13" s="3" customFormat="1" ht="10.5" customHeight="1" x14ac:dyDescent="0.15">
      <c r="A34" s="5" t="s">
        <v>19</v>
      </c>
      <c r="B34" s="8"/>
      <c r="C34" s="9"/>
      <c r="D34" s="20"/>
      <c r="E34" s="9"/>
      <c r="F34" s="20"/>
      <c r="G34" s="14"/>
      <c r="H34" s="20"/>
      <c r="J34" s="2"/>
      <c r="K34" s="2"/>
      <c r="L34" s="2"/>
      <c r="M34" s="2"/>
    </row>
    <row r="35" spans="1:13" x14ac:dyDescent="0.15">
      <c r="A35" s="3"/>
      <c r="B35" s="3"/>
      <c r="C35" s="3"/>
      <c r="D35" s="3"/>
      <c r="E35" s="3"/>
      <c r="F35" s="3"/>
    </row>
    <row r="37" spans="1:13" x14ac:dyDescent="0.15">
      <c r="C37" s="85"/>
      <c r="D37" s="85"/>
      <c r="E37" s="85"/>
      <c r="F37" s="85"/>
      <c r="G37" s="85"/>
      <c r="H37" s="85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196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197</v>
      </c>
      <c r="F5" s="27"/>
      <c r="G5" s="5"/>
    </row>
    <row r="6" spans="1:9" s="7" customFormat="1" ht="10.5" customHeight="1" x14ac:dyDescent="0.15">
      <c r="A6" s="5"/>
      <c r="F6" s="27"/>
      <c r="G6" s="5"/>
    </row>
    <row r="7" spans="1:9" s="7" customFormat="1" ht="13.5" customHeight="1" x14ac:dyDescent="0.15">
      <c r="A7" s="23" t="s">
        <v>198</v>
      </c>
      <c r="B7" s="23"/>
      <c r="C7" s="23"/>
      <c r="D7" s="23"/>
      <c r="E7" s="23"/>
      <c r="F7" s="23"/>
      <c r="G7" s="23"/>
      <c r="H7" s="23"/>
    </row>
    <row r="8" spans="1:9" s="7" customFormat="1" ht="13.5" customHeight="1" x14ac:dyDescent="0.15">
      <c r="A8" s="23"/>
      <c r="B8" s="23"/>
      <c r="C8" s="23"/>
      <c r="D8" s="23"/>
      <c r="E8" s="23"/>
      <c r="F8" s="23"/>
      <c r="G8" s="23"/>
      <c r="H8" s="23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199</v>
      </c>
      <c r="B10" s="173"/>
      <c r="C10" s="182" t="s">
        <v>165</v>
      </c>
      <c r="D10" s="183"/>
      <c r="E10" s="182" t="s">
        <v>185</v>
      </c>
      <c r="F10" s="176"/>
      <c r="G10" s="182" t="s">
        <v>193</v>
      </c>
      <c r="H10" s="176"/>
      <c r="I10" s="3"/>
    </row>
    <row r="11" spans="1:9" ht="12" customHeight="1" x14ac:dyDescent="0.15">
      <c r="A11" s="174"/>
      <c r="B11" s="174"/>
      <c r="C11" s="64" t="s">
        <v>200</v>
      </c>
      <c r="D11" s="24" t="s">
        <v>201</v>
      </c>
      <c r="E11" s="77" t="s">
        <v>200</v>
      </c>
      <c r="F11" s="24" t="s">
        <v>201</v>
      </c>
      <c r="G11" s="59" t="s">
        <v>200</v>
      </c>
      <c r="H11" s="24" t="s">
        <v>201</v>
      </c>
      <c r="I11" s="3"/>
    </row>
    <row r="12" spans="1:9" s="3" customFormat="1" ht="6" customHeight="1" x14ac:dyDescent="0.15">
      <c r="A12" s="60"/>
      <c r="B12" s="60"/>
      <c r="C12" s="59"/>
      <c r="D12" s="57"/>
      <c r="E12" s="58"/>
      <c r="F12" s="57"/>
      <c r="G12" s="79"/>
      <c r="H12" s="57"/>
    </row>
    <row r="13" spans="1:9" ht="10.5" customHeight="1" x14ac:dyDescent="0.15">
      <c r="A13" s="179" t="s">
        <v>202</v>
      </c>
      <c r="B13" s="180"/>
      <c r="C13" s="48">
        <v>259732729</v>
      </c>
      <c r="D13" s="80">
        <v>100</v>
      </c>
      <c r="E13" s="14">
        <v>248851344</v>
      </c>
      <c r="F13" s="20">
        <v>100</v>
      </c>
      <c r="G13" s="14">
        <v>251305531</v>
      </c>
      <c r="H13" s="20">
        <v>100</v>
      </c>
      <c r="I13" s="3"/>
    </row>
    <row r="14" spans="1:9" ht="10.5" customHeight="1" x14ac:dyDescent="0.15">
      <c r="A14" s="15"/>
      <c r="B14" s="8" t="s">
        <v>203</v>
      </c>
      <c r="C14" s="48">
        <v>212419389</v>
      </c>
      <c r="D14" s="80">
        <v>81.783835952380116</v>
      </c>
      <c r="E14" s="14">
        <v>208289679</v>
      </c>
      <c r="F14" s="20">
        <v>83.700443667284347</v>
      </c>
      <c r="G14" s="14">
        <v>203509799</v>
      </c>
      <c r="H14" s="20">
        <v>80.981026637252967</v>
      </c>
      <c r="I14" s="81"/>
    </row>
    <row r="15" spans="1:9" ht="10.5" customHeight="1" x14ac:dyDescent="0.15">
      <c r="A15" s="15"/>
      <c r="B15" s="8" t="s">
        <v>204</v>
      </c>
      <c r="C15" s="48">
        <v>3110500</v>
      </c>
      <c r="D15" s="80">
        <v>1.1975772217755429</v>
      </c>
      <c r="E15" s="14">
        <v>3119601</v>
      </c>
      <c r="F15" s="20">
        <v>1.2536002216648667</v>
      </c>
      <c r="G15" s="14">
        <v>2681233</v>
      </c>
      <c r="H15" s="20">
        <v>1.0669216030903832</v>
      </c>
      <c r="I15" s="81"/>
    </row>
    <row r="16" spans="1:9" ht="10.5" customHeight="1" x14ac:dyDescent="0.15">
      <c r="A16" s="15"/>
      <c r="B16" s="8" t="s">
        <v>40</v>
      </c>
      <c r="C16" s="48">
        <v>17780473</v>
      </c>
      <c r="D16" s="80">
        <v>6.8456805842131665</v>
      </c>
      <c r="E16" s="14">
        <v>17853826</v>
      </c>
      <c r="F16" s="20">
        <v>7.1744945046388811</v>
      </c>
      <c r="G16" s="14">
        <v>18585587</v>
      </c>
      <c r="H16" s="20">
        <v>7.3956139867052908</v>
      </c>
      <c r="I16" s="81"/>
    </row>
    <row r="17" spans="1:13" ht="10.5" customHeight="1" x14ac:dyDescent="0.15">
      <c r="A17" s="15"/>
      <c r="B17" s="8" t="s">
        <v>39</v>
      </c>
      <c r="C17" s="48">
        <v>1104233</v>
      </c>
      <c r="D17" s="80">
        <v>0.42514203129171296</v>
      </c>
      <c r="E17" s="14">
        <v>1054480</v>
      </c>
      <c r="F17" s="20">
        <v>0.42373892101623528</v>
      </c>
      <c r="G17" s="14">
        <v>1046204</v>
      </c>
      <c r="H17" s="20">
        <v>0.41630759014213659</v>
      </c>
      <c r="I17" s="81"/>
    </row>
    <row r="18" spans="1:13" ht="10.5" customHeight="1" x14ac:dyDescent="0.15">
      <c r="A18" s="15"/>
      <c r="B18" s="8" t="s">
        <v>38</v>
      </c>
      <c r="C18" s="48">
        <v>8328453</v>
      </c>
      <c r="D18" s="80">
        <v>3.2065473735502925</v>
      </c>
      <c r="E18" s="14">
        <v>7665293</v>
      </c>
      <c r="F18" s="20">
        <v>3.0802698819259744</v>
      </c>
      <c r="G18" s="14">
        <v>8486344</v>
      </c>
      <c r="H18" s="20">
        <v>3.3769029938302468</v>
      </c>
      <c r="I18" s="81"/>
    </row>
    <row r="19" spans="1:13" ht="10.5" customHeight="1" x14ac:dyDescent="0.15">
      <c r="A19" s="15"/>
      <c r="B19" s="8" t="s">
        <v>37</v>
      </c>
      <c r="C19" s="48">
        <v>790621</v>
      </c>
      <c r="D19" s="80">
        <v>0.30439791051515885</v>
      </c>
      <c r="E19" s="14">
        <v>2140817</v>
      </c>
      <c r="F19" s="20">
        <v>0.86027946065663996</v>
      </c>
      <c r="G19" s="14">
        <v>2182644</v>
      </c>
      <c r="H19" s="20">
        <v>0.86852207005344417</v>
      </c>
      <c r="I19" s="81"/>
    </row>
    <row r="20" spans="1:13" ht="10.5" customHeight="1" x14ac:dyDescent="0.15">
      <c r="A20" s="15"/>
      <c r="B20" s="8" t="s">
        <v>205</v>
      </c>
      <c r="C20" s="48">
        <v>16199060</v>
      </c>
      <c r="D20" s="80">
        <v>6.2368189262740161</v>
      </c>
      <c r="E20" s="14">
        <v>8727648</v>
      </c>
      <c r="F20" s="20">
        <v>3.5071733428130489</v>
      </c>
      <c r="G20" s="14">
        <v>14813720</v>
      </c>
      <c r="H20" s="20">
        <v>5.8947051189255362</v>
      </c>
      <c r="I20" s="81"/>
    </row>
    <row r="21" spans="1:13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  <c r="J21" s="2"/>
      <c r="K21" s="2"/>
      <c r="L21" s="2"/>
      <c r="M21" s="2"/>
    </row>
    <row r="22" spans="1:13" s="3" customFormat="1" ht="12" customHeight="1" x14ac:dyDescent="0.15">
      <c r="A22" s="181" t="s">
        <v>199</v>
      </c>
      <c r="B22" s="173"/>
      <c r="C22" s="182" t="s">
        <v>195</v>
      </c>
      <c r="D22" s="176"/>
      <c r="E22" s="185" t="s">
        <v>206</v>
      </c>
      <c r="F22" s="186"/>
      <c r="G22" s="14"/>
      <c r="H22" s="20"/>
      <c r="J22" s="2"/>
      <c r="K22" s="2"/>
      <c r="L22" s="2"/>
      <c r="M22" s="2"/>
    </row>
    <row r="23" spans="1:13" s="3" customFormat="1" ht="12" customHeight="1" x14ac:dyDescent="0.15">
      <c r="A23" s="174"/>
      <c r="B23" s="174"/>
      <c r="C23" s="64" t="s">
        <v>200</v>
      </c>
      <c r="D23" s="24" t="s">
        <v>201</v>
      </c>
      <c r="E23" s="62" t="s">
        <v>200</v>
      </c>
      <c r="F23" s="25" t="s">
        <v>201</v>
      </c>
      <c r="G23" s="14"/>
      <c r="H23" s="20"/>
      <c r="J23" s="2"/>
      <c r="K23" s="2"/>
      <c r="L23" s="2"/>
      <c r="M23" s="2"/>
    </row>
    <row r="24" spans="1:13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  <c r="J24" s="2"/>
      <c r="K24" s="2"/>
      <c r="L24" s="2"/>
      <c r="M24" s="2"/>
    </row>
    <row r="25" spans="1:13" s="3" customFormat="1" ht="10.5" customHeight="1" x14ac:dyDescent="0.15">
      <c r="A25" s="179" t="s">
        <v>202</v>
      </c>
      <c r="B25" s="180"/>
      <c r="C25" s="48">
        <v>253559367</v>
      </c>
      <c r="D25" s="20">
        <v>100</v>
      </c>
      <c r="E25" s="29">
        <v>241511594</v>
      </c>
      <c r="F25" s="28">
        <v>100</v>
      </c>
      <c r="G25" s="14"/>
      <c r="H25" s="20"/>
      <c r="J25" s="2"/>
      <c r="K25" s="2"/>
      <c r="L25" s="2"/>
      <c r="M25" s="2"/>
    </row>
    <row r="26" spans="1:13" s="3" customFormat="1" ht="10.5" customHeight="1" x14ac:dyDescent="0.15">
      <c r="A26" s="15"/>
      <c r="B26" s="8" t="s">
        <v>203</v>
      </c>
      <c r="C26" s="48">
        <v>196815503</v>
      </c>
      <c r="D26" s="20">
        <v>77.621073647813603</v>
      </c>
      <c r="E26" s="29">
        <v>193717444</v>
      </c>
      <c r="F26" s="28">
        <v>80.310411761846922</v>
      </c>
      <c r="G26" s="14"/>
      <c r="H26" s="20"/>
      <c r="J26" s="2"/>
      <c r="K26" s="2"/>
      <c r="L26" s="2"/>
      <c r="M26" s="2"/>
    </row>
    <row r="27" spans="1:13" s="3" customFormat="1" ht="10.5" customHeight="1" x14ac:dyDescent="0.15">
      <c r="A27" s="15"/>
      <c r="B27" s="8" t="s">
        <v>204</v>
      </c>
      <c r="C27" s="48">
        <v>2779249</v>
      </c>
      <c r="D27" s="20">
        <v>1.0960939967956302</v>
      </c>
      <c r="E27" s="29">
        <v>2158291</v>
      </c>
      <c r="F27" s="28">
        <v>0.89365937438183607</v>
      </c>
      <c r="G27" s="14"/>
      <c r="H27" s="20"/>
      <c r="J27" s="2"/>
      <c r="K27" s="2"/>
      <c r="L27" s="2"/>
      <c r="M27" s="2"/>
    </row>
    <row r="28" spans="1:13" s="3" customFormat="1" ht="10.5" customHeight="1" x14ac:dyDescent="0.15">
      <c r="A28" s="15"/>
      <c r="B28" s="8" t="s">
        <v>40</v>
      </c>
      <c r="C28" s="48">
        <v>27100695</v>
      </c>
      <c r="D28" s="20">
        <v>10.688106426768291</v>
      </c>
      <c r="E28" s="29">
        <v>20851584</v>
      </c>
      <c r="F28" s="28">
        <v>8.6337817802651742</v>
      </c>
      <c r="G28" s="14"/>
      <c r="H28" s="20"/>
      <c r="J28" s="2"/>
      <c r="K28" s="2"/>
      <c r="L28" s="2"/>
      <c r="M28" s="2"/>
    </row>
    <row r="29" spans="1:13" s="3" customFormat="1" ht="10.5" customHeight="1" x14ac:dyDescent="0.15">
      <c r="A29" s="15"/>
      <c r="B29" s="8" t="s">
        <v>39</v>
      </c>
      <c r="C29" s="48">
        <v>1199486</v>
      </c>
      <c r="D29" s="20">
        <v>0.47305923428969598</v>
      </c>
      <c r="E29" s="29">
        <v>841070</v>
      </c>
      <c r="F29" s="28">
        <v>0.44825243213789567</v>
      </c>
      <c r="G29" s="14"/>
      <c r="H29" s="20"/>
      <c r="J29" s="2"/>
      <c r="K29" s="2"/>
      <c r="L29" s="2"/>
      <c r="M29" s="2"/>
    </row>
    <row r="30" spans="1:13" s="3" customFormat="1" ht="10.5" customHeight="1" x14ac:dyDescent="0.15">
      <c r="A30" s="15"/>
      <c r="B30" s="8" t="s">
        <v>38</v>
      </c>
      <c r="C30" s="48">
        <v>9383303</v>
      </c>
      <c r="D30" s="20">
        <v>3.7006335482766843</v>
      </c>
      <c r="E30" s="29">
        <v>9197651</v>
      </c>
      <c r="F30" s="28">
        <v>3.8083683054984099</v>
      </c>
      <c r="G30" s="14"/>
      <c r="H30" s="20"/>
      <c r="J30" s="2"/>
      <c r="K30" s="2"/>
      <c r="L30" s="2"/>
      <c r="M30" s="2"/>
    </row>
    <row r="31" spans="1:13" s="3" customFormat="1" ht="10.5" customHeight="1" x14ac:dyDescent="0.15">
      <c r="A31" s="15"/>
      <c r="B31" s="8" t="s">
        <v>37</v>
      </c>
      <c r="C31" s="48">
        <v>3351931</v>
      </c>
      <c r="D31" s="20">
        <v>1.3219511626245699</v>
      </c>
      <c r="E31" s="29">
        <v>2677321</v>
      </c>
      <c r="F31" s="28">
        <v>1.1085683116314491</v>
      </c>
      <c r="G31" s="14"/>
      <c r="H31" s="20"/>
      <c r="J31" s="2"/>
      <c r="K31" s="2"/>
      <c r="L31" s="2"/>
      <c r="M31" s="2"/>
    </row>
    <row r="32" spans="1:13" s="3" customFormat="1" ht="10.5" customHeight="1" x14ac:dyDescent="0.15">
      <c r="A32" s="15"/>
      <c r="B32" s="8" t="s">
        <v>205</v>
      </c>
      <c r="C32" s="48">
        <v>12929200</v>
      </c>
      <c r="D32" s="20">
        <v>5.0990819834315175</v>
      </c>
      <c r="E32" s="29">
        <v>12068233</v>
      </c>
      <c r="F32" s="28">
        <v>4.9969580342383066</v>
      </c>
      <c r="G32" s="14"/>
      <c r="H32" s="20"/>
      <c r="J32" s="2"/>
      <c r="K32" s="2"/>
      <c r="L32" s="2"/>
      <c r="M32" s="2"/>
    </row>
    <row r="33" spans="1:13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  <c r="J33" s="2"/>
      <c r="K33" s="2"/>
      <c r="L33" s="2"/>
      <c r="M33" s="2"/>
    </row>
    <row r="34" spans="1:13" s="3" customFormat="1" ht="10.5" customHeight="1" x14ac:dyDescent="0.15">
      <c r="A34" s="5" t="s">
        <v>207</v>
      </c>
      <c r="B34" s="8"/>
      <c r="C34" s="9"/>
      <c r="D34" s="20"/>
      <c r="E34" s="9"/>
      <c r="F34" s="20"/>
      <c r="G34" s="14"/>
      <c r="H34" s="20"/>
      <c r="J34" s="2"/>
      <c r="K34" s="2"/>
      <c r="L34" s="2"/>
      <c r="M34" s="2"/>
    </row>
    <row r="35" spans="1:13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171</v>
      </c>
      <c r="F5" s="27"/>
      <c r="G5" s="5"/>
    </row>
    <row r="6" spans="1:9" ht="10.5" customHeight="1" x14ac:dyDescent="0.15">
      <c r="A6" s="3" t="s">
        <v>82</v>
      </c>
    </row>
    <row r="7" spans="1:9" s="7" customFormat="1" ht="13.5" customHeight="1" x14ac:dyDescent="0.15">
      <c r="A7" s="23" t="s">
        <v>169</v>
      </c>
      <c r="B7" s="23"/>
      <c r="C7" s="23"/>
      <c r="D7" s="23"/>
      <c r="E7" s="23"/>
      <c r="F7" s="23"/>
      <c r="G7" s="23"/>
      <c r="H7" s="23"/>
    </row>
    <row r="8" spans="1:9" ht="10.5" customHeight="1" x14ac:dyDescent="0.15">
      <c r="A8" s="2" t="s">
        <v>78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77</v>
      </c>
      <c r="B10" s="173"/>
      <c r="C10" s="182" t="s">
        <v>151</v>
      </c>
      <c r="D10" s="183"/>
      <c r="E10" s="182" t="s">
        <v>165</v>
      </c>
      <c r="F10" s="176"/>
      <c r="G10" s="182" t="s">
        <v>185</v>
      </c>
      <c r="H10" s="176"/>
      <c r="I10" s="3"/>
    </row>
    <row r="11" spans="1:9" ht="12" customHeight="1" x14ac:dyDescent="0.15">
      <c r="A11" s="174"/>
      <c r="B11" s="174"/>
      <c r="C11" s="64" t="s">
        <v>5</v>
      </c>
      <c r="D11" s="24" t="s">
        <v>9</v>
      </c>
      <c r="E11" s="77" t="s">
        <v>5</v>
      </c>
      <c r="F11" s="24" t="s">
        <v>9</v>
      </c>
      <c r="G11" s="59" t="s">
        <v>5</v>
      </c>
      <c r="H11" s="24" t="s">
        <v>9</v>
      </c>
      <c r="I11" s="3"/>
    </row>
    <row r="12" spans="1:9" s="3" customFormat="1" ht="6" customHeight="1" x14ac:dyDescent="0.15">
      <c r="A12" s="60"/>
      <c r="B12" s="60"/>
      <c r="C12" s="59"/>
      <c r="D12" s="57"/>
      <c r="E12" s="58"/>
      <c r="F12" s="57"/>
      <c r="G12" s="79"/>
      <c r="H12" s="57"/>
    </row>
    <row r="13" spans="1:9" ht="10.5" customHeight="1" x14ac:dyDescent="0.15">
      <c r="A13" s="179" t="s">
        <v>14</v>
      </c>
      <c r="B13" s="180"/>
      <c r="C13" s="48">
        <v>257915736</v>
      </c>
      <c r="D13" s="80">
        <v>100</v>
      </c>
      <c r="E13" s="14">
        <v>259732729</v>
      </c>
      <c r="F13" s="20">
        <v>100</v>
      </c>
      <c r="G13" s="14">
        <v>248851344</v>
      </c>
      <c r="H13" s="20">
        <v>100</v>
      </c>
      <c r="I13" s="3"/>
    </row>
    <row r="14" spans="1:9" ht="10.5" customHeight="1" x14ac:dyDescent="0.15">
      <c r="A14" s="15"/>
      <c r="B14" s="8" t="s">
        <v>15</v>
      </c>
      <c r="C14" s="48">
        <v>218422723</v>
      </c>
      <c r="D14" s="80">
        <v>84.7</v>
      </c>
      <c r="E14" s="14">
        <v>212419389</v>
      </c>
      <c r="F14" s="20">
        <v>81.783835952380116</v>
      </c>
      <c r="G14" s="14">
        <v>208289679</v>
      </c>
      <c r="H14" s="20">
        <v>83.700443667284347</v>
      </c>
      <c r="I14" s="81"/>
    </row>
    <row r="15" spans="1:9" ht="10.5" customHeight="1" x14ac:dyDescent="0.15">
      <c r="A15" s="15"/>
      <c r="B15" s="8" t="s">
        <v>118</v>
      </c>
      <c r="C15" s="48">
        <v>2939553</v>
      </c>
      <c r="D15" s="80">
        <v>1.1000000000000001</v>
      </c>
      <c r="E15" s="14">
        <v>3110500</v>
      </c>
      <c r="F15" s="20">
        <v>1.1975772217755429</v>
      </c>
      <c r="G15" s="14">
        <v>3119601</v>
      </c>
      <c r="H15" s="20">
        <v>1.2536002216648667</v>
      </c>
      <c r="I15" s="81"/>
    </row>
    <row r="16" spans="1:9" ht="10.5" customHeight="1" x14ac:dyDescent="0.15">
      <c r="A16" s="15"/>
      <c r="B16" s="8" t="s">
        <v>40</v>
      </c>
      <c r="C16" s="48">
        <v>18904905</v>
      </c>
      <c r="D16" s="80">
        <v>7.3</v>
      </c>
      <c r="E16" s="14">
        <v>17780473</v>
      </c>
      <c r="F16" s="20">
        <v>6.8456805842131665</v>
      </c>
      <c r="G16" s="14">
        <v>17853826</v>
      </c>
      <c r="H16" s="20">
        <v>7.1744945046388811</v>
      </c>
      <c r="I16" s="81"/>
    </row>
    <row r="17" spans="1:13" ht="10.5" customHeight="1" x14ac:dyDescent="0.15">
      <c r="A17" s="15"/>
      <c r="B17" s="8" t="s">
        <v>39</v>
      </c>
      <c r="C17" s="48">
        <v>1125825</v>
      </c>
      <c r="D17" s="80">
        <v>0.4</v>
      </c>
      <c r="E17" s="14">
        <v>1104233</v>
      </c>
      <c r="F17" s="20">
        <v>0.42514203129171296</v>
      </c>
      <c r="G17" s="14">
        <v>1054480</v>
      </c>
      <c r="H17" s="20">
        <v>0.42373892101623528</v>
      </c>
      <c r="I17" s="81"/>
    </row>
    <row r="18" spans="1:13" ht="10.5" customHeight="1" x14ac:dyDescent="0.15">
      <c r="A18" s="15"/>
      <c r="B18" s="8" t="s">
        <v>38</v>
      </c>
      <c r="C18" s="48">
        <v>7548159</v>
      </c>
      <c r="D18" s="80">
        <v>2.9</v>
      </c>
      <c r="E18" s="14">
        <v>8328453</v>
      </c>
      <c r="F18" s="20">
        <v>3.2065473735502925</v>
      </c>
      <c r="G18" s="14">
        <v>7665293</v>
      </c>
      <c r="H18" s="20">
        <v>3.0802698819259744</v>
      </c>
      <c r="I18" s="81"/>
    </row>
    <row r="19" spans="1:13" ht="10.5" customHeight="1" x14ac:dyDescent="0.15">
      <c r="A19" s="15"/>
      <c r="B19" s="8" t="s">
        <v>37</v>
      </c>
      <c r="C19" s="48">
        <v>577238</v>
      </c>
      <c r="D19" s="80">
        <v>0.2</v>
      </c>
      <c r="E19" s="14">
        <v>790621</v>
      </c>
      <c r="F19" s="20">
        <v>0.30439791051515885</v>
      </c>
      <c r="G19" s="14">
        <v>2140817</v>
      </c>
      <c r="H19" s="20">
        <v>0.86027946065663996</v>
      </c>
      <c r="I19" s="81"/>
    </row>
    <row r="20" spans="1:13" ht="10.5" customHeight="1" x14ac:dyDescent="0.15">
      <c r="A20" s="15"/>
      <c r="B20" s="8" t="s">
        <v>18</v>
      </c>
      <c r="C20" s="48">
        <v>8397333</v>
      </c>
      <c r="D20" s="80">
        <v>3.3</v>
      </c>
      <c r="E20" s="14">
        <v>16199060</v>
      </c>
      <c r="F20" s="20">
        <v>6.2368189262740161</v>
      </c>
      <c r="G20" s="14">
        <v>8727648</v>
      </c>
      <c r="H20" s="20">
        <v>3.5071733428130489</v>
      </c>
      <c r="I20" s="81"/>
    </row>
    <row r="21" spans="1:13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  <c r="J21" s="2"/>
      <c r="K21" s="2"/>
      <c r="L21" s="2"/>
      <c r="M21" s="2"/>
    </row>
    <row r="22" spans="1:13" s="3" customFormat="1" ht="12" customHeight="1" x14ac:dyDescent="0.15">
      <c r="A22" s="181" t="s">
        <v>77</v>
      </c>
      <c r="B22" s="173"/>
      <c r="C22" s="182" t="s">
        <v>193</v>
      </c>
      <c r="D22" s="176"/>
      <c r="E22" s="185" t="s">
        <v>195</v>
      </c>
      <c r="F22" s="186"/>
      <c r="G22" s="14"/>
      <c r="H22" s="20"/>
      <c r="J22" s="2"/>
      <c r="K22" s="2"/>
      <c r="L22" s="2"/>
      <c r="M22" s="2"/>
    </row>
    <row r="23" spans="1:13" s="3" customFormat="1" ht="12" customHeight="1" x14ac:dyDescent="0.15">
      <c r="A23" s="174"/>
      <c r="B23" s="174"/>
      <c r="C23" s="64" t="s">
        <v>5</v>
      </c>
      <c r="D23" s="24" t="s">
        <v>9</v>
      </c>
      <c r="E23" s="62" t="s">
        <v>5</v>
      </c>
      <c r="F23" s="25" t="s">
        <v>9</v>
      </c>
      <c r="G23" s="14"/>
      <c r="H23" s="20"/>
      <c r="J23" s="2"/>
      <c r="K23" s="2"/>
      <c r="L23" s="2"/>
      <c r="M23" s="2"/>
    </row>
    <row r="24" spans="1:13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  <c r="J24" s="2"/>
      <c r="K24" s="2"/>
      <c r="L24" s="2"/>
      <c r="M24" s="2"/>
    </row>
    <row r="25" spans="1:13" s="3" customFormat="1" ht="10.5" customHeight="1" x14ac:dyDescent="0.15">
      <c r="A25" s="179" t="s">
        <v>14</v>
      </c>
      <c r="B25" s="180"/>
      <c r="C25" s="48">
        <v>251305531</v>
      </c>
      <c r="D25" s="20">
        <v>100</v>
      </c>
      <c r="E25" s="29">
        <v>253559367</v>
      </c>
      <c r="F25" s="28">
        <v>100</v>
      </c>
      <c r="G25" s="14"/>
      <c r="H25" s="20"/>
      <c r="J25" s="2"/>
      <c r="K25" s="2"/>
      <c r="L25" s="2"/>
      <c r="M25" s="2"/>
    </row>
    <row r="26" spans="1:13" s="3" customFormat="1" ht="10.5" customHeight="1" x14ac:dyDescent="0.15">
      <c r="A26" s="15"/>
      <c r="B26" s="8" t="s">
        <v>15</v>
      </c>
      <c r="C26" s="48">
        <v>203509799</v>
      </c>
      <c r="D26" s="20">
        <v>80.981026637252967</v>
      </c>
      <c r="E26" s="29">
        <v>196815503</v>
      </c>
      <c r="F26" s="28">
        <v>77.621073647813603</v>
      </c>
      <c r="G26" s="14"/>
      <c r="H26" s="20"/>
      <c r="J26" s="2"/>
      <c r="K26" s="2"/>
      <c r="L26" s="2"/>
      <c r="M26" s="2"/>
    </row>
    <row r="27" spans="1:13" s="3" customFormat="1" ht="10.5" customHeight="1" x14ac:dyDescent="0.15">
      <c r="A27" s="15"/>
      <c r="B27" s="8" t="s">
        <v>118</v>
      </c>
      <c r="C27" s="48">
        <v>2681233</v>
      </c>
      <c r="D27" s="20">
        <v>1.0669216030903832</v>
      </c>
      <c r="E27" s="29">
        <v>2779249</v>
      </c>
      <c r="F27" s="28">
        <v>1.0960939967956302</v>
      </c>
      <c r="G27" s="14"/>
      <c r="H27" s="20"/>
      <c r="J27" s="2"/>
      <c r="K27" s="2"/>
      <c r="L27" s="2"/>
      <c r="M27" s="2"/>
    </row>
    <row r="28" spans="1:13" s="3" customFormat="1" ht="10.5" customHeight="1" x14ac:dyDescent="0.15">
      <c r="A28" s="15"/>
      <c r="B28" s="8" t="s">
        <v>40</v>
      </c>
      <c r="C28" s="48">
        <v>18585587</v>
      </c>
      <c r="D28" s="20">
        <v>7.3956139867052908</v>
      </c>
      <c r="E28" s="29">
        <v>27100695</v>
      </c>
      <c r="F28" s="28">
        <v>10.688106426768291</v>
      </c>
      <c r="G28" s="14"/>
      <c r="H28" s="20"/>
      <c r="J28" s="2"/>
      <c r="K28" s="2"/>
      <c r="L28" s="2"/>
      <c r="M28" s="2"/>
    </row>
    <row r="29" spans="1:13" s="3" customFormat="1" ht="10.5" customHeight="1" x14ac:dyDescent="0.15">
      <c r="A29" s="15"/>
      <c r="B29" s="8" t="s">
        <v>39</v>
      </c>
      <c r="C29" s="48">
        <v>1046204</v>
      </c>
      <c r="D29" s="20">
        <v>0.41630759014213659</v>
      </c>
      <c r="E29" s="29">
        <v>1199486</v>
      </c>
      <c r="F29" s="28">
        <v>0.47305923428969598</v>
      </c>
      <c r="G29" s="14"/>
      <c r="H29" s="20"/>
      <c r="J29" s="2"/>
      <c r="K29" s="2"/>
      <c r="L29" s="2"/>
      <c r="M29" s="2"/>
    </row>
    <row r="30" spans="1:13" s="3" customFormat="1" ht="10.5" customHeight="1" x14ac:dyDescent="0.15">
      <c r="A30" s="15"/>
      <c r="B30" s="8" t="s">
        <v>38</v>
      </c>
      <c r="C30" s="48">
        <v>8486344</v>
      </c>
      <c r="D30" s="20">
        <v>3.3769029938302468</v>
      </c>
      <c r="E30" s="29">
        <v>9383303</v>
      </c>
      <c r="F30" s="28">
        <v>3.7006335482766843</v>
      </c>
      <c r="G30" s="14"/>
      <c r="H30" s="20"/>
      <c r="J30" s="2"/>
      <c r="K30" s="2"/>
      <c r="L30" s="2"/>
      <c r="M30" s="2"/>
    </row>
    <row r="31" spans="1:13" s="3" customFormat="1" ht="10.5" customHeight="1" x14ac:dyDescent="0.15">
      <c r="A31" s="15"/>
      <c r="B31" s="8" t="s">
        <v>37</v>
      </c>
      <c r="C31" s="48">
        <v>2182644</v>
      </c>
      <c r="D31" s="20">
        <v>0.86852207005344417</v>
      </c>
      <c r="E31" s="29">
        <v>3351931</v>
      </c>
      <c r="F31" s="28">
        <v>1.3219511626245699</v>
      </c>
      <c r="G31" s="14"/>
      <c r="H31" s="20"/>
      <c r="J31" s="2"/>
      <c r="K31" s="2"/>
      <c r="L31" s="2"/>
      <c r="M31" s="2"/>
    </row>
    <row r="32" spans="1:13" s="3" customFormat="1" ht="10.5" customHeight="1" x14ac:dyDescent="0.15">
      <c r="A32" s="15"/>
      <c r="B32" s="8" t="s">
        <v>18</v>
      </c>
      <c r="C32" s="48">
        <v>14813720</v>
      </c>
      <c r="D32" s="20">
        <v>5.8947051189255362</v>
      </c>
      <c r="E32" s="29">
        <v>12929200</v>
      </c>
      <c r="F32" s="28">
        <v>5.0990819834315175</v>
      </c>
      <c r="G32" s="14"/>
      <c r="H32" s="20"/>
      <c r="J32" s="2"/>
      <c r="K32" s="2"/>
      <c r="L32" s="2"/>
      <c r="M32" s="2"/>
    </row>
    <row r="33" spans="1:13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  <c r="J33" s="2"/>
      <c r="K33" s="2"/>
      <c r="L33" s="2"/>
      <c r="M33" s="2"/>
    </row>
    <row r="34" spans="1:13" s="3" customFormat="1" ht="10.5" customHeight="1" x14ac:dyDescent="0.15">
      <c r="A34" s="5" t="s">
        <v>19</v>
      </c>
      <c r="B34" s="8"/>
      <c r="C34" s="9"/>
      <c r="D34" s="20"/>
      <c r="E34" s="9"/>
      <c r="F34" s="20"/>
      <c r="G34" s="14"/>
      <c r="H34" s="20"/>
      <c r="J34" s="2"/>
      <c r="K34" s="2"/>
      <c r="L34" s="2"/>
      <c r="M34" s="2"/>
    </row>
    <row r="35" spans="1:13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zoomScaleNormal="100" workbookViewId="0"/>
  </sheetViews>
  <sheetFormatPr defaultRowHeight="10.5" x14ac:dyDescent="0.15"/>
  <cols>
    <col min="1" max="1" width="2.85546875" style="2" customWidth="1"/>
    <col min="2" max="2" width="22.85546875" style="2" customWidth="1"/>
    <col min="3" max="3" width="14.28515625" style="2" customWidth="1"/>
    <col min="4" max="4" width="11.42578125" style="2" customWidth="1"/>
    <col min="5" max="5" width="14.28515625" style="2" customWidth="1"/>
    <col min="6" max="6" width="11.42578125" style="2" customWidth="1"/>
    <col min="7" max="7" width="14.28515625" style="2" customWidth="1"/>
    <col min="8" max="8" width="11.42578125" style="2" customWidth="1"/>
    <col min="9" max="16384" width="9.140625" style="2"/>
  </cols>
  <sheetData>
    <row r="1" spans="1:9" ht="13.5" customHeight="1" x14ac:dyDescent="0.15"/>
    <row r="2" spans="1:9" s="7" customFormat="1" ht="13.5" customHeight="1" x14ac:dyDescent="0.15">
      <c r="A2" s="23" t="s">
        <v>172</v>
      </c>
      <c r="B2" s="23"/>
      <c r="C2" s="23"/>
      <c r="D2" s="23"/>
      <c r="E2" s="23"/>
      <c r="F2" s="23"/>
      <c r="G2" s="23"/>
      <c r="H2" s="23"/>
    </row>
    <row r="3" spans="1:9" s="7" customFormat="1" ht="10.5" customHeight="1" x14ac:dyDescent="0.15">
      <c r="A3" s="23"/>
      <c r="F3" s="27"/>
      <c r="G3" s="23"/>
    </row>
    <row r="4" spans="1:9" s="7" customFormat="1" ht="10.5" customHeight="1" x14ac:dyDescent="0.15">
      <c r="A4" s="5" t="s">
        <v>138</v>
      </c>
      <c r="F4" s="27"/>
      <c r="G4" s="5"/>
    </row>
    <row r="5" spans="1:9" s="7" customFormat="1" ht="10.5" customHeight="1" x14ac:dyDescent="0.15">
      <c r="A5" s="5" t="s">
        <v>171</v>
      </c>
      <c r="F5" s="27"/>
      <c r="G5" s="5"/>
    </row>
    <row r="6" spans="1:9" ht="10.5" customHeight="1" x14ac:dyDescent="0.15">
      <c r="A6" s="3" t="s">
        <v>82</v>
      </c>
    </row>
    <row r="7" spans="1:9" s="7" customFormat="1" ht="13.5" customHeight="1" x14ac:dyDescent="0.15">
      <c r="A7" s="23" t="s">
        <v>169</v>
      </c>
      <c r="B7" s="23"/>
      <c r="C7" s="23"/>
      <c r="D7" s="23"/>
      <c r="E7" s="23"/>
      <c r="F7" s="23"/>
      <c r="G7" s="23"/>
      <c r="H7" s="23"/>
    </row>
    <row r="8" spans="1:9" ht="10.5" customHeight="1" x14ac:dyDescent="0.15">
      <c r="A8" s="2" t="s">
        <v>78</v>
      </c>
      <c r="B8" s="1"/>
    </row>
    <row r="9" spans="1:9" ht="10.5" customHeight="1" x14ac:dyDescent="0.15">
      <c r="A9" s="4" t="s">
        <v>167</v>
      </c>
      <c r="B9" s="10"/>
      <c r="C9" s="4"/>
      <c r="D9" s="4"/>
      <c r="E9" s="4"/>
      <c r="F9" s="4"/>
      <c r="G9" s="4"/>
      <c r="H9" s="4"/>
    </row>
    <row r="10" spans="1:9" ht="12" customHeight="1" x14ac:dyDescent="0.15">
      <c r="A10" s="181" t="s">
        <v>186</v>
      </c>
      <c r="B10" s="173"/>
      <c r="C10" s="182" t="s">
        <v>140</v>
      </c>
      <c r="D10" s="183"/>
      <c r="E10" s="182" t="s">
        <v>151</v>
      </c>
      <c r="F10" s="176"/>
      <c r="G10" s="182" t="s">
        <v>165</v>
      </c>
      <c r="H10" s="176"/>
    </row>
    <row r="11" spans="1:9" ht="12" customHeight="1" x14ac:dyDescent="0.15">
      <c r="A11" s="174"/>
      <c r="B11" s="174"/>
      <c r="C11" s="64" t="s">
        <v>187</v>
      </c>
      <c r="D11" s="24" t="s">
        <v>188</v>
      </c>
      <c r="E11" s="77" t="s">
        <v>187</v>
      </c>
      <c r="F11" s="24" t="s">
        <v>188</v>
      </c>
      <c r="G11" s="59" t="s">
        <v>187</v>
      </c>
      <c r="H11" s="24" t="s">
        <v>188</v>
      </c>
    </row>
    <row r="12" spans="1:9" s="3" customFormat="1" ht="6" customHeight="1" x14ac:dyDescent="0.15">
      <c r="A12" s="60"/>
      <c r="B12" s="60"/>
      <c r="C12" s="59"/>
      <c r="D12" s="57"/>
      <c r="E12" s="58"/>
      <c r="F12" s="57"/>
      <c r="G12" s="79"/>
      <c r="H12" s="57"/>
    </row>
    <row r="13" spans="1:9" ht="10.5" customHeight="1" x14ac:dyDescent="0.15">
      <c r="A13" s="179" t="s">
        <v>189</v>
      </c>
      <c r="B13" s="180"/>
      <c r="C13" s="48">
        <v>260743435</v>
      </c>
      <c r="D13" s="20">
        <v>100</v>
      </c>
      <c r="E13" s="14">
        <v>257915736</v>
      </c>
      <c r="F13" s="80">
        <v>100</v>
      </c>
      <c r="G13" s="14">
        <v>259732729</v>
      </c>
      <c r="H13" s="20">
        <v>100</v>
      </c>
    </row>
    <row r="14" spans="1:9" ht="10.5" customHeight="1" x14ac:dyDescent="0.15">
      <c r="A14" s="15"/>
      <c r="B14" s="8" t="s">
        <v>190</v>
      </c>
      <c r="C14" s="48">
        <v>217857657</v>
      </c>
      <c r="D14" s="20">
        <v>83.6</v>
      </c>
      <c r="E14" s="14">
        <v>218422723</v>
      </c>
      <c r="F14" s="80">
        <v>84.7</v>
      </c>
      <c r="G14" s="14">
        <v>212419389</v>
      </c>
      <c r="H14" s="20">
        <v>81.783835952380116</v>
      </c>
      <c r="I14" s="78"/>
    </row>
    <row r="15" spans="1:9" ht="10.5" customHeight="1" x14ac:dyDescent="0.15">
      <c r="A15" s="15"/>
      <c r="B15" s="8" t="s">
        <v>191</v>
      </c>
      <c r="C15" s="48">
        <v>2988373</v>
      </c>
      <c r="D15" s="20">
        <v>1.1000000000000001</v>
      </c>
      <c r="E15" s="14">
        <v>2939553</v>
      </c>
      <c r="F15" s="80">
        <v>1.1000000000000001</v>
      </c>
      <c r="G15" s="14">
        <v>3110500</v>
      </c>
      <c r="H15" s="20">
        <v>1.1975772217755429</v>
      </c>
      <c r="I15" s="78"/>
    </row>
    <row r="16" spans="1:9" ht="10.5" customHeight="1" x14ac:dyDescent="0.15">
      <c r="A16" s="15"/>
      <c r="B16" s="8" t="s">
        <v>40</v>
      </c>
      <c r="C16" s="48">
        <v>21456260</v>
      </c>
      <c r="D16" s="20">
        <v>8.1999999999999993</v>
      </c>
      <c r="E16" s="14">
        <v>18904905</v>
      </c>
      <c r="F16" s="80">
        <v>7.3</v>
      </c>
      <c r="G16" s="14">
        <v>17780473</v>
      </c>
      <c r="H16" s="20">
        <v>6.8456805842131665</v>
      </c>
      <c r="I16" s="78"/>
    </row>
    <row r="17" spans="1:9" ht="10.5" customHeight="1" x14ac:dyDescent="0.15">
      <c r="A17" s="15"/>
      <c r="B17" s="8" t="s">
        <v>39</v>
      </c>
      <c r="C17" s="48">
        <v>1005803</v>
      </c>
      <c r="D17" s="20">
        <v>0.39</v>
      </c>
      <c r="E17" s="14">
        <v>1125825</v>
      </c>
      <c r="F17" s="80">
        <v>0.4</v>
      </c>
      <c r="G17" s="14">
        <v>1104233</v>
      </c>
      <c r="H17" s="20">
        <v>0.42514203129171296</v>
      </c>
      <c r="I17" s="78"/>
    </row>
    <row r="18" spans="1:9" ht="10.5" customHeight="1" x14ac:dyDescent="0.15">
      <c r="A18" s="15"/>
      <c r="B18" s="8" t="s">
        <v>38</v>
      </c>
      <c r="C18" s="48">
        <v>7358296</v>
      </c>
      <c r="D18" s="20">
        <v>2.8</v>
      </c>
      <c r="E18" s="14">
        <v>7548159</v>
      </c>
      <c r="F18" s="80">
        <v>2.9</v>
      </c>
      <c r="G18" s="14">
        <v>8328453</v>
      </c>
      <c r="H18" s="20">
        <v>3.2065473735502925</v>
      </c>
      <c r="I18" s="78"/>
    </row>
    <row r="19" spans="1:9" ht="10.5" customHeight="1" x14ac:dyDescent="0.15">
      <c r="A19" s="15"/>
      <c r="B19" s="8" t="s">
        <v>37</v>
      </c>
      <c r="C19" s="48">
        <v>480006</v>
      </c>
      <c r="D19" s="20">
        <v>0.2</v>
      </c>
      <c r="E19" s="14">
        <v>577238</v>
      </c>
      <c r="F19" s="80">
        <v>0.2</v>
      </c>
      <c r="G19" s="14">
        <v>790621</v>
      </c>
      <c r="H19" s="20">
        <v>0.30439791051515885</v>
      </c>
      <c r="I19" s="78"/>
    </row>
    <row r="20" spans="1:9" ht="10.5" customHeight="1" x14ac:dyDescent="0.15">
      <c r="A20" s="15"/>
      <c r="B20" s="8" t="s">
        <v>192</v>
      </c>
      <c r="C20" s="48">
        <v>9597040</v>
      </c>
      <c r="D20" s="20">
        <v>3.7</v>
      </c>
      <c r="E20" s="14">
        <v>8397333</v>
      </c>
      <c r="F20" s="80">
        <v>3.3</v>
      </c>
      <c r="G20" s="14">
        <v>16199060</v>
      </c>
      <c r="H20" s="20">
        <v>6.2368189262740161</v>
      </c>
      <c r="I20" s="78"/>
    </row>
    <row r="21" spans="1:9" s="3" customFormat="1" ht="6" customHeight="1" x14ac:dyDescent="0.15">
      <c r="A21" s="17"/>
      <c r="B21" s="22"/>
      <c r="C21" s="13"/>
      <c r="D21" s="21"/>
      <c r="E21" s="11"/>
      <c r="F21" s="21"/>
      <c r="G21" s="16"/>
      <c r="H21" s="21"/>
    </row>
    <row r="22" spans="1:9" s="3" customFormat="1" ht="12" customHeight="1" x14ac:dyDescent="0.15">
      <c r="A22" s="181" t="s">
        <v>186</v>
      </c>
      <c r="B22" s="173"/>
      <c r="C22" s="182" t="s">
        <v>185</v>
      </c>
      <c r="D22" s="176"/>
      <c r="E22" s="185" t="s">
        <v>193</v>
      </c>
      <c r="F22" s="186"/>
      <c r="G22" s="14"/>
      <c r="H22" s="20"/>
    </row>
    <row r="23" spans="1:9" s="3" customFormat="1" ht="12" customHeight="1" x14ac:dyDescent="0.15">
      <c r="A23" s="174"/>
      <c r="B23" s="174"/>
      <c r="C23" s="64" t="s">
        <v>187</v>
      </c>
      <c r="D23" s="24" t="s">
        <v>188</v>
      </c>
      <c r="E23" s="62" t="s">
        <v>187</v>
      </c>
      <c r="F23" s="25" t="s">
        <v>188</v>
      </c>
      <c r="G23" s="14"/>
      <c r="H23" s="20"/>
    </row>
    <row r="24" spans="1:9" s="3" customFormat="1" ht="6" customHeight="1" x14ac:dyDescent="0.15">
      <c r="A24" s="60"/>
      <c r="B24" s="60"/>
      <c r="C24" s="59"/>
      <c r="D24" s="57"/>
      <c r="E24" s="56"/>
      <c r="F24" s="55"/>
      <c r="G24" s="14"/>
      <c r="H24" s="20"/>
    </row>
    <row r="25" spans="1:9" s="3" customFormat="1" ht="10.5" customHeight="1" x14ac:dyDescent="0.15">
      <c r="A25" s="179" t="s">
        <v>189</v>
      </c>
      <c r="B25" s="180"/>
      <c r="C25" s="48">
        <v>248851344</v>
      </c>
      <c r="D25" s="20">
        <f t="shared" ref="D25:D32" si="0">C25/$C$25*100</f>
        <v>100</v>
      </c>
      <c r="E25" s="29">
        <v>251305531</v>
      </c>
      <c r="F25" s="28">
        <f>E25/$E$25*100</f>
        <v>100</v>
      </c>
      <c r="G25" s="14"/>
      <c r="H25" s="20"/>
    </row>
    <row r="26" spans="1:9" s="3" customFormat="1" ht="10.5" customHeight="1" x14ac:dyDescent="0.15">
      <c r="A26" s="15"/>
      <c r="B26" s="8" t="s">
        <v>190</v>
      </c>
      <c r="C26" s="48">
        <v>208289679</v>
      </c>
      <c r="D26" s="20">
        <f t="shared" si="0"/>
        <v>83.700443667284347</v>
      </c>
      <c r="E26" s="29">
        <v>203509799</v>
      </c>
      <c r="F26" s="28">
        <f t="shared" ref="F26:F32" si="1">E26/$E$25*100</f>
        <v>80.981026637252967</v>
      </c>
      <c r="G26" s="14"/>
      <c r="H26" s="20"/>
    </row>
    <row r="27" spans="1:9" s="3" customFormat="1" ht="10.5" customHeight="1" x14ac:dyDescent="0.15">
      <c r="A27" s="15"/>
      <c r="B27" s="8" t="s">
        <v>191</v>
      </c>
      <c r="C27" s="48">
        <v>3119601</v>
      </c>
      <c r="D27" s="20">
        <f t="shared" si="0"/>
        <v>1.2536002216648667</v>
      </c>
      <c r="E27" s="29">
        <v>2681233</v>
      </c>
      <c r="F27" s="28">
        <f t="shared" si="1"/>
        <v>1.0669216030903832</v>
      </c>
      <c r="G27" s="14"/>
      <c r="H27" s="20"/>
    </row>
    <row r="28" spans="1:9" s="3" customFormat="1" ht="10.5" customHeight="1" x14ac:dyDescent="0.15">
      <c r="A28" s="15"/>
      <c r="B28" s="8" t="s">
        <v>40</v>
      </c>
      <c r="C28" s="48">
        <v>17853826</v>
      </c>
      <c r="D28" s="20">
        <f t="shared" si="0"/>
        <v>7.1744945046388811</v>
      </c>
      <c r="E28" s="29">
        <v>18585587</v>
      </c>
      <c r="F28" s="28">
        <f t="shared" si="1"/>
        <v>7.3956139867052908</v>
      </c>
      <c r="G28" s="14"/>
      <c r="H28" s="20"/>
    </row>
    <row r="29" spans="1:9" s="3" customFormat="1" ht="10.5" customHeight="1" x14ac:dyDescent="0.15">
      <c r="A29" s="15"/>
      <c r="B29" s="8" t="s">
        <v>39</v>
      </c>
      <c r="C29" s="48">
        <v>1054480</v>
      </c>
      <c r="D29" s="20">
        <f t="shared" si="0"/>
        <v>0.42373892101623528</v>
      </c>
      <c r="E29" s="29">
        <v>1046204</v>
      </c>
      <c r="F29" s="28">
        <f t="shared" si="1"/>
        <v>0.41630759014213659</v>
      </c>
      <c r="G29" s="14"/>
      <c r="H29" s="20"/>
    </row>
    <row r="30" spans="1:9" s="3" customFormat="1" ht="10.5" customHeight="1" x14ac:dyDescent="0.15">
      <c r="A30" s="15"/>
      <c r="B30" s="8" t="s">
        <v>38</v>
      </c>
      <c r="C30" s="48">
        <v>7665293</v>
      </c>
      <c r="D30" s="20">
        <f t="shared" si="0"/>
        <v>3.0802698819259744</v>
      </c>
      <c r="E30" s="29">
        <v>8486344</v>
      </c>
      <c r="F30" s="28">
        <f t="shared" si="1"/>
        <v>3.3769029938302468</v>
      </c>
      <c r="G30" s="14"/>
      <c r="H30" s="20"/>
    </row>
    <row r="31" spans="1:9" s="3" customFormat="1" ht="10.5" customHeight="1" x14ac:dyDescent="0.15">
      <c r="A31" s="15"/>
      <c r="B31" s="8" t="s">
        <v>37</v>
      </c>
      <c r="C31" s="48">
        <v>2140817</v>
      </c>
      <c r="D31" s="20">
        <f t="shared" si="0"/>
        <v>0.86027946065663996</v>
      </c>
      <c r="E31" s="29">
        <v>2182644</v>
      </c>
      <c r="F31" s="28">
        <f t="shared" si="1"/>
        <v>0.86852207005344417</v>
      </c>
      <c r="G31" s="14"/>
      <c r="H31" s="20"/>
    </row>
    <row r="32" spans="1:9" s="3" customFormat="1" ht="10.5" customHeight="1" x14ac:dyDescent="0.15">
      <c r="A32" s="15"/>
      <c r="B32" s="8" t="s">
        <v>192</v>
      </c>
      <c r="C32" s="48">
        <v>8727648</v>
      </c>
      <c r="D32" s="20">
        <f t="shared" si="0"/>
        <v>3.5071733428130489</v>
      </c>
      <c r="E32" s="29">
        <v>14813720</v>
      </c>
      <c r="F32" s="28">
        <f t="shared" si="1"/>
        <v>5.8947051189255362</v>
      </c>
      <c r="G32" s="14"/>
      <c r="H32" s="20"/>
    </row>
    <row r="33" spans="1:8" s="3" customFormat="1" ht="6" customHeight="1" x14ac:dyDescent="0.15">
      <c r="A33" s="17"/>
      <c r="B33" s="22"/>
      <c r="C33" s="46"/>
      <c r="D33" s="21"/>
      <c r="E33" s="30"/>
      <c r="F33" s="32"/>
      <c r="G33" s="14"/>
      <c r="H33" s="20"/>
    </row>
    <row r="34" spans="1:8" s="3" customFormat="1" ht="10.5" customHeight="1" x14ac:dyDescent="0.15">
      <c r="A34" s="5" t="s">
        <v>194</v>
      </c>
      <c r="B34" s="8"/>
      <c r="C34" s="9"/>
      <c r="D34" s="20"/>
      <c r="E34" s="9"/>
      <c r="F34" s="20"/>
      <c r="G34" s="14"/>
      <c r="H34" s="20"/>
    </row>
    <row r="35" spans="1:8" x14ac:dyDescent="0.15">
      <c r="A35" s="3"/>
      <c r="B35" s="3"/>
      <c r="C35" s="3"/>
      <c r="D35" s="3"/>
      <c r="E35" s="3"/>
      <c r="F35" s="3"/>
    </row>
  </sheetData>
  <mergeCells count="9">
    <mergeCell ref="A25:B25"/>
    <mergeCell ref="A10:B11"/>
    <mergeCell ref="C10:D10"/>
    <mergeCell ref="E10:F10"/>
    <mergeCell ref="G10:H10"/>
    <mergeCell ref="A13:B13"/>
    <mergeCell ref="A22:B23"/>
    <mergeCell ref="C22:D22"/>
    <mergeCell ref="E22:F2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2003-03-10T08:33:50Z</cp:lastPrinted>
  <dcterms:created xsi:type="dcterms:W3CDTF">1999-04-23T01:50:27Z</dcterms:created>
  <dcterms:modified xsi:type="dcterms:W3CDTF">2024-03-26T02:57:20Z</dcterms:modified>
</cp:coreProperties>
</file>