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14高塚\"/>
    </mc:Choice>
  </mc:AlternateContent>
  <xr:revisionPtr revIDLastSave="0" documentId="13_ncr:1_{14DD30A1-8EC5-4A1C-81BF-3BE94B6A33B1}" xr6:coauthVersionLast="47" xr6:coauthVersionMax="47" xr10:uidLastSave="{00000000-0000-0000-0000-000000000000}"/>
  <bookViews>
    <workbookView xWindow="-120" yWindow="-120" windowWidth="20730" windowHeight="11310" tabRatio="853" xr2:uid="{00000000-000D-0000-FFFF-FFFF00000000}"/>
  </bookViews>
  <sheets>
    <sheet name="R05" sheetId="23" r:id="rId1"/>
    <sheet name="R04" sheetId="22" r:id="rId2"/>
    <sheet name="R03" sheetId="21" r:id="rId3"/>
    <sheet name="R02" sheetId="20"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'H18'!$A$1:$K$118</definedName>
    <definedName name="_xlnm.Print_Area" localSheetId="16">'H19'!$A$1:$K$119</definedName>
    <definedName name="_xlnm.Print_Area" localSheetId="14">'H21'!$A$3:$K$24,'H21'!$A$25:$K$93,'H21'!$A$94:$K$116</definedName>
    <definedName name="_xlnm.Print_Area" localSheetId="13">'H22'!$A$2:$K$28,'H22'!$A$32:$K$97,'H22'!$A$101:$K$127</definedName>
    <definedName name="_xlnm.Print_Area" localSheetId="12">'H23'!$A$2:$K$28,'H23'!$A$33:$K$98,'H23'!$A$103:$K$129</definedName>
    <definedName name="_xlnm.Print_Area" localSheetId="11">'H24'!$A$4:$K$29,'H24'!$A$32:$K$97,'H24'!$A$100:$K$126</definedName>
    <definedName name="_xlnm.Print_Area" localSheetId="10">'H25'!$A$4:$K$25,'H25'!$A$26:$K$65,'H25'!$A$66:$K$107</definedName>
    <definedName name="_xlnm.Print_Area" localSheetId="9">'H26'!$A$4:$K$25,'H26'!$A$26:$K$65,'H26'!$A$66:$K$107</definedName>
    <definedName name="_xlnm.Print_Area" localSheetId="8">'H27'!$A$4:$K$25,'H27'!$A$26:$K$65,'H27'!$A$66:$K$96</definedName>
    <definedName name="_xlnm.Print_Area" localSheetId="7">'H28'!$A$6:$K$93</definedName>
    <definedName name="_xlnm.Print_Area" localSheetId="5">'H30'!$A$4:$K$93</definedName>
    <definedName name="_xlnm.Print_Area" localSheetId="4">'R01'!$A$5:$K$84</definedName>
    <definedName name="_xlnm.Print_Area" localSheetId="3">'R02'!$A$4:$K$84</definedName>
    <definedName name="_xlnm.Print_Area" localSheetId="2">'R03'!$A$4:$K$84</definedName>
    <definedName name="_xlnm.Print_Area" localSheetId="1">'R04'!$A$4:$K$84</definedName>
    <definedName name="_xlnm.Print_Area" localSheetId="0">'R05'!$A$4:$K$84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0" i="22" l="1"/>
  <c r="K55" i="22" s="1"/>
  <c r="K47" i="22"/>
  <c r="K46" i="22" s="1"/>
  <c r="K29" i="14" l="1"/>
  <c r="K67" i="13"/>
</calcChain>
</file>

<file path=xl/sharedStrings.xml><?xml version="1.0" encoding="utf-8"?>
<sst xmlns="http://schemas.openxmlformats.org/spreadsheetml/2006/main" count="3130" uniqueCount="564">
  <si>
    <t>（単位　１，０００円）</t>
  </si>
  <si>
    <t>各年度末</t>
  </si>
  <si>
    <t>会計，科目</t>
    <phoneticPr fontId="2"/>
  </si>
  <si>
    <t>平成9年度</t>
  </si>
  <si>
    <t>平成10年度</t>
  </si>
  <si>
    <t>平成11年度</t>
  </si>
  <si>
    <t>平成12年度</t>
  </si>
  <si>
    <t>平成13年度</t>
  </si>
  <si>
    <t>固定資産</t>
    <phoneticPr fontId="2"/>
  </si>
  <si>
    <t>有形固定資産</t>
    <phoneticPr fontId="2"/>
  </si>
  <si>
    <t>無形固定資産</t>
    <phoneticPr fontId="2"/>
  </si>
  <si>
    <t>投資</t>
    <phoneticPr fontId="2"/>
  </si>
  <si>
    <t>－</t>
  </si>
  <si>
    <t>流動資産</t>
    <phoneticPr fontId="2"/>
  </si>
  <si>
    <t>繰延勘定</t>
    <phoneticPr fontId="2"/>
  </si>
  <si>
    <t>流動負債</t>
    <phoneticPr fontId="2"/>
  </si>
  <si>
    <t>資本金</t>
    <phoneticPr fontId="2"/>
  </si>
  <si>
    <t>自己資本金</t>
    <phoneticPr fontId="2"/>
  </si>
  <si>
    <t>借入資本金</t>
    <phoneticPr fontId="2"/>
  </si>
  <si>
    <t>剰余金</t>
    <phoneticPr fontId="2"/>
  </si>
  <si>
    <t>資本剰余金</t>
    <phoneticPr fontId="2"/>
  </si>
  <si>
    <t>当年度純損益</t>
    <phoneticPr fontId="2"/>
  </si>
  <si>
    <t>固定負債</t>
    <phoneticPr fontId="2"/>
  </si>
  <si>
    <t>未処分利益剰余金</t>
    <phoneticPr fontId="2"/>
  </si>
  <si>
    <t>(－)</t>
  </si>
  <si>
    <t>負債</t>
    <phoneticPr fontId="2"/>
  </si>
  <si>
    <t>利益剰余金△欠損金</t>
    <phoneticPr fontId="2"/>
  </si>
  <si>
    <t>（－）</t>
  </si>
  <si>
    <t>当年度純損益</t>
  </si>
  <si>
    <t>　資料：京都市立病院，京都市水道局総務部庶務課，京都市下水道局総務部庶務課</t>
  </si>
  <si>
    <t xml:space="preserve">  資料：京都市交通局企画総務部総務課</t>
    <rPh sb="16" eb="18">
      <t>ソウム</t>
    </rPh>
    <phoneticPr fontId="2"/>
  </si>
  <si>
    <t>　注）税抜の数値である。</t>
  </si>
  <si>
    <t>病院事業</t>
    <phoneticPr fontId="2"/>
  </si>
  <si>
    <t>資産総額</t>
    <phoneticPr fontId="2"/>
  </si>
  <si>
    <t>減価償却累計額</t>
    <phoneticPr fontId="2"/>
  </si>
  <si>
    <t>負債資本総額</t>
    <phoneticPr fontId="2"/>
  </si>
  <si>
    <t>水道事業</t>
    <phoneticPr fontId="2"/>
  </si>
  <si>
    <t>減債積立金（処分額）</t>
    <phoneticPr fontId="2"/>
  </si>
  <si>
    <t>繰越剰余金</t>
    <phoneticPr fontId="2"/>
  </si>
  <si>
    <t>公共下水道事業</t>
    <phoneticPr fontId="2"/>
  </si>
  <si>
    <t>自動車運送事業</t>
    <phoneticPr fontId="2"/>
  </si>
  <si>
    <t>建設仮勘定</t>
    <phoneticPr fontId="2"/>
  </si>
  <si>
    <t>利益剰余金</t>
    <phoneticPr fontId="2"/>
  </si>
  <si>
    <t>減債積立金</t>
    <phoneticPr fontId="2"/>
  </si>
  <si>
    <t>剰余金（△欠損金）</t>
    <phoneticPr fontId="2"/>
  </si>
  <si>
    <t>繰越剰余金△欠損金</t>
    <phoneticPr fontId="2"/>
  </si>
  <si>
    <t>高速鉄道事業</t>
    <phoneticPr fontId="2"/>
  </si>
  <si>
    <t>（３）　貸借対照表</t>
    <phoneticPr fontId="2"/>
  </si>
  <si>
    <t>固定資産</t>
    <phoneticPr fontId="2"/>
  </si>
  <si>
    <t>有形固定資産</t>
    <phoneticPr fontId="2"/>
  </si>
  <si>
    <t>減価償却累計額</t>
    <phoneticPr fontId="2"/>
  </si>
  <si>
    <t>無形固定資産</t>
    <phoneticPr fontId="2"/>
  </si>
  <si>
    <t>投資</t>
    <phoneticPr fontId="2"/>
  </si>
  <si>
    <t>流動資産</t>
    <phoneticPr fontId="2"/>
  </si>
  <si>
    <t>繰延勘定</t>
    <phoneticPr fontId="2"/>
  </si>
  <si>
    <t>流動負債</t>
    <phoneticPr fontId="2"/>
  </si>
  <si>
    <t>資本金</t>
    <phoneticPr fontId="2"/>
  </si>
  <si>
    <t>自己資本金</t>
    <phoneticPr fontId="2"/>
  </si>
  <si>
    <t>借入資本金</t>
    <phoneticPr fontId="2"/>
  </si>
  <si>
    <t>剰余金</t>
    <phoneticPr fontId="2"/>
  </si>
  <si>
    <t>資本剰余金</t>
    <phoneticPr fontId="2"/>
  </si>
  <si>
    <t>欠損金</t>
    <phoneticPr fontId="2"/>
  </si>
  <si>
    <t>繰越欠損金</t>
    <phoneticPr fontId="2"/>
  </si>
  <si>
    <t>当年度純損益</t>
    <phoneticPr fontId="2"/>
  </si>
  <si>
    <t>固定資産</t>
    <phoneticPr fontId="2"/>
  </si>
  <si>
    <t>有形固定資産</t>
    <phoneticPr fontId="2"/>
  </si>
  <si>
    <t>減価償却累計額</t>
    <phoneticPr fontId="2"/>
  </si>
  <si>
    <t>無形固定資産</t>
    <phoneticPr fontId="2"/>
  </si>
  <si>
    <t>投資</t>
    <phoneticPr fontId="2"/>
  </si>
  <si>
    <t>流動資産</t>
    <phoneticPr fontId="2"/>
  </si>
  <si>
    <t>繰延勘定</t>
    <phoneticPr fontId="2"/>
  </si>
  <si>
    <t>(1)</t>
    <phoneticPr fontId="2"/>
  </si>
  <si>
    <t>(3)</t>
    <phoneticPr fontId="2"/>
  </si>
  <si>
    <t>(2)</t>
    <phoneticPr fontId="2"/>
  </si>
  <si>
    <t>(4)</t>
    <phoneticPr fontId="2"/>
  </si>
  <si>
    <t>当年度純損益</t>
    <phoneticPr fontId="2"/>
  </si>
  <si>
    <t>繰越剰余金△欠損金</t>
    <phoneticPr fontId="2"/>
  </si>
  <si>
    <t>剰余金（△欠損金）</t>
    <phoneticPr fontId="2"/>
  </si>
  <si>
    <t>(2)</t>
    <phoneticPr fontId="2"/>
  </si>
  <si>
    <t>資本剰余金</t>
    <phoneticPr fontId="2"/>
  </si>
  <si>
    <t>(1)</t>
    <phoneticPr fontId="2"/>
  </si>
  <si>
    <t>剰余金</t>
    <phoneticPr fontId="2"/>
  </si>
  <si>
    <t>借入資本金</t>
    <phoneticPr fontId="2"/>
  </si>
  <si>
    <t>自己資本金</t>
    <phoneticPr fontId="2"/>
  </si>
  <si>
    <t>資本金</t>
    <phoneticPr fontId="2"/>
  </si>
  <si>
    <t>流動負債</t>
    <phoneticPr fontId="2"/>
  </si>
  <si>
    <t>固定負債</t>
    <phoneticPr fontId="2"/>
  </si>
  <si>
    <t>負債資本総額</t>
    <phoneticPr fontId="2"/>
  </si>
  <si>
    <t>流動資産</t>
    <phoneticPr fontId="2"/>
  </si>
  <si>
    <t>投資</t>
    <phoneticPr fontId="2"/>
  </si>
  <si>
    <t>(4)</t>
    <phoneticPr fontId="2"/>
  </si>
  <si>
    <t>建設仮勘定</t>
    <phoneticPr fontId="2"/>
  </si>
  <si>
    <t>(3)</t>
    <phoneticPr fontId="2"/>
  </si>
  <si>
    <t>無形固定資産</t>
    <phoneticPr fontId="2"/>
  </si>
  <si>
    <t>(2)</t>
    <phoneticPr fontId="2"/>
  </si>
  <si>
    <t>減価償却累計額</t>
    <phoneticPr fontId="2"/>
  </si>
  <si>
    <t>有形固定資産</t>
    <phoneticPr fontId="2"/>
  </si>
  <si>
    <t>(1)</t>
    <phoneticPr fontId="2"/>
  </si>
  <si>
    <t>固定資産</t>
    <phoneticPr fontId="2"/>
  </si>
  <si>
    <t>資産総額</t>
    <phoneticPr fontId="2"/>
  </si>
  <si>
    <t>高速鉄道事業</t>
    <phoneticPr fontId="2"/>
  </si>
  <si>
    <t>繰越剰余金△欠損金</t>
    <phoneticPr fontId="2"/>
  </si>
  <si>
    <t>減債積立金（処分額）</t>
    <phoneticPr fontId="2"/>
  </si>
  <si>
    <t>剰余金（△欠損金）</t>
    <phoneticPr fontId="2"/>
  </si>
  <si>
    <t>減債積立金</t>
    <phoneticPr fontId="2"/>
  </si>
  <si>
    <t>利益剰余金</t>
    <phoneticPr fontId="2"/>
  </si>
  <si>
    <t>γ8,624,436</t>
    <phoneticPr fontId="2"/>
  </si>
  <si>
    <t>資本剰余金</t>
    <phoneticPr fontId="2"/>
  </si>
  <si>
    <t>γ△3,000,916</t>
    <phoneticPr fontId="2"/>
  </si>
  <si>
    <t>剰余金</t>
    <phoneticPr fontId="2"/>
  </si>
  <si>
    <t>γ8,507,850</t>
    <phoneticPr fontId="2"/>
  </si>
  <si>
    <t>借入資本金</t>
    <phoneticPr fontId="2"/>
  </si>
  <si>
    <t>自己資本金</t>
    <phoneticPr fontId="2"/>
  </si>
  <si>
    <t>γ15,263,138</t>
    <phoneticPr fontId="2"/>
  </si>
  <si>
    <t>資本金</t>
    <phoneticPr fontId="2"/>
  </si>
  <si>
    <t>γ12,946,649</t>
    <phoneticPr fontId="2"/>
  </si>
  <si>
    <t>流動負債</t>
    <phoneticPr fontId="2"/>
  </si>
  <si>
    <t>固定負債</t>
    <phoneticPr fontId="2"/>
  </si>
  <si>
    <t>γ28,872,126</t>
    <phoneticPr fontId="2"/>
  </si>
  <si>
    <t>負債資本総額</t>
    <phoneticPr fontId="2"/>
  </si>
  <si>
    <t>繰延勘定</t>
    <phoneticPr fontId="2"/>
  </si>
  <si>
    <t>γ3,328,815</t>
    <phoneticPr fontId="2"/>
  </si>
  <si>
    <t>流動資産</t>
    <phoneticPr fontId="2"/>
  </si>
  <si>
    <t>γ22,952,628</t>
    <phoneticPr fontId="2"/>
  </si>
  <si>
    <t>γ23,543,022</t>
    <phoneticPr fontId="2"/>
  </si>
  <si>
    <t>自動車運送事業</t>
    <phoneticPr fontId="2"/>
  </si>
  <si>
    <t>利益剰余金△欠損金</t>
    <phoneticPr fontId="2"/>
  </si>
  <si>
    <t>負債</t>
    <phoneticPr fontId="2"/>
  </si>
  <si>
    <t>公共下水道事業</t>
    <phoneticPr fontId="2"/>
  </si>
  <si>
    <t>当年度純損益</t>
    <phoneticPr fontId="2"/>
  </si>
  <si>
    <t>繰越剰余金</t>
    <phoneticPr fontId="2"/>
  </si>
  <si>
    <t>未処分利益剰余金</t>
    <phoneticPr fontId="2"/>
  </si>
  <si>
    <t>水道事業</t>
    <phoneticPr fontId="2"/>
  </si>
  <si>
    <t>繰越欠損金</t>
    <phoneticPr fontId="2"/>
  </si>
  <si>
    <t>欠損金</t>
    <phoneticPr fontId="2"/>
  </si>
  <si>
    <t>病院事業</t>
    <phoneticPr fontId="2"/>
  </si>
  <si>
    <t>平成14年度</t>
    <phoneticPr fontId="2"/>
  </si>
  <si>
    <t>平成13年度</t>
    <phoneticPr fontId="2"/>
  </si>
  <si>
    <t>平成12年度</t>
    <phoneticPr fontId="2"/>
  </si>
  <si>
    <t>平成11年度</t>
    <phoneticPr fontId="2"/>
  </si>
  <si>
    <t>平成10年度</t>
    <phoneticPr fontId="2"/>
  </si>
  <si>
    <t>会計，科目</t>
    <phoneticPr fontId="2"/>
  </si>
  <si>
    <t>（３）　貸借対照表</t>
    <phoneticPr fontId="2"/>
  </si>
  <si>
    <t>　注）税抜の数値である。</t>
    <phoneticPr fontId="2"/>
  </si>
  <si>
    <t>　資料：京都市立病院，京都市上下水道局総務部総務課，京都市交通局企画総務課</t>
    <rPh sb="14" eb="16">
      <t>ジョウゲ</t>
    </rPh>
    <rPh sb="22" eb="24">
      <t>ソウム</t>
    </rPh>
    <rPh sb="26" eb="29">
      <t>キョウトシ</t>
    </rPh>
    <rPh sb="29" eb="32">
      <t>コウツウキョク</t>
    </rPh>
    <rPh sb="32" eb="34">
      <t>キカク</t>
    </rPh>
    <rPh sb="34" eb="36">
      <t>ソウム</t>
    </rPh>
    <rPh sb="36" eb="37">
      <t>カ</t>
    </rPh>
    <phoneticPr fontId="2"/>
  </si>
  <si>
    <t>当年度純損益</t>
    <phoneticPr fontId="2"/>
  </si>
  <si>
    <t>繰越剰余金△欠損金</t>
    <phoneticPr fontId="2"/>
  </si>
  <si>
    <t>剰余金（△欠損金）</t>
    <phoneticPr fontId="2"/>
  </si>
  <si>
    <t>(2)</t>
    <phoneticPr fontId="2"/>
  </si>
  <si>
    <t>資本剰余金</t>
    <phoneticPr fontId="2"/>
  </si>
  <si>
    <t>(1)</t>
    <phoneticPr fontId="2"/>
  </si>
  <si>
    <t>剰余金</t>
    <phoneticPr fontId="2"/>
  </si>
  <si>
    <t>借入資本金</t>
    <phoneticPr fontId="2"/>
  </si>
  <si>
    <t>自己資本金</t>
    <phoneticPr fontId="2"/>
  </si>
  <si>
    <t>資本金</t>
    <phoneticPr fontId="2"/>
  </si>
  <si>
    <t>流動負債</t>
    <phoneticPr fontId="2"/>
  </si>
  <si>
    <t>固定負債</t>
    <phoneticPr fontId="2"/>
  </si>
  <si>
    <t>負債資本総額</t>
    <phoneticPr fontId="2"/>
  </si>
  <si>
    <t>流動資産</t>
    <phoneticPr fontId="2"/>
  </si>
  <si>
    <t>投資</t>
    <phoneticPr fontId="2"/>
  </si>
  <si>
    <t>(4)</t>
    <phoneticPr fontId="2"/>
  </si>
  <si>
    <t>建設仮勘定</t>
    <phoneticPr fontId="2"/>
  </si>
  <si>
    <t>(3)</t>
    <phoneticPr fontId="2"/>
  </si>
  <si>
    <t>無形固定資産</t>
    <phoneticPr fontId="2"/>
  </si>
  <si>
    <t>減価償却累計額</t>
    <phoneticPr fontId="2"/>
  </si>
  <si>
    <t>有形固定資産</t>
    <phoneticPr fontId="2"/>
  </si>
  <si>
    <t>固定資産</t>
    <phoneticPr fontId="2"/>
  </si>
  <si>
    <t>資産総額</t>
    <phoneticPr fontId="2"/>
  </si>
  <si>
    <t>高速鉄道事業</t>
    <phoneticPr fontId="2"/>
  </si>
  <si>
    <t>減債積立金（処分額）</t>
    <phoneticPr fontId="2"/>
  </si>
  <si>
    <t>減債積立金</t>
    <phoneticPr fontId="2"/>
  </si>
  <si>
    <t>利益剰余金</t>
    <phoneticPr fontId="2"/>
  </si>
  <si>
    <t>繰延勘定</t>
    <phoneticPr fontId="2"/>
  </si>
  <si>
    <t>γ3,328,816</t>
  </si>
  <si>
    <t>自動車運送事業</t>
    <phoneticPr fontId="2"/>
  </si>
  <si>
    <t>利益剰余金△欠損金</t>
    <phoneticPr fontId="2"/>
  </si>
  <si>
    <t>負債</t>
    <phoneticPr fontId="2"/>
  </si>
  <si>
    <t>公共下水道事業</t>
    <phoneticPr fontId="2"/>
  </si>
  <si>
    <t>繰越剰余金</t>
    <phoneticPr fontId="2"/>
  </si>
  <si>
    <t>未処分利益剰余金</t>
    <phoneticPr fontId="2"/>
  </si>
  <si>
    <t>水道事業</t>
    <phoneticPr fontId="2"/>
  </si>
  <si>
    <t>△57,707</t>
  </si>
  <si>
    <t>繰越欠損金</t>
    <phoneticPr fontId="2"/>
  </si>
  <si>
    <t>欠損金</t>
    <phoneticPr fontId="2"/>
  </si>
  <si>
    <t>病院事業</t>
    <phoneticPr fontId="2"/>
  </si>
  <si>
    <t>平成15年度</t>
    <phoneticPr fontId="2"/>
  </si>
  <si>
    <t>平成14年度</t>
    <phoneticPr fontId="2"/>
  </si>
  <si>
    <t>平成13年度</t>
    <phoneticPr fontId="2"/>
  </si>
  <si>
    <t>平成12年度</t>
    <phoneticPr fontId="2"/>
  </si>
  <si>
    <t>平成11年度</t>
    <phoneticPr fontId="2"/>
  </si>
  <si>
    <t>会計，科目</t>
    <phoneticPr fontId="2"/>
  </si>
  <si>
    <t>（３）　貸借対照表</t>
    <phoneticPr fontId="2"/>
  </si>
  <si>
    <t>４　公営企業特別会計</t>
    <phoneticPr fontId="2"/>
  </si>
  <si>
    <t xml:space="preserve">  資料：京都市立病院，京都市上下水道局総務部総務課，京都市交通局企画総務部総務課</t>
    <rPh sb="5" eb="7">
      <t>キョウト</t>
    </rPh>
    <rPh sb="7" eb="8">
      <t>シ</t>
    </rPh>
    <rPh sb="8" eb="9">
      <t>タ</t>
    </rPh>
    <rPh sb="9" eb="11">
      <t>ビョウイン</t>
    </rPh>
    <rPh sb="12" eb="15">
      <t>キョウトシ</t>
    </rPh>
    <rPh sb="15" eb="17">
      <t>ジョウゲ</t>
    </rPh>
    <rPh sb="17" eb="20">
      <t>スイドウキョク</t>
    </rPh>
    <rPh sb="20" eb="22">
      <t>ソウム</t>
    </rPh>
    <rPh sb="22" eb="23">
      <t>ブ</t>
    </rPh>
    <rPh sb="23" eb="26">
      <t>ソウムカ</t>
    </rPh>
    <rPh sb="27" eb="30">
      <t>キョウトシ</t>
    </rPh>
    <rPh sb="38" eb="40">
      <t>ソウム</t>
    </rPh>
    <phoneticPr fontId="2"/>
  </si>
  <si>
    <t>当年度純損益</t>
    <phoneticPr fontId="2"/>
  </si>
  <si>
    <t>繰越剰余金△欠損金</t>
    <phoneticPr fontId="2"/>
  </si>
  <si>
    <t>剰余金（△欠損金）</t>
    <phoneticPr fontId="2"/>
  </si>
  <si>
    <t>資本剰余金</t>
    <phoneticPr fontId="2"/>
  </si>
  <si>
    <t>剰余金</t>
    <phoneticPr fontId="2"/>
  </si>
  <si>
    <t>借入資本金</t>
    <phoneticPr fontId="2"/>
  </si>
  <si>
    <t>自己資本金</t>
    <phoneticPr fontId="2"/>
  </si>
  <si>
    <t>資本金</t>
    <phoneticPr fontId="2"/>
  </si>
  <si>
    <t>流動負債</t>
    <phoneticPr fontId="2"/>
  </si>
  <si>
    <t>固定負債</t>
    <phoneticPr fontId="2"/>
  </si>
  <si>
    <t>負債資本総額</t>
    <phoneticPr fontId="2"/>
  </si>
  <si>
    <t>流動資産</t>
    <phoneticPr fontId="2"/>
  </si>
  <si>
    <t>投資</t>
    <phoneticPr fontId="2"/>
  </si>
  <si>
    <t>建設仮勘定</t>
    <phoneticPr fontId="2"/>
  </si>
  <si>
    <t>無形固定資産</t>
    <phoneticPr fontId="2"/>
  </si>
  <si>
    <t>減価償却累計額</t>
    <phoneticPr fontId="2"/>
  </si>
  <si>
    <t>有形固定資産</t>
    <phoneticPr fontId="2"/>
  </si>
  <si>
    <t>固定資産</t>
    <phoneticPr fontId="2"/>
  </si>
  <si>
    <t>資産総額</t>
    <phoneticPr fontId="2"/>
  </si>
  <si>
    <t>高速鉄道事業</t>
    <phoneticPr fontId="2"/>
  </si>
  <si>
    <t>減債積立金（処分額）</t>
    <phoneticPr fontId="2"/>
  </si>
  <si>
    <t>減債積立金</t>
    <phoneticPr fontId="2"/>
  </si>
  <si>
    <t>利益剰余金</t>
    <phoneticPr fontId="2"/>
  </si>
  <si>
    <t>繰延勘定</t>
    <phoneticPr fontId="2"/>
  </si>
  <si>
    <t>自動車運送事業</t>
    <phoneticPr fontId="2"/>
  </si>
  <si>
    <t>利益剰余金△欠損金</t>
    <phoneticPr fontId="2"/>
  </si>
  <si>
    <t>負債</t>
    <phoneticPr fontId="2"/>
  </si>
  <si>
    <t>公共下水道事業</t>
    <phoneticPr fontId="2"/>
  </si>
  <si>
    <t>繰越剰余金</t>
    <phoneticPr fontId="2"/>
  </si>
  <si>
    <t>未処分利益剰余金</t>
    <phoneticPr fontId="2"/>
  </si>
  <si>
    <t>水道事業</t>
    <phoneticPr fontId="2"/>
  </si>
  <si>
    <t>繰越欠損金</t>
    <phoneticPr fontId="2"/>
  </si>
  <si>
    <t>欠損金</t>
    <phoneticPr fontId="2"/>
  </si>
  <si>
    <t>ー</t>
  </si>
  <si>
    <t>病院事業</t>
    <phoneticPr fontId="2"/>
  </si>
  <si>
    <t>平成16年度</t>
  </si>
  <si>
    <t>平成15年度</t>
  </si>
  <si>
    <t>平成14年度</t>
  </si>
  <si>
    <t>平成12年度</t>
    <phoneticPr fontId="2"/>
  </si>
  <si>
    <t>会計，科目</t>
    <phoneticPr fontId="2"/>
  </si>
  <si>
    <t>（３）　貸借対照表</t>
    <phoneticPr fontId="2"/>
  </si>
  <si>
    <t>４　公営企業特別会計</t>
    <phoneticPr fontId="2"/>
  </si>
  <si>
    <t>　　の額とは一致しない。</t>
    <rPh sb="3" eb="4">
      <t>ガク</t>
    </rPh>
    <rPh sb="6" eb="8">
      <t>イッチ</t>
    </rPh>
    <phoneticPr fontId="2"/>
  </si>
  <si>
    <t>　注）税抜きの数値である。平成１７年の病院事業の繰越剰余金は，４月に京北町編入に伴い京北病院を引き継いだことにより前年度</t>
    <rPh sb="13" eb="15">
      <t>ヘイセイ</t>
    </rPh>
    <rPh sb="17" eb="18">
      <t>ネン</t>
    </rPh>
    <rPh sb="19" eb="21">
      <t>ビョウイン</t>
    </rPh>
    <rPh sb="21" eb="23">
      <t>ジギョウ</t>
    </rPh>
    <rPh sb="24" eb="26">
      <t>クリコシ</t>
    </rPh>
    <rPh sb="26" eb="29">
      <t>ジョウヨキン</t>
    </rPh>
    <rPh sb="32" eb="33">
      <t>ガツ</t>
    </rPh>
    <rPh sb="34" eb="37">
      <t>ケイホクチョウ</t>
    </rPh>
    <rPh sb="37" eb="39">
      <t>ヘンニュウ</t>
    </rPh>
    <rPh sb="40" eb="41">
      <t>トモナ</t>
    </rPh>
    <rPh sb="42" eb="44">
      <t>ケイホク</t>
    </rPh>
    <rPh sb="44" eb="46">
      <t>ビョウイン</t>
    </rPh>
    <rPh sb="47" eb="48">
      <t>ヒ</t>
    </rPh>
    <rPh sb="49" eb="50">
      <t>ツ</t>
    </rPh>
    <rPh sb="57" eb="60">
      <t>ゼンネンド</t>
    </rPh>
    <phoneticPr fontId="2"/>
  </si>
  <si>
    <t xml:space="preserve">  資料：京都市立病院，京都市上下水道局総務部経理課，京都市交通局企画総務部総務課，京都市交通局企画総務部総務課</t>
    <rPh sb="53" eb="55">
      <t>ソウム</t>
    </rPh>
    <phoneticPr fontId="2"/>
  </si>
  <si>
    <t>当年度純損益</t>
    <phoneticPr fontId="2"/>
  </si>
  <si>
    <t>繰越剰余金（△欠損金）</t>
    <phoneticPr fontId="2"/>
  </si>
  <si>
    <t>利益剰余金（△欠損金）</t>
    <rPh sb="0" eb="2">
      <t>リエキ</t>
    </rPh>
    <phoneticPr fontId="2"/>
  </si>
  <si>
    <t>資本剰余金</t>
    <phoneticPr fontId="2"/>
  </si>
  <si>
    <t>剰余金</t>
    <phoneticPr fontId="2"/>
  </si>
  <si>
    <t>借入資本金</t>
    <phoneticPr fontId="2"/>
  </si>
  <si>
    <t>自己資本金</t>
    <phoneticPr fontId="2"/>
  </si>
  <si>
    <t>資本金</t>
    <phoneticPr fontId="2"/>
  </si>
  <si>
    <t>流動負債</t>
    <phoneticPr fontId="2"/>
  </si>
  <si>
    <t>固定負債</t>
    <phoneticPr fontId="2"/>
  </si>
  <si>
    <t>負債資本総額</t>
    <phoneticPr fontId="2"/>
  </si>
  <si>
    <t>流動資産</t>
    <phoneticPr fontId="2"/>
  </si>
  <si>
    <t>投資</t>
    <phoneticPr fontId="2"/>
  </si>
  <si>
    <t>建設仮勘定</t>
    <phoneticPr fontId="2"/>
  </si>
  <si>
    <t>無形固定資産</t>
    <phoneticPr fontId="2"/>
  </si>
  <si>
    <t>減価償却累計額</t>
    <phoneticPr fontId="2"/>
  </si>
  <si>
    <t>有形固定資産</t>
    <phoneticPr fontId="2"/>
  </si>
  <si>
    <t>固定資産</t>
    <phoneticPr fontId="2"/>
  </si>
  <si>
    <t>資産総額</t>
    <phoneticPr fontId="2"/>
  </si>
  <si>
    <t>高速鉄道事業</t>
    <phoneticPr fontId="2"/>
  </si>
  <si>
    <t>γ  △4,660,056</t>
  </si>
  <si>
    <t>γ △11,625,352</t>
  </si>
  <si>
    <t>減債積立金（処分額）</t>
    <phoneticPr fontId="2"/>
  </si>
  <si>
    <t>γ   12,946,650</t>
  </si>
  <si>
    <t>繰延勘定</t>
    <phoneticPr fontId="2"/>
  </si>
  <si>
    <t>自動車運送事業</t>
    <phoneticPr fontId="2"/>
  </si>
  <si>
    <t>利益剰余金（△欠損金）</t>
    <phoneticPr fontId="2"/>
  </si>
  <si>
    <t>負債</t>
    <phoneticPr fontId="2"/>
  </si>
  <si>
    <t>公共下水道事業</t>
    <phoneticPr fontId="2"/>
  </si>
  <si>
    <t>繰越剰余金</t>
    <phoneticPr fontId="2"/>
  </si>
  <si>
    <t>(627,497)</t>
  </si>
  <si>
    <t>(455,059)</t>
  </si>
  <si>
    <t>(271,123)</t>
  </si>
  <si>
    <t>(8,000)</t>
  </si>
  <si>
    <t>未処分利益剰余金</t>
    <phoneticPr fontId="2"/>
  </si>
  <si>
    <t>水道事業</t>
    <phoneticPr fontId="2"/>
  </si>
  <si>
    <t>(16,000)</t>
  </si>
  <si>
    <t>減債積立金</t>
    <rPh sb="0" eb="2">
      <t>ゲンサイ</t>
    </rPh>
    <rPh sb="2" eb="4">
      <t>ツミタテ</t>
    </rPh>
    <rPh sb="4" eb="5">
      <t>キン</t>
    </rPh>
    <phoneticPr fontId="2"/>
  </si>
  <si>
    <t>(2)</t>
    <phoneticPr fontId="2"/>
  </si>
  <si>
    <t>γ 604,382</t>
  </si>
  <si>
    <t>γ 514,167</t>
  </si>
  <si>
    <t>γ8,516,824</t>
  </si>
  <si>
    <t>病院事業</t>
    <phoneticPr fontId="2"/>
  </si>
  <si>
    <t>平成17年度</t>
    <phoneticPr fontId="2"/>
  </si>
  <si>
    <t>平成16年度</t>
    <phoneticPr fontId="2"/>
  </si>
  <si>
    <t>平成15年度</t>
    <phoneticPr fontId="2"/>
  </si>
  <si>
    <t>平成14年度</t>
    <phoneticPr fontId="2"/>
  </si>
  <si>
    <t>平成13年度</t>
    <phoneticPr fontId="2"/>
  </si>
  <si>
    <t>会計，科目</t>
    <phoneticPr fontId="2"/>
  </si>
  <si>
    <t>各年度末</t>
    <rPh sb="0" eb="1">
      <t>カク</t>
    </rPh>
    <rPh sb="1" eb="4">
      <t>ネンドマツ</t>
    </rPh>
    <phoneticPr fontId="2"/>
  </si>
  <si>
    <t>（単位　１，０００円）</t>
    <phoneticPr fontId="2"/>
  </si>
  <si>
    <t>（３）貸借対照表</t>
    <phoneticPr fontId="2"/>
  </si>
  <si>
    <t>４　公営企業特別会計</t>
    <phoneticPr fontId="2"/>
  </si>
  <si>
    <t xml:space="preserve">  ｂ)平成１５年度は資本剰余金（特例債元金償還金補助金21,096,663千円）を取り崩し，欠損金処理をした後の数値である。</t>
    <phoneticPr fontId="2"/>
  </si>
  <si>
    <t xml:space="preserve">  ａ)平成１７年度は，平成１７年４月の京北町編入に伴う京北病院の引き継ぎにより数値を変更している。</t>
    <rPh sb="8" eb="9">
      <t>ネン</t>
    </rPh>
    <rPh sb="9" eb="10">
      <t>ド</t>
    </rPh>
    <rPh sb="12" eb="14">
      <t>ヘイセイ</t>
    </rPh>
    <rPh sb="16" eb="17">
      <t>ネン</t>
    </rPh>
    <rPh sb="40" eb="42">
      <t>スウチ</t>
    </rPh>
    <rPh sb="43" eb="45">
      <t>ヘンコウ</t>
    </rPh>
    <phoneticPr fontId="2"/>
  </si>
  <si>
    <t>　注）税抜きの数値である。平成１７年度から病院事業に京都市立京北病院分を含む。</t>
    <rPh sb="13" eb="15">
      <t>ヘイセイ</t>
    </rPh>
    <rPh sb="17" eb="19">
      <t>ネンド</t>
    </rPh>
    <rPh sb="21" eb="23">
      <t>ビョウイン</t>
    </rPh>
    <rPh sb="23" eb="25">
      <t>ジギョウ</t>
    </rPh>
    <rPh sb="26" eb="30">
      <t>キョウトシリツ</t>
    </rPh>
    <rPh sb="30" eb="32">
      <t>ケイホク</t>
    </rPh>
    <rPh sb="32" eb="34">
      <t>ビョウイン</t>
    </rPh>
    <rPh sb="34" eb="35">
      <t>ブン</t>
    </rPh>
    <rPh sb="36" eb="37">
      <t>フク</t>
    </rPh>
    <phoneticPr fontId="2"/>
  </si>
  <si>
    <t xml:space="preserve">  資料：京都市立病院，京都市上下水道局総務部経理課，京都市交通局企画総務部総務課</t>
    <phoneticPr fontId="2"/>
  </si>
  <si>
    <t>当年度純損益</t>
    <phoneticPr fontId="2"/>
  </si>
  <si>
    <t>繰越剰余金（△欠損金） b)</t>
    <phoneticPr fontId="2"/>
  </si>
  <si>
    <t>剰余金（△欠損金）</t>
    <phoneticPr fontId="2"/>
  </si>
  <si>
    <t>資本剰余金</t>
    <phoneticPr fontId="2"/>
  </si>
  <si>
    <t>剰余金</t>
    <phoneticPr fontId="2"/>
  </si>
  <si>
    <t>借入資本金</t>
    <phoneticPr fontId="2"/>
  </si>
  <si>
    <t>自己資本金</t>
    <phoneticPr fontId="2"/>
  </si>
  <si>
    <t>資本金</t>
    <phoneticPr fontId="2"/>
  </si>
  <si>
    <t>流動負債</t>
    <phoneticPr fontId="2"/>
  </si>
  <si>
    <t>固定負債</t>
    <phoneticPr fontId="2"/>
  </si>
  <si>
    <t>負債資本総額</t>
    <phoneticPr fontId="2"/>
  </si>
  <si>
    <t>流動資産</t>
    <phoneticPr fontId="2"/>
  </si>
  <si>
    <t>投資</t>
    <phoneticPr fontId="2"/>
  </si>
  <si>
    <t>建設仮勘定</t>
    <phoneticPr fontId="2"/>
  </si>
  <si>
    <t>無形固定資産</t>
    <phoneticPr fontId="2"/>
  </si>
  <si>
    <t>減価償却累計額</t>
    <phoneticPr fontId="2"/>
  </si>
  <si>
    <t>有形固定資産</t>
    <phoneticPr fontId="2"/>
  </si>
  <si>
    <t>固定資産</t>
    <phoneticPr fontId="2"/>
  </si>
  <si>
    <t>資産総額</t>
    <phoneticPr fontId="2"/>
  </si>
  <si>
    <t>高速鉄道事業</t>
    <phoneticPr fontId="2"/>
  </si>
  <si>
    <t>繰越剰余金（△欠損金）</t>
    <phoneticPr fontId="2"/>
  </si>
  <si>
    <t>減債積立金（処分額）</t>
    <phoneticPr fontId="2"/>
  </si>
  <si>
    <t>繰延勘定</t>
    <phoneticPr fontId="2"/>
  </si>
  <si>
    <t>自動車運送事業</t>
    <phoneticPr fontId="2"/>
  </si>
  <si>
    <t>利益剰余金（△欠損金）</t>
    <phoneticPr fontId="2"/>
  </si>
  <si>
    <t>負債</t>
    <phoneticPr fontId="2"/>
  </si>
  <si>
    <t>公共下水道事業</t>
    <phoneticPr fontId="2"/>
  </si>
  <si>
    <t>繰越剰余金</t>
    <phoneticPr fontId="2"/>
  </si>
  <si>
    <t>(17,234)</t>
    <phoneticPr fontId="2"/>
  </si>
  <si>
    <t>未処分利益剰余金</t>
    <phoneticPr fontId="2"/>
  </si>
  <si>
    <t>水道事業</t>
    <phoneticPr fontId="2"/>
  </si>
  <si>
    <t>繰越剰余金（△欠損金） a)</t>
    <phoneticPr fontId="2"/>
  </si>
  <si>
    <t>(2)</t>
    <phoneticPr fontId="2"/>
  </si>
  <si>
    <t>-</t>
  </si>
  <si>
    <t>病院事業</t>
    <phoneticPr fontId="2"/>
  </si>
  <si>
    <t>平成18年度</t>
    <phoneticPr fontId="2"/>
  </si>
  <si>
    <t>平成17年度</t>
    <phoneticPr fontId="2"/>
  </si>
  <si>
    <t>平成16年度</t>
    <phoneticPr fontId="2"/>
  </si>
  <si>
    <t>平成15年度</t>
    <phoneticPr fontId="2"/>
  </si>
  <si>
    <t>平成14年度</t>
    <phoneticPr fontId="2"/>
  </si>
  <si>
    <t>会計，科目</t>
    <phoneticPr fontId="2"/>
  </si>
  <si>
    <t>（単位　１，０００円）</t>
    <phoneticPr fontId="2"/>
  </si>
  <si>
    <t>（３）貸借対照表</t>
    <phoneticPr fontId="2"/>
  </si>
  <si>
    <t>４　公営企業特別会計</t>
    <phoneticPr fontId="2"/>
  </si>
  <si>
    <t>　注）税抜きの数値である。平成１７年度から病院事業に京都市立京北病院分を含む。</t>
    <phoneticPr fontId="2"/>
  </si>
  <si>
    <t>　資料：京都市立病院，京都市上下水道局総務部経理課，京都市交通局企画総務部財務課</t>
    <rPh sb="14" eb="16">
      <t>ジョウゲ</t>
    </rPh>
    <rPh sb="22" eb="24">
      <t>ケイリ</t>
    </rPh>
    <rPh sb="24" eb="25">
      <t>カ</t>
    </rPh>
    <rPh sb="26" eb="29">
      <t>キョウトシ</t>
    </rPh>
    <rPh sb="29" eb="32">
      <t>コウツウキョク</t>
    </rPh>
    <rPh sb="32" eb="34">
      <t>キカク</t>
    </rPh>
    <rPh sb="34" eb="36">
      <t>ソウム</t>
    </rPh>
    <rPh sb="36" eb="37">
      <t>ブ</t>
    </rPh>
    <rPh sb="37" eb="39">
      <t>ザイム</t>
    </rPh>
    <rPh sb="39" eb="40">
      <t>カ</t>
    </rPh>
    <phoneticPr fontId="2"/>
  </si>
  <si>
    <t>資本剰余金</t>
  </si>
  <si>
    <t>剰余金</t>
  </si>
  <si>
    <t>借入資本金</t>
    <phoneticPr fontId="2"/>
  </si>
  <si>
    <t>自己資本金</t>
  </si>
  <si>
    <t>資本金</t>
    <phoneticPr fontId="2"/>
  </si>
  <si>
    <t>流動負債</t>
  </si>
  <si>
    <t>固定負債</t>
  </si>
  <si>
    <t>負債資本総額</t>
  </si>
  <si>
    <t>繰延勘定</t>
    <rPh sb="0" eb="2">
      <t>クリノベ</t>
    </rPh>
    <rPh sb="2" eb="4">
      <t>カンジョウ</t>
    </rPh>
    <phoneticPr fontId="2"/>
  </si>
  <si>
    <t>流動資産</t>
  </si>
  <si>
    <t>投資</t>
  </si>
  <si>
    <t>建設仮勘定</t>
  </si>
  <si>
    <t>無形固定資産</t>
  </si>
  <si>
    <t>減価償却累計額</t>
  </si>
  <si>
    <t>有形固定資産</t>
  </si>
  <si>
    <t>固定資産</t>
  </si>
  <si>
    <t>資産総額</t>
  </si>
  <si>
    <t>高速鉄道事業</t>
    <phoneticPr fontId="2"/>
  </si>
  <si>
    <t>借入資本金</t>
  </si>
  <si>
    <t>資本金</t>
  </si>
  <si>
    <t>繰延勘定</t>
  </si>
  <si>
    <t>自動車運送事業</t>
    <phoneticPr fontId="2"/>
  </si>
  <si>
    <t>平成19年度</t>
    <phoneticPr fontId="2"/>
  </si>
  <si>
    <t>平成18年度</t>
  </si>
  <si>
    <t>平成17年度</t>
  </si>
  <si>
    <t>平成15年度</t>
    <phoneticPr fontId="2"/>
  </si>
  <si>
    <t>会計，科目</t>
    <phoneticPr fontId="2"/>
  </si>
  <si>
    <t>（単位　１，０００円）</t>
    <phoneticPr fontId="2"/>
  </si>
  <si>
    <t>（３）　貸 借 対 照 表　（続き）</t>
    <rPh sb="15" eb="16">
      <t>ツヅ</t>
    </rPh>
    <phoneticPr fontId="2"/>
  </si>
  <si>
    <t>資本剰余金</t>
    <phoneticPr fontId="2"/>
  </si>
  <si>
    <t>剰余金</t>
    <phoneticPr fontId="2"/>
  </si>
  <si>
    <t>自己資本金</t>
    <phoneticPr fontId="2"/>
  </si>
  <si>
    <t>流動負債</t>
    <phoneticPr fontId="2"/>
  </si>
  <si>
    <t>固定負債</t>
    <phoneticPr fontId="2"/>
  </si>
  <si>
    <t>負債</t>
    <phoneticPr fontId="2"/>
  </si>
  <si>
    <t>負債資本総額</t>
    <phoneticPr fontId="2"/>
  </si>
  <si>
    <t>繰延勘定</t>
    <phoneticPr fontId="2"/>
  </si>
  <si>
    <t>流動資産</t>
    <phoneticPr fontId="2"/>
  </si>
  <si>
    <t>投資</t>
    <phoneticPr fontId="2"/>
  </si>
  <si>
    <t>無形固定資産</t>
    <phoneticPr fontId="2"/>
  </si>
  <si>
    <t>減価償却累計額</t>
    <phoneticPr fontId="2"/>
  </si>
  <si>
    <t>有形固定資産</t>
    <phoneticPr fontId="2"/>
  </si>
  <si>
    <t>固定資産</t>
    <phoneticPr fontId="2"/>
  </si>
  <si>
    <t>資産総額</t>
    <phoneticPr fontId="2"/>
  </si>
  <si>
    <t>公共下水道事業</t>
    <phoneticPr fontId="2"/>
  </si>
  <si>
    <t>水道事業</t>
    <phoneticPr fontId="2"/>
  </si>
  <si>
    <t>－</t>
    <phoneticPr fontId="2"/>
  </si>
  <si>
    <t>病院事業</t>
    <phoneticPr fontId="2"/>
  </si>
  <si>
    <t>（３）　貸 借 対 照 表</t>
    <phoneticPr fontId="2"/>
  </si>
  <si>
    <t>４　　公営企業特別会計</t>
    <phoneticPr fontId="2"/>
  </si>
  <si>
    <t>　注）税抜きの数値である。</t>
    <phoneticPr fontId="2"/>
  </si>
  <si>
    <t xml:space="preserve">  資料：京都市交通局企画総務部財務課</t>
    <rPh sb="16" eb="18">
      <t>ザイム</t>
    </rPh>
    <phoneticPr fontId="2"/>
  </si>
  <si>
    <t>剰余金（△欠損金）</t>
  </si>
  <si>
    <t>高速鉄道事業</t>
  </si>
  <si>
    <t>－</t>
    <phoneticPr fontId="9"/>
  </si>
  <si>
    <t>自動車運送事業</t>
  </si>
  <si>
    <t>平成20年度</t>
    <phoneticPr fontId="2"/>
  </si>
  <si>
    <t>平成19年度</t>
  </si>
  <si>
    <t>平成16年度</t>
    <phoneticPr fontId="2"/>
  </si>
  <si>
    <t>（３）　貸 借 対 照 表（続き）</t>
    <rPh sb="14" eb="15">
      <t>ツヅ</t>
    </rPh>
    <phoneticPr fontId="2"/>
  </si>
  <si>
    <t>　資料：京都市立病院，京都市上下水道局総務部経理課</t>
    <rPh sb="4" eb="8">
      <t>キョウトシリツ</t>
    </rPh>
    <rPh sb="8" eb="10">
      <t>ビョウイン</t>
    </rPh>
    <rPh sb="14" eb="16">
      <t>ジョウゲ</t>
    </rPh>
    <rPh sb="22" eb="24">
      <t>ケイリ</t>
    </rPh>
    <rPh sb="24" eb="25">
      <t>カ</t>
    </rPh>
    <phoneticPr fontId="2"/>
  </si>
  <si>
    <t>利益剰余金（△欠損金）</t>
    <phoneticPr fontId="9"/>
  </si>
  <si>
    <t>負債</t>
  </si>
  <si>
    <t>公共下水道事業</t>
  </si>
  <si>
    <t>水道事業</t>
  </si>
  <si>
    <t>投資</t>
    <rPh sb="0" eb="2">
      <t>トウシ</t>
    </rPh>
    <phoneticPr fontId="2"/>
  </si>
  <si>
    <t>無形固定資産</t>
    <phoneticPr fontId="2"/>
  </si>
  <si>
    <t>減価償却累計額</t>
    <phoneticPr fontId="2"/>
  </si>
  <si>
    <t>有形固定資産</t>
    <phoneticPr fontId="2"/>
  </si>
  <si>
    <t>固定資産</t>
    <phoneticPr fontId="2"/>
  </si>
  <si>
    <t>資産総額</t>
    <phoneticPr fontId="2"/>
  </si>
  <si>
    <t>病院事業</t>
    <phoneticPr fontId="2"/>
  </si>
  <si>
    <t>平成20年度</t>
    <phoneticPr fontId="2"/>
  </si>
  <si>
    <t>平成16年度</t>
    <phoneticPr fontId="2"/>
  </si>
  <si>
    <t>会計，科目</t>
    <phoneticPr fontId="2"/>
  </si>
  <si>
    <t>（単位　１，０００円）</t>
    <phoneticPr fontId="2"/>
  </si>
  <si>
    <t>（３）　貸 借 対 照 表</t>
    <phoneticPr fontId="2"/>
  </si>
  <si>
    <t>４　公営企業特別会計</t>
    <phoneticPr fontId="2"/>
  </si>
  <si>
    <t>平成21年度</t>
    <phoneticPr fontId="2"/>
  </si>
  <si>
    <t>平成20年度</t>
    <phoneticPr fontId="9"/>
  </si>
  <si>
    <t>　資料：京都市上下水道局総務部経理課，京都市交通局企画総務部財務課</t>
    <rPh sb="7" eb="9">
      <t>ジョウゲ</t>
    </rPh>
    <rPh sb="15" eb="17">
      <t>ケイリ</t>
    </rPh>
    <rPh sb="17" eb="18">
      <t>カ</t>
    </rPh>
    <rPh sb="19" eb="22">
      <t>キョウトシ</t>
    </rPh>
    <rPh sb="22" eb="25">
      <t>コウツウキョク</t>
    </rPh>
    <rPh sb="25" eb="27">
      <t>キカク</t>
    </rPh>
    <rPh sb="27" eb="29">
      <t>ソウム</t>
    </rPh>
    <rPh sb="29" eb="30">
      <t>ブ</t>
    </rPh>
    <rPh sb="30" eb="32">
      <t>ザイム</t>
    </rPh>
    <rPh sb="32" eb="33">
      <t>カ</t>
    </rPh>
    <phoneticPr fontId="2"/>
  </si>
  <si>
    <t>（３）　貸 借 対 照 表　(続き）</t>
    <rPh sb="15" eb="16">
      <t>ツヅ</t>
    </rPh>
    <phoneticPr fontId="2"/>
  </si>
  <si>
    <t>　資料：京都市立病院，京都市立京北病院</t>
    <rPh sb="11" eb="15">
      <t>キョウトシリツ</t>
    </rPh>
    <rPh sb="15" eb="19">
      <t>ケイホクビョウイン</t>
    </rPh>
    <phoneticPr fontId="2"/>
  </si>
  <si>
    <t>平成21年度</t>
    <phoneticPr fontId="2"/>
  </si>
  <si>
    <t>平成20年度</t>
    <phoneticPr fontId="9"/>
  </si>
  <si>
    <t>４　　公営企業特別会計</t>
    <phoneticPr fontId="2"/>
  </si>
  <si>
    <t>　注）税抜きの数値である。</t>
    <phoneticPr fontId="2"/>
  </si>
  <si>
    <t>平成22年度</t>
    <phoneticPr fontId="2"/>
  </si>
  <si>
    <t>平成21年度</t>
  </si>
  <si>
    <t>平成20年度</t>
  </si>
  <si>
    <t>会計，科目</t>
    <phoneticPr fontId="2"/>
  </si>
  <si>
    <t>（単位　１，０００円）</t>
    <phoneticPr fontId="2"/>
  </si>
  <si>
    <t>利益剰余金（△欠損金）</t>
    <phoneticPr fontId="9"/>
  </si>
  <si>
    <t>資本剰余金</t>
    <phoneticPr fontId="2"/>
  </si>
  <si>
    <t>剰余金</t>
    <phoneticPr fontId="2"/>
  </si>
  <si>
    <t>借入資本金</t>
    <phoneticPr fontId="2"/>
  </si>
  <si>
    <t>自己資本金</t>
    <phoneticPr fontId="2"/>
  </si>
  <si>
    <t>資本金</t>
    <phoneticPr fontId="2"/>
  </si>
  <si>
    <t>流動負債</t>
    <phoneticPr fontId="2"/>
  </si>
  <si>
    <t>負債資本総額</t>
    <phoneticPr fontId="2"/>
  </si>
  <si>
    <t>繰延勘定</t>
    <phoneticPr fontId="2"/>
  </si>
  <si>
    <t>流動資産</t>
    <phoneticPr fontId="2"/>
  </si>
  <si>
    <t>平成22年度</t>
    <phoneticPr fontId="2"/>
  </si>
  <si>
    <t>　注）税抜きの数値である。</t>
    <phoneticPr fontId="2"/>
  </si>
  <si>
    <t>平成23年度</t>
    <phoneticPr fontId="2"/>
  </si>
  <si>
    <t>平成22年度</t>
    <phoneticPr fontId="2"/>
  </si>
  <si>
    <t>利益剰余金（△欠損金）</t>
    <phoneticPr fontId="9"/>
  </si>
  <si>
    <t>　注２）病院事業会計については平成２３年度から地方独立行政法人京都市立病院機構へ移行している。</t>
    <phoneticPr fontId="9"/>
  </si>
  <si>
    <t>　注１）税抜きの数値である。</t>
    <phoneticPr fontId="2"/>
  </si>
  <si>
    <t>-</t>
    <phoneticPr fontId="9"/>
  </si>
  <si>
    <t>-</t>
    <phoneticPr fontId="9"/>
  </si>
  <si>
    <t>平成23年度</t>
    <phoneticPr fontId="2"/>
  </si>
  <si>
    <t>　注２）病院事業会計については平成２３年度から地方独立行政法人京都市立病院機構へ移行している。</t>
    <phoneticPr fontId="9"/>
  </si>
  <si>
    <t>　注１）税抜きの数値である。</t>
    <phoneticPr fontId="2"/>
  </si>
  <si>
    <t xml:space="preserve">  資料：京都市立病院，京都市立京北病院，京都市上下水道局総務部経理課，京都市交通局企画総務部財務課</t>
    <rPh sb="47" eb="49">
      <t>ザイム</t>
    </rPh>
    <phoneticPr fontId="2"/>
  </si>
  <si>
    <t>利益剰余金（△欠損金）</t>
    <phoneticPr fontId="9"/>
  </si>
  <si>
    <t>資本剰余金</t>
    <phoneticPr fontId="2"/>
  </si>
  <si>
    <t>剰余金</t>
    <phoneticPr fontId="2"/>
  </si>
  <si>
    <t>借入資本金</t>
    <phoneticPr fontId="2"/>
  </si>
  <si>
    <t>自己資本金</t>
    <phoneticPr fontId="2"/>
  </si>
  <si>
    <t>資本金</t>
    <phoneticPr fontId="2"/>
  </si>
  <si>
    <t>流動負債</t>
    <phoneticPr fontId="2"/>
  </si>
  <si>
    <t>負債資本総額</t>
    <phoneticPr fontId="2"/>
  </si>
  <si>
    <t>繰延勘定</t>
    <phoneticPr fontId="2"/>
  </si>
  <si>
    <t>流動資産</t>
    <phoneticPr fontId="2"/>
  </si>
  <si>
    <t>無形固定資産</t>
    <phoneticPr fontId="2"/>
  </si>
  <si>
    <t>減価償却累計額</t>
    <phoneticPr fontId="2"/>
  </si>
  <si>
    <t>有形固定資産</t>
    <phoneticPr fontId="2"/>
  </si>
  <si>
    <t>固定資産</t>
    <phoneticPr fontId="2"/>
  </si>
  <si>
    <t>資産総額</t>
    <phoneticPr fontId="2"/>
  </si>
  <si>
    <t>病院事業</t>
    <phoneticPr fontId="2"/>
  </si>
  <si>
    <t>平成24年度</t>
    <phoneticPr fontId="2"/>
  </si>
  <si>
    <t>平成23年度</t>
  </si>
  <si>
    <t>平成22年度</t>
  </si>
  <si>
    <t>会計，科目</t>
    <phoneticPr fontId="2"/>
  </si>
  <si>
    <t>（単位　１，０００円）</t>
    <phoneticPr fontId="2"/>
  </si>
  <si>
    <t>（３）　貸 借 対 照 表</t>
    <phoneticPr fontId="2"/>
  </si>
  <si>
    <t>４　　公営企業特別会計</t>
    <phoneticPr fontId="2"/>
  </si>
  <si>
    <t>平成24年度</t>
    <phoneticPr fontId="9"/>
  </si>
  <si>
    <t>平成25年度</t>
    <phoneticPr fontId="2"/>
  </si>
  <si>
    <t>流動資産</t>
    <phoneticPr fontId="2"/>
  </si>
  <si>
    <t>繰延勘定</t>
    <phoneticPr fontId="2"/>
  </si>
  <si>
    <t>負債資本総額</t>
    <phoneticPr fontId="2"/>
  </si>
  <si>
    <t>流動負債</t>
    <phoneticPr fontId="2"/>
  </si>
  <si>
    <t>資本金</t>
    <phoneticPr fontId="2"/>
  </si>
  <si>
    <t>自己資本金</t>
    <phoneticPr fontId="2"/>
  </si>
  <si>
    <t>借入資本金</t>
    <phoneticPr fontId="2"/>
  </si>
  <si>
    <t>剰余金</t>
    <phoneticPr fontId="2"/>
  </si>
  <si>
    <t>資本剰余金</t>
    <phoneticPr fontId="2"/>
  </si>
  <si>
    <t>利益剰余金（△欠損金）</t>
    <phoneticPr fontId="9"/>
  </si>
  <si>
    <t>４　　公営企業特別会計</t>
    <phoneticPr fontId="2"/>
  </si>
  <si>
    <t>（単位　１，０００円）</t>
    <phoneticPr fontId="2"/>
  </si>
  <si>
    <t>会計，科目</t>
    <phoneticPr fontId="2"/>
  </si>
  <si>
    <t>平成22年度</t>
    <phoneticPr fontId="12"/>
  </si>
  <si>
    <t>流動資産</t>
    <phoneticPr fontId="2"/>
  </si>
  <si>
    <t>繰延勘定</t>
    <phoneticPr fontId="2"/>
  </si>
  <si>
    <t>負債資本総額</t>
    <phoneticPr fontId="2"/>
  </si>
  <si>
    <t>流動負債</t>
    <phoneticPr fontId="2"/>
  </si>
  <si>
    <t>資本金</t>
    <phoneticPr fontId="2"/>
  </si>
  <si>
    <t>自己資本金</t>
    <phoneticPr fontId="2"/>
  </si>
  <si>
    <t>借入資本金</t>
    <phoneticPr fontId="2"/>
  </si>
  <si>
    <t>剰余金</t>
    <phoneticPr fontId="2"/>
  </si>
  <si>
    <t>資本剰余金</t>
    <phoneticPr fontId="2"/>
  </si>
  <si>
    <t>投資その他の資産</t>
    <rPh sb="4" eb="5">
      <t>タ</t>
    </rPh>
    <rPh sb="6" eb="8">
      <t>シサン</t>
    </rPh>
    <phoneticPr fontId="12"/>
  </si>
  <si>
    <t>繰延収益</t>
    <rPh sb="0" eb="2">
      <t>クリノベ</t>
    </rPh>
    <rPh sb="2" eb="4">
      <t>シュウエキ</t>
    </rPh>
    <phoneticPr fontId="12"/>
  </si>
  <si>
    <t>－</t>
    <phoneticPr fontId="12"/>
  </si>
  <si>
    <t>利益剰余金（△欠損金）</t>
    <phoneticPr fontId="9"/>
  </si>
  <si>
    <t>平成23年度</t>
    <phoneticPr fontId="12"/>
  </si>
  <si>
    <t>平成24年度</t>
    <phoneticPr fontId="12"/>
  </si>
  <si>
    <t>平成25年度</t>
    <phoneticPr fontId="9"/>
  </si>
  <si>
    <t>平成26年度</t>
    <phoneticPr fontId="2"/>
  </si>
  <si>
    <t>病院事業</t>
    <phoneticPr fontId="2"/>
  </si>
  <si>
    <t>資産総額</t>
    <phoneticPr fontId="2"/>
  </si>
  <si>
    <t>固定資産</t>
    <phoneticPr fontId="2"/>
  </si>
  <si>
    <t>有形固定資産</t>
    <phoneticPr fontId="2"/>
  </si>
  <si>
    <t>減価償却累計額</t>
    <phoneticPr fontId="2"/>
  </si>
  <si>
    <t>無形固定資産</t>
    <phoneticPr fontId="2"/>
  </si>
  <si>
    <t>　注１）税抜きの数値である。</t>
    <phoneticPr fontId="2"/>
  </si>
  <si>
    <t>　注２）病院事業会計については平成２３年度から地方独立行政法人京都市立病院機構へ移行している。</t>
    <phoneticPr fontId="9"/>
  </si>
  <si>
    <t>平成24年度</t>
  </si>
  <si>
    <t>平成25年度</t>
  </si>
  <si>
    <t>平成26年度</t>
  </si>
  <si>
    <t>平成27年度</t>
    <phoneticPr fontId="2"/>
  </si>
  <si>
    <t>(1)</t>
    <phoneticPr fontId="9"/>
  </si>
  <si>
    <t>(2)</t>
    <phoneticPr fontId="9"/>
  </si>
  <si>
    <t>(3)</t>
    <phoneticPr fontId="9"/>
  </si>
  <si>
    <t>(4)</t>
    <phoneticPr fontId="9"/>
  </si>
  <si>
    <t xml:space="preserve">  資料：京都市上下水道局総務部経理課，京都市交通局企画総務部財務課</t>
    <rPh sb="31" eb="33">
      <t>ザイム</t>
    </rPh>
    <phoneticPr fontId="2"/>
  </si>
  <si>
    <t>（単位　１，０００円）</t>
    <phoneticPr fontId="2"/>
  </si>
  <si>
    <t>会計，科目</t>
    <phoneticPr fontId="2"/>
  </si>
  <si>
    <t>平成27年度</t>
  </si>
  <si>
    <t>平成28年度</t>
    <phoneticPr fontId="2"/>
  </si>
  <si>
    <t>(1)</t>
    <phoneticPr fontId="9"/>
  </si>
  <si>
    <t>(2)</t>
    <phoneticPr fontId="9"/>
  </si>
  <si>
    <t>(3)</t>
    <phoneticPr fontId="9"/>
  </si>
  <si>
    <t>利益剰余金（△欠損金）</t>
    <phoneticPr fontId="9"/>
  </si>
  <si>
    <t>(4)</t>
    <phoneticPr fontId="9"/>
  </si>
  <si>
    <t>(1)</t>
    <phoneticPr fontId="9"/>
  </si>
  <si>
    <t>(2)</t>
    <phoneticPr fontId="9"/>
  </si>
  <si>
    <t>(3)</t>
    <phoneticPr fontId="9"/>
  </si>
  <si>
    <t>(4)</t>
    <phoneticPr fontId="9"/>
  </si>
  <si>
    <t>　注）税抜きの数値である。</t>
    <phoneticPr fontId="2"/>
  </si>
  <si>
    <t>（単位　千円）</t>
    <rPh sb="4" eb="5">
      <t>セン</t>
    </rPh>
    <phoneticPr fontId="2"/>
  </si>
  <si>
    <t>平成28年度</t>
  </si>
  <si>
    <t>平成29年度</t>
    <phoneticPr fontId="2"/>
  </si>
  <si>
    <t xml:space="preserve">  資料：京都市上下水道局経営戦略室，京都市交通局企画総務部財務課</t>
    <rPh sb="13" eb="15">
      <t>ケイエイ</t>
    </rPh>
    <rPh sb="15" eb="17">
      <t>センリャク</t>
    </rPh>
    <rPh sb="17" eb="18">
      <t>シツ</t>
    </rPh>
    <rPh sb="30" eb="32">
      <t>ザイム</t>
    </rPh>
    <phoneticPr fontId="2"/>
  </si>
  <si>
    <t>平成26年度</t>
    <phoneticPr fontId="9"/>
  </si>
  <si>
    <t>平成29年度</t>
  </si>
  <si>
    <t>平成30年度</t>
    <phoneticPr fontId="2"/>
  </si>
  <si>
    <t>平成27年度</t>
    <phoneticPr fontId="9"/>
  </si>
  <si>
    <t>平成30年度</t>
  </si>
  <si>
    <t>令和元年度</t>
    <rPh sb="0" eb="5">
      <t>レイワガンネンド</t>
    </rPh>
    <phoneticPr fontId="2"/>
  </si>
  <si>
    <t>平成28年度</t>
    <phoneticPr fontId="9"/>
  </si>
  <si>
    <t>平成29年度</t>
    <phoneticPr fontId="9"/>
  </si>
  <si>
    <t>平成30年度</t>
    <phoneticPr fontId="9"/>
  </si>
  <si>
    <t>令和元年度</t>
    <rPh sb="0" eb="2">
      <t>レイワ</t>
    </rPh>
    <rPh sb="2" eb="3">
      <t>ガン</t>
    </rPh>
    <phoneticPr fontId="9"/>
  </si>
  <si>
    <t>令和2年度</t>
    <rPh sb="0" eb="2">
      <t>レイワ</t>
    </rPh>
    <rPh sb="3" eb="5">
      <t>ネンド</t>
    </rPh>
    <phoneticPr fontId="2"/>
  </si>
  <si>
    <t>会計、科目</t>
    <phoneticPr fontId="2"/>
  </si>
  <si>
    <t>令和2年度</t>
    <rPh sb="0" eb="2">
      <t>レイワ</t>
    </rPh>
    <rPh sb="3" eb="5">
      <t>ネンド</t>
    </rPh>
    <phoneticPr fontId="9"/>
  </si>
  <si>
    <t>令和3年度</t>
    <rPh sb="0" eb="2">
      <t>レイワ</t>
    </rPh>
    <rPh sb="3" eb="5">
      <t>ネンド</t>
    </rPh>
    <phoneticPr fontId="9"/>
  </si>
  <si>
    <t xml:space="preserve">  資料：京都市上下水道局経営戦略室、京都市交通局企画総務部財務課</t>
    <rPh sb="13" eb="15">
      <t>ケイエイ</t>
    </rPh>
    <rPh sb="15" eb="17">
      <t>センリャク</t>
    </rPh>
    <rPh sb="17" eb="18">
      <t>シツ</t>
    </rPh>
    <rPh sb="30" eb="32">
      <t>ザイム</t>
    </rPh>
    <phoneticPr fontId="2"/>
  </si>
  <si>
    <t>令和4年度</t>
    <rPh sb="0" eb="2">
      <t>レイワ</t>
    </rPh>
    <rPh sb="3" eb="5">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</si>
</sst>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0\)"/>
    <numFmt numFmtId="178" formatCode="\(#,##0\)"/>
    <numFmt numFmtId="179" formatCode="_ * #,##0;_ * &quot;△ &quot;#,##0;_ * &quot;－&quot;;_ @"/>
    <numFmt numFmtId="180" formatCode="&quot;γ&quot;#,##0;&quot;γ △ &quot;#,##0"/>
    <numFmt numFmtId="181" formatCode="#,##0;&quot;△ &quot;#,##0;&quot;－&quot;"/>
  </numFmts>
  <fonts count="25" x14ac:knownFonts="1">
    <font>
      <sz val="9.5500000000000007"/>
      <name val="ＭＳ 明朝"/>
      <family val="1"/>
      <charset val="128"/>
    </font>
    <font>
      <sz val="9.5500000000000007"/>
      <name val="ＭＳ 明朝"/>
      <family val="1"/>
      <charset val="128"/>
    </font>
    <font>
      <sz val="6"/>
      <name val="ＭＳ Ｐ明朝"/>
      <family val="1"/>
      <charset val="128"/>
    </font>
    <font>
      <b/>
      <sz val="11"/>
      <color indexed="8"/>
      <name val="ＭＳ ゴシック"/>
      <family val="3"/>
      <charset val="128"/>
    </font>
    <font>
      <sz val="11"/>
      <name val="ＭＳ 明朝"/>
      <family val="1"/>
      <charset val="128"/>
    </font>
    <font>
      <sz val="8"/>
      <name val="ＭＳ 明朝"/>
      <family val="1"/>
      <charset val="128"/>
    </font>
    <font>
      <sz val="8"/>
      <color indexed="8"/>
      <name val="ＭＳ 明朝"/>
      <family val="1"/>
      <charset val="128"/>
    </font>
    <font>
      <b/>
      <sz val="8"/>
      <color indexed="8"/>
      <name val="ＭＳ ゴシック"/>
      <family val="3"/>
      <charset val="128"/>
    </font>
    <font>
      <b/>
      <sz val="8"/>
      <name val="ＭＳ ゴシック"/>
      <family val="3"/>
      <charset val="128"/>
    </font>
    <font>
      <sz val="6"/>
      <name val="ＭＳ 明朝"/>
      <family val="1"/>
      <charset val="128"/>
    </font>
    <font>
      <sz val="7"/>
      <color indexed="8"/>
      <name val="ＭＳ 明朝"/>
      <family val="1"/>
      <charset val="128"/>
    </font>
    <font>
      <b/>
      <sz val="9.5500000000000007"/>
      <name val="ＭＳ ゴシック"/>
      <family val="3"/>
      <charset val="128"/>
    </font>
    <font>
      <sz val="6"/>
      <name val="ＭＳ Ｐゴシック"/>
      <family val="3"/>
      <charset val="128"/>
    </font>
    <font>
      <sz val="7"/>
      <name val="ＭＳ 明朝"/>
      <family val="1"/>
      <charset val="128"/>
    </font>
    <font>
      <b/>
      <sz val="8"/>
      <color indexed="8"/>
      <name val="ＭＳ Ｐゴシック"/>
      <family val="3"/>
      <charset val="128"/>
    </font>
    <font>
      <b/>
      <sz val="8"/>
      <name val="ＭＳ Ｐゴシック"/>
      <family val="3"/>
      <charset val="128"/>
    </font>
    <font>
      <sz val="11"/>
      <color theme="1"/>
      <name val="ＭＳ Ｐゴシック"/>
      <family val="3"/>
      <charset val="128"/>
      <scheme val="minor"/>
    </font>
    <font>
      <sz val="8"/>
      <color rgb="FFFF0000"/>
      <name val="ＭＳ 明朝"/>
      <family val="1"/>
      <charset val="128"/>
    </font>
    <font>
      <sz val="8"/>
      <color rgb="FF000000"/>
      <name val="ＭＳ 明朝"/>
      <family val="1"/>
      <charset val="128"/>
    </font>
    <font>
      <b/>
      <sz val="8"/>
      <color rgb="FF000000"/>
      <name val="ＭＳ ゴシック"/>
      <family val="3"/>
      <charset val="128"/>
    </font>
    <font>
      <sz val="8"/>
      <color theme="1"/>
      <name val="ＭＳ 明朝"/>
      <family val="1"/>
      <charset val="128"/>
    </font>
    <font>
      <b/>
      <sz val="8"/>
      <color theme="1"/>
      <name val="ＭＳ ゴシック"/>
      <family val="3"/>
      <charset val="128"/>
    </font>
    <font>
      <sz val="7"/>
      <color theme="1"/>
      <name val="ＭＳ 明朝"/>
      <family val="1"/>
      <charset val="128"/>
    </font>
    <font>
      <b/>
      <sz val="8"/>
      <color rgb="FF000000"/>
      <name val="ＭＳ Ｐゴシック"/>
      <family val="3"/>
      <charset val="128"/>
    </font>
    <font>
      <b/>
      <sz val="8"/>
      <color theme="1"/>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lignment vertical="center"/>
    </xf>
  </cellStyleXfs>
  <cellXfs count="463">
    <xf numFmtId="0" fontId="0" fillId="0" borderId="0" xfId="0"/>
    <xf numFmtId="176" fontId="4" fillId="0" borderId="0" xfId="0" applyNumberFormat="1" applyFont="1" applyAlignment="1">
      <alignment vertical="center"/>
    </xf>
    <xf numFmtId="176" fontId="3" fillId="0" borderId="0" xfId="0" applyNumberFormat="1" applyFont="1" applyFill="1" applyBorder="1" applyAlignment="1" applyProtection="1">
      <alignment horizontal="center" vertical="center"/>
    </xf>
    <xf numFmtId="176" fontId="5" fillId="0" borderId="0" xfId="0" applyNumberFormat="1" applyFont="1" applyAlignment="1">
      <alignment vertical="center"/>
    </xf>
    <xf numFmtId="176" fontId="6" fillId="0" borderId="1" xfId="0" applyNumberFormat="1" applyFont="1" applyFill="1" applyBorder="1" applyAlignment="1" applyProtection="1">
      <alignment vertical="center"/>
    </xf>
    <xf numFmtId="176" fontId="5" fillId="0" borderId="1" xfId="0" applyNumberFormat="1" applyFont="1" applyBorder="1" applyAlignment="1">
      <alignment vertical="center"/>
    </xf>
    <xf numFmtId="176" fontId="6" fillId="0" borderId="1" xfId="0" applyNumberFormat="1" applyFont="1" applyFill="1" applyBorder="1" applyAlignment="1" applyProtection="1">
      <alignment horizontal="right" vertical="center"/>
    </xf>
    <xf numFmtId="176" fontId="6" fillId="0" borderId="0" xfId="0" applyNumberFormat="1" applyFont="1" applyFill="1" applyBorder="1" applyAlignment="1" applyProtection="1">
      <alignment vertical="center"/>
    </xf>
    <xf numFmtId="176" fontId="5" fillId="0" borderId="0" xfId="0" applyNumberFormat="1" applyFont="1" applyBorder="1" applyAlignment="1">
      <alignment vertical="center"/>
    </xf>
    <xf numFmtId="176" fontId="7" fillId="0" borderId="0" xfId="0" applyNumberFormat="1" applyFont="1" applyFill="1" applyBorder="1" applyAlignment="1" applyProtection="1">
      <alignment vertical="center"/>
    </xf>
    <xf numFmtId="176" fontId="8" fillId="0" borderId="0" xfId="0" applyNumberFormat="1" applyFont="1" applyBorder="1" applyAlignment="1">
      <alignment vertical="center"/>
    </xf>
    <xf numFmtId="176" fontId="8" fillId="0" borderId="0" xfId="0" applyNumberFormat="1" applyFont="1" applyAlignment="1">
      <alignment vertical="center"/>
    </xf>
    <xf numFmtId="176" fontId="6" fillId="0" borderId="2" xfId="0" applyNumberFormat="1" applyFont="1" applyFill="1" applyBorder="1" applyAlignment="1" applyProtection="1">
      <alignment horizontal="distributed"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3" fontId="7" fillId="0" borderId="0" xfId="0" quotePrefix="1" applyNumberFormat="1" applyFont="1" applyFill="1" applyBorder="1" applyAlignment="1" applyProtection="1">
      <alignment horizontal="right" vertical="center"/>
    </xf>
    <xf numFmtId="176" fontId="7" fillId="0" borderId="0" xfId="0" quotePrefix="1" applyNumberFormat="1" applyFont="1" applyFill="1" applyBorder="1" applyAlignment="1" applyProtection="1">
      <alignment horizontal="right" vertical="center"/>
    </xf>
    <xf numFmtId="3" fontId="6" fillId="0" borderId="0" xfId="0" quotePrefix="1" applyNumberFormat="1" applyFont="1" applyFill="1" applyBorder="1" applyAlignment="1" applyProtection="1">
      <alignment horizontal="right" vertical="center"/>
    </xf>
    <xf numFmtId="176" fontId="6" fillId="0" borderId="0" xfId="0" quotePrefix="1" applyNumberFormat="1" applyFont="1" applyFill="1" applyBorder="1" applyAlignment="1" applyProtection="1">
      <alignment horizontal="right" vertical="center"/>
    </xf>
    <xf numFmtId="176" fontId="6" fillId="0" borderId="2" xfId="0" quotePrefix="1" applyNumberFormat="1" applyFont="1" applyFill="1" applyBorder="1" applyAlignment="1" applyProtection="1">
      <alignment horizontal="distributed" vertical="center"/>
    </xf>
    <xf numFmtId="176" fontId="5" fillId="0" borderId="0" xfId="0" applyNumberFormat="1" applyFont="1" applyBorder="1" applyAlignment="1">
      <alignment horizontal="distributed" vertical="center"/>
    </xf>
    <xf numFmtId="177" fontId="5" fillId="0" borderId="0" xfId="0" applyNumberFormat="1" applyFont="1" applyBorder="1" applyAlignment="1">
      <alignment horizontal="distributed" vertical="center"/>
    </xf>
    <xf numFmtId="176" fontId="6" fillId="0" borderId="0" xfId="0" applyNumberFormat="1" applyFont="1" applyFill="1" applyBorder="1" applyAlignment="1" applyProtection="1">
      <alignment horizontal="right" vertical="center"/>
    </xf>
    <xf numFmtId="176" fontId="8" fillId="0" borderId="0" xfId="0" applyNumberFormat="1" applyFont="1" applyAlignment="1">
      <alignment horizontal="right" vertical="center"/>
    </xf>
    <xf numFmtId="176" fontId="6" fillId="0" borderId="0" xfId="0" quotePrefix="1" applyNumberFormat="1" applyFont="1" applyFill="1" applyBorder="1" applyAlignment="1" applyProtection="1">
      <alignment horizontal="distributed" vertical="center"/>
    </xf>
    <xf numFmtId="177" fontId="6" fillId="0" borderId="0" xfId="0" quotePrefix="1" applyNumberFormat="1" applyFont="1" applyFill="1" applyBorder="1" applyAlignment="1" applyProtection="1">
      <alignment horizontal="distributed" vertical="center"/>
    </xf>
    <xf numFmtId="176" fontId="5" fillId="0" borderId="1" xfId="0" applyNumberFormat="1" applyFont="1" applyBorder="1" applyAlignment="1">
      <alignment horizontal="distributed" vertical="center"/>
    </xf>
    <xf numFmtId="176" fontId="6" fillId="0" borderId="3" xfId="0" applyNumberFormat="1" applyFont="1" applyFill="1" applyBorder="1" applyAlignment="1" applyProtection="1">
      <alignment horizontal="distributed" vertical="center"/>
    </xf>
    <xf numFmtId="176" fontId="0" fillId="0" borderId="0" xfId="0" applyNumberFormat="1" applyAlignment="1">
      <alignment vertical="center"/>
    </xf>
    <xf numFmtId="176" fontId="8" fillId="0" borderId="0" xfId="0" applyNumberFormat="1" applyFont="1" applyBorder="1" applyAlignment="1">
      <alignment horizontal="distributed" vertical="center"/>
    </xf>
    <xf numFmtId="176" fontId="3" fillId="0" borderId="0" xfId="0" applyNumberFormat="1" applyFont="1" applyFill="1" applyBorder="1" applyAlignment="1" applyProtection="1">
      <alignment vertical="center"/>
    </xf>
    <xf numFmtId="176" fontId="6" fillId="0" borderId="4" xfId="0" applyNumberFormat="1" applyFont="1" applyFill="1" applyBorder="1" applyAlignment="1" applyProtection="1">
      <alignment horizontal="center" vertical="center" justifyLastLine="1"/>
    </xf>
    <xf numFmtId="176" fontId="6" fillId="0" borderId="1" xfId="0" quotePrefix="1" applyNumberFormat="1" applyFont="1" applyFill="1" applyBorder="1" applyAlignment="1" applyProtection="1">
      <alignment horizontal="distributed" vertical="center"/>
    </xf>
    <xf numFmtId="177" fontId="6" fillId="0" borderId="1" xfId="0" quotePrefix="1" applyNumberFormat="1" applyFont="1" applyFill="1" applyBorder="1" applyAlignment="1" applyProtection="1">
      <alignment horizontal="distributed" vertical="center"/>
    </xf>
    <xf numFmtId="176" fontId="5" fillId="0" borderId="1" xfId="0" applyNumberFormat="1" applyFont="1" applyBorder="1" applyAlignment="1">
      <alignment horizontal="right" vertical="center"/>
    </xf>
    <xf numFmtId="49" fontId="5" fillId="0" borderId="0" xfId="0" applyNumberFormat="1" applyFont="1" applyBorder="1" applyAlignment="1">
      <alignment horizontal="distributed" vertical="center"/>
    </xf>
    <xf numFmtId="176" fontId="6" fillId="0" borderId="0" xfId="0" applyNumberFormat="1" applyFont="1" applyFill="1" applyBorder="1" applyAlignment="1" applyProtection="1">
      <alignment horizontal="distributed" vertical="center"/>
    </xf>
    <xf numFmtId="177" fontId="6" fillId="0" borderId="0" xfId="0" applyNumberFormat="1" applyFont="1" applyFill="1" applyBorder="1" applyAlignment="1" applyProtection="1">
      <alignment horizontal="distributed" vertical="center"/>
    </xf>
    <xf numFmtId="178" fontId="5" fillId="0" borderId="0" xfId="0" quotePrefix="1" applyNumberFormat="1" applyFont="1" applyBorder="1" applyAlignment="1">
      <alignment horizontal="right" vertical="center"/>
    </xf>
    <xf numFmtId="178" fontId="5" fillId="0" borderId="0" xfId="0" applyNumberFormat="1" applyFont="1" applyBorder="1" applyAlignment="1">
      <alignment vertical="center"/>
    </xf>
    <xf numFmtId="176" fontId="8" fillId="0" borderId="0" xfId="0" applyNumberFormat="1" applyFont="1" applyBorder="1" applyAlignment="1">
      <alignment horizontal="right" vertical="center"/>
    </xf>
    <xf numFmtId="177" fontId="5" fillId="0" borderId="0" xfId="0" applyNumberFormat="1" applyFont="1" applyBorder="1" applyAlignment="1">
      <alignment horizontal="right" vertical="center"/>
    </xf>
    <xf numFmtId="177" fontId="5" fillId="0" borderId="0" xfId="0" quotePrefix="1" applyNumberFormat="1" applyFont="1" applyBorder="1" applyAlignment="1">
      <alignment horizontal="right" vertical="center"/>
    </xf>
    <xf numFmtId="176" fontId="7" fillId="0" borderId="0" xfId="0" applyNumberFormat="1" applyFont="1" applyFill="1" applyBorder="1" applyAlignment="1" applyProtection="1">
      <alignment horizontal="right" vertical="center"/>
    </xf>
    <xf numFmtId="176" fontId="7" fillId="0" borderId="4" xfId="0" applyNumberFormat="1" applyFont="1" applyFill="1" applyBorder="1" applyAlignment="1" applyProtection="1">
      <alignment horizontal="center" vertical="center" justifyLastLine="1"/>
    </xf>
    <xf numFmtId="0" fontId="0" fillId="0" borderId="0" xfId="0" applyAlignment="1">
      <alignment vertical="center"/>
    </xf>
    <xf numFmtId="0" fontId="3" fillId="0" borderId="0" xfId="0" applyFont="1" applyFill="1" applyBorder="1" applyAlignment="1" applyProtection="1">
      <alignment vertical="center"/>
    </xf>
    <xf numFmtId="176" fontId="6" fillId="0" borderId="1" xfId="0" applyNumberFormat="1" applyFont="1" applyFill="1" applyBorder="1" applyAlignment="1" applyProtection="1">
      <alignment horizontal="distributed" vertical="center"/>
    </xf>
    <xf numFmtId="176" fontId="5" fillId="0" borderId="0" xfId="0" applyNumberFormat="1" applyFont="1" applyAlignment="1">
      <alignment horizontal="distributed" vertical="center"/>
    </xf>
    <xf numFmtId="176" fontId="8" fillId="0" borderId="0" xfId="0" applyNumberFormat="1" applyFont="1" applyAlignment="1">
      <alignment horizontal="distributed" vertical="center"/>
    </xf>
    <xf numFmtId="177" fontId="5" fillId="0" borderId="0" xfId="0" applyNumberFormat="1" applyFont="1" applyAlignment="1">
      <alignment horizontal="distributed" vertical="center"/>
    </xf>
    <xf numFmtId="176" fontId="6" fillId="0" borderId="0" xfId="0" quotePrefix="1" applyNumberFormat="1" applyFont="1" applyFill="1" applyBorder="1" applyAlignment="1" applyProtection="1">
      <alignment vertical="center"/>
    </xf>
    <xf numFmtId="177" fontId="5" fillId="0" borderId="0" xfId="0" applyNumberFormat="1" applyFont="1" applyAlignment="1">
      <alignment vertical="center"/>
    </xf>
    <xf numFmtId="176" fontId="7" fillId="0" borderId="4" xfId="0" applyNumberFormat="1" applyFont="1" applyFill="1" applyBorder="1" applyAlignment="1" applyProtection="1">
      <alignment horizontal="distributed" vertical="center" justifyLastLine="1"/>
    </xf>
    <xf numFmtId="176" fontId="6" fillId="0" borderId="4" xfId="0" applyNumberFormat="1" applyFont="1" applyFill="1" applyBorder="1" applyAlignment="1" applyProtection="1">
      <alignment horizontal="distributed" vertical="center" justifyLastLine="1"/>
    </xf>
    <xf numFmtId="179" fontId="5" fillId="0" borderId="1" xfId="0" applyNumberFormat="1" applyFont="1" applyBorder="1" applyAlignment="1">
      <alignment vertical="center"/>
    </xf>
    <xf numFmtId="176" fontId="5" fillId="0" borderId="5" xfId="0" applyNumberFormat="1" applyFont="1" applyBorder="1" applyAlignment="1">
      <alignment vertical="center"/>
    </xf>
    <xf numFmtId="179" fontId="5" fillId="0" borderId="0" xfId="0" applyNumberFormat="1" applyFont="1" applyBorder="1" applyAlignment="1">
      <alignment horizontal="right" vertical="center"/>
    </xf>
    <xf numFmtId="176" fontId="5" fillId="0" borderId="6" xfId="0" applyNumberFormat="1" applyFont="1" applyBorder="1" applyAlignment="1">
      <alignment horizontal="right" vertical="center"/>
    </xf>
    <xf numFmtId="179" fontId="8" fillId="0" borderId="0" xfId="0" applyNumberFormat="1" applyFont="1" applyBorder="1" applyAlignment="1">
      <alignment horizontal="right" vertical="center"/>
    </xf>
    <xf numFmtId="176" fontId="8" fillId="0" borderId="6" xfId="0" applyNumberFormat="1" applyFont="1" applyBorder="1" applyAlignment="1">
      <alignment horizontal="right" vertical="center"/>
    </xf>
    <xf numFmtId="180" fontId="5" fillId="0" borderId="0" xfId="0" applyNumberFormat="1" applyFont="1" applyBorder="1" applyAlignment="1">
      <alignment horizontal="right" vertical="center"/>
    </xf>
    <xf numFmtId="176" fontId="0" fillId="0" borderId="0" xfId="0" applyNumberFormat="1" applyBorder="1" applyAlignment="1">
      <alignment vertical="center"/>
    </xf>
    <xf numFmtId="179" fontId="8" fillId="0" borderId="0" xfId="0" applyNumberFormat="1" applyFont="1" applyAlignment="1">
      <alignment vertical="center"/>
    </xf>
    <xf numFmtId="176" fontId="8" fillId="0" borderId="6" xfId="0" applyNumberFormat="1" applyFont="1" applyBorder="1" applyAlignment="1">
      <alignment vertical="center"/>
    </xf>
    <xf numFmtId="180" fontId="5" fillId="0" borderId="6" xfId="0" applyNumberFormat="1" applyFont="1" applyBorder="1" applyAlignment="1">
      <alignment horizontal="right" vertical="center"/>
    </xf>
    <xf numFmtId="179" fontId="7" fillId="0" borderId="0" xfId="0" applyNumberFormat="1" applyFont="1" applyFill="1" applyBorder="1" applyAlignment="1" applyProtection="1">
      <alignment vertical="center"/>
    </xf>
    <xf numFmtId="176" fontId="7" fillId="0" borderId="6" xfId="0" applyNumberFormat="1" applyFont="1" applyFill="1" applyBorder="1" applyAlignment="1" applyProtection="1">
      <alignment vertical="center"/>
    </xf>
    <xf numFmtId="176" fontId="6" fillId="0" borderId="0" xfId="0" applyNumberFormat="1" applyFont="1" applyFill="1" applyBorder="1" applyAlignment="1" applyProtection="1">
      <alignment horizontal="center" vertical="center" justifyLastLine="1"/>
    </xf>
    <xf numFmtId="176" fontId="6" fillId="0" borderId="6" xfId="0" applyNumberFormat="1" applyFont="1" applyFill="1" applyBorder="1" applyAlignment="1" applyProtection="1">
      <alignment horizontal="center" vertical="center" justifyLastLine="1"/>
    </xf>
    <xf numFmtId="0" fontId="6" fillId="0" borderId="0" xfId="0" applyNumberFormat="1" applyFont="1" applyFill="1" applyBorder="1" applyAlignment="1" applyProtection="1">
      <alignment horizontal="distributed" vertical="center" justifyLastLine="1"/>
    </xf>
    <xf numFmtId="179" fontId="5" fillId="0" borderId="0" xfId="0" applyNumberFormat="1" applyFont="1" applyAlignment="1">
      <alignment vertical="center"/>
    </xf>
    <xf numFmtId="176" fontId="5" fillId="0" borderId="6" xfId="0" applyNumberFormat="1" applyFont="1" applyBorder="1" applyAlignment="1">
      <alignment vertical="center"/>
    </xf>
    <xf numFmtId="176" fontId="6" fillId="0" borderId="2" xfId="0" applyNumberFormat="1" applyFont="1" applyFill="1" applyBorder="1" applyAlignment="1" applyProtection="1">
      <alignment vertical="center"/>
    </xf>
    <xf numFmtId="176" fontId="6" fillId="0" borderId="0" xfId="0" quotePrefix="1" applyNumberFormat="1" applyFont="1" applyFill="1" applyBorder="1" applyAlignment="1" applyProtection="1">
      <alignment horizontal="center" vertical="center"/>
    </xf>
    <xf numFmtId="176" fontId="6" fillId="0" borderId="7" xfId="0" quotePrefix="1" applyNumberFormat="1" applyFont="1" applyFill="1" applyBorder="1" applyAlignment="1" applyProtection="1">
      <alignment horizontal="center" vertical="center"/>
    </xf>
    <xf numFmtId="0" fontId="6" fillId="0" borderId="0" xfId="0" quotePrefix="1"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vertical="center" shrinkToFit="1"/>
    </xf>
    <xf numFmtId="176" fontId="5" fillId="0" borderId="0" xfId="0" quotePrefix="1" applyNumberFormat="1" applyFont="1" applyBorder="1" applyAlignment="1">
      <alignment horizontal="right" vertical="center"/>
    </xf>
    <xf numFmtId="176" fontId="6" fillId="0" borderId="2" xfId="0" applyNumberFormat="1" applyFont="1" applyFill="1" applyBorder="1" applyAlignment="1" applyProtection="1">
      <alignment vertical="center" shrinkToFit="1"/>
    </xf>
    <xf numFmtId="176" fontId="11" fillId="0" borderId="0" xfId="0" applyNumberFormat="1" applyFont="1" applyAlignment="1">
      <alignment vertical="center"/>
    </xf>
    <xf numFmtId="176" fontId="1" fillId="0" borderId="0" xfId="0" applyNumberFormat="1" applyFont="1" applyAlignment="1">
      <alignment vertical="center"/>
    </xf>
    <xf numFmtId="176" fontId="6" fillId="0" borderId="8" xfId="0" applyNumberFormat="1" applyFont="1" applyFill="1" applyBorder="1" applyAlignment="1" applyProtection="1">
      <alignment horizontal="center" vertical="center" justifyLastLine="1"/>
    </xf>
    <xf numFmtId="176" fontId="6" fillId="0" borderId="1" xfId="0" applyNumberFormat="1" applyFont="1" applyFill="1" applyBorder="1" applyAlignment="1" applyProtection="1">
      <alignment horizontal="center" vertical="center" justifyLastLine="1"/>
    </xf>
    <xf numFmtId="176" fontId="6" fillId="0" borderId="5" xfId="0" applyNumberFormat="1" applyFont="1" applyFill="1" applyBorder="1" applyAlignment="1" applyProtection="1">
      <alignment horizontal="center" vertical="center" justifyLastLine="1"/>
    </xf>
    <xf numFmtId="0" fontId="6" fillId="0" borderId="1" xfId="0" applyNumberFormat="1" applyFont="1" applyFill="1" applyBorder="1" applyAlignment="1" applyProtection="1">
      <alignment horizontal="distributed" vertical="center" justifyLastLine="1"/>
    </xf>
    <xf numFmtId="176" fontId="3" fillId="0" borderId="0" xfId="0" applyNumberFormat="1" applyFont="1" applyFill="1" applyBorder="1" applyAlignment="1" applyProtection="1">
      <alignment horizontal="left" vertical="center"/>
    </xf>
    <xf numFmtId="3" fontId="5" fillId="0" borderId="0" xfId="0" applyNumberFormat="1" applyFont="1" applyBorder="1" applyAlignment="1">
      <alignment horizontal="right" vertical="center"/>
    </xf>
    <xf numFmtId="3" fontId="5" fillId="0" borderId="6" xfId="0" applyNumberFormat="1" applyFont="1" applyBorder="1" applyAlignment="1">
      <alignment horizontal="right" vertical="center"/>
    </xf>
    <xf numFmtId="3" fontId="8" fillId="0" borderId="0" xfId="0" applyNumberFormat="1" applyFont="1" applyBorder="1" applyAlignment="1">
      <alignment horizontal="right" vertical="center"/>
    </xf>
    <xf numFmtId="3" fontId="8" fillId="0" borderId="6"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6" xfId="0" applyNumberFormat="1" applyFont="1" applyBorder="1" applyAlignment="1">
      <alignment horizontal="right" vertical="center"/>
    </xf>
    <xf numFmtId="181" fontId="8" fillId="0" borderId="0" xfId="0" applyNumberFormat="1" applyFont="1" applyBorder="1" applyAlignment="1">
      <alignment horizontal="right" vertical="center"/>
    </xf>
    <xf numFmtId="181" fontId="8" fillId="0" borderId="6" xfId="0" applyNumberFormat="1" applyFont="1" applyBorder="1" applyAlignment="1">
      <alignment horizontal="right" vertical="center"/>
    </xf>
    <xf numFmtId="0" fontId="3" fillId="0" borderId="0" xfId="0" applyFont="1" applyFill="1" applyBorder="1" applyAlignment="1" applyProtection="1">
      <alignment horizontal="left" vertical="center"/>
    </xf>
    <xf numFmtId="176" fontId="0" fillId="0" borderId="0" xfId="0" applyNumberFormat="1" applyFill="1" applyAlignment="1">
      <alignment vertical="center"/>
    </xf>
    <xf numFmtId="176" fontId="5" fillId="0" borderId="0" xfId="0" applyNumberFormat="1" applyFont="1" applyFill="1" applyBorder="1" applyAlignment="1">
      <alignment vertical="center"/>
    </xf>
    <xf numFmtId="179" fontId="5" fillId="0" borderId="1" xfId="0" applyNumberFormat="1" applyFont="1" applyFill="1" applyBorder="1" applyAlignment="1">
      <alignment vertical="center"/>
    </xf>
    <xf numFmtId="176" fontId="5" fillId="0" borderId="1" xfId="0" applyNumberFormat="1" applyFont="1" applyFill="1" applyBorder="1" applyAlignment="1">
      <alignment vertical="center"/>
    </xf>
    <xf numFmtId="176" fontId="5" fillId="0" borderId="5" xfId="0" applyNumberFormat="1" applyFont="1" applyFill="1" applyBorder="1" applyAlignment="1">
      <alignment vertical="center"/>
    </xf>
    <xf numFmtId="176" fontId="5" fillId="0" borderId="1" xfId="0" applyNumberFormat="1" applyFont="1" applyFill="1" applyBorder="1" applyAlignment="1">
      <alignment horizontal="distributed" vertical="center"/>
    </xf>
    <xf numFmtId="176" fontId="5" fillId="0" borderId="0"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176" fontId="5" fillId="0" borderId="0" xfId="0" applyNumberFormat="1" applyFont="1" applyFill="1" applyAlignment="1">
      <alignment horizontal="distributed" vertical="center"/>
    </xf>
    <xf numFmtId="176" fontId="11" fillId="0" borderId="0" xfId="0" applyNumberFormat="1" applyFont="1" applyFill="1" applyAlignment="1">
      <alignment vertical="center"/>
    </xf>
    <xf numFmtId="176" fontId="8" fillId="0" borderId="0"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6" fontId="8" fillId="0" borderId="0" xfId="0" applyNumberFormat="1" applyFont="1" applyFill="1" applyAlignment="1">
      <alignment horizontal="distributed" vertical="center"/>
    </xf>
    <xf numFmtId="176" fontId="1" fillId="0" borderId="0" xfId="0" applyNumberFormat="1" applyFont="1" applyFill="1" applyAlignment="1">
      <alignment vertical="center"/>
    </xf>
    <xf numFmtId="176" fontId="8" fillId="0" borderId="0" xfId="0" applyNumberFormat="1" applyFont="1" applyFill="1" applyAlignment="1">
      <alignment vertical="center"/>
    </xf>
    <xf numFmtId="176" fontId="8" fillId="0" borderId="0" xfId="0" applyNumberFormat="1" applyFont="1" applyFill="1" applyBorder="1" applyAlignment="1">
      <alignment vertical="center"/>
    </xf>
    <xf numFmtId="176" fontId="8" fillId="0" borderId="6" xfId="0" applyNumberFormat="1" applyFont="1" applyFill="1" applyBorder="1" applyAlignment="1">
      <alignment vertical="center"/>
    </xf>
    <xf numFmtId="179" fontId="5" fillId="0" borderId="0" xfId="0" applyNumberFormat="1" applyFont="1" applyFill="1" applyBorder="1" applyAlignment="1">
      <alignment horizontal="right" vertical="center"/>
    </xf>
    <xf numFmtId="176" fontId="5" fillId="0" borderId="0" xfId="0" applyNumberFormat="1" applyFont="1" applyFill="1" applyAlignment="1">
      <alignment vertical="center"/>
    </xf>
    <xf numFmtId="179" fontId="5" fillId="0" borderId="1" xfId="0" applyNumberFormat="1" applyFont="1" applyFill="1" applyBorder="1" applyAlignment="1">
      <alignment horizontal="right" vertical="center"/>
    </xf>
    <xf numFmtId="176" fontId="5" fillId="0" borderId="1"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8" fillId="0" borderId="0" xfId="0" applyNumberFormat="1" applyFont="1" applyFill="1" applyBorder="1" applyAlignment="1">
      <alignment horizontal="distributed" vertical="center"/>
    </xf>
    <xf numFmtId="177" fontId="5" fillId="0" borderId="0" xfId="0" applyNumberFormat="1"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3" fontId="5" fillId="0" borderId="0" xfId="0" applyNumberFormat="1" applyFont="1" applyFill="1" applyBorder="1" applyAlignment="1">
      <alignment horizontal="right" vertical="center"/>
    </xf>
    <xf numFmtId="3" fontId="5" fillId="0" borderId="6" xfId="0" applyNumberFormat="1" applyFont="1" applyFill="1" applyBorder="1" applyAlignment="1">
      <alignment horizontal="right" vertical="center"/>
    </xf>
    <xf numFmtId="177" fontId="5" fillId="0" borderId="0" xfId="0" applyNumberFormat="1" applyFont="1" applyFill="1" applyAlignment="1">
      <alignment horizontal="distributed" vertical="center"/>
    </xf>
    <xf numFmtId="3" fontId="8" fillId="0" borderId="0" xfId="0" applyNumberFormat="1" applyFont="1" applyFill="1" applyBorder="1" applyAlignment="1">
      <alignment horizontal="right" vertical="center"/>
    </xf>
    <xf numFmtId="3" fontId="8" fillId="0" borderId="6" xfId="0" applyNumberFormat="1" applyFont="1" applyFill="1" applyBorder="1" applyAlignment="1">
      <alignment horizontal="right" vertical="center"/>
    </xf>
    <xf numFmtId="179" fontId="5" fillId="0" borderId="0" xfId="0" applyNumberFormat="1" applyFont="1" applyFill="1" applyAlignment="1">
      <alignment vertical="center"/>
    </xf>
    <xf numFmtId="176" fontId="5" fillId="0" borderId="6" xfId="0" applyNumberFormat="1" applyFont="1" applyFill="1" applyBorder="1" applyAlignment="1">
      <alignment vertical="center"/>
    </xf>
    <xf numFmtId="177" fontId="5" fillId="0" borderId="0" xfId="0" applyNumberFormat="1" applyFont="1" applyFill="1" applyAlignment="1">
      <alignment vertical="center"/>
    </xf>
    <xf numFmtId="176" fontId="6" fillId="0" borderId="1" xfId="0" quotePrefix="1" applyNumberFormat="1" applyFont="1" applyFill="1" applyBorder="1" applyAlignment="1" applyProtection="1">
      <alignment vertical="center"/>
    </xf>
    <xf numFmtId="181" fontId="5" fillId="0" borderId="0" xfId="0" applyNumberFormat="1" applyFont="1" applyFill="1" applyBorder="1" applyAlignment="1">
      <alignment horizontal="right" vertical="center"/>
    </xf>
    <xf numFmtId="181" fontId="5" fillId="0" borderId="6"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6" xfId="0" applyNumberFormat="1" applyFont="1" applyFill="1" applyBorder="1" applyAlignment="1">
      <alignment horizontal="right" vertical="center"/>
    </xf>
    <xf numFmtId="176" fontId="4" fillId="0" borderId="0" xfId="0" applyNumberFormat="1" applyFont="1" applyFill="1" applyAlignment="1">
      <alignment vertical="center"/>
    </xf>
    <xf numFmtId="176" fontId="0" fillId="0" borderId="0" xfId="0" applyNumberFormat="1" applyFill="1" applyBorder="1" applyAlignment="1">
      <alignment vertical="center"/>
    </xf>
    <xf numFmtId="0" fontId="0" fillId="0" borderId="0" xfId="0" applyFill="1" applyAlignment="1">
      <alignment vertical="center"/>
    </xf>
    <xf numFmtId="0" fontId="17" fillId="0" borderId="0" xfId="0" applyFont="1" applyFill="1" applyBorder="1" applyAlignment="1" applyProtection="1">
      <alignment vertical="center"/>
    </xf>
    <xf numFmtId="176" fontId="6" fillId="0" borderId="6" xfId="0" quotePrefix="1" applyNumberFormat="1" applyFont="1" applyFill="1" applyBorder="1" applyAlignment="1" applyProtection="1">
      <alignment horizontal="center" vertical="center"/>
    </xf>
    <xf numFmtId="176" fontId="6" fillId="0" borderId="9" xfId="0" applyNumberFormat="1" applyFont="1" applyFill="1" applyBorder="1" applyAlignment="1" applyProtection="1">
      <alignment horizontal="distributed" vertical="center" justifyLastLine="1"/>
    </xf>
    <xf numFmtId="0" fontId="6" fillId="0" borderId="2" xfId="0" quotePrefix="1" applyNumberFormat="1" applyFont="1" applyFill="1" applyBorder="1" applyAlignment="1" applyProtection="1">
      <alignment horizontal="distributed" vertical="center"/>
    </xf>
    <xf numFmtId="176" fontId="6" fillId="0" borderId="2" xfId="0" quotePrefix="1" applyNumberFormat="1" applyFont="1" applyFill="1" applyBorder="1" applyAlignment="1" applyProtection="1">
      <alignment vertical="center"/>
    </xf>
    <xf numFmtId="177" fontId="5" fillId="0" borderId="0" xfId="0" applyNumberFormat="1" applyFont="1" applyFill="1" applyBorder="1" applyAlignment="1">
      <alignment vertical="center"/>
    </xf>
    <xf numFmtId="176" fontId="6" fillId="0" borderId="3" xfId="0" quotePrefix="1" applyNumberFormat="1" applyFont="1" applyFill="1" applyBorder="1" applyAlignment="1" applyProtection="1">
      <alignment horizontal="distributed" vertical="center"/>
    </xf>
    <xf numFmtId="176" fontId="18" fillId="0" borderId="9" xfId="0" applyNumberFormat="1" applyFont="1" applyFill="1" applyBorder="1" applyAlignment="1" applyProtection="1">
      <alignment horizontal="distributed" vertical="center" justifyLastLine="1"/>
    </xf>
    <xf numFmtId="176" fontId="18" fillId="0" borderId="4" xfId="0" applyNumberFormat="1" applyFont="1" applyFill="1" applyBorder="1" applyAlignment="1" applyProtection="1">
      <alignment horizontal="distributed" vertical="center" justifyLastLine="1"/>
    </xf>
    <xf numFmtId="176" fontId="19" fillId="0" borderId="4" xfId="0" applyNumberFormat="1" applyFont="1" applyFill="1" applyBorder="1" applyAlignment="1" applyProtection="1">
      <alignment horizontal="distributed" vertical="center" justifyLastLine="1"/>
    </xf>
    <xf numFmtId="176" fontId="5" fillId="0" borderId="2" xfId="0" applyNumberFormat="1" applyFont="1" applyFill="1" applyBorder="1" applyAlignment="1" applyProtection="1">
      <alignment horizontal="distributed" vertical="center"/>
    </xf>
    <xf numFmtId="37" fontId="5" fillId="0" borderId="0" xfId="0" applyNumberFormat="1" applyFont="1" applyFill="1" applyBorder="1" applyAlignment="1">
      <alignment vertical="center"/>
    </xf>
    <xf numFmtId="176" fontId="5" fillId="0" borderId="2" xfId="0" quotePrefix="1" applyNumberFormat="1" applyFont="1" applyFill="1" applyBorder="1" applyAlignment="1" applyProtection="1">
      <alignment vertical="center"/>
    </xf>
    <xf numFmtId="176" fontId="6" fillId="0" borderId="0" xfId="1" applyNumberFormat="1" applyFont="1" applyFill="1" applyBorder="1" applyAlignment="1" applyProtection="1">
      <alignment vertical="center"/>
    </xf>
    <xf numFmtId="176" fontId="5" fillId="0" borderId="0" xfId="1" applyNumberFormat="1" applyFont="1" applyFill="1" applyBorder="1" applyAlignment="1">
      <alignment vertical="center"/>
    </xf>
    <xf numFmtId="176" fontId="5" fillId="0" borderId="0" xfId="1" applyNumberFormat="1" applyFont="1" applyFill="1" applyAlignment="1">
      <alignment vertical="center"/>
    </xf>
    <xf numFmtId="0" fontId="5" fillId="0" borderId="0" xfId="1" applyNumberFormat="1" applyFont="1" applyFill="1" applyAlignment="1">
      <alignment vertical="center"/>
    </xf>
    <xf numFmtId="0" fontId="6" fillId="0" borderId="1" xfId="1" applyNumberFormat="1" applyFont="1" applyFill="1" applyBorder="1" applyAlignment="1" applyProtection="1">
      <alignment vertical="center"/>
    </xf>
    <xf numFmtId="0" fontId="5" fillId="0" borderId="1" xfId="1" applyNumberFormat="1" applyFont="1" applyFill="1" applyBorder="1" applyAlignment="1">
      <alignment vertical="center"/>
    </xf>
    <xf numFmtId="176" fontId="6" fillId="0" borderId="1" xfId="1" applyNumberFormat="1" applyFont="1" applyFill="1" applyBorder="1" applyAlignment="1" applyProtection="1">
      <alignment vertical="center"/>
    </xf>
    <xf numFmtId="176" fontId="6" fillId="0" borderId="1" xfId="1" applyNumberFormat="1" applyFont="1" applyFill="1" applyBorder="1" applyAlignment="1" applyProtection="1">
      <alignment horizontal="right" vertical="center"/>
    </xf>
    <xf numFmtId="176" fontId="18" fillId="0" borderId="9" xfId="1" applyNumberFormat="1" applyFont="1" applyFill="1" applyBorder="1" applyAlignment="1" applyProtection="1">
      <alignment horizontal="distributed" vertical="center" justifyLastLine="1"/>
    </xf>
    <xf numFmtId="176" fontId="18" fillId="0" borderId="4" xfId="1" applyNumberFormat="1" applyFont="1" applyFill="1" applyBorder="1" applyAlignment="1" applyProtection="1">
      <alignment horizontal="distributed" vertical="center" justifyLastLine="1"/>
    </xf>
    <xf numFmtId="176" fontId="19" fillId="0" borderId="4" xfId="1" applyNumberFormat="1" applyFont="1" applyFill="1" applyBorder="1" applyAlignment="1" applyProtection="1">
      <alignment horizontal="distributed" vertical="center" justifyLastLine="1"/>
    </xf>
    <xf numFmtId="49" fontId="5" fillId="0" borderId="0" xfId="1" applyNumberFormat="1" applyFont="1" applyFill="1" applyBorder="1" applyAlignment="1">
      <alignment vertical="center"/>
    </xf>
    <xf numFmtId="49" fontId="6" fillId="0" borderId="2" xfId="1" quotePrefix="1" applyNumberFormat="1" applyFont="1" applyFill="1" applyBorder="1" applyAlignment="1" applyProtection="1">
      <alignment vertical="center"/>
    </xf>
    <xf numFmtId="176" fontId="5" fillId="0" borderId="0" xfId="1" applyNumberFormat="1" applyFont="1" applyFill="1" applyBorder="1" applyAlignment="1">
      <alignment horizontal="right" vertical="center"/>
    </xf>
    <xf numFmtId="179" fontId="5" fillId="0" borderId="0" xfId="1" applyNumberFormat="1" applyFont="1" applyFill="1" applyAlignment="1">
      <alignment vertical="center"/>
    </xf>
    <xf numFmtId="176" fontId="8" fillId="0" borderId="0" xfId="1" applyNumberFormat="1" applyFont="1" applyFill="1" applyBorder="1" applyAlignment="1">
      <alignment vertical="center"/>
    </xf>
    <xf numFmtId="176" fontId="8" fillId="0" borderId="0" xfId="1" applyNumberFormat="1" applyFont="1" applyFill="1" applyAlignment="1">
      <alignment vertical="center"/>
    </xf>
    <xf numFmtId="176" fontId="7" fillId="0" borderId="0" xfId="1" applyNumberFormat="1" applyFont="1" applyFill="1" applyBorder="1" applyAlignment="1" applyProtection="1">
      <alignment vertical="center"/>
    </xf>
    <xf numFmtId="49" fontId="8" fillId="0" borderId="0" xfId="1" applyNumberFormat="1" applyFont="1" applyFill="1" applyBorder="1" applyAlignment="1">
      <alignment horizontal="distributed" vertical="center"/>
    </xf>
    <xf numFmtId="176" fontId="8" fillId="0" borderId="0" xfId="1" applyNumberFormat="1" applyFont="1" applyFill="1" applyBorder="1" applyAlignment="1">
      <alignment horizontal="right" vertical="center"/>
    </xf>
    <xf numFmtId="49" fontId="5" fillId="0" borderId="0" xfId="1" applyNumberFormat="1" applyFont="1" applyFill="1" applyBorder="1" applyAlignment="1">
      <alignment horizontal="distributed" vertical="center"/>
    </xf>
    <xf numFmtId="49" fontId="6" fillId="0" borderId="2" xfId="1" applyNumberFormat="1" applyFont="1" applyFill="1" applyBorder="1" applyAlignment="1" applyProtection="1">
      <alignment horizontal="distributed" vertical="center"/>
    </xf>
    <xf numFmtId="49" fontId="20" fillId="0" borderId="0" xfId="1" applyNumberFormat="1" applyFont="1" applyFill="1" applyBorder="1" applyAlignment="1">
      <alignment horizontal="distributed" vertical="center"/>
    </xf>
    <xf numFmtId="49" fontId="21" fillId="0" borderId="0" xfId="1" applyNumberFormat="1" applyFont="1" applyFill="1" applyBorder="1" applyAlignment="1">
      <alignment horizontal="distributed" vertical="center"/>
    </xf>
    <xf numFmtId="3" fontId="20" fillId="0" borderId="0" xfId="1" applyNumberFormat="1" applyFont="1" applyFill="1" applyBorder="1" applyAlignment="1">
      <alignment horizontal="right" vertical="center"/>
    </xf>
    <xf numFmtId="176" fontId="20" fillId="0" borderId="0" xfId="1" applyNumberFormat="1" applyFont="1" applyFill="1" applyBorder="1" applyAlignment="1" applyProtection="1">
      <alignment vertical="center"/>
    </xf>
    <xf numFmtId="176" fontId="20" fillId="0" borderId="0" xfId="1" applyNumberFormat="1" applyFont="1" applyFill="1" applyBorder="1" applyAlignment="1">
      <alignment vertical="center"/>
    </xf>
    <xf numFmtId="176" fontId="20" fillId="0" borderId="0" xfId="1" applyNumberFormat="1" applyFont="1" applyFill="1" applyAlignment="1">
      <alignment vertical="center"/>
    </xf>
    <xf numFmtId="3" fontId="5" fillId="0" borderId="0" xfId="1" applyNumberFormat="1" applyFont="1" applyFill="1" applyBorder="1" applyAlignment="1">
      <alignment horizontal="right" vertical="center"/>
    </xf>
    <xf numFmtId="49" fontId="20" fillId="0" borderId="0" xfId="1" applyNumberFormat="1" applyFont="1" applyFill="1" applyBorder="1" applyAlignment="1">
      <alignment vertical="center"/>
    </xf>
    <xf numFmtId="49" fontId="20" fillId="0" borderId="2" xfId="1" quotePrefix="1" applyNumberFormat="1" applyFont="1" applyFill="1" applyBorder="1" applyAlignment="1" applyProtection="1">
      <alignment vertical="center"/>
    </xf>
    <xf numFmtId="49" fontId="21" fillId="0" borderId="0" xfId="1" applyNumberFormat="1" applyFont="1" applyFill="1" applyBorder="1" applyAlignment="1">
      <alignment vertical="center"/>
    </xf>
    <xf numFmtId="3" fontId="8" fillId="0" borderId="0" xfId="1" applyNumberFormat="1" applyFont="1" applyFill="1" applyBorder="1" applyAlignment="1">
      <alignment horizontal="right" vertical="center"/>
    </xf>
    <xf numFmtId="49" fontId="20" fillId="0" borderId="2" xfId="1" applyNumberFormat="1" applyFont="1" applyFill="1" applyBorder="1" applyAlignment="1" applyProtection="1">
      <alignment horizontal="distributed" vertical="center"/>
    </xf>
    <xf numFmtId="49" fontId="6" fillId="0" borderId="0" xfId="1" quotePrefix="1" applyNumberFormat="1" applyFont="1" applyFill="1" applyBorder="1" applyAlignment="1" applyProtection="1">
      <alignment horizontal="distributed" vertical="center"/>
    </xf>
    <xf numFmtId="49" fontId="6" fillId="0" borderId="2" xfId="1" quotePrefix="1" applyNumberFormat="1" applyFont="1" applyFill="1" applyBorder="1" applyAlignment="1" applyProtection="1">
      <alignment horizontal="distributed" vertical="center"/>
    </xf>
    <xf numFmtId="179" fontId="5" fillId="0" borderId="0" xfId="1" applyNumberFormat="1" applyFont="1" applyFill="1" applyBorder="1" applyAlignment="1">
      <alignment horizontal="right" vertical="center"/>
    </xf>
    <xf numFmtId="176" fontId="16" fillId="0" borderId="0" xfId="1" applyNumberFormat="1" applyFill="1" applyBorder="1" applyAlignment="1">
      <alignment vertical="center"/>
    </xf>
    <xf numFmtId="176" fontId="16" fillId="0" borderId="0" xfId="1" applyNumberFormat="1" applyFill="1" applyAlignment="1">
      <alignment vertical="center"/>
    </xf>
    <xf numFmtId="49" fontId="8" fillId="0" borderId="0" xfId="0" applyNumberFormat="1" applyFont="1" applyFill="1" applyBorder="1" applyAlignment="1">
      <alignment horizontal="distributed" vertical="center"/>
    </xf>
    <xf numFmtId="49" fontId="5" fillId="0" borderId="0" xfId="0" applyNumberFormat="1" applyFont="1" applyFill="1" applyBorder="1" applyAlignment="1">
      <alignment horizontal="distributed" vertical="center"/>
    </xf>
    <xf numFmtId="49" fontId="6" fillId="0" borderId="0" xfId="0" quotePrefix="1" applyNumberFormat="1" applyFont="1" applyFill="1" applyBorder="1" applyAlignment="1" applyProtection="1">
      <alignment horizontal="distributed" vertical="center"/>
    </xf>
    <xf numFmtId="49" fontId="6" fillId="0" borderId="2" xfId="0" applyNumberFormat="1" applyFont="1" applyFill="1" applyBorder="1" applyAlignment="1" applyProtection="1">
      <alignment horizontal="distributed" vertical="center"/>
    </xf>
    <xf numFmtId="49" fontId="16" fillId="0" borderId="0" xfId="1" applyNumberFormat="1" applyFill="1" applyAlignment="1">
      <alignment vertical="center"/>
    </xf>
    <xf numFmtId="49" fontId="6" fillId="0" borderId="0" xfId="0" quotePrefix="1" applyNumberFormat="1" applyFont="1" applyFill="1" applyBorder="1" applyAlignment="1" applyProtection="1">
      <alignment vertical="center"/>
    </xf>
    <xf numFmtId="176" fontId="1" fillId="0" borderId="0" xfId="1" applyNumberFormat="1" applyFont="1" applyFill="1" applyAlignment="1">
      <alignment vertical="center"/>
    </xf>
    <xf numFmtId="176" fontId="11" fillId="0" borderId="0" xfId="1" applyNumberFormat="1" applyFont="1" applyFill="1" applyAlignment="1">
      <alignment vertical="center"/>
    </xf>
    <xf numFmtId="49" fontId="5" fillId="0" borderId="1" xfId="1" applyNumberFormat="1" applyFont="1" applyFill="1" applyBorder="1" applyAlignment="1">
      <alignment horizontal="distributed" vertical="center"/>
    </xf>
    <xf numFmtId="49" fontId="6" fillId="0" borderId="1" xfId="1" quotePrefix="1" applyNumberFormat="1" applyFont="1" applyFill="1" applyBorder="1" applyAlignment="1" applyProtection="1">
      <alignment horizontal="distributed" vertical="center"/>
    </xf>
    <xf numFmtId="49" fontId="6" fillId="0" borderId="3" xfId="1" quotePrefix="1" applyNumberFormat="1" applyFont="1" applyFill="1" applyBorder="1" applyAlignment="1" applyProtection="1">
      <alignment horizontal="distributed" vertical="center"/>
    </xf>
    <xf numFmtId="176" fontId="5" fillId="0" borderId="1" xfId="1" applyNumberFormat="1" applyFont="1" applyFill="1" applyBorder="1" applyAlignment="1">
      <alignment vertical="center"/>
    </xf>
    <xf numFmtId="179" fontId="5" fillId="0" borderId="1" xfId="1" applyNumberFormat="1" applyFont="1" applyFill="1" applyBorder="1" applyAlignment="1">
      <alignment vertical="center"/>
    </xf>
    <xf numFmtId="0" fontId="6" fillId="0" borderId="0" xfId="1" applyNumberFormat="1" applyFont="1" applyFill="1" applyBorder="1" applyAlignment="1" applyProtection="1">
      <alignment vertical="center"/>
    </xf>
    <xf numFmtId="0" fontId="6" fillId="0" borderId="0" xfId="1" quotePrefix="1" applyNumberFormat="1" applyFont="1" applyFill="1" applyBorder="1" applyAlignment="1" applyProtection="1">
      <alignment vertical="center"/>
    </xf>
    <xf numFmtId="0" fontId="16" fillId="0" borderId="0" xfId="1" applyNumberFormat="1" applyFill="1" applyAlignment="1">
      <alignment vertical="center"/>
    </xf>
    <xf numFmtId="49" fontId="20" fillId="0" borderId="2" xfId="1" applyNumberFormat="1" applyFont="1" applyFill="1" applyBorder="1" applyAlignment="1" applyProtection="1">
      <alignment horizontal="distributed" vertical="center"/>
    </xf>
    <xf numFmtId="49" fontId="20" fillId="0" borderId="2" xfId="1" applyNumberFormat="1" applyFont="1" applyFill="1" applyBorder="1" applyAlignment="1" applyProtection="1">
      <alignment horizontal="distributed" vertical="center"/>
    </xf>
    <xf numFmtId="176" fontId="23" fillId="0" borderId="4" xfId="1" applyNumberFormat="1" applyFont="1" applyFill="1" applyBorder="1" applyAlignment="1" applyProtection="1">
      <alignment horizontal="distributed" vertical="center" justifyLastLine="1"/>
    </xf>
    <xf numFmtId="176" fontId="15" fillId="0" borderId="0" xfId="1" applyNumberFormat="1" applyFont="1" applyFill="1" applyBorder="1" applyAlignment="1">
      <alignment horizontal="right" vertical="center"/>
    </xf>
    <xf numFmtId="3" fontId="15" fillId="0" borderId="0" xfId="1" applyNumberFormat="1" applyFont="1" applyFill="1" applyBorder="1" applyAlignment="1">
      <alignment horizontal="right" vertical="center"/>
    </xf>
    <xf numFmtId="176" fontId="15" fillId="0" borderId="0" xfId="0" applyNumberFormat="1" applyFont="1" applyFill="1" applyBorder="1" applyAlignment="1">
      <alignment horizontal="right" vertical="center"/>
    </xf>
    <xf numFmtId="176" fontId="3" fillId="0" borderId="0" xfId="1" applyNumberFormat="1" applyFont="1" applyFill="1" applyBorder="1" applyAlignment="1" applyProtection="1">
      <alignment vertical="center"/>
    </xf>
    <xf numFmtId="49" fontId="6" fillId="0" borderId="2" xfId="1" applyNumberFormat="1" applyFont="1" applyFill="1" applyBorder="1" applyAlignment="1" applyProtection="1">
      <alignment horizontal="distributed" vertical="center"/>
    </xf>
    <xf numFmtId="49" fontId="20" fillId="0" borderId="2" xfId="1" applyNumberFormat="1" applyFont="1" applyFill="1" applyBorder="1" applyAlignment="1" applyProtection="1">
      <alignment horizontal="distributed" vertical="center"/>
    </xf>
    <xf numFmtId="49" fontId="6" fillId="0" borderId="2" xfId="0" applyNumberFormat="1" applyFont="1" applyFill="1" applyBorder="1" applyAlignment="1" applyProtection="1">
      <alignment horizontal="distributed" vertical="center"/>
    </xf>
    <xf numFmtId="49" fontId="6" fillId="0" borderId="0" xfId="0" quotePrefix="1" applyNumberFormat="1" applyFont="1" applyFill="1" applyBorder="1" applyAlignment="1" applyProtection="1">
      <alignment horizontal="distributed" vertical="center"/>
    </xf>
    <xf numFmtId="176" fontId="6" fillId="0" borderId="0" xfId="1" applyNumberFormat="1" applyFont="1">
      <alignment vertical="center"/>
    </xf>
    <xf numFmtId="176" fontId="5" fillId="0" borderId="0" xfId="1" applyNumberFormat="1" applyFont="1">
      <alignment vertical="center"/>
    </xf>
    <xf numFmtId="0" fontId="5" fillId="0" borderId="0" xfId="1" applyFont="1">
      <alignment vertical="center"/>
    </xf>
    <xf numFmtId="0" fontId="6" fillId="0" borderId="1" xfId="1" applyFont="1" applyBorder="1">
      <alignment vertical="center"/>
    </xf>
    <xf numFmtId="0" fontId="5" fillId="0" borderId="1" xfId="1" applyFont="1" applyBorder="1">
      <alignment vertical="center"/>
    </xf>
    <xf numFmtId="176" fontId="6" fillId="0" borderId="1" xfId="1" applyNumberFormat="1" applyFont="1" applyBorder="1">
      <alignment vertical="center"/>
    </xf>
    <xf numFmtId="176" fontId="6" fillId="0" borderId="1" xfId="1" applyNumberFormat="1" applyFont="1" applyBorder="1" applyAlignment="1">
      <alignment horizontal="right" vertical="center"/>
    </xf>
    <xf numFmtId="176" fontId="18" fillId="0" borderId="4" xfId="1" applyNumberFormat="1" applyFont="1" applyBorder="1" applyAlignment="1">
      <alignment horizontal="distributed" vertical="center" justifyLastLine="1"/>
    </xf>
    <xf numFmtId="176" fontId="23" fillId="0" borderId="4" xfId="1" applyNumberFormat="1" applyFont="1" applyBorder="1" applyAlignment="1">
      <alignment horizontal="distributed" vertical="center" justifyLastLine="1"/>
    </xf>
    <xf numFmtId="49" fontId="5" fillId="0" borderId="0" xfId="1" applyNumberFormat="1" applyFont="1">
      <alignment vertical="center"/>
    </xf>
    <xf numFmtId="49" fontId="6" fillId="0" borderId="2" xfId="1" quotePrefix="1" applyNumberFormat="1" applyFont="1" applyBorder="1">
      <alignment vertical="center"/>
    </xf>
    <xf numFmtId="176" fontId="5" fillId="0" borderId="0" xfId="1" applyNumberFormat="1" applyFont="1" applyAlignment="1">
      <alignment horizontal="right" vertical="center"/>
    </xf>
    <xf numFmtId="179" fontId="5" fillId="0" borderId="0" xfId="1" applyNumberFormat="1" applyFont="1">
      <alignment vertical="center"/>
    </xf>
    <xf numFmtId="176" fontId="8" fillId="0" borderId="0" xfId="1" applyNumberFormat="1" applyFont="1">
      <alignment vertical="center"/>
    </xf>
    <xf numFmtId="176" fontId="7" fillId="0" borderId="0" xfId="1" applyNumberFormat="1" applyFont="1">
      <alignment vertical="center"/>
    </xf>
    <xf numFmtId="49" fontId="8" fillId="0" borderId="0" xfId="1" applyNumberFormat="1" applyFont="1" applyAlignment="1">
      <alignment horizontal="distributed" vertical="center"/>
    </xf>
    <xf numFmtId="176" fontId="15" fillId="0" borderId="0" xfId="1" applyNumberFormat="1" applyFont="1" applyAlignment="1">
      <alignment horizontal="right" vertical="center"/>
    </xf>
    <xf numFmtId="49" fontId="5" fillId="0" borderId="0" xfId="1" applyNumberFormat="1" applyFont="1" applyAlignment="1">
      <alignment horizontal="distributed" vertical="center"/>
    </xf>
    <xf numFmtId="181" fontId="5" fillId="0" borderId="0" xfId="0" applyNumberFormat="1" applyFont="1" applyAlignment="1">
      <alignment horizontal="right" vertical="center"/>
    </xf>
    <xf numFmtId="49" fontId="6" fillId="0" borderId="2" xfId="1" applyNumberFormat="1" applyFont="1" applyBorder="1" applyAlignment="1">
      <alignment horizontal="distributed" vertical="center"/>
    </xf>
    <xf numFmtId="49" fontId="20" fillId="0" borderId="0" xfId="1" applyNumberFormat="1" applyFont="1" applyAlignment="1">
      <alignment horizontal="distributed" vertical="center"/>
    </xf>
    <xf numFmtId="49" fontId="20" fillId="0" borderId="0" xfId="1" applyNumberFormat="1" applyFont="1" applyAlignment="1">
      <alignment horizontal="distributed" vertical="center"/>
    </xf>
    <xf numFmtId="49" fontId="21" fillId="0" borderId="0" xfId="1" applyNumberFormat="1" applyFont="1" applyAlignment="1">
      <alignment horizontal="distributed" vertical="center"/>
    </xf>
    <xf numFmtId="176" fontId="20" fillId="0" borderId="0" xfId="1" applyNumberFormat="1" applyFont="1">
      <alignment vertical="center"/>
    </xf>
    <xf numFmtId="49" fontId="20" fillId="0" borderId="0" xfId="1" applyNumberFormat="1" applyFont="1">
      <alignment vertical="center"/>
    </xf>
    <xf numFmtId="49" fontId="20" fillId="0" borderId="2" xfId="1" quotePrefix="1" applyNumberFormat="1" applyFont="1" applyBorder="1">
      <alignment vertical="center"/>
    </xf>
    <xf numFmtId="49" fontId="21" fillId="0" borderId="0" xfId="1" applyNumberFormat="1" applyFont="1" applyAlignment="1">
      <alignment horizontal="distributed" vertical="center"/>
    </xf>
    <xf numFmtId="49" fontId="21" fillId="0" borderId="0" xfId="1" applyNumberFormat="1" applyFont="1">
      <alignment vertical="center"/>
    </xf>
    <xf numFmtId="3" fontId="15" fillId="0" borderId="0" xfId="1" applyNumberFormat="1" applyFont="1" applyAlignment="1">
      <alignment horizontal="right" vertical="center"/>
    </xf>
    <xf numFmtId="49" fontId="20" fillId="0" borderId="2" xfId="1" applyNumberFormat="1" applyFont="1" applyBorder="1" applyAlignment="1">
      <alignment horizontal="distributed" vertical="center"/>
    </xf>
    <xf numFmtId="49" fontId="6" fillId="0" borderId="0" xfId="1" quotePrefix="1" applyNumberFormat="1" applyFont="1" applyAlignment="1">
      <alignment horizontal="distributed" vertical="center"/>
    </xf>
    <xf numFmtId="49" fontId="6" fillId="0" borderId="2" xfId="1" quotePrefix="1" applyNumberFormat="1" applyFont="1" applyBorder="1" applyAlignment="1">
      <alignment horizontal="distributed" vertical="center"/>
    </xf>
    <xf numFmtId="179" fontId="5" fillId="0" borderId="0" xfId="1" applyNumberFormat="1" applyFont="1" applyAlignment="1">
      <alignment horizontal="right" vertical="center"/>
    </xf>
    <xf numFmtId="176" fontId="16" fillId="0" borderId="0" xfId="1" applyNumberFormat="1">
      <alignment vertical="center"/>
    </xf>
    <xf numFmtId="49" fontId="8" fillId="0" borderId="0" xfId="0" applyNumberFormat="1" applyFont="1" applyAlignment="1">
      <alignment horizontal="distributed" vertical="center"/>
    </xf>
    <xf numFmtId="176" fontId="15" fillId="0" borderId="0" xfId="0" applyNumberFormat="1" applyFont="1" applyAlignment="1">
      <alignment horizontal="right" vertical="center"/>
    </xf>
    <xf numFmtId="49" fontId="5" fillId="0" borderId="0" xfId="0" applyNumberFormat="1" applyFont="1" applyAlignment="1">
      <alignment horizontal="distributed" vertical="center"/>
    </xf>
    <xf numFmtId="49" fontId="6" fillId="0" borderId="0" xfId="0" quotePrefix="1" applyNumberFormat="1" applyFont="1" applyAlignment="1">
      <alignment horizontal="distributed" vertical="center"/>
    </xf>
    <xf numFmtId="49" fontId="6" fillId="0" borderId="2" xfId="0" applyNumberFormat="1" applyFont="1" applyBorder="1" applyAlignment="1">
      <alignment horizontal="distributed" vertical="center"/>
    </xf>
    <xf numFmtId="49" fontId="16" fillId="0" borderId="0" xfId="1" applyNumberFormat="1">
      <alignment vertical="center"/>
    </xf>
    <xf numFmtId="49" fontId="6" fillId="0" borderId="0" xfId="0" quotePrefix="1" applyNumberFormat="1" applyFont="1" applyAlignment="1">
      <alignment vertical="center"/>
    </xf>
    <xf numFmtId="176" fontId="1" fillId="0" borderId="0" xfId="1" applyNumberFormat="1" applyFont="1">
      <alignment vertical="center"/>
    </xf>
    <xf numFmtId="176" fontId="11" fillId="0" borderId="0" xfId="1" applyNumberFormat="1" applyFont="1">
      <alignment vertical="center"/>
    </xf>
    <xf numFmtId="49" fontId="6" fillId="0" borderId="0" xfId="0" quotePrefix="1" applyNumberFormat="1" applyFont="1" applyAlignment="1">
      <alignment horizontal="distributed" vertical="center"/>
    </xf>
    <xf numFmtId="49" fontId="5" fillId="0" borderId="1" xfId="1" applyNumberFormat="1" applyFont="1" applyBorder="1" applyAlignment="1">
      <alignment horizontal="distributed" vertical="center"/>
    </xf>
    <xf numFmtId="49" fontId="6" fillId="0" borderId="1" xfId="1" quotePrefix="1" applyNumberFormat="1" applyFont="1" applyBorder="1" applyAlignment="1">
      <alignment horizontal="distributed" vertical="center"/>
    </xf>
    <xf numFmtId="49" fontId="6" fillId="0" borderId="3" xfId="1" quotePrefix="1" applyNumberFormat="1" applyFont="1" applyBorder="1" applyAlignment="1">
      <alignment horizontal="distributed" vertical="center"/>
    </xf>
    <xf numFmtId="176" fontId="5" fillId="0" borderId="1" xfId="1" applyNumberFormat="1" applyFont="1" applyBorder="1">
      <alignment vertical="center"/>
    </xf>
    <xf numFmtId="179" fontId="5" fillId="0" borderId="1" xfId="1" applyNumberFormat="1" applyFont="1" applyBorder="1">
      <alignment vertical="center"/>
    </xf>
    <xf numFmtId="0" fontId="6" fillId="0" borderId="0" xfId="1" applyFont="1">
      <alignment vertical="center"/>
    </xf>
    <xf numFmtId="0" fontId="6" fillId="0" borderId="0" xfId="1" quotePrefix="1" applyFont="1">
      <alignment vertical="center"/>
    </xf>
    <xf numFmtId="0" fontId="16" fillId="0" borderId="0" xfId="1">
      <alignment vertical="center"/>
    </xf>
    <xf numFmtId="176" fontId="3" fillId="0" borderId="0" xfId="1" applyNumberFormat="1" applyFont="1" applyAlignment="1">
      <alignment vertical="center"/>
    </xf>
    <xf numFmtId="0" fontId="3" fillId="0" borderId="0" xfId="1" applyFont="1">
      <alignment vertical="center"/>
    </xf>
    <xf numFmtId="176" fontId="6" fillId="0" borderId="0" xfId="1" applyNumberFormat="1" applyFont="1" applyProtection="1">
      <alignment vertical="center"/>
      <protection locked="0"/>
    </xf>
    <xf numFmtId="176" fontId="5" fillId="0" borderId="0" xfId="1" applyNumberFormat="1" applyFont="1" applyProtection="1">
      <alignment vertical="center"/>
      <protection locked="0"/>
    </xf>
    <xf numFmtId="0" fontId="5" fillId="0" borderId="0" xfId="1" applyFont="1" applyProtection="1">
      <alignment vertical="center"/>
      <protection locked="0"/>
    </xf>
    <xf numFmtId="0" fontId="6" fillId="0" borderId="1" xfId="1" applyFont="1" applyBorder="1" applyProtection="1">
      <alignment vertical="center"/>
      <protection locked="0"/>
    </xf>
    <xf numFmtId="0" fontId="5" fillId="0" borderId="1" xfId="1" applyFont="1" applyBorder="1" applyProtection="1">
      <alignment vertical="center"/>
      <protection locked="0"/>
    </xf>
    <xf numFmtId="176" fontId="6" fillId="0" borderId="1" xfId="1" applyNumberFormat="1" applyFont="1" applyBorder="1" applyProtection="1">
      <alignment vertical="center"/>
      <protection locked="0"/>
    </xf>
    <xf numFmtId="176" fontId="6" fillId="0" borderId="1" xfId="1" applyNumberFormat="1" applyFont="1" applyBorder="1" applyAlignment="1" applyProtection="1">
      <alignment horizontal="right" vertical="center"/>
      <protection locked="0"/>
    </xf>
    <xf numFmtId="176" fontId="18" fillId="0" borderId="4" xfId="0" applyNumberFormat="1" applyFont="1" applyBorder="1" applyAlignment="1" applyProtection="1">
      <alignment horizontal="distributed" vertical="center" justifyLastLine="1"/>
      <protection locked="0"/>
    </xf>
    <xf numFmtId="176" fontId="23" fillId="0" borderId="4" xfId="0" applyNumberFormat="1" applyFont="1" applyBorder="1" applyAlignment="1" applyProtection="1">
      <alignment horizontal="distributed" vertical="center" justifyLastLine="1"/>
      <protection locked="0"/>
    </xf>
    <xf numFmtId="49" fontId="5" fillId="0" borderId="0" xfId="1" applyNumberFormat="1" applyFont="1" applyProtection="1">
      <alignment vertical="center"/>
      <protection locked="0"/>
    </xf>
    <xf numFmtId="49" fontId="6" fillId="0" borderId="2" xfId="1" quotePrefix="1" applyNumberFormat="1" applyFont="1" applyBorder="1" applyProtection="1">
      <alignment vertical="center"/>
      <protection locked="0"/>
    </xf>
    <xf numFmtId="176" fontId="5" fillId="0" borderId="0" xfId="1" applyNumberFormat="1" applyFont="1" applyAlignment="1" applyProtection="1">
      <alignment horizontal="right" vertical="center"/>
      <protection locked="0"/>
    </xf>
    <xf numFmtId="179" fontId="5" fillId="0" borderId="0" xfId="1" applyNumberFormat="1" applyFont="1" applyProtection="1">
      <alignment vertical="center"/>
      <protection locked="0"/>
    </xf>
    <xf numFmtId="176" fontId="8" fillId="0" borderId="0" xfId="1" applyNumberFormat="1" applyFont="1" applyProtection="1">
      <alignment vertical="center"/>
      <protection locked="0"/>
    </xf>
    <xf numFmtId="176" fontId="7" fillId="0" borderId="0" xfId="1" applyNumberFormat="1" applyFont="1" applyProtection="1">
      <alignment vertical="center"/>
      <protection locked="0"/>
    </xf>
    <xf numFmtId="49" fontId="8" fillId="0" borderId="0" xfId="1" applyNumberFormat="1" applyFont="1" applyAlignment="1" applyProtection="1">
      <alignment horizontal="distributed" vertical="center"/>
      <protection locked="0"/>
    </xf>
    <xf numFmtId="176" fontId="15" fillId="0" borderId="0" xfId="1" applyNumberFormat="1" applyFont="1" applyAlignment="1" applyProtection="1">
      <alignment horizontal="right" vertical="center"/>
      <protection locked="0"/>
    </xf>
    <xf numFmtId="49" fontId="5" fillId="0" borderId="0" xfId="1" applyNumberFormat="1" applyFont="1" applyAlignment="1" applyProtection="1">
      <alignment horizontal="distributed" vertical="center"/>
      <protection locked="0"/>
    </xf>
    <xf numFmtId="181" fontId="5" fillId="0" borderId="0" xfId="0" applyNumberFormat="1" applyFont="1" applyAlignment="1" applyProtection="1">
      <alignment horizontal="right" vertical="center"/>
      <protection locked="0"/>
    </xf>
    <xf numFmtId="49" fontId="6" fillId="0" borderId="2" xfId="1" applyNumberFormat="1" applyFont="1" applyBorder="1" applyAlignment="1" applyProtection="1">
      <alignment horizontal="distributed" vertical="center"/>
      <protection locked="0"/>
    </xf>
    <xf numFmtId="49" fontId="20" fillId="0" borderId="0" xfId="1" applyNumberFormat="1" applyFont="1" applyAlignment="1" applyProtection="1">
      <alignment horizontal="distributed" vertical="center"/>
      <protection locked="0"/>
    </xf>
    <xf numFmtId="49" fontId="20" fillId="0" borderId="0" xfId="1" applyNumberFormat="1" applyFont="1" applyAlignment="1" applyProtection="1">
      <alignment horizontal="distributed" vertical="center"/>
      <protection locked="0"/>
    </xf>
    <xf numFmtId="49" fontId="21" fillId="0" borderId="0" xfId="1" applyNumberFormat="1" applyFont="1" applyAlignment="1" applyProtection="1">
      <alignment horizontal="distributed" vertical="center"/>
      <protection locked="0"/>
    </xf>
    <xf numFmtId="176" fontId="20" fillId="0" borderId="0" xfId="1" applyNumberFormat="1" applyFont="1" applyProtection="1">
      <alignment vertical="center"/>
      <protection locked="0"/>
    </xf>
    <xf numFmtId="49" fontId="20" fillId="0" borderId="0" xfId="1" applyNumberFormat="1" applyFont="1" applyProtection="1">
      <alignment vertical="center"/>
      <protection locked="0"/>
    </xf>
    <xf numFmtId="49" fontId="20" fillId="0" borderId="2" xfId="1" quotePrefix="1" applyNumberFormat="1" applyFont="1" applyBorder="1" applyProtection="1">
      <alignment vertical="center"/>
      <protection locked="0"/>
    </xf>
    <xf numFmtId="49" fontId="21" fillId="0" borderId="0" xfId="1" applyNumberFormat="1" applyFont="1" applyAlignment="1" applyProtection="1">
      <alignment horizontal="distributed" vertical="center"/>
      <protection locked="0"/>
    </xf>
    <xf numFmtId="49" fontId="21" fillId="0" borderId="0" xfId="1" applyNumberFormat="1" applyFont="1" applyProtection="1">
      <alignment vertical="center"/>
      <protection locked="0"/>
    </xf>
    <xf numFmtId="3" fontId="15" fillId="0" borderId="0" xfId="1" applyNumberFormat="1" applyFont="1" applyAlignment="1" applyProtection="1">
      <alignment horizontal="right" vertical="center"/>
      <protection locked="0"/>
    </xf>
    <xf numFmtId="49" fontId="20" fillId="0" borderId="2" xfId="1" applyNumberFormat="1" applyFont="1" applyBorder="1" applyAlignment="1" applyProtection="1">
      <alignment horizontal="distributed" vertical="center"/>
      <protection locked="0"/>
    </xf>
    <xf numFmtId="49" fontId="6" fillId="0" borderId="0" xfId="1" quotePrefix="1" applyNumberFormat="1" applyFont="1" applyAlignment="1" applyProtection="1">
      <alignment horizontal="distributed" vertical="center"/>
      <protection locked="0"/>
    </xf>
    <xf numFmtId="49" fontId="6" fillId="0" borderId="2" xfId="1" quotePrefix="1" applyNumberFormat="1" applyFont="1" applyBorder="1" applyAlignment="1" applyProtection="1">
      <alignment horizontal="distributed" vertical="center"/>
      <protection locked="0"/>
    </xf>
    <xf numFmtId="179" fontId="5" fillId="0" borderId="0" xfId="1" applyNumberFormat="1" applyFont="1" applyAlignment="1" applyProtection="1">
      <alignment horizontal="right" vertical="center"/>
      <protection locked="0"/>
    </xf>
    <xf numFmtId="176" fontId="16" fillId="0" borderId="0" xfId="1" applyNumberFormat="1" applyProtection="1">
      <alignment vertical="center"/>
      <protection locked="0"/>
    </xf>
    <xf numFmtId="49" fontId="8" fillId="0" borderId="0" xfId="0" applyNumberFormat="1" applyFont="1" applyAlignment="1" applyProtection="1">
      <alignment horizontal="distributed" vertical="center"/>
      <protection locked="0"/>
    </xf>
    <xf numFmtId="176" fontId="1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distributed" vertical="center"/>
      <protection locked="0"/>
    </xf>
    <xf numFmtId="49" fontId="6" fillId="0" borderId="0" xfId="0" quotePrefix="1" applyNumberFormat="1" applyFont="1" applyAlignment="1" applyProtection="1">
      <alignment horizontal="distributed" vertical="center"/>
      <protection locked="0"/>
    </xf>
    <xf numFmtId="176" fontId="5" fillId="0" borderId="0" xfId="0" applyNumberFormat="1" applyFont="1" applyAlignment="1" applyProtection="1">
      <alignment horizontal="right" vertical="center"/>
      <protection locked="0"/>
    </xf>
    <xf numFmtId="49" fontId="6" fillId="0" borderId="2" xfId="0" applyNumberFormat="1" applyFont="1" applyBorder="1" applyAlignment="1" applyProtection="1">
      <alignment horizontal="distributed" vertical="center"/>
      <protection locked="0"/>
    </xf>
    <xf numFmtId="49" fontId="16" fillId="0" borderId="0" xfId="1" applyNumberFormat="1" applyProtection="1">
      <alignment vertical="center"/>
      <protection locked="0"/>
    </xf>
    <xf numFmtId="49" fontId="6" fillId="0" borderId="0" xfId="0" quotePrefix="1" applyNumberFormat="1" applyFont="1" applyAlignment="1" applyProtection="1">
      <alignment vertical="center"/>
      <protection locked="0"/>
    </xf>
    <xf numFmtId="176" fontId="1" fillId="0" borderId="0" xfId="1" applyNumberFormat="1" applyFont="1" applyProtection="1">
      <alignment vertical="center"/>
      <protection locked="0"/>
    </xf>
    <xf numFmtId="176" fontId="11" fillId="0" borderId="0" xfId="1" applyNumberFormat="1" applyFont="1" applyProtection="1">
      <alignment vertical="center"/>
      <protection locked="0"/>
    </xf>
    <xf numFmtId="49" fontId="6" fillId="0" borderId="0" xfId="0" quotePrefix="1" applyNumberFormat="1" applyFont="1" applyAlignment="1" applyProtection="1">
      <alignment horizontal="distributed" vertical="center"/>
      <protection locked="0"/>
    </xf>
    <xf numFmtId="49" fontId="5" fillId="0" borderId="1" xfId="1" applyNumberFormat="1" applyFont="1" applyBorder="1" applyAlignment="1" applyProtection="1">
      <alignment horizontal="distributed" vertical="center"/>
      <protection locked="0"/>
    </xf>
    <xf numFmtId="49" fontId="6" fillId="0" borderId="1" xfId="1" quotePrefix="1" applyNumberFormat="1" applyFont="1" applyBorder="1" applyAlignment="1" applyProtection="1">
      <alignment horizontal="distributed" vertical="center"/>
      <protection locked="0"/>
    </xf>
    <xf numFmtId="49" fontId="6" fillId="0" borderId="3" xfId="1" quotePrefix="1" applyNumberFormat="1" applyFont="1" applyBorder="1" applyAlignment="1" applyProtection="1">
      <alignment horizontal="distributed" vertical="center"/>
      <protection locked="0"/>
    </xf>
    <xf numFmtId="176" fontId="5" fillId="0" borderId="1" xfId="1" applyNumberFormat="1" applyFont="1" applyBorder="1" applyProtection="1">
      <alignment vertical="center"/>
      <protection locked="0"/>
    </xf>
    <xf numFmtId="179" fontId="5" fillId="0" borderId="1" xfId="1" applyNumberFormat="1" applyFont="1" applyBorder="1" applyProtection="1">
      <alignment vertical="center"/>
      <protection locked="0"/>
    </xf>
    <xf numFmtId="0" fontId="6" fillId="0" borderId="0" xfId="1" applyFont="1" applyProtection="1">
      <alignment vertical="center"/>
      <protection locked="0"/>
    </xf>
    <xf numFmtId="0" fontId="6" fillId="0" borderId="0" xfId="1" quotePrefix="1" applyFont="1" applyProtection="1">
      <alignment vertical="center"/>
      <protection locked="0"/>
    </xf>
    <xf numFmtId="0" fontId="16" fillId="0" borderId="0" xfId="1" applyProtection="1">
      <alignment vertical="center"/>
      <protection locked="0"/>
    </xf>
    <xf numFmtId="176" fontId="3" fillId="0" borderId="0" xfId="1" applyNumberFormat="1" applyFont="1" applyAlignment="1" applyProtection="1">
      <alignment vertical="center"/>
      <protection locked="0"/>
    </xf>
    <xf numFmtId="0" fontId="3" fillId="0" borderId="0" xfId="1" applyFont="1" applyProtection="1">
      <alignment vertical="center"/>
      <protection locked="0"/>
    </xf>
    <xf numFmtId="49" fontId="6" fillId="0" borderId="0" xfId="0" applyNumberFormat="1" applyFont="1" applyAlignment="1" applyProtection="1">
      <alignment horizontal="distributed" vertical="center"/>
      <protection locked="0"/>
    </xf>
    <xf numFmtId="49" fontId="6" fillId="0" borderId="2" xfId="0" applyNumberFormat="1" applyFont="1" applyBorder="1" applyAlignment="1" applyProtection="1">
      <alignment horizontal="distributed" vertical="center"/>
      <protection locked="0"/>
    </xf>
    <xf numFmtId="49" fontId="10" fillId="0" borderId="0" xfId="0" applyNumberFormat="1" applyFont="1" applyAlignment="1" applyProtection="1">
      <alignment horizontal="distributed" vertical="distributed"/>
      <protection locked="0"/>
    </xf>
    <xf numFmtId="49" fontId="10" fillId="0" borderId="2" xfId="0" applyNumberFormat="1" applyFont="1" applyBorder="1" applyAlignment="1" applyProtection="1">
      <alignment horizontal="distributed" vertical="distributed"/>
      <protection locked="0"/>
    </xf>
    <xf numFmtId="49" fontId="14" fillId="0" borderId="0" xfId="0" applyNumberFormat="1" applyFont="1" applyAlignment="1" applyProtection="1">
      <alignment horizontal="distributed" vertical="center"/>
      <protection locked="0"/>
    </xf>
    <xf numFmtId="49" fontId="14" fillId="0" borderId="0" xfId="0" quotePrefix="1" applyNumberFormat="1" applyFont="1" applyAlignment="1" applyProtection="1">
      <alignment horizontal="distributed" vertical="center"/>
      <protection locked="0"/>
    </xf>
    <xf numFmtId="49" fontId="14" fillId="0" borderId="2" xfId="0" quotePrefix="1" applyNumberFormat="1" applyFont="1" applyBorder="1" applyAlignment="1" applyProtection="1">
      <alignment horizontal="distributed" vertical="center"/>
      <protection locked="0"/>
    </xf>
    <xf numFmtId="49" fontId="6" fillId="0" borderId="0" xfId="0" quotePrefix="1" applyNumberFormat="1" applyFont="1" applyAlignment="1" applyProtection="1">
      <alignment horizontal="distributed" vertical="center"/>
      <protection locked="0"/>
    </xf>
    <xf numFmtId="49" fontId="6" fillId="0" borderId="2" xfId="0" quotePrefix="1" applyNumberFormat="1" applyFont="1" applyBorder="1" applyAlignment="1" applyProtection="1">
      <alignment horizontal="distributed" vertical="center"/>
      <protection locked="0"/>
    </xf>
    <xf numFmtId="49" fontId="7" fillId="0" borderId="0" xfId="0" applyNumberFormat="1" applyFont="1" applyAlignment="1" applyProtection="1">
      <alignment horizontal="distributed" vertical="center"/>
      <protection locked="0"/>
    </xf>
    <xf numFmtId="49" fontId="7" fillId="0" borderId="0" xfId="0" quotePrefix="1" applyNumberFormat="1" applyFont="1" applyAlignment="1" applyProtection="1">
      <alignment horizontal="distributed" vertical="center"/>
      <protection locked="0"/>
    </xf>
    <xf numFmtId="49" fontId="7" fillId="0" borderId="2" xfId="0" quotePrefix="1" applyNumberFormat="1" applyFont="1" applyBorder="1" applyAlignment="1" applyProtection="1">
      <alignment horizontal="distributed" vertical="center"/>
      <protection locked="0"/>
    </xf>
    <xf numFmtId="49" fontId="20" fillId="0" borderId="0" xfId="1" applyNumberFormat="1" applyFont="1" applyAlignment="1" applyProtection="1">
      <alignment horizontal="distributed" vertical="center"/>
      <protection locked="0"/>
    </xf>
    <xf numFmtId="49" fontId="20" fillId="0" borderId="2" xfId="1" applyNumberFormat="1" applyFont="1" applyBorder="1" applyAlignment="1" applyProtection="1">
      <alignment horizontal="distributed" vertical="center"/>
      <protection locked="0"/>
    </xf>
    <xf numFmtId="49" fontId="22" fillId="0" borderId="0" xfId="1" applyNumberFormat="1" applyFont="1" applyAlignment="1" applyProtection="1">
      <alignment horizontal="distributed" vertical="distributed"/>
      <protection locked="0"/>
    </xf>
    <xf numFmtId="49" fontId="22" fillId="0" borderId="2" xfId="1" applyNumberFormat="1" applyFont="1" applyBorder="1" applyAlignment="1" applyProtection="1">
      <alignment horizontal="distributed" vertical="distributed"/>
      <protection locked="0"/>
    </xf>
    <xf numFmtId="49" fontId="24" fillId="0" borderId="0" xfId="1" applyNumberFormat="1" applyFont="1" applyAlignment="1" applyProtection="1">
      <alignment horizontal="distributed" vertical="center"/>
      <protection locked="0"/>
    </xf>
    <xf numFmtId="49" fontId="24" fillId="0" borderId="0" xfId="1" quotePrefix="1" applyNumberFormat="1" applyFont="1" applyAlignment="1" applyProtection="1">
      <alignment horizontal="distributed" vertical="center"/>
      <protection locked="0"/>
    </xf>
    <xf numFmtId="49" fontId="24" fillId="0" borderId="2" xfId="1" quotePrefix="1" applyNumberFormat="1" applyFont="1" applyBorder="1" applyAlignment="1" applyProtection="1">
      <alignment horizontal="distributed" vertical="center"/>
      <protection locked="0"/>
    </xf>
    <xf numFmtId="49" fontId="20" fillId="0" borderId="0" xfId="1" applyNumberFormat="1" applyFont="1" applyAlignment="1" applyProtection="1">
      <alignment horizontal="distributed" vertical="distributed"/>
      <protection locked="0"/>
    </xf>
    <xf numFmtId="49" fontId="20" fillId="0" borderId="2" xfId="1" applyNumberFormat="1" applyFont="1" applyBorder="1" applyAlignment="1" applyProtection="1">
      <alignment horizontal="distributed" vertical="distributed"/>
      <protection locked="0"/>
    </xf>
    <xf numFmtId="49" fontId="21" fillId="0" borderId="0" xfId="1" applyNumberFormat="1" applyFont="1" applyAlignment="1" applyProtection="1">
      <alignment horizontal="distributed" vertical="center"/>
      <protection locked="0"/>
    </xf>
    <xf numFmtId="49" fontId="21" fillId="0" borderId="0" xfId="1" quotePrefix="1" applyNumberFormat="1" applyFont="1" applyAlignment="1" applyProtection="1">
      <alignment horizontal="distributed" vertical="center"/>
      <protection locked="0"/>
    </xf>
    <xf numFmtId="49" fontId="21" fillId="0" borderId="2" xfId="1" quotePrefix="1" applyNumberFormat="1" applyFont="1" applyBorder="1" applyAlignment="1" applyProtection="1">
      <alignment horizontal="distributed" vertical="center"/>
      <protection locked="0"/>
    </xf>
    <xf numFmtId="49" fontId="6" fillId="0" borderId="0" xfId="1" applyNumberFormat="1" applyFont="1" applyAlignment="1" applyProtection="1">
      <alignment horizontal="distributed" vertical="center"/>
      <protection locked="0"/>
    </xf>
    <xf numFmtId="49" fontId="6" fillId="0" borderId="2" xfId="1" applyNumberFormat="1" applyFont="1" applyBorder="1" applyAlignment="1" applyProtection="1">
      <alignment horizontal="distributed" vertical="center"/>
      <protection locked="0"/>
    </xf>
    <xf numFmtId="0" fontId="6" fillId="0" borderId="9" xfId="1" applyFont="1" applyBorder="1" applyAlignment="1" applyProtection="1">
      <alignment horizontal="distributed" vertical="center" justifyLastLine="1"/>
      <protection locked="0"/>
    </xf>
    <xf numFmtId="0" fontId="6" fillId="0" borderId="9" xfId="1" quotePrefix="1" applyFont="1" applyBorder="1" applyAlignment="1" applyProtection="1">
      <alignment horizontal="distributed" vertical="center" justifyLastLine="1"/>
      <protection locked="0"/>
    </xf>
    <xf numFmtId="0" fontId="6" fillId="0" borderId="10" xfId="1" quotePrefix="1" applyFont="1" applyBorder="1" applyAlignment="1" applyProtection="1">
      <alignment horizontal="distributed" vertical="center" justifyLastLine="1"/>
      <protection locked="0"/>
    </xf>
    <xf numFmtId="49" fontId="7" fillId="0" borderId="0" xfId="1" applyNumberFormat="1" applyFont="1" applyAlignment="1" applyProtection="1">
      <alignment horizontal="distributed" vertical="center"/>
      <protection locked="0"/>
    </xf>
    <xf numFmtId="49" fontId="7" fillId="0" borderId="0" xfId="1" quotePrefix="1" applyNumberFormat="1" applyFont="1" applyAlignment="1" applyProtection="1">
      <alignment horizontal="distributed" vertical="center"/>
      <protection locked="0"/>
    </xf>
    <xf numFmtId="49" fontId="7" fillId="0" borderId="2" xfId="1" quotePrefix="1" applyNumberFormat="1" applyFont="1" applyBorder="1" applyAlignment="1" applyProtection="1">
      <alignment horizontal="distributed" vertical="center"/>
      <protection locked="0"/>
    </xf>
    <xf numFmtId="49" fontId="14" fillId="0" borderId="0" xfId="1" applyNumberFormat="1" applyFont="1" applyAlignment="1" applyProtection="1">
      <alignment horizontal="distributed" vertical="center"/>
      <protection locked="0"/>
    </xf>
    <xf numFmtId="49" fontId="14" fillId="0" borderId="0" xfId="1" quotePrefix="1" applyNumberFormat="1" applyFont="1" applyAlignment="1" applyProtection="1">
      <alignment horizontal="distributed" vertical="center"/>
      <protection locked="0"/>
    </xf>
    <xf numFmtId="49" fontId="14" fillId="0" borderId="2" xfId="1" quotePrefix="1" applyNumberFormat="1" applyFont="1" applyBorder="1" applyAlignment="1" applyProtection="1">
      <alignment horizontal="distributed" vertical="center"/>
      <protection locked="0"/>
    </xf>
    <xf numFmtId="49" fontId="6" fillId="0" borderId="0" xfId="0" applyNumberFormat="1" applyFont="1" applyAlignment="1">
      <alignment horizontal="distributed" vertical="center"/>
    </xf>
    <xf numFmtId="49" fontId="6" fillId="0" borderId="2" xfId="0" applyNumberFormat="1" applyFont="1" applyBorder="1" applyAlignment="1">
      <alignment horizontal="distributed" vertical="center"/>
    </xf>
    <xf numFmtId="49" fontId="10" fillId="0" borderId="0" xfId="0" applyNumberFormat="1" applyFont="1" applyAlignment="1">
      <alignment horizontal="distributed" vertical="distributed"/>
    </xf>
    <xf numFmtId="49" fontId="10" fillId="0" borderId="2" xfId="0" applyNumberFormat="1" applyFont="1" applyBorder="1" applyAlignment="1">
      <alignment horizontal="distributed" vertical="distributed"/>
    </xf>
    <xf numFmtId="49" fontId="14" fillId="0" borderId="0" xfId="0" applyNumberFormat="1" applyFont="1" applyAlignment="1">
      <alignment horizontal="distributed" vertical="center"/>
    </xf>
    <xf numFmtId="49" fontId="14" fillId="0" borderId="0" xfId="0" quotePrefix="1" applyNumberFormat="1" applyFont="1" applyAlignment="1">
      <alignment horizontal="distributed" vertical="center"/>
    </xf>
    <xf numFmtId="49" fontId="14" fillId="0" borderId="2" xfId="0" quotePrefix="1" applyNumberFormat="1" applyFont="1" applyBorder="1" applyAlignment="1">
      <alignment horizontal="distributed" vertical="center"/>
    </xf>
    <xf numFmtId="49" fontId="6" fillId="0" borderId="0" xfId="0" quotePrefix="1" applyNumberFormat="1" applyFont="1" applyAlignment="1">
      <alignment horizontal="distributed" vertical="center"/>
    </xf>
    <xf numFmtId="49" fontId="6" fillId="0" borderId="2" xfId="0" quotePrefix="1" applyNumberFormat="1" applyFont="1" applyBorder="1" applyAlignment="1">
      <alignment horizontal="distributed" vertical="center"/>
    </xf>
    <xf numFmtId="49" fontId="7" fillId="0" borderId="0" xfId="0" applyNumberFormat="1" applyFont="1" applyAlignment="1">
      <alignment horizontal="distributed" vertical="center"/>
    </xf>
    <xf numFmtId="49" fontId="7" fillId="0" borderId="0" xfId="0" quotePrefix="1" applyNumberFormat="1" applyFont="1" applyAlignment="1">
      <alignment horizontal="distributed" vertical="center"/>
    </xf>
    <xf numFmtId="49" fontId="7" fillId="0" borderId="2" xfId="0" quotePrefix="1" applyNumberFormat="1" applyFont="1" applyBorder="1" applyAlignment="1">
      <alignment horizontal="distributed" vertical="center"/>
    </xf>
    <xf numFmtId="49" fontId="20" fillId="0" borderId="0" xfId="1" applyNumberFormat="1" applyFont="1" applyAlignment="1">
      <alignment horizontal="distributed" vertical="center"/>
    </xf>
    <xf numFmtId="49" fontId="20" fillId="0" borderId="2" xfId="1" applyNumberFormat="1" applyFont="1" applyBorder="1" applyAlignment="1">
      <alignment horizontal="distributed" vertical="center"/>
    </xf>
    <xf numFmtId="49" fontId="24" fillId="0" borderId="0" xfId="1" applyNumberFormat="1" applyFont="1" applyAlignment="1">
      <alignment horizontal="distributed" vertical="center"/>
    </xf>
    <xf numFmtId="49" fontId="24" fillId="0" borderId="0" xfId="1" quotePrefix="1" applyNumberFormat="1" applyFont="1" applyAlignment="1">
      <alignment horizontal="distributed" vertical="center"/>
    </xf>
    <xf numFmtId="49" fontId="24" fillId="0" borderId="2" xfId="1" quotePrefix="1" applyNumberFormat="1" applyFont="1" applyBorder="1" applyAlignment="1">
      <alignment horizontal="distributed" vertical="center"/>
    </xf>
    <xf numFmtId="49" fontId="20" fillId="0" borderId="0" xfId="1" applyNumberFormat="1" applyFont="1" applyAlignment="1">
      <alignment horizontal="distributed" vertical="distributed"/>
    </xf>
    <xf numFmtId="49" fontId="20" fillId="0" borderId="2" xfId="1" applyNumberFormat="1" applyFont="1" applyBorder="1" applyAlignment="1">
      <alignment horizontal="distributed" vertical="distributed"/>
    </xf>
    <xf numFmtId="49" fontId="22" fillId="0" borderId="0" xfId="1" applyNumberFormat="1" applyFont="1" applyAlignment="1">
      <alignment horizontal="distributed" vertical="distributed"/>
    </xf>
    <xf numFmtId="49" fontId="22" fillId="0" borderId="2" xfId="1" applyNumberFormat="1" applyFont="1" applyBorder="1" applyAlignment="1">
      <alignment horizontal="distributed" vertical="distributed"/>
    </xf>
    <xf numFmtId="49" fontId="21" fillId="0" borderId="0" xfId="1" applyNumberFormat="1" applyFont="1" applyAlignment="1">
      <alignment horizontal="distributed" vertical="center"/>
    </xf>
    <xf numFmtId="49" fontId="21" fillId="0" borderId="0" xfId="1" quotePrefix="1" applyNumberFormat="1" applyFont="1" applyAlignment="1">
      <alignment horizontal="distributed" vertical="center"/>
    </xf>
    <xf numFmtId="49" fontId="21" fillId="0" borderId="2" xfId="1" quotePrefix="1" applyNumberFormat="1" applyFont="1" applyBorder="1" applyAlignment="1">
      <alignment horizontal="distributed" vertical="center"/>
    </xf>
    <xf numFmtId="0" fontId="6" fillId="0" borderId="9" xfId="1" applyFont="1" applyBorder="1" applyAlignment="1">
      <alignment horizontal="distributed" vertical="center" justifyLastLine="1"/>
    </xf>
    <xf numFmtId="0" fontId="6" fillId="0" borderId="9" xfId="1" quotePrefix="1" applyFont="1" applyBorder="1" applyAlignment="1">
      <alignment horizontal="distributed" vertical="center" justifyLastLine="1"/>
    </xf>
    <xf numFmtId="0" fontId="6" fillId="0" borderId="10" xfId="1" quotePrefix="1" applyFont="1" applyBorder="1" applyAlignment="1">
      <alignment horizontal="distributed" vertical="center" justifyLastLine="1"/>
    </xf>
    <xf numFmtId="49" fontId="7" fillId="0" borderId="0" xfId="1" applyNumberFormat="1" applyFont="1" applyAlignment="1">
      <alignment horizontal="distributed" vertical="center"/>
    </xf>
    <xf numFmtId="49" fontId="7" fillId="0" borderId="0" xfId="1" quotePrefix="1" applyNumberFormat="1" applyFont="1" applyAlignment="1">
      <alignment horizontal="distributed" vertical="center"/>
    </xf>
    <xf numFmtId="49" fontId="7" fillId="0" borderId="2" xfId="1" quotePrefix="1" applyNumberFormat="1" applyFont="1" applyBorder="1" applyAlignment="1">
      <alignment horizontal="distributed" vertical="center"/>
    </xf>
    <xf numFmtId="49" fontId="14" fillId="0" borderId="0" xfId="1" applyNumberFormat="1" applyFont="1" applyAlignment="1">
      <alignment horizontal="distributed" vertical="center"/>
    </xf>
    <xf numFmtId="49" fontId="14" fillId="0" borderId="0" xfId="1" quotePrefix="1" applyNumberFormat="1" applyFont="1" applyAlignment="1">
      <alignment horizontal="distributed" vertical="center"/>
    </xf>
    <xf numFmtId="49" fontId="14" fillId="0" borderId="2" xfId="1" quotePrefix="1" applyNumberFormat="1" applyFont="1" applyBorder="1" applyAlignment="1">
      <alignment horizontal="distributed" vertical="center"/>
    </xf>
    <xf numFmtId="49" fontId="6" fillId="0" borderId="0" xfId="1" applyNumberFormat="1" applyFont="1" applyAlignment="1">
      <alignment horizontal="distributed" vertical="center"/>
    </xf>
    <xf numFmtId="49" fontId="6" fillId="0" borderId="2" xfId="1" applyNumberFormat="1" applyFont="1" applyBorder="1" applyAlignment="1">
      <alignment horizontal="distributed" vertical="center"/>
    </xf>
    <xf numFmtId="49" fontId="20" fillId="0" borderId="0" xfId="1" applyNumberFormat="1" applyFont="1" applyFill="1" applyBorder="1" applyAlignment="1" applyProtection="1">
      <alignment horizontal="distributed" vertical="center"/>
    </xf>
    <xf numFmtId="49" fontId="20" fillId="0" borderId="2" xfId="1" applyNumberFormat="1" applyFont="1" applyFill="1" applyBorder="1" applyAlignment="1" applyProtection="1">
      <alignment horizontal="distributed" vertical="center"/>
    </xf>
    <xf numFmtId="0" fontId="6" fillId="0" borderId="9" xfId="1" applyNumberFormat="1" applyFont="1" applyFill="1" applyBorder="1" applyAlignment="1" applyProtection="1">
      <alignment horizontal="distributed" vertical="center" justifyLastLine="1"/>
    </xf>
    <xf numFmtId="0" fontId="6" fillId="0" borderId="9" xfId="1" quotePrefix="1" applyNumberFormat="1" applyFont="1" applyFill="1" applyBorder="1" applyAlignment="1" applyProtection="1">
      <alignment horizontal="distributed" vertical="center" justifyLastLine="1"/>
    </xf>
    <xf numFmtId="0" fontId="6" fillId="0" borderId="10" xfId="1" quotePrefix="1" applyNumberFormat="1" applyFont="1" applyFill="1" applyBorder="1" applyAlignment="1" applyProtection="1">
      <alignment horizontal="distributed" vertical="center" justifyLastLine="1"/>
    </xf>
    <xf numFmtId="49" fontId="7" fillId="0" borderId="0" xfId="1" applyNumberFormat="1" applyFont="1" applyFill="1" applyBorder="1" applyAlignment="1" applyProtection="1">
      <alignment horizontal="distributed" vertical="center"/>
    </xf>
    <xf numFmtId="49" fontId="7" fillId="0" borderId="0" xfId="1" quotePrefix="1" applyNumberFormat="1" applyFont="1" applyFill="1" applyBorder="1" applyAlignment="1" applyProtection="1">
      <alignment horizontal="distributed" vertical="center"/>
    </xf>
    <xf numFmtId="49" fontId="7" fillId="0" borderId="2" xfId="1" quotePrefix="1" applyNumberFormat="1" applyFont="1" applyFill="1" applyBorder="1" applyAlignment="1" applyProtection="1">
      <alignment horizontal="distributed" vertical="center"/>
    </xf>
    <xf numFmtId="49" fontId="14" fillId="0" borderId="0" xfId="1" applyNumberFormat="1" applyFont="1" applyFill="1" applyBorder="1" applyAlignment="1" applyProtection="1">
      <alignment horizontal="distributed" vertical="center"/>
    </xf>
    <xf numFmtId="49" fontId="14" fillId="0" borderId="0" xfId="1" quotePrefix="1" applyNumberFormat="1" applyFont="1" applyFill="1" applyBorder="1" applyAlignment="1" applyProtection="1">
      <alignment horizontal="distributed" vertical="center"/>
    </xf>
    <xf numFmtId="49" fontId="14" fillId="0" borderId="2" xfId="1" quotePrefix="1" applyNumberFormat="1" applyFont="1" applyFill="1" applyBorder="1" applyAlignment="1" applyProtection="1">
      <alignment horizontal="distributed" vertical="center"/>
    </xf>
    <xf numFmtId="49" fontId="6" fillId="0" borderId="0" xfId="1" applyNumberFormat="1" applyFont="1" applyFill="1" applyBorder="1" applyAlignment="1" applyProtection="1">
      <alignment horizontal="distributed" vertical="center"/>
    </xf>
    <xf numFmtId="49" fontId="6" fillId="0" borderId="2" xfId="1" applyNumberFormat="1" applyFont="1" applyFill="1" applyBorder="1" applyAlignment="1" applyProtection="1">
      <alignment horizontal="distributed" vertical="center"/>
    </xf>
    <xf numFmtId="49" fontId="24" fillId="0" borderId="0" xfId="1" applyNumberFormat="1" applyFont="1" applyFill="1" applyBorder="1" applyAlignment="1" applyProtection="1">
      <alignment horizontal="distributed" vertical="center"/>
    </xf>
    <xf numFmtId="49" fontId="24" fillId="0" borderId="0" xfId="1" quotePrefix="1" applyNumberFormat="1" applyFont="1" applyFill="1" applyBorder="1" applyAlignment="1" applyProtection="1">
      <alignment horizontal="distributed" vertical="center"/>
    </xf>
    <xf numFmtId="49" fontId="24" fillId="0" borderId="2" xfId="1" quotePrefix="1" applyNumberFormat="1" applyFont="1" applyFill="1" applyBorder="1" applyAlignment="1" applyProtection="1">
      <alignment horizontal="distributed" vertical="center"/>
    </xf>
    <xf numFmtId="49" fontId="20" fillId="0" borderId="0" xfId="1" applyNumberFormat="1" applyFont="1" applyFill="1" applyBorder="1" applyAlignment="1" applyProtection="1">
      <alignment horizontal="distributed" vertical="distributed"/>
    </xf>
    <xf numFmtId="49" fontId="20" fillId="0" borderId="2" xfId="1" applyNumberFormat="1" applyFont="1" applyFill="1" applyBorder="1" applyAlignment="1" applyProtection="1">
      <alignment horizontal="distributed" vertical="distributed"/>
    </xf>
    <xf numFmtId="49" fontId="22" fillId="0" borderId="0" xfId="1" applyNumberFormat="1" applyFont="1" applyFill="1" applyBorder="1" applyAlignment="1" applyProtection="1">
      <alignment horizontal="distributed" vertical="distributed"/>
    </xf>
    <xf numFmtId="49" fontId="22" fillId="0" borderId="2" xfId="1" applyNumberFormat="1" applyFont="1" applyFill="1" applyBorder="1" applyAlignment="1" applyProtection="1">
      <alignment horizontal="distributed" vertical="distributed"/>
    </xf>
    <xf numFmtId="49" fontId="21" fillId="0" borderId="0" xfId="1" applyNumberFormat="1" applyFont="1" applyFill="1" applyBorder="1" applyAlignment="1" applyProtection="1">
      <alignment horizontal="distributed" vertical="center"/>
    </xf>
    <xf numFmtId="49" fontId="21" fillId="0" borderId="0" xfId="1" quotePrefix="1" applyNumberFormat="1" applyFont="1" applyFill="1" applyBorder="1" applyAlignment="1" applyProtection="1">
      <alignment horizontal="distributed" vertical="center"/>
    </xf>
    <xf numFmtId="49" fontId="21" fillId="0" borderId="2" xfId="1" quotePrefix="1" applyNumberFormat="1" applyFont="1" applyFill="1" applyBorder="1" applyAlignment="1" applyProtection="1">
      <alignment horizontal="distributed" vertical="center"/>
    </xf>
    <xf numFmtId="49" fontId="14" fillId="0" borderId="0" xfId="0" applyNumberFormat="1" applyFont="1" applyFill="1" applyBorder="1" applyAlignment="1" applyProtection="1">
      <alignment horizontal="distributed" vertical="center"/>
    </xf>
    <xf numFmtId="49" fontId="14" fillId="0" borderId="0" xfId="0" quotePrefix="1" applyNumberFormat="1" applyFont="1" applyFill="1" applyBorder="1" applyAlignment="1" applyProtection="1">
      <alignment horizontal="distributed" vertical="center"/>
    </xf>
    <xf numFmtId="49" fontId="14" fillId="0" borderId="2" xfId="0" quotePrefix="1" applyNumberFormat="1" applyFont="1" applyFill="1" applyBorder="1" applyAlignment="1" applyProtection="1">
      <alignment horizontal="distributed" vertical="center"/>
    </xf>
    <xf numFmtId="49" fontId="7" fillId="0" borderId="0" xfId="0" applyNumberFormat="1" applyFont="1" applyFill="1" applyBorder="1" applyAlignment="1" applyProtection="1">
      <alignment horizontal="distributed" vertical="center"/>
    </xf>
    <xf numFmtId="49" fontId="7" fillId="0" borderId="0" xfId="0" quotePrefix="1" applyNumberFormat="1" applyFont="1" applyFill="1" applyBorder="1" applyAlignment="1" applyProtection="1">
      <alignment horizontal="distributed" vertical="center"/>
    </xf>
    <xf numFmtId="49" fontId="7" fillId="0" borderId="2" xfId="0" quotePrefix="1" applyNumberFormat="1" applyFont="1" applyFill="1" applyBorder="1" applyAlignment="1" applyProtection="1">
      <alignment horizontal="distributed" vertical="center"/>
    </xf>
    <xf numFmtId="49" fontId="6" fillId="0" borderId="0" xfId="0" applyNumberFormat="1" applyFont="1" applyFill="1" applyBorder="1" applyAlignment="1" applyProtection="1">
      <alignment horizontal="distributed" vertical="center"/>
    </xf>
    <xf numFmtId="49" fontId="6" fillId="0" borderId="2" xfId="0" applyNumberFormat="1" applyFont="1" applyFill="1" applyBorder="1" applyAlignment="1" applyProtection="1">
      <alignment horizontal="distributed" vertical="center"/>
    </xf>
    <xf numFmtId="49" fontId="10" fillId="0" borderId="0" xfId="0" applyNumberFormat="1" applyFont="1" applyFill="1" applyBorder="1" applyAlignment="1" applyProtection="1">
      <alignment horizontal="distributed" vertical="distributed"/>
    </xf>
    <xf numFmtId="49" fontId="10" fillId="0" borderId="2" xfId="0" applyNumberFormat="1" applyFont="1" applyFill="1" applyBorder="1" applyAlignment="1" applyProtection="1">
      <alignment horizontal="distributed" vertical="distributed"/>
    </xf>
    <xf numFmtId="49" fontId="6" fillId="0" borderId="0" xfId="0" quotePrefix="1" applyNumberFormat="1" applyFont="1" applyFill="1" applyBorder="1" applyAlignment="1" applyProtection="1">
      <alignment horizontal="distributed" vertical="center"/>
    </xf>
    <xf numFmtId="49" fontId="6" fillId="0" borderId="2" xfId="0" quotePrefix="1" applyNumberFormat="1" applyFont="1" applyFill="1" applyBorder="1" applyAlignment="1" applyProtection="1">
      <alignment horizontal="distributed" vertical="center"/>
    </xf>
    <xf numFmtId="176" fontId="6" fillId="0" borderId="0" xfId="0" quotePrefix="1" applyNumberFormat="1" applyFont="1" applyFill="1" applyBorder="1" applyAlignment="1" applyProtection="1">
      <alignment horizontal="distributed" vertical="center"/>
    </xf>
    <xf numFmtId="176" fontId="6" fillId="0" borderId="2" xfId="0" quotePrefix="1" applyNumberFormat="1" applyFont="1" applyFill="1" applyBorder="1" applyAlignment="1" applyProtection="1">
      <alignment horizontal="distributed" vertical="center"/>
    </xf>
    <xf numFmtId="0" fontId="6" fillId="0" borderId="2" xfId="0" applyFont="1" applyFill="1" applyBorder="1" applyAlignment="1" applyProtection="1">
      <alignment horizontal="distributed" vertical="center"/>
    </xf>
    <xf numFmtId="176" fontId="10" fillId="0" borderId="0" xfId="0" applyNumberFormat="1" applyFont="1" applyFill="1" applyBorder="1" applyAlignment="1" applyProtection="1">
      <alignment horizontal="distributed" vertical="distributed"/>
    </xf>
    <xf numFmtId="176" fontId="10" fillId="0" borderId="2" xfId="0" applyNumberFormat="1" applyFont="1" applyFill="1" applyBorder="1" applyAlignment="1" applyProtection="1">
      <alignment horizontal="distributed" vertical="distributed"/>
    </xf>
    <xf numFmtId="176" fontId="7" fillId="0" borderId="0" xfId="0" applyNumberFormat="1" applyFont="1" applyFill="1" applyBorder="1" applyAlignment="1" applyProtection="1">
      <alignment horizontal="distributed" vertical="center"/>
    </xf>
    <xf numFmtId="176" fontId="7" fillId="0" borderId="0" xfId="0" quotePrefix="1" applyNumberFormat="1" applyFont="1" applyFill="1" applyBorder="1" applyAlignment="1" applyProtection="1">
      <alignment horizontal="distributed" vertical="center"/>
    </xf>
    <xf numFmtId="176" fontId="7" fillId="0" borderId="2" xfId="0" quotePrefix="1"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center"/>
    </xf>
    <xf numFmtId="176" fontId="6" fillId="0" borderId="2" xfId="0" applyNumberFormat="1" applyFont="1" applyFill="1" applyBorder="1" applyAlignment="1" applyProtection="1">
      <alignment horizontal="distributed" vertical="center"/>
    </xf>
    <xf numFmtId="176" fontId="8" fillId="0" borderId="0" xfId="0" applyNumberFormat="1" applyFont="1" applyFill="1" applyBorder="1" applyAlignment="1" applyProtection="1">
      <alignment horizontal="distributed" vertical="center"/>
    </xf>
    <xf numFmtId="176" fontId="8" fillId="0" borderId="0" xfId="0" quotePrefix="1" applyNumberFormat="1" applyFont="1" applyFill="1" applyBorder="1" applyAlignment="1" applyProtection="1">
      <alignment horizontal="distributed" vertical="center"/>
    </xf>
    <xf numFmtId="176" fontId="8" fillId="0" borderId="2" xfId="0" quotePrefix="1" applyNumberFormat="1" applyFont="1" applyFill="1" applyBorder="1" applyAlignment="1" applyProtection="1">
      <alignment horizontal="distributed" vertical="center"/>
    </xf>
    <xf numFmtId="176" fontId="5" fillId="0" borderId="0" xfId="0" applyNumberFormat="1" applyFont="1" applyFill="1" applyBorder="1" applyAlignment="1" applyProtection="1">
      <alignment horizontal="distributed" vertical="center"/>
    </xf>
    <xf numFmtId="176" fontId="5" fillId="0" borderId="2" xfId="0" applyNumberFormat="1" applyFont="1" applyFill="1" applyBorder="1" applyAlignment="1" applyProtection="1">
      <alignment horizontal="distributed" vertical="center"/>
    </xf>
    <xf numFmtId="0" fontId="6" fillId="0" borderId="9" xfId="0" applyNumberFormat="1" applyFont="1" applyFill="1" applyBorder="1" applyAlignment="1" applyProtection="1">
      <alignment horizontal="distributed" vertical="center" justifyLastLine="1"/>
    </xf>
    <xf numFmtId="0" fontId="6" fillId="0" borderId="9" xfId="0" quotePrefix="1" applyNumberFormat="1" applyFont="1" applyFill="1" applyBorder="1" applyAlignment="1" applyProtection="1">
      <alignment horizontal="distributed" vertical="center" justifyLastLine="1"/>
    </xf>
    <xf numFmtId="0" fontId="6" fillId="0" borderId="10" xfId="0" quotePrefix="1" applyNumberFormat="1" applyFont="1" applyFill="1" applyBorder="1" applyAlignment="1" applyProtection="1">
      <alignment horizontal="distributed" vertical="center" justifyLastLine="1"/>
    </xf>
    <xf numFmtId="176" fontId="5" fillId="0" borderId="0" xfId="0" applyNumberFormat="1" applyFont="1" applyFill="1" applyBorder="1" applyAlignment="1" applyProtection="1">
      <alignment horizontal="distributed" vertical="distributed"/>
    </xf>
    <xf numFmtId="176" fontId="5" fillId="0" borderId="2" xfId="0" applyNumberFormat="1" applyFont="1" applyFill="1" applyBorder="1" applyAlignment="1" applyProtection="1">
      <alignment horizontal="distributed" vertical="distributed"/>
    </xf>
    <xf numFmtId="176" fontId="13" fillId="0" borderId="0" xfId="0" applyNumberFormat="1" applyFont="1" applyFill="1" applyBorder="1" applyAlignment="1" applyProtection="1">
      <alignment horizontal="distributed" vertical="distributed"/>
    </xf>
    <xf numFmtId="176" fontId="13" fillId="0" borderId="2" xfId="0" applyNumberFormat="1" applyFont="1" applyFill="1" applyBorder="1" applyAlignment="1" applyProtection="1">
      <alignment horizontal="distributed" vertical="distributed"/>
    </xf>
    <xf numFmtId="177" fontId="6" fillId="0" borderId="0" xfId="0" applyNumberFormat="1" applyFont="1" applyFill="1" applyBorder="1" applyAlignment="1" applyProtection="1">
      <alignment horizontal="distributed" vertical="center"/>
    </xf>
    <xf numFmtId="177" fontId="6" fillId="0" borderId="2" xfId="0" applyNumberFormat="1" applyFont="1" applyFill="1" applyBorder="1" applyAlignment="1" applyProtection="1">
      <alignment horizontal="distributed" vertical="center"/>
    </xf>
    <xf numFmtId="176" fontId="6" fillId="0" borderId="0" xfId="0" applyNumberFormat="1" applyFont="1" applyFill="1" applyBorder="1" applyAlignment="1" applyProtection="1">
      <alignment horizontal="distributed" vertical="distributed"/>
    </xf>
    <xf numFmtId="176" fontId="6" fillId="0" borderId="2" xfId="0" applyNumberFormat="1" applyFont="1" applyFill="1" applyBorder="1" applyAlignment="1" applyProtection="1">
      <alignment horizontal="distributed" vertical="distributed"/>
    </xf>
    <xf numFmtId="0" fontId="6" fillId="0" borderId="0" xfId="0" applyFont="1" applyFill="1" applyBorder="1" applyAlignment="1" applyProtection="1">
      <alignment horizontal="distributed" vertical="center"/>
    </xf>
    <xf numFmtId="176" fontId="3" fillId="0" borderId="0" xfId="0" applyNumberFormat="1" applyFont="1" applyFill="1" applyBorder="1" applyAlignment="1" applyProtection="1">
      <alignment horizontal="center" vertical="center"/>
    </xf>
    <xf numFmtId="0" fontId="0" fillId="0" borderId="0" xfId="0" applyBorder="1" applyAlignment="1">
      <alignment horizontal="distributed" vertical="center"/>
    </xf>
    <xf numFmtId="0" fontId="6" fillId="0" borderId="9" xfId="0" applyNumberFormat="1" applyFont="1" applyFill="1" applyBorder="1" applyAlignment="1" applyProtection="1">
      <alignment horizontal="distributed" vertical="center"/>
    </xf>
    <xf numFmtId="0" fontId="6" fillId="0" borderId="9" xfId="0" quotePrefix="1" applyNumberFormat="1" applyFont="1" applyFill="1" applyBorder="1" applyAlignment="1" applyProtection="1">
      <alignment horizontal="distributed" vertical="center"/>
    </xf>
    <xf numFmtId="0" fontId="6" fillId="0" borderId="10" xfId="0" quotePrefix="1" applyNumberFormat="1" applyFont="1" applyFill="1" applyBorder="1" applyAlignment="1" applyProtection="1">
      <alignment horizontal="distributed" vertical="center"/>
    </xf>
    <xf numFmtId="0" fontId="5" fillId="0" borderId="2" xfId="0" applyFont="1" applyBorder="1" applyAlignment="1">
      <alignment horizontal="distributed"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82F89-1FD4-4E62-B993-4E0018A7E363}">
  <dimension ref="A1:M86"/>
  <sheetViews>
    <sheetView tabSelected="1" zoomScaleNormal="100" zoomScaleSheetLayoutView="100" workbookViewId="0"/>
  </sheetViews>
  <sheetFormatPr defaultRowHeight="13.5" x14ac:dyDescent="0.15"/>
  <cols>
    <col min="1" max="2" width="1.7109375" style="322" customWidth="1"/>
    <col min="3" max="3" width="2.28515625" style="322" customWidth="1"/>
    <col min="4" max="4" width="3.7109375" style="322" customWidth="1"/>
    <col min="5" max="5" width="1.7109375" style="322" customWidth="1"/>
    <col min="6" max="6" width="15.28515625" style="322" customWidth="1"/>
    <col min="7" max="11" width="15.28515625" style="303" customWidth="1"/>
    <col min="12" max="12" width="9.42578125" style="303" customWidth="1"/>
    <col min="13" max="13" width="14.5703125" style="303" customWidth="1"/>
    <col min="14" max="16384" width="9.140625" style="303"/>
  </cols>
  <sheetData>
    <row r="1" spans="1:12" s="322" customFormat="1" ht="13.5" customHeight="1" x14ac:dyDescent="0.15"/>
    <row r="2" spans="1:12" s="322" customFormat="1" ht="13.5" customHeight="1" x14ac:dyDescent="0.15">
      <c r="A2" s="324" t="s">
        <v>192</v>
      </c>
      <c r="B2" s="324"/>
      <c r="C2" s="324"/>
      <c r="D2" s="324"/>
      <c r="E2" s="324"/>
      <c r="F2" s="324"/>
      <c r="G2" s="324"/>
      <c r="H2" s="324"/>
      <c r="I2" s="324"/>
    </row>
    <row r="3" spans="1:12" s="322" customFormat="1" ht="10.5" customHeight="1" x14ac:dyDescent="0.15"/>
    <row r="4" spans="1:12" s="271" customFormat="1" ht="13.5" customHeight="1" x14ac:dyDescent="0.15">
      <c r="A4" s="323" t="s">
        <v>390</v>
      </c>
      <c r="B4" s="323"/>
      <c r="C4" s="323"/>
      <c r="D4" s="323"/>
      <c r="E4" s="323"/>
      <c r="F4" s="323"/>
      <c r="G4" s="323"/>
      <c r="H4" s="323"/>
      <c r="I4" s="323"/>
      <c r="J4" s="323"/>
      <c r="K4" s="323"/>
      <c r="L4" s="270"/>
    </row>
    <row r="5" spans="1:12" s="271" customFormat="1" ht="10.5" customHeight="1" x14ac:dyDescent="0.15">
      <c r="A5" s="272"/>
      <c r="B5" s="272"/>
      <c r="C5" s="272"/>
      <c r="D5" s="272"/>
      <c r="E5" s="272"/>
      <c r="F5" s="272"/>
      <c r="L5" s="270"/>
    </row>
    <row r="6" spans="1:12" s="271" customFormat="1" ht="10.5" customHeight="1" x14ac:dyDescent="0.15">
      <c r="A6" s="273" t="s">
        <v>544</v>
      </c>
      <c r="B6" s="274"/>
      <c r="C6" s="274"/>
      <c r="D6" s="274"/>
      <c r="E6" s="274"/>
      <c r="F6" s="274"/>
      <c r="G6" s="275"/>
      <c r="H6" s="275"/>
      <c r="I6" s="275"/>
      <c r="J6" s="275"/>
      <c r="K6" s="276" t="s">
        <v>288</v>
      </c>
      <c r="L6" s="270"/>
    </row>
    <row r="7" spans="1:12" s="271" customFormat="1" ht="12" customHeight="1" x14ac:dyDescent="0.15">
      <c r="A7" s="351" t="s">
        <v>559</v>
      </c>
      <c r="B7" s="352"/>
      <c r="C7" s="352"/>
      <c r="D7" s="352"/>
      <c r="E7" s="352"/>
      <c r="F7" s="353"/>
      <c r="G7" s="277" t="s">
        <v>556</v>
      </c>
      <c r="H7" s="277" t="s">
        <v>557</v>
      </c>
      <c r="I7" s="277" t="s">
        <v>560</v>
      </c>
      <c r="J7" s="277" t="s">
        <v>561</v>
      </c>
      <c r="K7" s="278" t="s">
        <v>563</v>
      </c>
      <c r="L7" s="270"/>
    </row>
    <row r="8" spans="1:12" s="271" customFormat="1" ht="6" customHeight="1" x14ac:dyDescent="0.15">
      <c r="A8" s="279"/>
      <c r="B8" s="279"/>
      <c r="C8" s="279"/>
      <c r="D8" s="279"/>
      <c r="E8" s="279"/>
      <c r="F8" s="280"/>
      <c r="G8" s="281"/>
      <c r="H8" s="281"/>
      <c r="I8" s="282"/>
      <c r="J8" s="282"/>
      <c r="K8" s="282"/>
      <c r="L8" s="270"/>
    </row>
    <row r="9" spans="1:12" s="283" customFormat="1" ht="10.5" customHeight="1" x14ac:dyDescent="0.15">
      <c r="A9" s="354" t="s">
        <v>406</v>
      </c>
      <c r="B9" s="355"/>
      <c r="C9" s="355"/>
      <c r="D9" s="355"/>
      <c r="E9" s="355"/>
      <c r="F9" s="356"/>
      <c r="L9" s="284"/>
    </row>
    <row r="10" spans="1:12" s="283" customFormat="1" ht="10.5" customHeight="1" x14ac:dyDescent="0.15">
      <c r="A10" s="285"/>
      <c r="B10" s="357" t="s">
        <v>358</v>
      </c>
      <c r="C10" s="358"/>
      <c r="D10" s="358"/>
      <c r="E10" s="358"/>
      <c r="F10" s="359"/>
      <c r="G10" s="286">
        <v>337221001</v>
      </c>
      <c r="H10" s="286">
        <v>338531290</v>
      </c>
      <c r="I10" s="286">
        <v>342106913</v>
      </c>
      <c r="J10" s="286">
        <v>349477774</v>
      </c>
      <c r="K10" s="286">
        <v>357814892</v>
      </c>
      <c r="L10" s="284"/>
    </row>
    <row r="11" spans="1:12" s="271" customFormat="1" ht="10.5" customHeight="1" x14ac:dyDescent="0.15">
      <c r="A11" s="287"/>
      <c r="B11" s="287"/>
      <c r="C11" s="287">
        <v>1</v>
      </c>
      <c r="D11" s="349" t="s">
        <v>357</v>
      </c>
      <c r="E11" s="349"/>
      <c r="F11" s="350"/>
      <c r="G11" s="288">
        <v>318857431</v>
      </c>
      <c r="H11" s="288">
        <v>323429911</v>
      </c>
      <c r="I11" s="288">
        <v>327258908</v>
      </c>
      <c r="J11" s="288">
        <v>334053779</v>
      </c>
      <c r="K11" s="288">
        <v>340811982</v>
      </c>
      <c r="L11" s="270"/>
    </row>
    <row r="12" spans="1:12" s="271" customFormat="1" ht="10.5" customHeight="1" x14ac:dyDescent="0.15">
      <c r="A12" s="287"/>
      <c r="B12" s="287"/>
      <c r="C12" s="287"/>
      <c r="D12" s="287" t="s">
        <v>525</v>
      </c>
      <c r="E12" s="349" t="s">
        <v>356</v>
      </c>
      <c r="F12" s="350"/>
      <c r="G12" s="288">
        <v>315226658</v>
      </c>
      <c r="H12" s="288">
        <v>318741355</v>
      </c>
      <c r="I12" s="288">
        <v>322104558</v>
      </c>
      <c r="J12" s="288">
        <v>327526184</v>
      </c>
      <c r="K12" s="288">
        <v>335483723</v>
      </c>
      <c r="L12" s="270"/>
    </row>
    <row r="13" spans="1:12" s="271" customFormat="1" ht="10.5" customHeight="1" x14ac:dyDescent="0.15">
      <c r="A13" s="287"/>
      <c r="B13" s="287"/>
      <c r="C13" s="287"/>
      <c r="D13" s="287"/>
      <c r="E13" s="287"/>
      <c r="F13" s="289" t="s">
        <v>355</v>
      </c>
      <c r="G13" s="288">
        <v>247268500</v>
      </c>
      <c r="H13" s="288">
        <v>256611706</v>
      </c>
      <c r="I13" s="288">
        <v>266985789</v>
      </c>
      <c r="J13" s="288">
        <v>277508640</v>
      </c>
      <c r="K13" s="288">
        <v>285352066</v>
      </c>
      <c r="L13" s="270"/>
    </row>
    <row r="14" spans="1:12" s="271" customFormat="1" ht="10.5" customHeight="1" x14ac:dyDescent="0.15">
      <c r="A14" s="287"/>
      <c r="B14" s="287"/>
      <c r="C14" s="287"/>
      <c r="D14" s="287" t="s">
        <v>526</v>
      </c>
      <c r="E14" s="349" t="s">
        <v>354</v>
      </c>
      <c r="F14" s="350"/>
      <c r="G14" s="288">
        <v>1606580</v>
      </c>
      <c r="H14" s="288">
        <v>1480212</v>
      </c>
      <c r="I14" s="288">
        <v>1336260</v>
      </c>
      <c r="J14" s="288">
        <v>1354322</v>
      </c>
      <c r="K14" s="288">
        <v>1315223</v>
      </c>
      <c r="L14" s="270"/>
    </row>
    <row r="15" spans="1:12" s="271" customFormat="1" ht="10.5" customHeight="1" x14ac:dyDescent="0.15">
      <c r="A15" s="291"/>
      <c r="B15" s="291"/>
      <c r="C15" s="291"/>
      <c r="D15" s="291" t="s">
        <v>527</v>
      </c>
      <c r="E15" s="337" t="s">
        <v>505</v>
      </c>
      <c r="F15" s="338"/>
      <c r="G15" s="288">
        <v>2024193</v>
      </c>
      <c r="H15" s="288">
        <v>3208344</v>
      </c>
      <c r="I15" s="288">
        <v>3818090</v>
      </c>
      <c r="J15" s="288">
        <v>5173273</v>
      </c>
      <c r="K15" s="288">
        <v>4013036</v>
      </c>
      <c r="L15" s="270"/>
    </row>
    <row r="16" spans="1:12" s="271" customFormat="1" ht="10.5" customHeight="1" x14ac:dyDescent="0.15">
      <c r="A16" s="291"/>
      <c r="B16" s="291"/>
      <c r="C16" s="291">
        <v>2</v>
      </c>
      <c r="D16" s="337" t="s">
        <v>351</v>
      </c>
      <c r="E16" s="337"/>
      <c r="F16" s="338"/>
      <c r="G16" s="288">
        <v>18363570</v>
      </c>
      <c r="H16" s="288">
        <v>15101379</v>
      </c>
      <c r="I16" s="288">
        <v>14848005</v>
      </c>
      <c r="J16" s="288">
        <v>15423995</v>
      </c>
      <c r="K16" s="288">
        <v>17002910</v>
      </c>
      <c r="L16" s="270"/>
    </row>
    <row r="17" spans="1:12" s="271" customFormat="1" ht="10.5" customHeight="1" x14ac:dyDescent="0.15">
      <c r="A17" s="291"/>
      <c r="B17" s="291"/>
      <c r="C17" s="291">
        <v>3</v>
      </c>
      <c r="D17" s="337" t="s">
        <v>362</v>
      </c>
      <c r="E17" s="337"/>
      <c r="F17" s="338"/>
      <c r="G17" s="288">
        <v>0</v>
      </c>
      <c r="H17" s="288">
        <v>0</v>
      </c>
      <c r="I17" s="288">
        <v>0</v>
      </c>
      <c r="J17" s="288">
        <v>0</v>
      </c>
      <c r="K17" s="288">
        <v>0</v>
      </c>
      <c r="L17" s="270"/>
    </row>
    <row r="18" spans="1:12" s="283" customFormat="1" ht="10.5" customHeight="1" x14ac:dyDescent="0.15">
      <c r="A18" s="296"/>
      <c r="B18" s="341" t="s">
        <v>349</v>
      </c>
      <c r="C18" s="342"/>
      <c r="D18" s="342"/>
      <c r="E18" s="342"/>
      <c r="F18" s="343"/>
      <c r="G18" s="286">
        <v>337221001</v>
      </c>
      <c r="H18" s="286">
        <v>338531290</v>
      </c>
      <c r="I18" s="286">
        <v>342106913</v>
      </c>
      <c r="J18" s="286">
        <v>349477774</v>
      </c>
      <c r="K18" s="286">
        <v>357814892</v>
      </c>
      <c r="L18" s="284"/>
    </row>
    <row r="19" spans="1:12" s="271" customFormat="1" ht="10.5" customHeight="1" x14ac:dyDescent="0.15">
      <c r="A19" s="291"/>
      <c r="B19" s="291"/>
      <c r="C19" s="291">
        <v>4</v>
      </c>
      <c r="D19" s="337" t="s">
        <v>348</v>
      </c>
      <c r="E19" s="337"/>
      <c r="F19" s="338"/>
      <c r="G19" s="288">
        <v>152458146</v>
      </c>
      <c r="H19" s="288">
        <v>156671055</v>
      </c>
      <c r="I19" s="288">
        <v>150368890</v>
      </c>
      <c r="J19" s="288">
        <v>149570778</v>
      </c>
      <c r="K19" s="288">
        <v>149047749</v>
      </c>
      <c r="L19" s="270"/>
    </row>
    <row r="20" spans="1:12" s="271" customFormat="1" ht="10.5" customHeight="1" x14ac:dyDescent="0.15">
      <c r="A20" s="291"/>
      <c r="B20" s="291"/>
      <c r="C20" s="291">
        <v>5</v>
      </c>
      <c r="D20" s="337" t="s">
        <v>347</v>
      </c>
      <c r="E20" s="337"/>
      <c r="F20" s="338"/>
      <c r="G20" s="288">
        <v>26656265</v>
      </c>
      <c r="H20" s="288">
        <v>18001565</v>
      </c>
      <c r="I20" s="288">
        <v>22845977</v>
      </c>
      <c r="J20" s="288">
        <v>22507365</v>
      </c>
      <c r="K20" s="288">
        <v>24399664</v>
      </c>
      <c r="L20" s="270"/>
    </row>
    <row r="21" spans="1:12" s="293" customFormat="1" ht="10.5" customHeight="1" x14ac:dyDescent="0.15">
      <c r="A21" s="291"/>
      <c r="B21" s="291"/>
      <c r="C21" s="291">
        <v>6</v>
      </c>
      <c r="D21" s="344" t="s">
        <v>506</v>
      </c>
      <c r="E21" s="344"/>
      <c r="F21" s="345"/>
      <c r="G21" s="288">
        <v>41745675</v>
      </c>
      <c r="H21" s="288">
        <v>40693239</v>
      </c>
      <c r="I21" s="288">
        <v>39829772</v>
      </c>
      <c r="J21" s="288">
        <v>39380083</v>
      </c>
      <c r="K21" s="288">
        <v>39351891</v>
      </c>
    </row>
    <row r="22" spans="1:12" s="271" customFormat="1" ht="10.5" customHeight="1" x14ac:dyDescent="0.15">
      <c r="A22" s="291"/>
      <c r="B22" s="291"/>
      <c r="C22" s="291">
        <v>7</v>
      </c>
      <c r="D22" s="337" t="s">
        <v>361</v>
      </c>
      <c r="E22" s="337"/>
      <c r="F22" s="338"/>
      <c r="G22" s="288">
        <v>105253232</v>
      </c>
      <c r="H22" s="288">
        <v>111530996</v>
      </c>
      <c r="I22" s="288">
        <v>118222549</v>
      </c>
      <c r="J22" s="288">
        <v>124928823</v>
      </c>
      <c r="K22" s="288">
        <v>130485804</v>
      </c>
      <c r="L22" s="270"/>
    </row>
    <row r="23" spans="1:12" s="271" customFormat="1" ht="10.5" customHeight="1" x14ac:dyDescent="0.15">
      <c r="A23" s="291"/>
      <c r="B23" s="291"/>
      <c r="C23" s="291">
        <v>8</v>
      </c>
      <c r="D23" s="337" t="s">
        <v>343</v>
      </c>
      <c r="E23" s="337"/>
      <c r="F23" s="338"/>
      <c r="G23" s="288">
        <v>11107683</v>
      </c>
      <c r="H23" s="288">
        <v>11634435</v>
      </c>
      <c r="I23" s="288">
        <v>10839725</v>
      </c>
      <c r="J23" s="288">
        <v>13090725</v>
      </c>
      <c r="K23" s="288">
        <v>14529784</v>
      </c>
      <c r="L23" s="270"/>
    </row>
    <row r="24" spans="1:12" s="271" customFormat="1" ht="10.5" customHeight="1" x14ac:dyDescent="0.15">
      <c r="A24" s="291"/>
      <c r="B24" s="291"/>
      <c r="C24" s="291"/>
      <c r="D24" s="287" t="s">
        <v>525</v>
      </c>
      <c r="E24" s="337" t="s">
        <v>342</v>
      </c>
      <c r="F24" s="338"/>
      <c r="G24" s="288">
        <v>2974350</v>
      </c>
      <c r="H24" s="288">
        <v>3649756</v>
      </c>
      <c r="I24" s="288">
        <v>4169032</v>
      </c>
      <c r="J24" s="288">
        <v>7515509</v>
      </c>
      <c r="K24" s="288">
        <v>9274799</v>
      </c>
      <c r="L24" s="270"/>
    </row>
    <row r="25" spans="1:12" s="271" customFormat="1" ht="10.5" customHeight="1" x14ac:dyDescent="0.15">
      <c r="A25" s="291"/>
      <c r="B25" s="291"/>
      <c r="C25" s="291"/>
      <c r="D25" s="287" t="s">
        <v>526</v>
      </c>
      <c r="E25" s="339" t="s">
        <v>241</v>
      </c>
      <c r="F25" s="340"/>
      <c r="G25" s="288">
        <v>8133333</v>
      </c>
      <c r="H25" s="288">
        <v>7984679</v>
      </c>
      <c r="I25" s="288">
        <v>6670693</v>
      </c>
      <c r="J25" s="288">
        <v>5575216</v>
      </c>
      <c r="K25" s="288">
        <v>5254985</v>
      </c>
      <c r="L25" s="270"/>
    </row>
    <row r="26" spans="1:12" s="271" customFormat="1" ht="6" customHeight="1" x14ac:dyDescent="0.15">
      <c r="A26" s="294"/>
      <c r="B26" s="294"/>
      <c r="C26" s="294"/>
      <c r="D26" s="294"/>
      <c r="E26" s="294"/>
      <c r="F26" s="295"/>
      <c r="I26" s="282"/>
      <c r="J26" s="282"/>
      <c r="K26" s="282"/>
      <c r="L26" s="270"/>
    </row>
    <row r="27" spans="1:12" s="283" customFormat="1" ht="10.5" customHeight="1" x14ac:dyDescent="0.15">
      <c r="A27" s="346" t="s">
        <v>405</v>
      </c>
      <c r="B27" s="347"/>
      <c r="C27" s="347"/>
      <c r="D27" s="347"/>
      <c r="E27" s="347"/>
      <c r="F27" s="348"/>
      <c r="L27" s="284"/>
    </row>
    <row r="28" spans="1:12" s="283" customFormat="1" ht="10.5" customHeight="1" x14ac:dyDescent="0.15">
      <c r="A28" s="297"/>
      <c r="B28" s="341" t="s">
        <v>358</v>
      </c>
      <c r="C28" s="342"/>
      <c r="D28" s="342"/>
      <c r="E28" s="342"/>
      <c r="F28" s="343"/>
      <c r="G28" s="298">
        <v>705936455</v>
      </c>
      <c r="H28" s="298">
        <v>695577968</v>
      </c>
      <c r="I28" s="298">
        <v>689845400</v>
      </c>
      <c r="J28" s="298">
        <v>680764956</v>
      </c>
      <c r="K28" s="298">
        <v>674190020</v>
      </c>
      <c r="L28" s="284"/>
    </row>
    <row r="29" spans="1:12" s="271" customFormat="1" ht="10.5" customHeight="1" x14ac:dyDescent="0.15">
      <c r="A29" s="294"/>
      <c r="B29" s="291"/>
      <c r="C29" s="291">
        <v>1</v>
      </c>
      <c r="D29" s="337" t="s">
        <v>357</v>
      </c>
      <c r="E29" s="337"/>
      <c r="F29" s="338"/>
      <c r="G29" s="288">
        <v>689900034</v>
      </c>
      <c r="H29" s="288">
        <v>677964005</v>
      </c>
      <c r="I29" s="288">
        <v>672603899</v>
      </c>
      <c r="J29" s="288">
        <v>664023534</v>
      </c>
      <c r="K29" s="288">
        <v>660865856</v>
      </c>
      <c r="L29" s="270"/>
    </row>
    <row r="30" spans="1:12" s="271" customFormat="1" ht="10.5" customHeight="1" x14ac:dyDescent="0.15">
      <c r="A30" s="294"/>
      <c r="B30" s="291"/>
      <c r="C30" s="291"/>
      <c r="D30" s="287" t="s">
        <v>525</v>
      </c>
      <c r="E30" s="337" t="s">
        <v>356</v>
      </c>
      <c r="F30" s="338"/>
      <c r="G30" s="288">
        <v>683763162</v>
      </c>
      <c r="H30" s="288">
        <v>671458004</v>
      </c>
      <c r="I30" s="288">
        <v>665082761</v>
      </c>
      <c r="J30" s="288">
        <v>656405364</v>
      </c>
      <c r="K30" s="288">
        <v>653625153</v>
      </c>
      <c r="L30" s="270"/>
    </row>
    <row r="31" spans="1:12" s="271" customFormat="1" ht="10.5" customHeight="1" x14ac:dyDescent="0.15">
      <c r="A31" s="294"/>
      <c r="B31" s="291"/>
      <c r="C31" s="291"/>
      <c r="D31" s="291"/>
      <c r="E31" s="291"/>
      <c r="F31" s="299" t="s">
        <v>355</v>
      </c>
      <c r="G31" s="288">
        <v>692955305</v>
      </c>
      <c r="H31" s="288">
        <v>715036564</v>
      </c>
      <c r="I31" s="288">
        <v>730774190</v>
      </c>
      <c r="J31" s="288">
        <v>752217000</v>
      </c>
      <c r="K31" s="288">
        <v>774806508</v>
      </c>
      <c r="L31" s="270"/>
    </row>
    <row r="32" spans="1:12" s="271" customFormat="1" ht="10.5" customHeight="1" x14ac:dyDescent="0.15">
      <c r="A32" s="294"/>
      <c r="B32" s="291"/>
      <c r="C32" s="291"/>
      <c r="D32" s="287" t="s">
        <v>526</v>
      </c>
      <c r="E32" s="337" t="s">
        <v>354</v>
      </c>
      <c r="F32" s="338"/>
      <c r="G32" s="288">
        <v>5815155</v>
      </c>
      <c r="H32" s="288">
        <v>5838564</v>
      </c>
      <c r="I32" s="288">
        <v>5772257</v>
      </c>
      <c r="J32" s="288">
        <v>5755634</v>
      </c>
      <c r="K32" s="288">
        <v>5649481</v>
      </c>
      <c r="L32" s="270"/>
    </row>
    <row r="33" spans="1:12" s="271" customFormat="1" ht="10.5" customHeight="1" x14ac:dyDescent="0.15">
      <c r="A33" s="294"/>
      <c r="B33" s="291"/>
      <c r="C33" s="291"/>
      <c r="D33" s="291" t="s">
        <v>527</v>
      </c>
      <c r="E33" s="337" t="s">
        <v>505</v>
      </c>
      <c r="F33" s="338"/>
      <c r="G33" s="288">
        <v>321717</v>
      </c>
      <c r="H33" s="288">
        <v>667437</v>
      </c>
      <c r="I33" s="288">
        <v>1748881</v>
      </c>
      <c r="J33" s="288">
        <v>1862536</v>
      </c>
      <c r="K33" s="288">
        <v>1591222</v>
      </c>
      <c r="L33" s="270"/>
    </row>
    <row r="34" spans="1:12" s="271" customFormat="1" ht="10.5" customHeight="1" x14ac:dyDescent="0.15">
      <c r="A34" s="294"/>
      <c r="B34" s="291"/>
      <c r="C34" s="291">
        <v>2</v>
      </c>
      <c r="D34" s="337" t="s">
        <v>351</v>
      </c>
      <c r="E34" s="337"/>
      <c r="F34" s="338"/>
      <c r="G34" s="288">
        <v>16036421</v>
      </c>
      <c r="H34" s="288">
        <v>17613963</v>
      </c>
      <c r="I34" s="288">
        <v>17241501</v>
      </c>
      <c r="J34" s="288">
        <v>16741422</v>
      </c>
      <c r="K34" s="288">
        <v>13324164</v>
      </c>
      <c r="L34" s="270"/>
    </row>
    <row r="35" spans="1:12" s="271" customFormat="1" ht="10.5" customHeight="1" x14ac:dyDescent="0.15">
      <c r="A35" s="294"/>
      <c r="B35" s="291"/>
      <c r="C35" s="291">
        <v>3</v>
      </c>
      <c r="D35" s="337" t="s">
        <v>362</v>
      </c>
      <c r="E35" s="337"/>
      <c r="F35" s="338"/>
      <c r="G35" s="288">
        <v>0</v>
      </c>
      <c r="H35" s="288">
        <v>0</v>
      </c>
      <c r="I35" s="288">
        <v>0</v>
      </c>
      <c r="J35" s="288">
        <v>0</v>
      </c>
      <c r="K35" s="288" t="s">
        <v>12</v>
      </c>
      <c r="L35" s="270"/>
    </row>
    <row r="36" spans="1:12" s="283" customFormat="1" ht="10.5" customHeight="1" x14ac:dyDescent="0.15">
      <c r="A36" s="297"/>
      <c r="B36" s="341" t="s">
        <v>349</v>
      </c>
      <c r="C36" s="342"/>
      <c r="D36" s="342"/>
      <c r="E36" s="342"/>
      <c r="F36" s="343"/>
      <c r="G36" s="298">
        <v>705936455</v>
      </c>
      <c r="H36" s="298">
        <v>695577968</v>
      </c>
      <c r="I36" s="298">
        <v>689845400</v>
      </c>
      <c r="J36" s="298">
        <v>680764956</v>
      </c>
      <c r="K36" s="298">
        <v>674190020</v>
      </c>
      <c r="L36" s="284"/>
    </row>
    <row r="37" spans="1:12" s="271" customFormat="1" ht="10.5" customHeight="1" x14ac:dyDescent="0.15">
      <c r="A37" s="294"/>
      <c r="B37" s="291"/>
      <c r="C37" s="291">
        <v>4</v>
      </c>
      <c r="D37" s="337" t="s">
        <v>348</v>
      </c>
      <c r="E37" s="337"/>
      <c r="F37" s="338"/>
      <c r="G37" s="288">
        <v>262866741</v>
      </c>
      <c r="H37" s="288">
        <v>248376852</v>
      </c>
      <c r="I37" s="288">
        <v>242039683</v>
      </c>
      <c r="J37" s="288">
        <v>233056923</v>
      </c>
      <c r="K37" s="288">
        <v>234595418</v>
      </c>
      <c r="L37" s="270"/>
    </row>
    <row r="38" spans="1:12" s="271" customFormat="1" ht="10.5" customHeight="1" x14ac:dyDescent="0.15">
      <c r="A38" s="294"/>
      <c r="B38" s="291"/>
      <c r="C38" s="291">
        <v>5</v>
      </c>
      <c r="D38" s="337" t="s">
        <v>347</v>
      </c>
      <c r="E38" s="337"/>
      <c r="F38" s="338"/>
      <c r="G38" s="288">
        <v>34200241</v>
      </c>
      <c r="H38" s="288">
        <v>36240129</v>
      </c>
      <c r="I38" s="288">
        <v>37062839</v>
      </c>
      <c r="J38" s="288">
        <v>35783220</v>
      </c>
      <c r="K38" s="288">
        <v>26730992</v>
      </c>
      <c r="L38" s="270"/>
    </row>
    <row r="39" spans="1:12" s="293" customFormat="1" ht="10.5" customHeight="1" x14ac:dyDescent="0.15">
      <c r="A39" s="294"/>
      <c r="B39" s="291"/>
      <c r="C39" s="291">
        <v>6</v>
      </c>
      <c r="D39" s="344" t="s">
        <v>506</v>
      </c>
      <c r="E39" s="344"/>
      <c r="F39" s="345"/>
      <c r="G39" s="288">
        <v>163831313</v>
      </c>
      <c r="H39" s="288">
        <v>159809622</v>
      </c>
      <c r="I39" s="288">
        <v>158471598</v>
      </c>
      <c r="J39" s="288">
        <v>155785360</v>
      </c>
      <c r="K39" s="288">
        <v>153125184</v>
      </c>
    </row>
    <row r="40" spans="1:12" s="271" customFormat="1" ht="10.5" customHeight="1" x14ac:dyDescent="0.15">
      <c r="A40" s="294"/>
      <c r="B40" s="291"/>
      <c r="C40" s="291">
        <v>7</v>
      </c>
      <c r="D40" s="337" t="s">
        <v>361</v>
      </c>
      <c r="E40" s="337"/>
      <c r="F40" s="338"/>
      <c r="G40" s="288">
        <v>228834621</v>
      </c>
      <c r="H40" s="288">
        <v>231619242</v>
      </c>
      <c r="I40" s="288">
        <v>235216809</v>
      </c>
      <c r="J40" s="288">
        <v>241923386</v>
      </c>
      <c r="K40" s="288">
        <v>244133471</v>
      </c>
      <c r="L40" s="270"/>
    </row>
    <row r="41" spans="1:12" s="271" customFormat="1" ht="10.5" customHeight="1" x14ac:dyDescent="0.15">
      <c r="A41" s="294"/>
      <c r="B41" s="291"/>
      <c r="C41" s="291">
        <v>8</v>
      </c>
      <c r="D41" s="337" t="s">
        <v>343</v>
      </c>
      <c r="E41" s="337"/>
      <c r="F41" s="338"/>
      <c r="G41" s="288">
        <v>16203539</v>
      </c>
      <c r="H41" s="288">
        <v>19532123</v>
      </c>
      <c r="I41" s="288">
        <v>17054471</v>
      </c>
      <c r="J41" s="288">
        <v>14216067</v>
      </c>
      <c r="K41" s="288">
        <v>15604955</v>
      </c>
      <c r="L41" s="270"/>
    </row>
    <row r="42" spans="1:12" s="271" customFormat="1" ht="10.5" customHeight="1" x14ac:dyDescent="0.15">
      <c r="A42" s="294"/>
      <c r="B42" s="291"/>
      <c r="C42" s="291"/>
      <c r="D42" s="287" t="s">
        <v>525</v>
      </c>
      <c r="E42" s="337" t="s">
        <v>342</v>
      </c>
      <c r="F42" s="338"/>
      <c r="G42" s="288">
        <v>8308324</v>
      </c>
      <c r="H42" s="288">
        <v>8194670</v>
      </c>
      <c r="I42" s="288">
        <v>8133496</v>
      </c>
      <c r="J42" s="288">
        <v>8362228</v>
      </c>
      <c r="K42" s="288">
        <v>8557298</v>
      </c>
      <c r="L42" s="270"/>
    </row>
    <row r="43" spans="1:12" s="271" customFormat="1" ht="10.5" customHeight="1" x14ac:dyDescent="0.15">
      <c r="A43" s="294"/>
      <c r="B43" s="291"/>
      <c r="C43" s="291"/>
      <c r="D43" s="287" t="s">
        <v>526</v>
      </c>
      <c r="E43" s="339" t="s">
        <v>403</v>
      </c>
      <c r="F43" s="340"/>
      <c r="G43" s="288">
        <v>7895215</v>
      </c>
      <c r="H43" s="288">
        <v>11337453</v>
      </c>
      <c r="I43" s="288">
        <v>8920975</v>
      </c>
      <c r="J43" s="288">
        <v>5853839</v>
      </c>
      <c r="K43" s="288">
        <v>7047657</v>
      </c>
      <c r="L43" s="270"/>
    </row>
    <row r="44" spans="1:12" ht="6" customHeight="1" x14ac:dyDescent="0.15">
      <c r="A44" s="287"/>
      <c r="B44" s="300"/>
      <c r="C44" s="300"/>
      <c r="D44" s="300"/>
      <c r="E44" s="300"/>
      <c r="F44" s="301"/>
      <c r="G44" s="281"/>
      <c r="H44" s="281"/>
      <c r="I44" s="302"/>
      <c r="J44" s="302"/>
      <c r="K44" s="302"/>
    </row>
    <row r="45" spans="1:12" ht="10.5" customHeight="1" x14ac:dyDescent="0.15">
      <c r="A45" s="334" t="s">
        <v>397</v>
      </c>
      <c r="B45" s="335"/>
      <c r="C45" s="335"/>
      <c r="D45" s="335"/>
      <c r="E45" s="335"/>
      <c r="F45" s="336"/>
      <c r="G45" s="284"/>
      <c r="H45" s="284"/>
      <c r="I45" s="284"/>
      <c r="J45" s="284"/>
      <c r="K45" s="284"/>
    </row>
    <row r="46" spans="1:12" ht="10.5" customHeight="1" x14ac:dyDescent="0.15">
      <c r="A46" s="304"/>
      <c r="B46" s="329" t="s">
        <v>358</v>
      </c>
      <c r="C46" s="330"/>
      <c r="D46" s="330"/>
      <c r="E46" s="330"/>
      <c r="F46" s="331"/>
      <c r="G46" s="305">
        <v>34338482</v>
      </c>
      <c r="H46" s="305">
        <v>35718574</v>
      </c>
      <c r="I46" s="305">
        <v>32647428</v>
      </c>
      <c r="J46" s="305">
        <v>29587168</v>
      </c>
      <c r="K46" s="305">
        <v>28403935</v>
      </c>
    </row>
    <row r="47" spans="1:12" ht="10.5" customHeight="1" x14ac:dyDescent="0.15">
      <c r="A47" s="306"/>
      <c r="B47" s="314"/>
      <c r="C47" s="314">
        <v>1</v>
      </c>
      <c r="D47" s="325" t="s">
        <v>357</v>
      </c>
      <c r="E47" s="325"/>
      <c r="F47" s="326"/>
      <c r="G47" s="288">
        <v>24097649</v>
      </c>
      <c r="H47" s="288">
        <v>24212812</v>
      </c>
      <c r="I47" s="288">
        <v>24575837</v>
      </c>
      <c r="J47" s="288">
        <v>24265421</v>
      </c>
      <c r="K47" s="308">
        <v>23998902</v>
      </c>
    </row>
    <row r="48" spans="1:12" ht="10.5" customHeight="1" x14ac:dyDescent="0.15">
      <c r="A48" s="306"/>
      <c r="B48" s="314"/>
      <c r="C48" s="314"/>
      <c r="D48" s="287" t="s">
        <v>525</v>
      </c>
      <c r="E48" s="325" t="s">
        <v>356</v>
      </c>
      <c r="F48" s="326"/>
      <c r="G48" s="288">
        <v>22826323</v>
      </c>
      <c r="H48" s="288">
        <v>22953400</v>
      </c>
      <c r="I48" s="288">
        <v>23301815</v>
      </c>
      <c r="J48" s="288">
        <v>23052042</v>
      </c>
      <c r="K48" s="308">
        <v>22702215</v>
      </c>
    </row>
    <row r="49" spans="1:11" ht="10.5" customHeight="1" x14ac:dyDescent="0.15">
      <c r="A49" s="306"/>
      <c r="B49" s="314"/>
      <c r="C49" s="314"/>
      <c r="D49" s="314"/>
      <c r="E49" s="314"/>
      <c r="F49" s="309" t="s">
        <v>355</v>
      </c>
      <c r="G49" s="288">
        <v>29935306</v>
      </c>
      <c r="H49" s="288">
        <v>30266132</v>
      </c>
      <c r="I49" s="288">
        <v>30504590</v>
      </c>
      <c r="J49" s="288">
        <v>31129980</v>
      </c>
      <c r="K49" s="308">
        <v>31647906</v>
      </c>
    </row>
    <row r="50" spans="1:11" ht="10.5" customHeight="1" x14ac:dyDescent="0.15">
      <c r="A50" s="306"/>
      <c r="B50" s="314"/>
      <c r="C50" s="314"/>
      <c r="D50" s="287" t="s">
        <v>526</v>
      </c>
      <c r="E50" s="325" t="s">
        <v>354</v>
      </c>
      <c r="F50" s="326"/>
      <c r="G50" s="288">
        <v>47278</v>
      </c>
      <c r="H50" s="288">
        <v>33990</v>
      </c>
      <c r="I50" s="288">
        <v>22535</v>
      </c>
      <c r="J50" s="288">
        <v>11232</v>
      </c>
      <c r="K50" s="308">
        <v>84037</v>
      </c>
    </row>
    <row r="51" spans="1:11" ht="10.5" customHeight="1" x14ac:dyDescent="0.15">
      <c r="A51" s="306"/>
      <c r="B51" s="314"/>
      <c r="C51" s="314"/>
      <c r="D51" s="291" t="s">
        <v>527</v>
      </c>
      <c r="E51" s="325" t="s">
        <v>353</v>
      </c>
      <c r="F51" s="326"/>
      <c r="G51" s="288">
        <v>23048</v>
      </c>
      <c r="H51" s="288">
        <v>24422</v>
      </c>
      <c r="I51" s="288">
        <v>50487</v>
      </c>
      <c r="J51" s="288">
        <v>1147</v>
      </c>
      <c r="K51" s="308">
        <v>11650</v>
      </c>
    </row>
    <row r="52" spans="1:11" ht="10.5" customHeight="1" x14ac:dyDescent="0.15">
      <c r="A52" s="306"/>
      <c r="B52" s="314"/>
      <c r="C52" s="314"/>
      <c r="D52" s="291" t="s">
        <v>528</v>
      </c>
      <c r="E52" s="325" t="s">
        <v>352</v>
      </c>
      <c r="F52" s="326"/>
      <c r="G52" s="288">
        <v>1201000</v>
      </c>
      <c r="H52" s="288">
        <v>1201000</v>
      </c>
      <c r="I52" s="288">
        <v>1201000</v>
      </c>
      <c r="J52" s="288">
        <v>1201000</v>
      </c>
      <c r="K52" s="308">
        <v>1201000</v>
      </c>
    </row>
    <row r="53" spans="1:11" ht="10.5" customHeight="1" x14ac:dyDescent="0.15">
      <c r="A53" s="306"/>
      <c r="B53" s="314"/>
      <c r="C53" s="314">
        <v>2</v>
      </c>
      <c r="D53" s="325" t="s">
        <v>351</v>
      </c>
      <c r="E53" s="325"/>
      <c r="F53" s="326"/>
      <c r="G53" s="288">
        <v>10240833</v>
      </c>
      <c r="H53" s="288">
        <v>11505762</v>
      </c>
      <c r="I53" s="288">
        <v>8071591</v>
      </c>
      <c r="J53" s="288">
        <v>5321747</v>
      </c>
      <c r="K53" s="308">
        <v>4405033</v>
      </c>
    </row>
    <row r="54" spans="1:11" ht="10.5" customHeight="1" x14ac:dyDescent="0.15">
      <c r="A54" s="306"/>
      <c r="B54" s="314"/>
      <c r="C54" s="314">
        <v>3</v>
      </c>
      <c r="D54" s="325" t="s">
        <v>362</v>
      </c>
      <c r="E54" s="325"/>
      <c r="F54" s="326"/>
      <c r="G54" s="288" t="s">
        <v>12</v>
      </c>
      <c r="H54" s="288" t="s">
        <v>12</v>
      </c>
      <c r="I54" s="288" t="s">
        <v>12</v>
      </c>
      <c r="J54" s="288" t="s">
        <v>12</v>
      </c>
      <c r="K54" s="308" t="s">
        <v>12</v>
      </c>
    </row>
    <row r="55" spans="1:11" ht="10.5" customHeight="1" x14ac:dyDescent="0.15">
      <c r="A55" s="304"/>
      <c r="B55" s="329" t="s">
        <v>349</v>
      </c>
      <c r="C55" s="330"/>
      <c r="D55" s="330"/>
      <c r="E55" s="330"/>
      <c r="F55" s="331"/>
      <c r="G55" s="305">
        <v>34338482</v>
      </c>
      <c r="H55" s="305">
        <v>35718574</v>
      </c>
      <c r="I55" s="305">
        <v>32647428</v>
      </c>
      <c r="J55" s="305">
        <v>29587168</v>
      </c>
      <c r="K55" s="305">
        <v>28403935</v>
      </c>
    </row>
    <row r="56" spans="1:11" ht="10.5" customHeight="1" x14ac:dyDescent="0.15">
      <c r="A56" s="306"/>
      <c r="B56" s="314"/>
      <c r="C56" s="314">
        <v>4</v>
      </c>
      <c r="D56" s="325" t="s">
        <v>348</v>
      </c>
      <c r="E56" s="325"/>
      <c r="F56" s="326"/>
      <c r="G56" s="288">
        <v>6954022</v>
      </c>
      <c r="H56" s="288">
        <v>7705285</v>
      </c>
      <c r="I56" s="288">
        <v>8760658</v>
      </c>
      <c r="J56" s="288">
        <v>9840248</v>
      </c>
      <c r="K56" s="308">
        <v>10102424</v>
      </c>
    </row>
    <row r="57" spans="1:11" ht="10.5" customHeight="1" x14ac:dyDescent="0.15">
      <c r="A57" s="306"/>
      <c r="B57" s="314"/>
      <c r="C57" s="314">
        <v>5</v>
      </c>
      <c r="D57" s="325" t="s">
        <v>347</v>
      </c>
      <c r="E57" s="325"/>
      <c r="F57" s="326"/>
      <c r="G57" s="288">
        <v>5629891</v>
      </c>
      <c r="H57" s="288">
        <v>6095287</v>
      </c>
      <c r="I57" s="288">
        <v>6855110</v>
      </c>
      <c r="J57" s="288">
        <v>6414943</v>
      </c>
      <c r="K57" s="308">
        <v>5662105</v>
      </c>
    </row>
    <row r="58" spans="1:11" ht="10.5" customHeight="1" x14ac:dyDescent="0.15">
      <c r="A58" s="306"/>
      <c r="B58" s="314"/>
      <c r="C58" s="314">
        <v>6</v>
      </c>
      <c r="D58" s="325" t="s">
        <v>506</v>
      </c>
      <c r="E58" s="325"/>
      <c r="F58" s="326"/>
      <c r="G58" s="288">
        <v>1881242</v>
      </c>
      <c r="H58" s="288">
        <v>1978344</v>
      </c>
      <c r="I58" s="288">
        <v>1896876</v>
      </c>
      <c r="J58" s="288">
        <v>1737845</v>
      </c>
      <c r="K58" s="308">
        <v>1836724</v>
      </c>
    </row>
    <row r="59" spans="1:11" ht="10.5" customHeight="1" x14ac:dyDescent="0.15">
      <c r="A59" s="306"/>
      <c r="B59" s="314"/>
      <c r="C59" s="314">
        <v>7</v>
      </c>
      <c r="D59" s="325" t="s">
        <v>361</v>
      </c>
      <c r="E59" s="325"/>
      <c r="F59" s="326"/>
      <c r="G59" s="288">
        <v>9885549</v>
      </c>
      <c r="H59" s="288">
        <v>11075549</v>
      </c>
      <c r="I59" s="288">
        <v>11075549</v>
      </c>
      <c r="J59" s="288">
        <v>11075549</v>
      </c>
      <c r="K59" s="308">
        <v>11075549</v>
      </c>
    </row>
    <row r="60" spans="1:11" ht="10.5" customHeight="1" x14ac:dyDescent="0.15">
      <c r="A60" s="306"/>
      <c r="B60" s="314"/>
      <c r="C60" s="314">
        <v>8</v>
      </c>
      <c r="D60" s="325" t="s">
        <v>343</v>
      </c>
      <c r="E60" s="325"/>
      <c r="F60" s="326"/>
      <c r="G60" s="288">
        <v>9987778</v>
      </c>
      <c r="H60" s="288">
        <v>8864109</v>
      </c>
      <c r="I60" s="288">
        <v>4059235</v>
      </c>
      <c r="J60" s="288">
        <v>518583</v>
      </c>
      <c r="K60" s="308">
        <v>-272867</v>
      </c>
    </row>
    <row r="61" spans="1:11" ht="10.5" customHeight="1" x14ac:dyDescent="0.15">
      <c r="A61" s="306"/>
      <c r="B61" s="314"/>
      <c r="C61" s="314"/>
      <c r="D61" s="287" t="s">
        <v>525</v>
      </c>
      <c r="E61" s="325" t="s">
        <v>342</v>
      </c>
      <c r="F61" s="326"/>
      <c r="G61" s="288">
        <v>753577</v>
      </c>
      <c r="H61" s="288">
        <v>753577</v>
      </c>
      <c r="I61" s="288">
        <v>753577</v>
      </c>
      <c r="J61" s="288">
        <v>753577</v>
      </c>
      <c r="K61" s="308">
        <v>753577</v>
      </c>
    </row>
    <row r="62" spans="1:11" ht="10.5" customHeight="1" x14ac:dyDescent="0.15">
      <c r="A62" s="306"/>
      <c r="B62" s="314"/>
      <c r="C62" s="314"/>
      <c r="D62" s="287" t="s">
        <v>526</v>
      </c>
      <c r="E62" s="327" t="s">
        <v>241</v>
      </c>
      <c r="F62" s="328"/>
      <c r="G62" s="288">
        <v>9234201</v>
      </c>
      <c r="H62" s="288">
        <v>8110532</v>
      </c>
      <c r="I62" s="288">
        <v>3305658</v>
      </c>
      <c r="J62" s="288">
        <v>-234994</v>
      </c>
      <c r="K62" s="308">
        <v>-1026444</v>
      </c>
    </row>
    <row r="63" spans="1:11" ht="6" customHeight="1" x14ac:dyDescent="0.15">
      <c r="A63" s="287"/>
      <c r="B63" s="300"/>
      <c r="C63" s="300"/>
      <c r="D63" s="300"/>
      <c r="E63" s="300"/>
      <c r="F63" s="301"/>
      <c r="G63" s="281"/>
      <c r="H63" s="281"/>
      <c r="I63" s="281"/>
      <c r="J63" s="281"/>
      <c r="K63" s="302"/>
    </row>
    <row r="64" spans="1:11" ht="10.5" customHeight="1" x14ac:dyDescent="0.15">
      <c r="A64" s="334" t="s">
        <v>395</v>
      </c>
      <c r="B64" s="335"/>
      <c r="C64" s="335"/>
      <c r="D64" s="335"/>
      <c r="E64" s="335"/>
      <c r="F64" s="336"/>
      <c r="G64" s="283"/>
      <c r="H64" s="283"/>
      <c r="I64" s="283"/>
      <c r="J64" s="283"/>
      <c r="K64" s="283"/>
    </row>
    <row r="65" spans="1:13" ht="10.5" customHeight="1" x14ac:dyDescent="0.15">
      <c r="A65" s="304"/>
      <c r="B65" s="329" t="s">
        <v>358</v>
      </c>
      <c r="C65" s="330"/>
      <c r="D65" s="330"/>
      <c r="E65" s="330"/>
      <c r="F65" s="331"/>
      <c r="G65" s="305">
        <v>446553342</v>
      </c>
      <c r="H65" s="305">
        <v>439964926</v>
      </c>
      <c r="I65" s="305">
        <v>434982325</v>
      </c>
      <c r="J65" s="305">
        <v>428916395</v>
      </c>
      <c r="K65" s="305">
        <v>424232502</v>
      </c>
    </row>
    <row r="66" spans="1:13" ht="10.5" customHeight="1" x14ac:dyDescent="0.15">
      <c r="A66" s="306"/>
      <c r="B66" s="314"/>
      <c r="C66" s="314">
        <v>1</v>
      </c>
      <c r="D66" s="325" t="s">
        <v>357</v>
      </c>
      <c r="E66" s="325"/>
      <c r="F66" s="326"/>
      <c r="G66" s="288">
        <v>444337691</v>
      </c>
      <c r="H66" s="288">
        <v>438049981</v>
      </c>
      <c r="I66" s="288">
        <v>432403344</v>
      </c>
      <c r="J66" s="288">
        <v>427037914</v>
      </c>
      <c r="K66" s="308">
        <v>421360022</v>
      </c>
    </row>
    <row r="67" spans="1:13" ht="10.5" customHeight="1" x14ac:dyDescent="0.15">
      <c r="A67" s="306"/>
      <c r="B67" s="314"/>
      <c r="C67" s="314"/>
      <c r="D67" s="287" t="s">
        <v>525</v>
      </c>
      <c r="E67" s="325" t="s">
        <v>356</v>
      </c>
      <c r="F67" s="326"/>
      <c r="G67" s="288">
        <v>442697036</v>
      </c>
      <c r="H67" s="288">
        <v>437118531</v>
      </c>
      <c r="I67" s="288">
        <v>429904376</v>
      </c>
      <c r="J67" s="288">
        <v>424995292</v>
      </c>
      <c r="K67" s="308">
        <v>418615259</v>
      </c>
    </row>
    <row r="68" spans="1:13" ht="10.5" customHeight="1" x14ac:dyDescent="0.15">
      <c r="A68" s="306"/>
      <c r="B68" s="314"/>
      <c r="C68" s="314"/>
      <c r="D68" s="314"/>
      <c r="E68" s="314"/>
      <c r="F68" s="309" t="s">
        <v>355</v>
      </c>
      <c r="G68" s="288">
        <v>325213804</v>
      </c>
      <c r="H68" s="288">
        <v>331306945</v>
      </c>
      <c r="I68" s="288">
        <v>339918315</v>
      </c>
      <c r="J68" s="288">
        <v>346514713</v>
      </c>
      <c r="K68" s="308">
        <v>354307309</v>
      </c>
    </row>
    <row r="69" spans="1:13" ht="10.5" customHeight="1" x14ac:dyDescent="0.15">
      <c r="A69" s="306"/>
      <c r="B69" s="314"/>
      <c r="C69" s="314"/>
      <c r="D69" s="287" t="s">
        <v>526</v>
      </c>
      <c r="E69" s="325" t="s">
        <v>354</v>
      </c>
      <c r="F69" s="326"/>
      <c r="G69" s="288">
        <v>429058</v>
      </c>
      <c r="H69" s="288">
        <v>530498</v>
      </c>
      <c r="I69" s="288">
        <v>408886</v>
      </c>
      <c r="J69" s="288">
        <v>287992</v>
      </c>
      <c r="K69" s="308">
        <v>244949</v>
      </c>
    </row>
    <row r="70" spans="1:13" ht="10.5" customHeight="1" x14ac:dyDescent="0.15">
      <c r="A70" s="306"/>
      <c r="B70" s="314"/>
      <c r="C70" s="314"/>
      <c r="D70" s="291" t="s">
        <v>527</v>
      </c>
      <c r="E70" s="325" t="s">
        <v>353</v>
      </c>
      <c r="F70" s="326"/>
      <c r="G70" s="288">
        <v>1155997</v>
      </c>
      <c r="H70" s="288">
        <v>345352</v>
      </c>
      <c r="I70" s="288">
        <v>2034482</v>
      </c>
      <c r="J70" s="288">
        <v>1699030</v>
      </c>
      <c r="K70" s="308">
        <v>2444215</v>
      </c>
      <c r="M70" s="310"/>
    </row>
    <row r="71" spans="1:13" ht="10.5" customHeight="1" x14ac:dyDescent="0.15">
      <c r="A71" s="306"/>
      <c r="B71" s="314"/>
      <c r="C71" s="314"/>
      <c r="D71" s="291" t="s">
        <v>528</v>
      </c>
      <c r="E71" s="325" t="s">
        <v>352</v>
      </c>
      <c r="F71" s="326"/>
      <c r="G71" s="288">
        <v>55600</v>
      </c>
      <c r="H71" s="288">
        <v>55600</v>
      </c>
      <c r="I71" s="288">
        <v>55600</v>
      </c>
      <c r="J71" s="288">
        <v>55600</v>
      </c>
      <c r="K71" s="308">
        <v>55600</v>
      </c>
    </row>
    <row r="72" spans="1:13" ht="10.5" customHeight="1" x14ac:dyDescent="0.15">
      <c r="A72" s="306"/>
      <c r="B72" s="314"/>
      <c r="C72" s="314">
        <v>2</v>
      </c>
      <c r="D72" s="325" t="s">
        <v>351</v>
      </c>
      <c r="E72" s="325"/>
      <c r="F72" s="326"/>
      <c r="G72" s="288">
        <v>2158091</v>
      </c>
      <c r="H72" s="288">
        <v>1876405</v>
      </c>
      <c r="I72" s="288">
        <v>2552946</v>
      </c>
      <c r="J72" s="288">
        <v>1860162</v>
      </c>
      <c r="K72" s="308">
        <v>2859172</v>
      </c>
    </row>
    <row r="73" spans="1:13" s="312" customFormat="1" ht="10.5" customHeight="1" x14ac:dyDescent="0.15">
      <c r="A73" s="306"/>
      <c r="B73" s="311"/>
      <c r="C73" s="314">
        <v>3</v>
      </c>
      <c r="D73" s="325" t="s">
        <v>362</v>
      </c>
      <c r="E73" s="325"/>
      <c r="F73" s="326"/>
      <c r="G73" s="288">
        <v>57560</v>
      </c>
      <c r="H73" s="288">
        <v>38540</v>
      </c>
      <c r="I73" s="288">
        <v>26035</v>
      </c>
      <c r="J73" s="288">
        <v>18319</v>
      </c>
      <c r="K73" s="308">
        <v>13307</v>
      </c>
    </row>
    <row r="74" spans="1:13" s="313" customFormat="1" ht="10.5" customHeight="1" x14ac:dyDescent="0.15">
      <c r="A74" s="304"/>
      <c r="B74" s="329" t="s">
        <v>349</v>
      </c>
      <c r="C74" s="330"/>
      <c r="D74" s="330"/>
      <c r="E74" s="330"/>
      <c r="F74" s="331"/>
      <c r="G74" s="305">
        <v>446553342</v>
      </c>
      <c r="H74" s="305">
        <v>439964926</v>
      </c>
      <c r="I74" s="305">
        <v>434982325</v>
      </c>
      <c r="J74" s="305">
        <v>428916395</v>
      </c>
      <c r="K74" s="305">
        <v>424232502</v>
      </c>
    </row>
    <row r="75" spans="1:13" ht="10.5" customHeight="1" x14ac:dyDescent="0.15">
      <c r="A75" s="306"/>
      <c r="B75" s="314"/>
      <c r="C75" s="314">
        <v>4</v>
      </c>
      <c r="D75" s="325" t="s">
        <v>348</v>
      </c>
      <c r="E75" s="325"/>
      <c r="F75" s="326"/>
      <c r="G75" s="288">
        <v>319137084</v>
      </c>
      <c r="H75" s="288">
        <v>315464490</v>
      </c>
      <c r="I75" s="288">
        <v>313377635</v>
      </c>
      <c r="J75" s="288">
        <v>316472668</v>
      </c>
      <c r="K75" s="308">
        <v>318020912</v>
      </c>
    </row>
    <row r="76" spans="1:13" ht="10.5" customHeight="1" x14ac:dyDescent="0.15">
      <c r="A76" s="306"/>
      <c r="B76" s="314"/>
      <c r="C76" s="314">
        <v>5</v>
      </c>
      <c r="D76" s="325" t="s">
        <v>347</v>
      </c>
      <c r="E76" s="325"/>
      <c r="F76" s="326"/>
      <c r="G76" s="288">
        <v>70576367</v>
      </c>
      <c r="H76" s="288">
        <v>64858721</v>
      </c>
      <c r="I76" s="288">
        <v>66420796</v>
      </c>
      <c r="J76" s="288">
        <v>59873926</v>
      </c>
      <c r="K76" s="308">
        <v>53660046</v>
      </c>
    </row>
    <row r="77" spans="1:13" ht="10.5" customHeight="1" x14ac:dyDescent="0.15">
      <c r="A77" s="306"/>
      <c r="B77" s="314"/>
      <c r="C77" s="314">
        <v>6</v>
      </c>
      <c r="D77" s="325" t="s">
        <v>506</v>
      </c>
      <c r="E77" s="325"/>
      <c r="F77" s="326"/>
      <c r="G77" s="288">
        <v>108787921</v>
      </c>
      <c r="H77" s="288">
        <v>106568031</v>
      </c>
      <c r="I77" s="288">
        <v>104469545</v>
      </c>
      <c r="J77" s="288">
        <v>102343661</v>
      </c>
      <c r="K77" s="308">
        <v>100506795</v>
      </c>
    </row>
    <row r="78" spans="1:13" ht="10.5" customHeight="1" x14ac:dyDescent="0.15">
      <c r="A78" s="306"/>
      <c r="B78" s="314"/>
      <c r="C78" s="314">
        <v>7</v>
      </c>
      <c r="D78" s="325" t="s">
        <v>361</v>
      </c>
      <c r="E78" s="325"/>
      <c r="F78" s="326"/>
      <c r="G78" s="288">
        <v>244776402</v>
      </c>
      <c r="H78" s="288">
        <v>247440199</v>
      </c>
      <c r="I78" s="288">
        <v>250453866</v>
      </c>
      <c r="J78" s="288">
        <v>253496659</v>
      </c>
      <c r="K78" s="308">
        <v>255973549</v>
      </c>
    </row>
    <row r="79" spans="1:13" ht="10.5" customHeight="1" x14ac:dyDescent="0.15">
      <c r="A79" s="306"/>
      <c r="B79" s="314"/>
      <c r="C79" s="314">
        <v>8</v>
      </c>
      <c r="D79" s="332" t="s">
        <v>343</v>
      </c>
      <c r="E79" s="332"/>
      <c r="F79" s="333"/>
      <c r="G79" s="288">
        <v>-296724432</v>
      </c>
      <c r="H79" s="288">
        <v>-294366515</v>
      </c>
      <c r="I79" s="288">
        <v>-299739517</v>
      </c>
      <c r="J79" s="288">
        <v>-303270519</v>
      </c>
      <c r="K79" s="308">
        <v>-303928800</v>
      </c>
    </row>
    <row r="80" spans="1:13" ht="10.5" customHeight="1" x14ac:dyDescent="0.15">
      <c r="A80" s="306"/>
      <c r="B80" s="314"/>
      <c r="C80" s="314"/>
      <c r="D80" s="287" t="s">
        <v>525</v>
      </c>
      <c r="E80" s="325" t="s">
        <v>342</v>
      </c>
      <c r="F80" s="326"/>
      <c r="G80" s="288">
        <v>8444444</v>
      </c>
      <c r="H80" s="288">
        <v>8457309</v>
      </c>
      <c r="I80" s="288">
        <v>8476149</v>
      </c>
      <c r="J80" s="288">
        <v>8495897</v>
      </c>
      <c r="K80" s="308">
        <v>8515711</v>
      </c>
    </row>
    <row r="81" spans="1:13" ht="10.5" customHeight="1" x14ac:dyDescent="0.15">
      <c r="A81" s="306"/>
      <c r="B81" s="314"/>
      <c r="C81" s="314"/>
      <c r="D81" s="287" t="s">
        <v>526</v>
      </c>
      <c r="E81" s="327" t="s">
        <v>394</v>
      </c>
      <c r="F81" s="328"/>
      <c r="G81" s="288">
        <v>-305168876</v>
      </c>
      <c r="H81" s="288">
        <v>-302823824</v>
      </c>
      <c r="I81" s="288">
        <v>-308215666</v>
      </c>
      <c r="J81" s="288">
        <v>-311766416</v>
      </c>
      <c r="K81" s="308">
        <v>-312444511</v>
      </c>
    </row>
    <row r="82" spans="1:13" ht="6" customHeight="1" x14ac:dyDescent="0.15">
      <c r="A82" s="315"/>
      <c r="B82" s="316"/>
      <c r="C82" s="316"/>
      <c r="D82" s="316"/>
      <c r="E82" s="316"/>
      <c r="F82" s="317"/>
      <c r="G82" s="318"/>
      <c r="H82" s="318"/>
      <c r="I82" s="318"/>
      <c r="J82" s="318"/>
      <c r="K82" s="319"/>
    </row>
    <row r="83" spans="1:13" ht="10.5" customHeight="1" x14ac:dyDescent="0.15">
      <c r="A83" s="320" t="s">
        <v>562</v>
      </c>
      <c r="B83" s="321"/>
      <c r="C83" s="321"/>
      <c r="D83" s="321"/>
      <c r="E83" s="321"/>
      <c r="F83" s="321"/>
      <c r="G83" s="271"/>
      <c r="H83" s="271"/>
      <c r="I83" s="271"/>
      <c r="J83" s="271"/>
      <c r="K83" s="271"/>
    </row>
    <row r="84" spans="1:13" s="322" customFormat="1" ht="10.5" customHeight="1" x14ac:dyDescent="0.15">
      <c r="A84" s="320" t="s">
        <v>392</v>
      </c>
      <c r="G84" s="303"/>
      <c r="H84" s="303"/>
      <c r="I84" s="303"/>
      <c r="J84" s="303"/>
      <c r="K84" s="303"/>
      <c r="L84" s="303"/>
      <c r="M84" s="303"/>
    </row>
    <row r="85" spans="1:13" s="322" customFormat="1" ht="10.5" customHeight="1" x14ac:dyDescent="0.15">
      <c r="A85" s="320"/>
      <c r="G85" s="303"/>
      <c r="H85" s="303"/>
      <c r="I85" s="303"/>
      <c r="J85" s="303"/>
      <c r="K85" s="303"/>
      <c r="L85" s="303"/>
      <c r="M85" s="303"/>
    </row>
    <row r="86" spans="1:13" s="322" customFormat="1" x14ac:dyDescent="0.15">
      <c r="A86" s="272"/>
      <c r="G86" s="303"/>
      <c r="H86" s="303"/>
      <c r="I86" s="303"/>
      <c r="J86" s="303"/>
      <c r="K86" s="303"/>
      <c r="L86" s="303"/>
      <c r="M86" s="303"/>
    </row>
  </sheetData>
  <sheetProtection sheet="1" formatCells="0" formatRows="0" insertRows="0" deleteRows="0"/>
  <mergeCells count="67">
    <mergeCell ref="D19:F19"/>
    <mergeCell ref="A7:F7"/>
    <mergeCell ref="A9:F9"/>
    <mergeCell ref="B10:F10"/>
    <mergeCell ref="D11:F11"/>
    <mergeCell ref="E12:F12"/>
    <mergeCell ref="E14:F14"/>
    <mergeCell ref="E15:F15"/>
    <mergeCell ref="D16:F16"/>
    <mergeCell ref="D17:F17"/>
    <mergeCell ref="B18:F18"/>
    <mergeCell ref="E33:F33"/>
    <mergeCell ref="D20:F20"/>
    <mergeCell ref="D21:F21"/>
    <mergeCell ref="D22:F22"/>
    <mergeCell ref="D23:F23"/>
    <mergeCell ref="E24:F24"/>
    <mergeCell ref="E25:F25"/>
    <mergeCell ref="A27:F27"/>
    <mergeCell ref="B28:F28"/>
    <mergeCell ref="D29:F29"/>
    <mergeCell ref="E30:F30"/>
    <mergeCell ref="E32:F32"/>
    <mergeCell ref="B46:F46"/>
    <mergeCell ref="D34:F34"/>
    <mergeCell ref="D35:F35"/>
    <mergeCell ref="B36:F36"/>
    <mergeCell ref="D37:F37"/>
    <mergeCell ref="D38:F38"/>
    <mergeCell ref="D39:F39"/>
    <mergeCell ref="D40:F40"/>
    <mergeCell ref="D41:F41"/>
    <mergeCell ref="E42:F42"/>
    <mergeCell ref="E43:F43"/>
    <mergeCell ref="A45:F45"/>
    <mergeCell ref="D59:F59"/>
    <mergeCell ref="D47:F47"/>
    <mergeCell ref="E48:F48"/>
    <mergeCell ref="E50:F50"/>
    <mergeCell ref="E51:F51"/>
    <mergeCell ref="E52:F52"/>
    <mergeCell ref="D53:F53"/>
    <mergeCell ref="D54:F54"/>
    <mergeCell ref="B55:F55"/>
    <mergeCell ref="D56:F56"/>
    <mergeCell ref="D57:F57"/>
    <mergeCell ref="D58:F58"/>
    <mergeCell ref="D73:F73"/>
    <mergeCell ref="D60:F60"/>
    <mergeCell ref="E61:F61"/>
    <mergeCell ref="E62:F62"/>
    <mergeCell ref="A64:F64"/>
    <mergeCell ref="B65:F65"/>
    <mergeCell ref="D66:F66"/>
    <mergeCell ref="E67:F67"/>
    <mergeCell ref="E69:F69"/>
    <mergeCell ref="E70:F70"/>
    <mergeCell ref="E71:F71"/>
    <mergeCell ref="D72:F72"/>
    <mergeCell ref="E80:F80"/>
    <mergeCell ref="E81:F81"/>
    <mergeCell ref="B74:F74"/>
    <mergeCell ref="D75:F75"/>
    <mergeCell ref="D76:F76"/>
    <mergeCell ref="D77:F77"/>
    <mergeCell ref="D78:F78"/>
    <mergeCell ref="D79:F79"/>
  </mergeCells>
  <phoneticPr fontId="9"/>
  <pageMargins left="0.70866141732283472" right="0.70866141732283472" top="0.74803149606299213" bottom="0.35433070866141736" header="0.31496062992125984" footer="0.31496062992125984"/>
  <pageSetup paperSize="9" scale="99"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3"/>
  <sheetViews>
    <sheetView zoomScaleNormal="100" workbookViewId="0"/>
  </sheetViews>
  <sheetFormatPr defaultRowHeight="12" x14ac:dyDescent="0.15"/>
  <cols>
    <col min="1" max="2" width="1.7109375" style="96" customWidth="1"/>
    <col min="3" max="3" width="2.7109375" style="96" customWidth="1"/>
    <col min="4" max="4" width="3.7109375" style="96" customWidth="1"/>
    <col min="5" max="5" width="1.7109375" style="96" customWidth="1"/>
    <col min="6" max="6" width="20.140625" style="96" customWidth="1"/>
    <col min="7" max="11" width="14.7109375" style="96" customWidth="1"/>
    <col min="12" max="12" width="9.140625" style="96"/>
    <col min="13" max="13" width="14.5703125" style="96" customWidth="1"/>
    <col min="14" max="16384" width="9.140625" style="96"/>
  </cols>
  <sheetData>
    <row r="1" spans="1:13" s="136" customFormat="1" ht="13.5" customHeight="1" x14ac:dyDescent="0.15"/>
    <row r="2" spans="1:13" s="136" customFormat="1" ht="13.5" customHeight="1" x14ac:dyDescent="0.15">
      <c r="A2" s="46" t="s">
        <v>492</v>
      </c>
      <c r="B2" s="46"/>
      <c r="C2" s="46"/>
      <c r="D2" s="46"/>
      <c r="E2" s="46"/>
      <c r="F2" s="46"/>
      <c r="G2" s="46"/>
      <c r="H2" s="46"/>
      <c r="I2" s="46"/>
    </row>
    <row r="3" spans="1:13" s="136" customFormat="1" ht="10.5" customHeight="1" x14ac:dyDescent="0.15"/>
    <row r="4" spans="1:13" s="134" customFormat="1" ht="13.5" customHeight="1" x14ac:dyDescent="0.15">
      <c r="A4" s="30" t="s">
        <v>390</v>
      </c>
      <c r="B4" s="30"/>
      <c r="C4" s="30"/>
      <c r="D4" s="30"/>
      <c r="E4" s="30"/>
      <c r="F4" s="30"/>
      <c r="G4" s="30"/>
      <c r="H4" s="30"/>
      <c r="I4" s="30"/>
      <c r="J4" s="30"/>
      <c r="K4" s="30"/>
    </row>
    <row r="5" spans="1:13" s="114" customFormat="1" ht="10.5" customHeight="1" x14ac:dyDescent="0.15"/>
    <row r="6" spans="1:13" s="114" customFormat="1" ht="10.5" customHeight="1" x14ac:dyDescent="0.15">
      <c r="A6" s="4" t="s">
        <v>289</v>
      </c>
      <c r="B6" s="99"/>
      <c r="C6" s="99"/>
      <c r="D6" s="99"/>
      <c r="E6" s="99"/>
      <c r="F6" s="99"/>
      <c r="G6" s="4"/>
      <c r="H6" s="4"/>
      <c r="I6" s="4"/>
      <c r="J6" s="4"/>
      <c r="K6" s="6" t="s">
        <v>288</v>
      </c>
      <c r="L6" s="7"/>
    </row>
    <row r="7" spans="1:13" s="114" customFormat="1" ht="12" customHeight="1" x14ac:dyDescent="0.15">
      <c r="A7" s="445" t="s">
        <v>2</v>
      </c>
      <c r="B7" s="446"/>
      <c r="C7" s="446"/>
      <c r="D7" s="446"/>
      <c r="E7" s="446"/>
      <c r="F7" s="447"/>
      <c r="G7" s="139" t="s">
        <v>430</v>
      </c>
      <c r="H7" s="54" t="s">
        <v>475</v>
      </c>
      <c r="I7" s="54" t="s">
        <v>474</v>
      </c>
      <c r="J7" s="54" t="s">
        <v>480</v>
      </c>
      <c r="K7" s="53" t="s">
        <v>481</v>
      </c>
      <c r="L7" s="7"/>
      <c r="M7" s="97"/>
    </row>
    <row r="8" spans="1:13" s="114" customFormat="1" ht="6" customHeight="1" x14ac:dyDescent="0.15">
      <c r="A8" s="76"/>
      <c r="B8" s="76"/>
      <c r="C8" s="76"/>
      <c r="D8" s="76"/>
      <c r="E8" s="76"/>
      <c r="F8" s="140"/>
      <c r="G8" s="74"/>
      <c r="H8" s="74"/>
      <c r="I8" s="74"/>
      <c r="J8" s="74"/>
      <c r="K8" s="74"/>
      <c r="L8" s="7"/>
      <c r="M8" s="97"/>
    </row>
    <row r="9" spans="1:13" s="110" customFormat="1" ht="10.5" customHeight="1" x14ac:dyDescent="0.15">
      <c r="A9" s="435" t="s">
        <v>32</v>
      </c>
      <c r="B9" s="436"/>
      <c r="C9" s="436"/>
      <c r="D9" s="436"/>
      <c r="E9" s="436"/>
      <c r="F9" s="437"/>
      <c r="G9" s="9"/>
      <c r="H9" s="9"/>
      <c r="I9" s="9"/>
      <c r="J9" s="9"/>
      <c r="K9" s="9"/>
      <c r="L9" s="9"/>
      <c r="M9" s="111"/>
    </row>
    <row r="10" spans="1:13" s="110" customFormat="1" ht="10.5" customHeight="1" x14ac:dyDescent="0.15">
      <c r="A10" s="118"/>
      <c r="B10" s="435" t="s">
        <v>33</v>
      </c>
      <c r="C10" s="436"/>
      <c r="D10" s="436"/>
      <c r="E10" s="436"/>
      <c r="F10" s="437"/>
      <c r="G10" s="132">
        <v>13563627</v>
      </c>
      <c r="H10" s="132">
        <v>14211568</v>
      </c>
      <c r="I10" s="132">
        <v>0</v>
      </c>
      <c r="J10" s="132">
        <v>0</v>
      </c>
      <c r="K10" s="132">
        <v>0</v>
      </c>
      <c r="L10" s="9"/>
      <c r="M10" s="111"/>
    </row>
    <row r="11" spans="1:13" s="114" customFormat="1" ht="10.5" customHeight="1" x14ac:dyDescent="0.15">
      <c r="A11" s="120"/>
      <c r="B11" s="120"/>
      <c r="C11" s="120">
        <v>1</v>
      </c>
      <c r="D11" s="438" t="s">
        <v>8</v>
      </c>
      <c r="E11" s="438"/>
      <c r="F11" s="439"/>
      <c r="G11" s="130">
        <v>8504446</v>
      </c>
      <c r="H11" s="130">
        <v>8499462</v>
      </c>
      <c r="I11" s="130">
        <v>0</v>
      </c>
      <c r="J11" s="130">
        <v>0</v>
      </c>
      <c r="K11" s="130">
        <v>0</v>
      </c>
      <c r="L11" s="7"/>
      <c r="M11" s="97"/>
    </row>
    <row r="12" spans="1:13" s="114" customFormat="1" ht="10.5" customHeight="1" x14ac:dyDescent="0.15">
      <c r="A12" s="120"/>
      <c r="B12" s="120"/>
      <c r="C12" s="120"/>
      <c r="D12" s="119">
        <v>-1</v>
      </c>
      <c r="E12" s="438" t="s">
        <v>9</v>
      </c>
      <c r="F12" s="439"/>
      <c r="G12" s="130">
        <v>8503906</v>
      </c>
      <c r="H12" s="130">
        <v>8498922</v>
      </c>
      <c r="I12" s="130">
        <v>0</v>
      </c>
      <c r="J12" s="130">
        <v>0</v>
      </c>
      <c r="K12" s="130">
        <v>0</v>
      </c>
      <c r="L12" s="7"/>
      <c r="M12" s="97"/>
    </row>
    <row r="13" spans="1:13" s="114" customFormat="1" ht="10.5" customHeight="1" x14ac:dyDescent="0.15">
      <c r="A13" s="120"/>
      <c r="B13" s="120"/>
      <c r="C13" s="120"/>
      <c r="D13" s="120"/>
      <c r="E13" s="120"/>
      <c r="F13" s="12" t="s">
        <v>34</v>
      </c>
      <c r="G13" s="130">
        <v>15745438</v>
      </c>
      <c r="H13" s="130">
        <v>15657262</v>
      </c>
      <c r="I13" s="130">
        <v>0</v>
      </c>
      <c r="J13" s="130">
        <v>0</v>
      </c>
      <c r="K13" s="130">
        <v>0</v>
      </c>
      <c r="L13" s="7"/>
      <c r="M13" s="97"/>
    </row>
    <row r="14" spans="1:13" s="114" customFormat="1" ht="10.5" customHeight="1" x14ac:dyDescent="0.15">
      <c r="A14" s="120"/>
      <c r="B14" s="120"/>
      <c r="C14" s="120"/>
      <c r="D14" s="119">
        <v>-2</v>
      </c>
      <c r="E14" s="438" t="s">
        <v>10</v>
      </c>
      <c r="F14" s="439"/>
      <c r="G14" s="130">
        <v>540</v>
      </c>
      <c r="H14" s="130">
        <v>540</v>
      </c>
      <c r="I14" s="130">
        <v>0</v>
      </c>
      <c r="J14" s="130">
        <v>0</v>
      </c>
      <c r="K14" s="130">
        <v>0</v>
      </c>
      <c r="L14" s="7"/>
      <c r="M14" s="97"/>
    </row>
    <row r="15" spans="1:13" s="114" customFormat="1" ht="10.5" customHeight="1" x14ac:dyDescent="0.15">
      <c r="A15" s="120"/>
      <c r="B15" s="120"/>
      <c r="C15" s="120"/>
      <c r="D15" s="119">
        <v>-3</v>
      </c>
      <c r="E15" s="438" t="s">
        <v>407</v>
      </c>
      <c r="F15" s="439"/>
      <c r="G15" s="130">
        <v>0</v>
      </c>
      <c r="H15" s="130">
        <v>0</v>
      </c>
      <c r="I15" s="130">
        <v>0</v>
      </c>
      <c r="J15" s="130">
        <v>0</v>
      </c>
      <c r="K15" s="130">
        <v>0</v>
      </c>
      <c r="L15" s="7"/>
      <c r="M15" s="97"/>
    </row>
    <row r="16" spans="1:13" s="114" customFormat="1" ht="10.5" customHeight="1" x14ac:dyDescent="0.15">
      <c r="A16" s="120"/>
      <c r="B16" s="120"/>
      <c r="C16" s="120">
        <v>2</v>
      </c>
      <c r="D16" s="438" t="s">
        <v>482</v>
      </c>
      <c r="E16" s="438"/>
      <c r="F16" s="439"/>
      <c r="G16" s="130">
        <v>5059181</v>
      </c>
      <c r="H16" s="130">
        <v>5712106</v>
      </c>
      <c r="I16" s="130">
        <v>0</v>
      </c>
      <c r="J16" s="130">
        <v>0</v>
      </c>
      <c r="K16" s="130">
        <v>0</v>
      </c>
      <c r="L16" s="7"/>
      <c r="M16" s="97"/>
    </row>
    <row r="17" spans="1:13" s="114" customFormat="1" ht="10.5" customHeight="1" x14ac:dyDescent="0.15">
      <c r="A17" s="120"/>
      <c r="B17" s="120"/>
      <c r="C17" s="120">
        <v>3</v>
      </c>
      <c r="D17" s="438" t="s">
        <v>483</v>
      </c>
      <c r="E17" s="438"/>
      <c r="F17" s="439"/>
      <c r="G17" s="130">
        <v>0</v>
      </c>
      <c r="H17" s="130">
        <v>0</v>
      </c>
      <c r="I17" s="130">
        <v>0</v>
      </c>
      <c r="J17" s="130">
        <v>0</v>
      </c>
      <c r="K17" s="130">
        <v>0</v>
      </c>
      <c r="L17" s="7"/>
      <c r="M17" s="97"/>
    </row>
    <row r="18" spans="1:13" s="110" customFormat="1" ht="10.5" customHeight="1" x14ac:dyDescent="0.15">
      <c r="A18" s="118"/>
      <c r="B18" s="435" t="s">
        <v>484</v>
      </c>
      <c r="C18" s="436"/>
      <c r="D18" s="436"/>
      <c r="E18" s="436"/>
      <c r="F18" s="437"/>
      <c r="G18" s="132">
        <v>13563627</v>
      </c>
      <c r="H18" s="132">
        <v>14211568</v>
      </c>
      <c r="I18" s="132">
        <v>0</v>
      </c>
      <c r="J18" s="132">
        <v>0</v>
      </c>
      <c r="K18" s="132">
        <v>0</v>
      </c>
      <c r="L18" s="9"/>
      <c r="M18" s="111"/>
    </row>
    <row r="19" spans="1:13" s="114" customFormat="1" ht="10.5" customHeight="1" x14ac:dyDescent="0.15">
      <c r="A19" s="120"/>
      <c r="B19" s="120"/>
      <c r="C19" s="120">
        <v>4</v>
      </c>
      <c r="D19" s="438" t="s">
        <v>485</v>
      </c>
      <c r="E19" s="438"/>
      <c r="F19" s="439"/>
      <c r="G19" s="130">
        <v>1322754</v>
      </c>
      <c r="H19" s="130">
        <v>1966336</v>
      </c>
      <c r="I19" s="130">
        <v>0</v>
      </c>
      <c r="J19" s="130">
        <v>0</v>
      </c>
      <c r="K19" s="130">
        <v>0</v>
      </c>
      <c r="L19" s="7"/>
      <c r="M19" s="97"/>
    </row>
    <row r="20" spans="1:13" s="114" customFormat="1" ht="10.5" customHeight="1" x14ac:dyDescent="0.15">
      <c r="A20" s="120"/>
      <c r="B20" s="120"/>
      <c r="C20" s="120">
        <v>5</v>
      </c>
      <c r="D20" s="438" t="s">
        <v>486</v>
      </c>
      <c r="E20" s="438"/>
      <c r="F20" s="439"/>
      <c r="G20" s="130">
        <v>11792325</v>
      </c>
      <c r="H20" s="130">
        <v>11491435</v>
      </c>
      <c r="I20" s="130">
        <v>0</v>
      </c>
      <c r="J20" s="130">
        <v>0</v>
      </c>
      <c r="K20" s="130">
        <v>0</v>
      </c>
      <c r="L20" s="7"/>
      <c r="M20" s="97"/>
    </row>
    <row r="21" spans="1:13" s="114" customFormat="1" ht="10.5" customHeight="1" x14ac:dyDescent="0.15">
      <c r="A21" s="120"/>
      <c r="B21" s="120"/>
      <c r="C21" s="120"/>
      <c r="D21" s="119">
        <v>-1</v>
      </c>
      <c r="E21" s="438" t="s">
        <v>487</v>
      </c>
      <c r="F21" s="439"/>
      <c r="G21" s="130">
        <v>4634896</v>
      </c>
      <c r="H21" s="130">
        <v>4634896</v>
      </c>
      <c r="I21" s="130">
        <v>0</v>
      </c>
      <c r="J21" s="130">
        <v>0</v>
      </c>
      <c r="K21" s="130">
        <v>0</v>
      </c>
      <c r="L21" s="7"/>
      <c r="M21" s="97"/>
    </row>
    <row r="22" spans="1:13" s="114" customFormat="1" ht="10.5" customHeight="1" x14ac:dyDescent="0.15">
      <c r="A22" s="120"/>
      <c r="B22" s="120"/>
      <c r="C22" s="120"/>
      <c r="D22" s="119">
        <v>-2</v>
      </c>
      <c r="E22" s="438" t="s">
        <v>488</v>
      </c>
      <c r="F22" s="439"/>
      <c r="G22" s="130">
        <v>7157429</v>
      </c>
      <c r="H22" s="130">
        <v>6856539</v>
      </c>
      <c r="I22" s="130">
        <v>0</v>
      </c>
      <c r="J22" s="130">
        <v>0</v>
      </c>
      <c r="K22" s="130">
        <v>0</v>
      </c>
      <c r="L22" s="7"/>
      <c r="M22" s="97"/>
    </row>
    <row r="23" spans="1:13" s="114" customFormat="1" ht="10.5" customHeight="1" x14ac:dyDescent="0.15">
      <c r="A23" s="120"/>
      <c r="B23" s="120"/>
      <c r="C23" s="120">
        <v>6</v>
      </c>
      <c r="D23" s="438" t="s">
        <v>489</v>
      </c>
      <c r="E23" s="438"/>
      <c r="F23" s="439"/>
      <c r="G23" s="130">
        <v>448548</v>
      </c>
      <c r="H23" s="130">
        <v>753797</v>
      </c>
      <c r="I23" s="130">
        <v>0</v>
      </c>
      <c r="J23" s="130">
        <v>0</v>
      </c>
      <c r="K23" s="130">
        <v>0</v>
      </c>
      <c r="L23" s="7"/>
      <c r="M23" s="97"/>
    </row>
    <row r="24" spans="1:13" s="114" customFormat="1" ht="10.5" customHeight="1" x14ac:dyDescent="0.15">
      <c r="A24" s="120"/>
      <c r="B24" s="120"/>
      <c r="C24" s="120"/>
      <c r="D24" s="119">
        <v>-1</v>
      </c>
      <c r="E24" s="438" t="s">
        <v>490</v>
      </c>
      <c r="F24" s="439"/>
      <c r="G24" s="130">
        <v>1100153</v>
      </c>
      <c r="H24" s="130">
        <v>1237067</v>
      </c>
      <c r="I24" s="130">
        <v>0</v>
      </c>
      <c r="J24" s="130">
        <v>0</v>
      </c>
      <c r="K24" s="130">
        <v>0</v>
      </c>
      <c r="L24" s="7"/>
      <c r="M24" s="97"/>
    </row>
    <row r="25" spans="1:13" s="114" customFormat="1" ht="10.5" customHeight="1" x14ac:dyDescent="0.15">
      <c r="A25" s="120"/>
      <c r="B25" s="120"/>
      <c r="C25" s="120"/>
      <c r="D25" s="119">
        <v>-2</v>
      </c>
      <c r="E25" s="454" t="s">
        <v>241</v>
      </c>
      <c r="F25" s="455"/>
      <c r="G25" s="130">
        <v>-651605</v>
      </c>
      <c r="H25" s="130">
        <v>-483270</v>
      </c>
      <c r="I25" s="130">
        <v>0</v>
      </c>
      <c r="J25" s="130">
        <v>0</v>
      </c>
      <c r="K25" s="130">
        <v>0</v>
      </c>
      <c r="L25" s="7"/>
      <c r="M25" s="97"/>
    </row>
    <row r="26" spans="1:13" s="114" customFormat="1" ht="6" customHeight="1" x14ac:dyDescent="0.15">
      <c r="A26" s="97"/>
      <c r="B26" s="97"/>
      <c r="C26" s="97"/>
      <c r="D26" s="97"/>
      <c r="E26" s="97"/>
      <c r="F26" s="141"/>
      <c r="G26" s="102"/>
      <c r="H26" s="102"/>
      <c r="I26" s="126"/>
      <c r="J26" s="126"/>
      <c r="K26" s="126"/>
      <c r="L26" s="7"/>
      <c r="M26" s="97"/>
    </row>
    <row r="27" spans="1:13" s="110" customFormat="1" ht="10.5" customHeight="1" x14ac:dyDescent="0.15">
      <c r="A27" s="435" t="s">
        <v>406</v>
      </c>
      <c r="B27" s="436"/>
      <c r="C27" s="436"/>
      <c r="D27" s="436"/>
      <c r="E27" s="436"/>
      <c r="F27" s="437"/>
      <c r="G27" s="111"/>
      <c r="H27" s="111"/>
      <c r="L27" s="9"/>
      <c r="M27" s="111"/>
    </row>
    <row r="28" spans="1:13" s="110" customFormat="1" ht="10.5" customHeight="1" x14ac:dyDescent="0.15">
      <c r="A28" s="118"/>
      <c r="B28" s="435" t="s">
        <v>358</v>
      </c>
      <c r="C28" s="436"/>
      <c r="D28" s="436"/>
      <c r="E28" s="436"/>
      <c r="F28" s="437"/>
      <c r="G28" s="106">
        <v>292049543</v>
      </c>
      <c r="H28" s="106">
        <v>296058720</v>
      </c>
      <c r="I28" s="106">
        <v>296378409</v>
      </c>
      <c r="J28" s="106">
        <v>286040743</v>
      </c>
      <c r="K28" s="106">
        <v>293952531</v>
      </c>
      <c r="L28" s="9"/>
      <c r="M28" s="111"/>
    </row>
    <row r="29" spans="1:13" s="114" customFormat="1" ht="10.5" customHeight="1" x14ac:dyDescent="0.15">
      <c r="A29" s="120"/>
      <c r="B29" s="120"/>
      <c r="C29" s="120">
        <v>1</v>
      </c>
      <c r="D29" s="438" t="s">
        <v>357</v>
      </c>
      <c r="E29" s="438"/>
      <c r="F29" s="439"/>
      <c r="G29" s="102">
        <v>278515288</v>
      </c>
      <c r="H29" s="102">
        <v>280140126</v>
      </c>
      <c r="I29" s="102">
        <v>282356317</v>
      </c>
      <c r="J29" s="102">
        <v>274445982</v>
      </c>
      <c r="K29" s="102">
        <v>278223650</v>
      </c>
      <c r="L29" s="7"/>
      <c r="M29" s="97"/>
    </row>
    <row r="30" spans="1:13" s="114" customFormat="1" ht="10.5" customHeight="1" x14ac:dyDescent="0.15">
      <c r="A30" s="120"/>
      <c r="B30" s="120"/>
      <c r="C30" s="120"/>
      <c r="D30" s="119">
        <v>-1</v>
      </c>
      <c r="E30" s="438" t="s">
        <v>356</v>
      </c>
      <c r="F30" s="439"/>
      <c r="G30" s="102">
        <v>274208200</v>
      </c>
      <c r="H30" s="102">
        <v>275916327</v>
      </c>
      <c r="I30" s="102">
        <v>278370185</v>
      </c>
      <c r="J30" s="102">
        <v>271282278</v>
      </c>
      <c r="K30" s="102">
        <v>275106978</v>
      </c>
      <c r="L30" s="7"/>
      <c r="M30" s="97"/>
    </row>
    <row r="31" spans="1:13" s="114" customFormat="1" ht="10.5" customHeight="1" x14ac:dyDescent="0.15">
      <c r="A31" s="120"/>
      <c r="B31" s="120"/>
      <c r="C31" s="120"/>
      <c r="D31" s="119"/>
      <c r="E31" s="120"/>
      <c r="F31" s="12" t="s">
        <v>355</v>
      </c>
      <c r="G31" s="102">
        <v>181368769</v>
      </c>
      <c r="H31" s="102">
        <v>189695282</v>
      </c>
      <c r="I31" s="102">
        <v>198614909</v>
      </c>
      <c r="J31" s="102">
        <v>197563583</v>
      </c>
      <c r="K31" s="102">
        <v>204706795</v>
      </c>
      <c r="L31" s="7"/>
      <c r="M31" s="97"/>
    </row>
    <row r="32" spans="1:13" s="114" customFormat="1" ht="10.5" customHeight="1" x14ac:dyDescent="0.15">
      <c r="A32" s="120"/>
      <c r="B32" s="120"/>
      <c r="C32" s="120"/>
      <c r="D32" s="119">
        <v>-2</v>
      </c>
      <c r="E32" s="438" t="s">
        <v>354</v>
      </c>
      <c r="F32" s="439"/>
      <c r="G32" s="102">
        <v>2399562</v>
      </c>
      <c r="H32" s="102">
        <v>2306130</v>
      </c>
      <c r="I32" s="102">
        <v>2061523</v>
      </c>
      <c r="J32" s="102">
        <v>1836124</v>
      </c>
      <c r="K32" s="102">
        <v>1735768</v>
      </c>
      <c r="L32" s="7"/>
      <c r="M32" s="97"/>
    </row>
    <row r="33" spans="1:13" s="114" customFormat="1" ht="10.5" customHeight="1" x14ac:dyDescent="0.15">
      <c r="A33" s="120"/>
      <c r="B33" s="120"/>
      <c r="C33" s="120"/>
      <c r="D33" s="119">
        <v>-3</v>
      </c>
      <c r="E33" s="438" t="s">
        <v>352</v>
      </c>
      <c r="F33" s="439"/>
      <c r="G33" s="102">
        <v>1907526</v>
      </c>
      <c r="H33" s="102">
        <v>1917669</v>
      </c>
      <c r="I33" s="102">
        <v>1924609</v>
      </c>
      <c r="J33" s="102">
        <v>1327580</v>
      </c>
      <c r="K33" s="102">
        <v>1380904</v>
      </c>
      <c r="L33" s="7"/>
      <c r="M33" s="97"/>
    </row>
    <row r="34" spans="1:13" s="114" customFormat="1" ht="10.5" customHeight="1" x14ac:dyDescent="0.15">
      <c r="A34" s="120"/>
      <c r="B34" s="120"/>
      <c r="C34" s="120">
        <v>2</v>
      </c>
      <c r="D34" s="438" t="s">
        <v>351</v>
      </c>
      <c r="E34" s="438"/>
      <c r="F34" s="439"/>
      <c r="G34" s="102">
        <v>13517669</v>
      </c>
      <c r="H34" s="102">
        <v>15907810</v>
      </c>
      <c r="I34" s="102">
        <v>14012937</v>
      </c>
      <c r="J34" s="102">
        <v>11587722</v>
      </c>
      <c r="K34" s="102">
        <v>15723833</v>
      </c>
      <c r="L34" s="7"/>
      <c r="M34" s="97"/>
    </row>
    <row r="35" spans="1:13" s="114" customFormat="1" ht="10.5" customHeight="1" x14ac:dyDescent="0.15">
      <c r="A35" s="120"/>
      <c r="B35" s="120"/>
      <c r="C35" s="120">
        <v>3</v>
      </c>
      <c r="D35" s="438" t="s">
        <v>362</v>
      </c>
      <c r="E35" s="438"/>
      <c r="F35" s="439"/>
      <c r="G35" s="102">
        <v>16586</v>
      </c>
      <c r="H35" s="102">
        <v>10784</v>
      </c>
      <c r="I35" s="102">
        <v>9155</v>
      </c>
      <c r="J35" s="102">
        <v>7039</v>
      </c>
      <c r="K35" s="102">
        <v>5048</v>
      </c>
      <c r="L35" s="7"/>
      <c r="M35" s="97"/>
    </row>
    <row r="36" spans="1:13" s="110" customFormat="1" ht="10.5" customHeight="1" x14ac:dyDescent="0.15">
      <c r="A36" s="118"/>
      <c r="B36" s="435" t="s">
        <v>349</v>
      </c>
      <c r="C36" s="436"/>
      <c r="D36" s="436"/>
      <c r="E36" s="436"/>
      <c r="F36" s="437"/>
      <c r="G36" s="106">
        <v>292049543</v>
      </c>
      <c r="H36" s="106">
        <v>296058720</v>
      </c>
      <c r="I36" s="106">
        <v>296378409</v>
      </c>
      <c r="J36" s="106">
        <v>286040743</v>
      </c>
      <c r="K36" s="106">
        <v>293952531</v>
      </c>
      <c r="L36" s="9"/>
      <c r="M36" s="111"/>
    </row>
    <row r="37" spans="1:13" s="114" customFormat="1" ht="10.5" customHeight="1" x14ac:dyDescent="0.15">
      <c r="A37" s="120"/>
      <c r="B37" s="120"/>
      <c r="C37" s="120">
        <v>4</v>
      </c>
      <c r="D37" s="438" t="s">
        <v>348</v>
      </c>
      <c r="E37" s="438"/>
      <c r="F37" s="439"/>
      <c r="G37" s="102">
        <v>2520549</v>
      </c>
      <c r="H37" s="102">
        <v>3270934</v>
      </c>
      <c r="I37" s="102">
        <v>4079482</v>
      </c>
      <c r="J37" s="102">
        <v>5260156</v>
      </c>
      <c r="K37" s="102">
        <v>5993057</v>
      </c>
      <c r="L37" s="7"/>
      <c r="M37" s="97"/>
    </row>
    <row r="38" spans="1:13" s="114" customFormat="1" ht="10.5" customHeight="1" x14ac:dyDescent="0.15">
      <c r="A38" s="120"/>
      <c r="B38" s="120"/>
      <c r="C38" s="120">
        <v>5</v>
      </c>
      <c r="D38" s="438" t="s">
        <v>347</v>
      </c>
      <c r="E38" s="438"/>
      <c r="F38" s="439"/>
      <c r="G38" s="102">
        <v>5082107</v>
      </c>
      <c r="H38" s="102">
        <v>5204139</v>
      </c>
      <c r="I38" s="102">
        <v>4004143</v>
      </c>
      <c r="J38" s="102">
        <v>4942663</v>
      </c>
      <c r="K38" s="102">
        <v>7130352</v>
      </c>
      <c r="L38" s="7"/>
      <c r="M38" s="97"/>
    </row>
    <row r="39" spans="1:13" s="114" customFormat="1" ht="10.5" customHeight="1" x14ac:dyDescent="0.15">
      <c r="A39" s="120"/>
      <c r="B39" s="120"/>
      <c r="C39" s="120">
        <v>6</v>
      </c>
      <c r="D39" s="438" t="s">
        <v>361</v>
      </c>
      <c r="E39" s="438"/>
      <c r="F39" s="439"/>
      <c r="G39" s="102">
        <v>186723430</v>
      </c>
      <c r="H39" s="102">
        <v>188730014</v>
      </c>
      <c r="I39" s="102">
        <v>189212589</v>
      </c>
      <c r="J39" s="102">
        <v>185534090</v>
      </c>
      <c r="K39" s="102">
        <v>187538405</v>
      </c>
      <c r="L39" s="7"/>
      <c r="M39" s="97"/>
    </row>
    <row r="40" spans="1:13" s="114" customFormat="1" ht="10.5" customHeight="1" x14ac:dyDescent="0.15">
      <c r="A40" s="120"/>
      <c r="B40" s="120"/>
      <c r="C40" s="120"/>
      <c r="D40" s="119">
        <v>-1</v>
      </c>
      <c r="E40" s="438" t="s">
        <v>345</v>
      </c>
      <c r="F40" s="439"/>
      <c r="G40" s="102">
        <v>26453593</v>
      </c>
      <c r="H40" s="102">
        <v>27886532</v>
      </c>
      <c r="I40" s="102">
        <v>29317020</v>
      </c>
      <c r="J40" s="102">
        <v>30317021</v>
      </c>
      <c r="K40" s="102">
        <v>30693020</v>
      </c>
      <c r="L40" s="7"/>
      <c r="M40" s="97"/>
    </row>
    <row r="41" spans="1:13" s="114" customFormat="1" ht="10.5" customHeight="1" x14ac:dyDescent="0.15">
      <c r="A41" s="120"/>
      <c r="B41" s="120"/>
      <c r="C41" s="120"/>
      <c r="D41" s="119">
        <v>-2</v>
      </c>
      <c r="E41" s="438" t="s">
        <v>360</v>
      </c>
      <c r="F41" s="439"/>
      <c r="G41" s="102">
        <v>160269837</v>
      </c>
      <c r="H41" s="102">
        <v>160843482</v>
      </c>
      <c r="I41" s="102">
        <v>159895569</v>
      </c>
      <c r="J41" s="102">
        <v>155217069</v>
      </c>
      <c r="K41" s="102">
        <v>156845385</v>
      </c>
      <c r="L41" s="7"/>
      <c r="M41" s="97"/>
    </row>
    <row r="42" spans="1:13" s="114" customFormat="1" ht="10.5" customHeight="1" x14ac:dyDescent="0.15">
      <c r="A42" s="120"/>
      <c r="B42" s="120"/>
      <c r="C42" s="120">
        <v>7</v>
      </c>
      <c r="D42" s="438" t="s">
        <v>343</v>
      </c>
      <c r="E42" s="438"/>
      <c r="F42" s="439"/>
      <c r="G42" s="102">
        <v>97723457</v>
      </c>
      <c r="H42" s="102">
        <v>98853633</v>
      </c>
      <c r="I42" s="102">
        <v>99082195</v>
      </c>
      <c r="J42" s="102">
        <v>90303834</v>
      </c>
      <c r="K42" s="102">
        <v>93290717</v>
      </c>
      <c r="L42" s="7"/>
      <c r="M42" s="97"/>
    </row>
    <row r="43" spans="1:13" s="114" customFormat="1" ht="10.5" customHeight="1" x14ac:dyDescent="0.15">
      <c r="A43" s="120"/>
      <c r="B43" s="120"/>
      <c r="C43" s="120"/>
      <c r="D43" s="119">
        <v>-1</v>
      </c>
      <c r="E43" s="438" t="s">
        <v>342</v>
      </c>
      <c r="F43" s="439"/>
      <c r="G43" s="102">
        <v>91634849</v>
      </c>
      <c r="H43" s="102">
        <v>92561408</v>
      </c>
      <c r="I43" s="102">
        <v>93382875</v>
      </c>
      <c r="J43" s="102">
        <v>90505224</v>
      </c>
      <c r="K43" s="102">
        <v>91521076</v>
      </c>
      <c r="L43" s="7"/>
      <c r="M43" s="97"/>
    </row>
    <row r="44" spans="1:13" s="114" customFormat="1" ht="10.5" customHeight="1" x14ac:dyDescent="0.15">
      <c r="A44" s="120"/>
      <c r="B44" s="120"/>
      <c r="C44" s="120"/>
      <c r="D44" s="119">
        <v>-2</v>
      </c>
      <c r="E44" s="454" t="s">
        <v>241</v>
      </c>
      <c r="F44" s="455"/>
      <c r="G44" s="102">
        <v>6088608</v>
      </c>
      <c r="H44" s="102">
        <v>6292225</v>
      </c>
      <c r="I44" s="102">
        <v>5699320</v>
      </c>
      <c r="J44" s="102">
        <v>-201390</v>
      </c>
      <c r="K44" s="102">
        <v>1769641</v>
      </c>
      <c r="L44" s="7"/>
      <c r="M44" s="97"/>
    </row>
    <row r="45" spans="1:13" s="114" customFormat="1" ht="6" customHeight="1" x14ac:dyDescent="0.15">
      <c r="A45" s="97"/>
      <c r="B45" s="97"/>
      <c r="C45" s="97"/>
      <c r="D45" s="142"/>
      <c r="E45" s="97"/>
      <c r="F45" s="141"/>
      <c r="G45" s="97"/>
      <c r="H45" s="97"/>
      <c r="I45" s="126"/>
      <c r="J45" s="126"/>
      <c r="K45" s="126"/>
      <c r="L45" s="7"/>
      <c r="M45" s="97"/>
    </row>
    <row r="46" spans="1:13" s="110" customFormat="1" ht="10.5" customHeight="1" x14ac:dyDescent="0.15">
      <c r="A46" s="435" t="s">
        <v>405</v>
      </c>
      <c r="B46" s="436"/>
      <c r="C46" s="436"/>
      <c r="D46" s="436"/>
      <c r="E46" s="436"/>
      <c r="F46" s="437"/>
      <c r="G46" s="111"/>
      <c r="H46" s="111"/>
      <c r="L46" s="9"/>
      <c r="M46" s="111"/>
    </row>
    <row r="47" spans="1:13" s="110" customFormat="1" ht="10.5" customHeight="1" x14ac:dyDescent="0.15">
      <c r="A47" s="111"/>
      <c r="B47" s="435" t="s">
        <v>358</v>
      </c>
      <c r="C47" s="436"/>
      <c r="D47" s="436"/>
      <c r="E47" s="436"/>
      <c r="F47" s="437"/>
      <c r="G47" s="124">
        <v>899784089</v>
      </c>
      <c r="H47" s="124">
        <v>905116123</v>
      </c>
      <c r="I47" s="124">
        <v>903241312</v>
      </c>
      <c r="J47" s="124">
        <v>901655669</v>
      </c>
      <c r="K47" s="124">
        <v>897457173</v>
      </c>
      <c r="L47" s="9"/>
      <c r="M47" s="111"/>
    </row>
    <row r="48" spans="1:13" s="114" customFormat="1" ht="10.5" customHeight="1" x14ac:dyDescent="0.15">
      <c r="A48" s="97"/>
      <c r="B48" s="120"/>
      <c r="C48" s="120">
        <v>1</v>
      </c>
      <c r="D48" s="438" t="s">
        <v>357</v>
      </c>
      <c r="E48" s="438"/>
      <c r="F48" s="439"/>
      <c r="G48" s="121">
        <v>881826085</v>
      </c>
      <c r="H48" s="121">
        <v>881341864</v>
      </c>
      <c r="I48" s="121">
        <v>876758078</v>
      </c>
      <c r="J48" s="121">
        <v>873275521</v>
      </c>
      <c r="K48" s="121">
        <v>868492236</v>
      </c>
      <c r="L48" s="7"/>
      <c r="M48" s="97"/>
    </row>
    <row r="49" spans="1:13" s="114" customFormat="1" ht="10.5" customHeight="1" x14ac:dyDescent="0.15">
      <c r="A49" s="97"/>
      <c r="B49" s="120"/>
      <c r="C49" s="120"/>
      <c r="D49" s="119">
        <v>-1</v>
      </c>
      <c r="E49" s="438" t="s">
        <v>356</v>
      </c>
      <c r="F49" s="439"/>
      <c r="G49" s="121">
        <v>878547418</v>
      </c>
      <c r="H49" s="121">
        <v>878278877</v>
      </c>
      <c r="I49" s="121">
        <v>874052858</v>
      </c>
      <c r="J49" s="121">
        <v>867120902</v>
      </c>
      <c r="K49" s="121">
        <v>862407379</v>
      </c>
      <c r="L49" s="7"/>
      <c r="M49" s="97"/>
    </row>
    <row r="50" spans="1:13" s="114" customFormat="1" ht="10.5" customHeight="1" x14ac:dyDescent="0.15">
      <c r="A50" s="97"/>
      <c r="B50" s="120"/>
      <c r="C50" s="120"/>
      <c r="D50" s="120"/>
      <c r="E50" s="120"/>
      <c r="F50" s="12" t="s">
        <v>355</v>
      </c>
      <c r="G50" s="121">
        <v>363281340</v>
      </c>
      <c r="H50" s="121">
        <v>380949138</v>
      </c>
      <c r="I50" s="121">
        <v>398602861</v>
      </c>
      <c r="J50" s="121">
        <v>416557298</v>
      </c>
      <c r="K50" s="121">
        <v>434598457</v>
      </c>
      <c r="L50" s="7"/>
      <c r="M50" s="97"/>
    </row>
    <row r="51" spans="1:13" s="114" customFormat="1" ht="10.5" customHeight="1" x14ac:dyDescent="0.15">
      <c r="A51" s="97"/>
      <c r="B51" s="120"/>
      <c r="C51" s="120"/>
      <c r="D51" s="119">
        <v>-2</v>
      </c>
      <c r="E51" s="438" t="s">
        <v>354</v>
      </c>
      <c r="F51" s="439"/>
      <c r="G51" s="121">
        <v>3238247</v>
      </c>
      <c r="H51" s="121">
        <v>3023036</v>
      </c>
      <c r="I51" s="121">
        <v>2665862</v>
      </c>
      <c r="J51" s="121">
        <v>6116404</v>
      </c>
      <c r="K51" s="121">
        <v>6047042</v>
      </c>
      <c r="L51" s="7"/>
      <c r="M51" s="97"/>
    </row>
    <row r="52" spans="1:13" s="114" customFormat="1" ht="10.5" customHeight="1" x14ac:dyDescent="0.15">
      <c r="A52" s="97"/>
      <c r="B52" s="120"/>
      <c r="C52" s="120"/>
      <c r="D52" s="119">
        <v>-3</v>
      </c>
      <c r="E52" s="438" t="s">
        <v>352</v>
      </c>
      <c r="F52" s="439"/>
      <c r="G52" s="121">
        <v>40420</v>
      </c>
      <c r="H52" s="121">
        <v>39951</v>
      </c>
      <c r="I52" s="121">
        <v>39358</v>
      </c>
      <c r="J52" s="121">
        <v>38215</v>
      </c>
      <c r="K52" s="121">
        <v>37815</v>
      </c>
      <c r="L52" s="7"/>
      <c r="M52" s="97"/>
    </row>
    <row r="53" spans="1:13" s="114" customFormat="1" ht="10.5" customHeight="1" x14ac:dyDescent="0.15">
      <c r="A53" s="97"/>
      <c r="B53" s="120"/>
      <c r="C53" s="120">
        <v>2</v>
      </c>
      <c r="D53" s="438" t="s">
        <v>351</v>
      </c>
      <c r="E53" s="438"/>
      <c r="F53" s="439"/>
      <c r="G53" s="121">
        <v>17910622</v>
      </c>
      <c r="H53" s="121">
        <v>23743316</v>
      </c>
      <c r="I53" s="121">
        <v>26465983</v>
      </c>
      <c r="J53" s="121">
        <v>28365860</v>
      </c>
      <c r="K53" s="121">
        <v>28953174</v>
      </c>
      <c r="L53" s="7"/>
      <c r="M53" s="97"/>
    </row>
    <row r="54" spans="1:13" s="114" customFormat="1" ht="10.5" customHeight="1" x14ac:dyDescent="0.15">
      <c r="A54" s="97"/>
      <c r="B54" s="120"/>
      <c r="C54" s="120">
        <v>3</v>
      </c>
      <c r="D54" s="438" t="s">
        <v>362</v>
      </c>
      <c r="E54" s="438"/>
      <c r="F54" s="439"/>
      <c r="G54" s="121">
        <v>47382</v>
      </c>
      <c r="H54" s="121">
        <v>30943</v>
      </c>
      <c r="I54" s="121">
        <v>17251</v>
      </c>
      <c r="J54" s="121">
        <v>14288</v>
      </c>
      <c r="K54" s="121">
        <v>11763</v>
      </c>
      <c r="L54" s="7"/>
      <c r="M54" s="97"/>
    </row>
    <row r="55" spans="1:13" s="110" customFormat="1" ht="10.5" customHeight="1" x14ac:dyDescent="0.15">
      <c r="A55" s="111"/>
      <c r="B55" s="435" t="s">
        <v>349</v>
      </c>
      <c r="C55" s="436"/>
      <c r="D55" s="436"/>
      <c r="E55" s="436"/>
      <c r="F55" s="437"/>
      <c r="G55" s="124">
        <v>899784089</v>
      </c>
      <c r="H55" s="124">
        <v>905116123</v>
      </c>
      <c r="I55" s="124">
        <v>903241312</v>
      </c>
      <c r="J55" s="124">
        <v>901655669</v>
      </c>
      <c r="K55" s="124">
        <v>897457173</v>
      </c>
      <c r="L55" s="9"/>
      <c r="M55" s="111"/>
    </row>
    <row r="56" spans="1:13" s="114" customFormat="1" ht="10.5" customHeight="1" x14ac:dyDescent="0.15">
      <c r="A56" s="97"/>
      <c r="B56" s="120"/>
      <c r="C56" s="120">
        <v>4</v>
      </c>
      <c r="D56" s="438" t="s">
        <v>404</v>
      </c>
      <c r="E56" s="438"/>
      <c r="F56" s="439"/>
      <c r="G56" s="121">
        <v>36529573</v>
      </c>
      <c r="H56" s="121">
        <v>46790653</v>
      </c>
      <c r="I56" s="121">
        <v>51934448</v>
      </c>
      <c r="J56" s="121">
        <v>58125257</v>
      </c>
      <c r="K56" s="121">
        <v>53528867</v>
      </c>
      <c r="L56" s="7"/>
      <c r="M56" s="97"/>
    </row>
    <row r="57" spans="1:13" s="114" customFormat="1" ht="10.5" customHeight="1" x14ac:dyDescent="0.15">
      <c r="A57" s="97"/>
      <c r="B57" s="120"/>
      <c r="C57" s="120"/>
      <c r="D57" s="119"/>
      <c r="E57" s="438" t="s">
        <v>348</v>
      </c>
      <c r="F57" s="431"/>
      <c r="G57" s="121">
        <v>28968782</v>
      </c>
      <c r="H57" s="121">
        <v>36580846</v>
      </c>
      <c r="I57" s="121">
        <v>43365991</v>
      </c>
      <c r="J57" s="121">
        <v>49178965</v>
      </c>
      <c r="K57" s="121">
        <v>45685684</v>
      </c>
      <c r="L57" s="7"/>
      <c r="M57" s="97"/>
    </row>
    <row r="58" spans="1:13" s="114" customFormat="1" ht="10.5" customHeight="1" x14ac:dyDescent="0.15">
      <c r="A58" s="97"/>
      <c r="B58" s="120"/>
      <c r="C58" s="120"/>
      <c r="D58" s="119"/>
      <c r="E58" s="438" t="s">
        <v>347</v>
      </c>
      <c r="F58" s="431"/>
      <c r="G58" s="121">
        <v>7560791</v>
      </c>
      <c r="H58" s="121">
        <v>10209807</v>
      </c>
      <c r="I58" s="121">
        <v>8568457</v>
      </c>
      <c r="J58" s="121">
        <v>8946292</v>
      </c>
      <c r="K58" s="121">
        <v>7843183</v>
      </c>
      <c r="L58" s="7"/>
      <c r="M58" s="97"/>
    </row>
    <row r="59" spans="1:13" s="114" customFormat="1" ht="10.5" customHeight="1" x14ac:dyDescent="0.15">
      <c r="A59" s="97"/>
      <c r="B59" s="120"/>
      <c r="C59" s="120">
        <v>5</v>
      </c>
      <c r="D59" s="438" t="s">
        <v>361</v>
      </c>
      <c r="E59" s="438"/>
      <c r="F59" s="439"/>
      <c r="G59" s="121">
        <v>530974456</v>
      </c>
      <c r="H59" s="121">
        <v>515837119</v>
      </c>
      <c r="I59" s="121">
        <v>500996320</v>
      </c>
      <c r="J59" s="121">
        <v>488856648</v>
      </c>
      <c r="K59" s="121">
        <v>484824335</v>
      </c>
      <c r="L59" s="7"/>
      <c r="M59" s="97"/>
    </row>
    <row r="60" spans="1:13" s="114" customFormat="1" ht="10.5" customHeight="1" x14ac:dyDescent="0.15">
      <c r="A60" s="97"/>
      <c r="B60" s="120"/>
      <c r="C60" s="120"/>
      <c r="D60" s="119">
        <v>-1</v>
      </c>
      <c r="E60" s="438" t="s">
        <v>345</v>
      </c>
      <c r="F60" s="439"/>
      <c r="G60" s="121">
        <v>162889377</v>
      </c>
      <c r="H60" s="121">
        <v>165002063</v>
      </c>
      <c r="I60" s="121">
        <v>167466923</v>
      </c>
      <c r="J60" s="121">
        <v>172536692</v>
      </c>
      <c r="K60" s="121">
        <v>177762975</v>
      </c>
      <c r="L60" s="7"/>
      <c r="M60" s="97"/>
    </row>
    <row r="61" spans="1:13" s="114" customFormat="1" ht="10.5" customHeight="1" x14ac:dyDescent="0.15">
      <c r="A61" s="97"/>
      <c r="B61" s="120"/>
      <c r="C61" s="120"/>
      <c r="D61" s="119">
        <v>-2</v>
      </c>
      <c r="E61" s="438" t="s">
        <v>360</v>
      </c>
      <c r="F61" s="439"/>
      <c r="G61" s="121">
        <v>368085079</v>
      </c>
      <c r="H61" s="121">
        <v>350835056</v>
      </c>
      <c r="I61" s="121">
        <v>333529397</v>
      </c>
      <c r="J61" s="121">
        <v>316319956</v>
      </c>
      <c r="K61" s="121">
        <v>307061360</v>
      </c>
      <c r="L61" s="7"/>
      <c r="M61" s="97"/>
    </row>
    <row r="62" spans="1:13" s="114" customFormat="1" ht="10.5" customHeight="1" x14ac:dyDescent="0.15">
      <c r="A62" s="97"/>
      <c r="B62" s="120"/>
      <c r="C62" s="120">
        <v>6</v>
      </c>
      <c r="D62" s="438" t="s">
        <v>343</v>
      </c>
      <c r="E62" s="438"/>
      <c r="F62" s="439"/>
      <c r="G62" s="121">
        <v>332280060</v>
      </c>
      <c r="H62" s="121">
        <v>342488351</v>
      </c>
      <c r="I62" s="121">
        <v>350310544</v>
      </c>
      <c r="J62" s="121">
        <v>354673764</v>
      </c>
      <c r="K62" s="121">
        <v>359103971</v>
      </c>
      <c r="L62" s="7"/>
      <c r="M62" s="97"/>
    </row>
    <row r="63" spans="1:13" s="114" customFormat="1" ht="10.5" customHeight="1" x14ac:dyDescent="0.15">
      <c r="A63" s="97"/>
      <c r="B63" s="120"/>
      <c r="C63" s="120"/>
      <c r="D63" s="119">
        <v>-1</v>
      </c>
      <c r="E63" s="438" t="s">
        <v>342</v>
      </c>
      <c r="F63" s="439"/>
      <c r="G63" s="121">
        <v>335683156</v>
      </c>
      <c r="H63" s="121">
        <v>342088826</v>
      </c>
      <c r="I63" s="121">
        <v>346685622</v>
      </c>
      <c r="J63" s="121">
        <v>351238824</v>
      </c>
      <c r="K63" s="121">
        <v>355080155</v>
      </c>
      <c r="L63" s="7"/>
      <c r="M63" s="97"/>
    </row>
    <row r="64" spans="1:13" s="114" customFormat="1" ht="10.5" customHeight="1" x14ac:dyDescent="0.15">
      <c r="A64" s="97"/>
      <c r="B64" s="120"/>
      <c r="C64" s="120"/>
      <c r="D64" s="119">
        <v>-2</v>
      </c>
      <c r="E64" s="454" t="s">
        <v>491</v>
      </c>
      <c r="F64" s="455"/>
      <c r="G64" s="102">
        <v>-3403096</v>
      </c>
      <c r="H64" s="102">
        <v>399525</v>
      </c>
      <c r="I64" s="102">
        <v>3624922</v>
      </c>
      <c r="J64" s="102">
        <v>3434940</v>
      </c>
      <c r="K64" s="102">
        <v>4023816</v>
      </c>
      <c r="L64" s="7"/>
      <c r="M64" s="97"/>
    </row>
    <row r="65" spans="1:13" ht="6" customHeight="1" x14ac:dyDescent="0.15">
      <c r="A65" s="120"/>
      <c r="B65" s="24"/>
      <c r="C65" s="24"/>
      <c r="D65" s="25"/>
      <c r="E65" s="24"/>
      <c r="F65" s="19"/>
      <c r="G65" s="102"/>
      <c r="H65" s="102"/>
      <c r="I65" s="102"/>
      <c r="J65" s="102"/>
      <c r="K65" s="113"/>
      <c r="L65" s="135"/>
      <c r="M65" s="135"/>
    </row>
    <row r="66" spans="1:13" s="135" customFormat="1" ht="10.5" customHeight="1" x14ac:dyDescent="0.15">
      <c r="A66" s="435" t="s">
        <v>397</v>
      </c>
      <c r="B66" s="436"/>
      <c r="C66" s="436"/>
      <c r="D66" s="436"/>
      <c r="E66" s="436"/>
      <c r="F66" s="437"/>
      <c r="G66" s="9"/>
      <c r="H66" s="9"/>
      <c r="I66" s="9"/>
      <c r="J66" s="9"/>
      <c r="K66" s="9"/>
    </row>
    <row r="67" spans="1:13" s="135" customFormat="1" ht="10.5" customHeight="1" x14ac:dyDescent="0.15">
      <c r="A67" s="118"/>
      <c r="B67" s="435" t="s">
        <v>358</v>
      </c>
      <c r="C67" s="436"/>
      <c r="D67" s="436"/>
      <c r="E67" s="436"/>
      <c r="F67" s="437"/>
      <c r="G67" s="106">
        <v>30385251</v>
      </c>
      <c r="H67" s="106">
        <v>28811952</v>
      </c>
      <c r="I67" s="106">
        <v>27844385</v>
      </c>
      <c r="J67" s="106">
        <v>28251149</v>
      </c>
      <c r="K67" s="106">
        <f>K68+K74</f>
        <v>29035051</v>
      </c>
    </row>
    <row r="68" spans="1:13" s="135" customFormat="1" ht="10.5" customHeight="1" x14ac:dyDescent="0.15">
      <c r="A68" s="120"/>
      <c r="B68" s="24"/>
      <c r="C68" s="24">
        <v>1</v>
      </c>
      <c r="D68" s="452" t="s">
        <v>357</v>
      </c>
      <c r="E68" s="452"/>
      <c r="F68" s="453"/>
      <c r="G68" s="102">
        <v>27804104</v>
      </c>
      <c r="H68" s="102">
        <v>26934615</v>
      </c>
      <c r="I68" s="102">
        <v>25949389</v>
      </c>
      <c r="J68" s="102">
        <v>26174864</v>
      </c>
      <c r="K68" s="102">
        <v>26694952</v>
      </c>
    </row>
    <row r="69" spans="1:13" s="135" customFormat="1" ht="10.5" customHeight="1" x14ac:dyDescent="0.15">
      <c r="A69" s="120"/>
      <c r="B69" s="24"/>
      <c r="C69" s="24"/>
      <c r="D69" s="25">
        <v>-1</v>
      </c>
      <c r="E69" s="438" t="s">
        <v>356</v>
      </c>
      <c r="F69" s="439"/>
      <c r="G69" s="102">
        <v>27781872</v>
      </c>
      <c r="H69" s="102">
        <v>26912383</v>
      </c>
      <c r="I69" s="102">
        <v>25927157</v>
      </c>
      <c r="J69" s="102">
        <v>26152632</v>
      </c>
      <c r="K69" s="102">
        <v>26624906</v>
      </c>
    </row>
    <row r="70" spans="1:13" s="135" customFormat="1" ht="10.5" customHeight="1" x14ac:dyDescent="0.15">
      <c r="A70" s="120"/>
      <c r="B70" s="24"/>
      <c r="C70" s="24"/>
      <c r="D70" s="25"/>
      <c r="E70" s="24"/>
      <c r="F70" s="12" t="s">
        <v>355</v>
      </c>
      <c r="G70" s="102">
        <v>20519899</v>
      </c>
      <c r="H70" s="102">
        <v>20916223</v>
      </c>
      <c r="I70" s="102">
        <v>21845068</v>
      </c>
      <c r="J70" s="102">
        <v>22160363</v>
      </c>
      <c r="K70" s="102">
        <v>22516091</v>
      </c>
    </row>
    <row r="71" spans="1:13" s="135" customFormat="1" ht="10.5" customHeight="1" x14ac:dyDescent="0.15">
      <c r="A71" s="120"/>
      <c r="B71" s="24"/>
      <c r="C71" s="24"/>
      <c r="D71" s="25">
        <v>-2</v>
      </c>
      <c r="E71" s="438" t="s">
        <v>354</v>
      </c>
      <c r="F71" s="439"/>
      <c r="G71" s="102">
        <v>11232</v>
      </c>
      <c r="H71" s="102">
        <v>11232</v>
      </c>
      <c r="I71" s="102">
        <v>11232</v>
      </c>
      <c r="J71" s="102">
        <v>11232</v>
      </c>
      <c r="K71" s="102">
        <v>11232</v>
      </c>
    </row>
    <row r="72" spans="1:13" s="135" customFormat="1" ht="10.5" customHeight="1" x14ac:dyDescent="0.15">
      <c r="A72" s="120"/>
      <c r="B72" s="24"/>
      <c r="C72" s="24"/>
      <c r="D72" s="25">
        <v>-3</v>
      </c>
      <c r="E72" s="438" t="s">
        <v>353</v>
      </c>
      <c r="F72" s="439"/>
      <c r="G72" s="102" t="s">
        <v>12</v>
      </c>
      <c r="H72" s="102" t="s">
        <v>12</v>
      </c>
      <c r="I72" s="102" t="s">
        <v>12</v>
      </c>
      <c r="J72" s="102" t="s">
        <v>12</v>
      </c>
      <c r="K72" s="102">
        <v>47814</v>
      </c>
    </row>
    <row r="73" spans="1:13" s="135" customFormat="1" ht="10.5" customHeight="1" x14ac:dyDescent="0.15">
      <c r="A73" s="120"/>
      <c r="B73" s="24"/>
      <c r="C73" s="24"/>
      <c r="D73" s="25">
        <v>-4</v>
      </c>
      <c r="E73" s="438" t="s">
        <v>352</v>
      </c>
      <c r="F73" s="439"/>
      <c r="G73" s="102">
        <v>11000</v>
      </c>
      <c r="H73" s="102">
        <v>11000</v>
      </c>
      <c r="I73" s="102">
        <v>11000</v>
      </c>
      <c r="J73" s="102">
        <v>11000</v>
      </c>
      <c r="K73" s="102">
        <v>11000</v>
      </c>
    </row>
    <row r="74" spans="1:13" s="135" customFormat="1" ht="10.5" customHeight="1" x14ac:dyDescent="0.15">
      <c r="A74" s="120"/>
      <c r="B74" s="24"/>
      <c r="C74" s="24">
        <v>2</v>
      </c>
      <c r="D74" s="438" t="s">
        <v>351</v>
      </c>
      <c r="E74" s="438"/>
      <c r="F74" s="439"/>
      <c r="G74" s="102">
        <v>2581147</v>
      </c>
      <c r="H74" s="102">
        <v>1877337</v>
      </c>
      <c r="I74" s="102">
        <v>1894996</v>
      </c>
      <c r="J74" s="102">
        <v>2076285</v>
      </c>
      <c r="K74" s="102">
        <v>2340099</v>
      </c>
    </row>
    <row r="75" spans="1:13" s="135" customFormat="1" ht="10.5" customHeight="1" x14ac:dyDescent="0.15">
      <c r="A75" s="120"/>
      <c r="B75" s="24"/>
      <c r="C75" s="24">
        <v>3</v>
      </c>
      <c r="D75" s="438" t="s">
        <v>362</v>
      </c>
      <c r="E75" s="438"/>
      <c r="F75" s="439"/>
      <c r="G75" s="102" t="s">
        <v>12</v>
      </c>
      <c r="H75" s="102" t="s">
        <v>12</v>
      </c>
      <c r="I75" s="102" t="s">
        <v>12</v>
      </c>
      <c r="J75" s="102" t="s">
        <v>12</v>
      </c>
      <c r="K75" s="102" t="s">
        <v>12</v>
      </c>
    </row>
    <row r="76" spans="1:13" s="135" customFormat="1" ht="10.5" customHeight="1" x14ac:dyDescent="0.15">
      <c r="A76" s="118"/>
      <c r="B76" s="435" t="s">
        <v>349</v>
      </c>
      <c r="C76" s="436"/>
      <c r="D76" s="436"/>
      <c r="E76" s="436"/>
      <c r="F76" s="437"/>
      <c r="G76" s="106">
        <v>30385251</v>
      </c>
      <c r="H76" s="106">
        <v>28811952</v>
      </c>
      <c r="I76" s="106">
        <v>27844385</v>
      </c>
      <c r="J76" s="106">
        <v>28251149</v>
      </c>
      <c r="K76" s="106">
        <v>29035051</v>
      </c>
    </row>
    <row r="77" spans="1:13" ht="10.5" customHeight="1" x14ac:dyDescent="0.15">
      <c r="A77" s="120"/>
      <c r="B77" s="24"/>
      <c r="C77" s="24">
        <v>4</v>
      </c>
      <c r="D77" s="438" t="s">
        <v>348</v>
      </c>
      <c r="E77" s="438"/>
      <c r="F77" s="439"/>
      <c r="G77" s="102">
        <v>800000</v>
      </c>
      <c r="H77" s="102">
        <v>800000</v>
      </c>
      <c r="I77" s="102">
        <v>800000</v>
      </c>
      <c r="J77" s="102">
        <v>600000</v>
      </c>
      <c r="K77" s="102">
        <v>400000</v>
      </c>
      <c r="L77" s="135"/>
      <c r="M77" s="135"/>
    </row>
    <row r="78" spans="1:13" ht="10.5" customHeight="1" x14ac:dyDescent="0.15">
      <c r="A78" s="120"/>
      <c r="B78" s="24"/>
      <c r="C78" s="24">
        <v>5</v>
      </c>
      <c r="D78" s="438" t="s">
        <v>347</v>
      </c>
      <c r="E78" s="438"/>
      <c r="F78" s="439"/>
      <c r="G78" s="102">
        <v>11166475</v>
      </c>
      <c r="H78" s="102">
        <v>8907827</v>
      </c>
      <c r="I78" s="102">
        <v>6768178</v>
      </c>
      <c r="J78" s="102">
        <v>5324734</v>
      </c>
      <c r="K78" s="102">
        <v>3331178</v>
      </c>
      <c r="L78" s="135"/>
      <c r="M78" s="135"/>
    </row>
    <row r="79" spans="1:13" ht="10.5" customHeight="1" x14ac:dyDescent="0.15">
      <c r="A79" s="120"/>
      <c r="B79" s="24"/>
      <c r="C79" s="24">
        <v>6</v>
      </c>
      <c r="D79" s="438" t="s">
        <v>361</v>
      </c>
      <c r="E79" s="438"/>
      <c r="F79" s="439"/>
      <c r="G79" s="102">
        <v>16301246</v>
      </c>
      <c r="H79" s="102">
        <v>14738438</v>
      </c>
      <c r="I79" s="102">
        <v>12941570</v>
      </c>
      <c r="J79" s="102">
        <v>11980273</v>
      </c>
      <c r="K79" s="102">
        <v>12008041</v>
      </c>
      <c r="L79" s="135"/>
      <c r="M79" s="135"/>
    </row>
    <row r="80" spans="1:13" ht="10.5" customHeight="1" x14ac:dyDescent="0.15">
      <c r="A80" s="120"/>
      <c r="B80" s="24"/>
      <c r="C80" s="24"/>
      <c r="D80" s="25">
        <v>-1</v>
      </c>
      <c r="E80" s="438" t="s">
        <v>345</v>
      </c>
      <c r="F80" s="439"/>
      <c r="G80" s="102">
        <v>6755288</v>
      </c>
      <c r="H80" s="102">
        <v>6755288</v>
      </c>
      <c r="I80" s="102">
        <v>6755288</v>
      </c>
      <c r="J80" s="102">
        <v>6755288</v>
      </c>
      <c r="K80" s="102">
        <v>6755288</v>
      </c>
      <c r="L80" s="135"/>
      <c r="M80" s="135"/>
    </row>
    <row r="81" spans="1:13" ht="10.5" customHeight="1" x14ac:dyDescent="0.15">
      <c r="A81" s="120"/>
      <c r="B81" s="24"/>
      <c r="C81" s="24"/>
      <c r="D81" s="25">
        <v>-2</v>
      </c>
      <c r="E81" s="438" t="s">
        <v>360</v>
      </c>
      <c r="F81" s="439"/>
      <c r="G81" s="102">
        <v>9545958</v>
      </c>
      <c r="H81" s="102">
        <v>7983150</v>
      </c>
      <c r="I81" s="102">
        <v>6186282</v>
      </c>
      <c r="J81" s="102">
        <v>5224985</v>
      </c>
      <c r="K81" s="102">
        <v>5252753</v>
      </c>
      <c r="L81" s="135"/>
      <c r="M81" s="135"/>
    </row>
    <row r="82" spans="1:13" ht="10.5" customHeight="1" x14ac:dyDescent="0.15">
      <c r="A82" s="120"/>
      <c r="B82" s="24"/>
      <c r="C82" s="24">
        <v>7</v>
      </c>
      <c r="D82" s="438" t="s">
        <v>343</v>
      </c>
      <c r="E82" s="438"/>
      <c r="F82" s="439"/>
      <c r="G82" s="102">
        <v>2117530</v>
      </c>
      <c r="H82" s="102">
        <v>4365687</v>
      </c>
      <c r="I82" s="102">
        <v>7334637</v>
      </c>
      <c r="J82" s="102">
        <v>10346142</v>
      </c>
      <c r="K82" s="102">
        <v>13295832</v>
      </c>
      <c r="L82" s="135"/>
      <c r="M82" s="135"/>
    </row>
    <row r="83" spans="1:13" ht="10.5" customHeight="1" x14ac:dyDescent="0.15">
      <c r="A83" s="120"/>
      <c r="B83" s="24"/>
      <c r="C83" s="24"/>
      <c r="D83" s="25">
        <v>-1</v>
      </c>
      <c r="E83" s="438" t="s">
        <v>342</v>
      </c>
      <c r="F83" s="439"/>
      <c r="G83" s="102">
        <v>10869680</v>
      </c>
      <c r="H83" s="102">
        <v>10906780</v>
      </c>
      <c r="I83" s="102">
        <v>10982898</v>
      </c>
      <c r="J83" s="102">
        <v>11380993</v>
      </c>
      <c r="K83" s="102">
        <v>11475249</v>
      </c>
      <c r="L83" s="135"/>
      <c r="M83" s="135"/>
    </row>
    <row r="84" spans="1:13" ht="10.5" customHeight="1" x14ac:dyDescent="0.15">
      <c r="A84" s="120"/>
      <c r="B84" s="24"/>
      <c r="C84" s="24"/>
      <c r="D84" s="25">
        <v>-2</v>
      </c>
      <c r="E84" s="454" t="s">
        <v>241</v>
      </c>
      <c r="F84" s="455"/>
      <c r="G84" s="102">
        <v>-8752150</v>
      </c>
      <c r="H84" s="102">
        <v>-6541093</v>
      </c>
      <c r="I84" s="102">
        <v>-3648261</v>
      </c>
      <c r="J84" s="102">
        <v>-1034851</v>
      </c>
      <c r="K84" s="102">
        <v>1820583</v>
      </c>
      <c r="L84" s="135"/>
      <c r="M84" s="135"/>
    </row>
    <row r="85" spans="1:13" ht="6" customHeight="1" x14ac:dyDescent="0.15">
      <c r="A85" s="120"/>
      <c r="B85" s="24"/>
      <c r="C85" s="24"/>
      <c r="D85" s="25"/>
      <c r="E85" s="24"/>
      <c r="F85" s="19"/>
      <c r="G85" s="102"/>
      <c r="H85" s="102"/>
      <c r="I85" s="113"/>
      <c r="J85" s="113"/>
      <c r="K85" s="113"/>
      <c r="L85" s="135"/>
      <c r="M85" s="135"/>
    </row>
    <row r="86" spans="1:13" ht="10.5" customHeight="1" x14ac:dyDescent="0.15">
      <c r="A86" s="435" t="s">
        <v>395</v>
      </c>
      <c r="B86" s="436"/>
      <c r="C86" s="436"/>
      <c r="D86" s="436"/>
      <c r="E86" s="436"/>
      <c r="F86" s="437"/>
      <c r="G86" s="111"/>
      <c r="H86" s="111"/>
      <c r="I86" s="111"/>
      <c r="J86" s="111"/>
      <c r="K86" s="110"/>
      <c r="L86" s="135"/>
      <c r="M86" s="135"/>
    </row>
    <row r="87" spans="1:13" ht="10.5" customHeight="1" x14ac:dyDescent="0.15">
      <c r="A87" s="118"/>
      <c r="B87" s="435" t="s">
        <v>358</v>
      </c>
      <c r="C87" s="436"/>
      <c r="D87" s="436"/>
      <c r="E87" s="436"/>
      <c r="F87" s="437"/>
      <c r="G87" s="106">
        <v>588865103</v>
      </c>
      <c r="H87" s="106">
        <v>578411107</v>
      </c>
      <c r="I87" s="106">
        <v>566420263</v>
      </c>
      <c r="J87" s="106">
        <v>559365385</v>
      </c>
      <c r="K87" s="106">
        <v>545749266</v>
      </c>
      <c r="L87" s="135"/>
      <c r="M87" s="135"/>
    </row>
    <row r="88" spans="1:13" ht="10.5" customHeight="1" x14ac:dyDescent="0.15">
      <c r="A88" s="120"/>
      <c r="B88" s="24"/>
      <c r="C88" s="24">
        <v>1</v>
      </c>
      <c r="D88" s="438" t="s">
        <v>357</v>
      </c>
      <c r="E88" s="438"/>
      <c r="F88" s="439"/>
      <c r="G88" s="102">
        <v>586589665</v>
      </c>
      <c r="H88" s="102">
        <v>575218305</v>
      </c>
      <c r="I88" s="102">
        <v>563600740</v>
      </c>
      <c r="J88" s="102">
        <v>554994352</v>
      </c>
      <c r="K88" s="102">
        <v>542292372</v>
      </c>
      <c r="L88" s="135"/>
      <c r="M88" s="135"/>
    </row>
    <row r="89" spans="1:13" ht="10.5" customHeight="1" x14ac:dyDescent="0.15">
      <c r="A89" s="120"/>
      <c r="B89" s="24"/>
      <c r="C89" s="24"/>
      <c r="D89" s="25">
        <v>-1</v>
      </c>
      <c r="E89" s="438" t="s">
        <v>356</v>
      </c>
      <c r="F89" s="439"/>
      <c r="G89" s="102">
        <v>575536851</v>
      </c>
      <c r="H89" s="102">
        <v>564642256</v>
      </c>
      <c r="I89" s="102">
        <v>553007379</v>
      </c>
      <c r="J89" s="102">
        <v>545900028</v>
      </c>
      <c r="K89" s="102">
        <v>533045193</v>
      </c>
    </row>
    <row r="90" spans="1:13" ht="10.5" customHeight="1" x14ac:dyDescent="0.15">
      <c r="A90" s="120"/>
      <c r="B90" s="24"/>
      <c r="C90" s="24"/>
      <c r="D90" s="25"/>
      <c r="E90" s="24"/>
      <c r="F90" s="12" t="s">
        <v>355</v>
      </c>
      <c r="G90" s="102">
        <v>195262613</v>
      </c>
      <c r="H90" s="102">
        <v>206075914</v>
      </c>
      <c r="I90" s="102">
        <v>216537660</v>
      </c>
      <c r="J90" s="102">
        <v>224345006</v>
      </c>
      <c r="K90" s="102">
        <v>233681857</v>
      </c>
    </row>
    <row r="91" spans="1:13" ht="10.5" customHeight="1" x14ac:dyDescent="0.15">
      <c r="A91" s="120"/>
      <c r="B91" s="24"/>
      <c r="C91" s="24"/>
      <c r="D91" s="25">
        <v>-2</v>
      </c>
      <c r="E91" s="438" t="s">
        <v>354</v>
      </c>
      <c r="F91" s="439"/>
      <c r="G91" s="102">
        <v>10864328</v>
      </c>
      <c r="H91" s="102">
        <v>10192677</v>
      </c>
      <c r="I91" s="102">
        <v>9533307</v>
      </c>
      <c r="J91" s="102">
        <v>8858341</v>
      </c>
      <c r="K91" s="102">
        <v>8281029</v>
      </c>
    </row>
    <row r="92" spans="1:13" ht="10.5" customHeight="1" x14ac:dyDescent="0.15">
      <c r="A92" s="120"/>
      <c r="B92" s="24"/>
      <c r="C92" s="24"/>
      <c r="D92" s="25">
        <v>-3</v>
      </c>
      <c r="E92" s="438" t="s">
        <v>353</v>
      </c>
      <c r="F92" s="439"/>
      <c r="G92" s="102">
        <v>108886</v>
      </c>
      <c r="H92" s="102">
        <v>303772</v>
      </c>
      <c r="I92" s="102">
        <v>1004454</v>
      </c>
      <c r="J92" s="102">
        <v>180383</v>
      </c>
      <c r="K92" s="102">
        <v>910550</v>
      </c>
    </row>
    <row r="93" spans="1:13" ht="10.5" customHeight="1" x14ac:dyDescent="0.15">
      <c r="A93" s="120"/>
      <c r="B93" s="24"/>
      <c r="C93" s="24"/>
      <c r="D93" s="25">
        <v>-4</v>
      </c>
      <c r="E93" s="438" t="s">
        <v>352</v>
      </c>
      <c r="F93" s="439"/>
      <c r="G93" s="102">
        <v>79600</v>
      </c>
      <c r="H93" s="102">
        <v>79600</v>
      </c>
      <c r="I93" s="102">
        <v>55600</v>
      </c>
      <c r="J93" s="102">
        <v>55600</v>
      </c>
      <c r="K93" s="102">
        <v>55600</v>
      </c>
    </row>
    <row r="94" spans="1:13" ht="10.5" customHeight="1" x14ac:dyDescent="0.15">
      <c r="A94" s="120"/>
      <c r="B94" s="24"/>
      <c r="C94" s="24">
        <v>2</v>
      </c>
      <c r="D94" s="438" t="s">
        <v>351</v>
      </c>
      <c r="E94" s="438"/>
      <c r="F94" s="439"/>
      <c r="G94" s="102">
        <v>2044212</v>
      </c>
      <c r="H94" s="102">
        <v>2938863</v>
      </c>
      <c r="I94" s="102">
        <v>2558848</v>
      </c>
      <c r="J94" s="102">
        <v>4110369</v>
      </c>
      <c r="K94" s="102">
        <v>3209213</v>
      </c>
    </row>
    <row r="95" spans="1:13" s="109" customFormat="1" ht="10.5" customHeight="1" x14ac:dyDescent="0.15">
      <c r="A95" s="120"/>
      <c r="B95" s="51"/>
      <c r="C95" s="24">
        <v>3</v>
      </c>
      <c r="D95" s="438" t="s">
        <v>362</v>
      </c>
      <c r="E95" s="438"/>
      <c r="F95" s="439"/>
      <c r="G95" s="102">
        <v>231226</v>
      </c>
      <c r="H95" s="102">
        <v>253939</v>
      </c>
      <c r="I95" s="102">
        <v>260675</v>
      </c>
      <c r="J95" s="102">
        <v>260664</v>
      </c>
      <c r="K95" s="102">
        <v>247681</v>
      </c>
    </row>
    <row r="96" spans="1:13" s="105" customFormat="1" ht="10.5" customHeight="1" x14ac:dyDescent="0.15">
      <c r="A96" s="118"/>
      <c r="B96" s="435" t="s">
        <v>349</v>
      </c>
      <c r="C96" s="436"/>
      <c r="D96" s="436"/>
      <c r="E96" s="436"/>
      <c r="F96" s="437"/>
      <c r="G96" s="106">
        <v>588865103</v>
      </c>
      <c r="H96" s="106">
        <v>578411107</v>
      </c>
      <c r="I96" s="106">
        <v>566420263</v>
      </c>
      <c r="J96" s="106">
        <v>559365385</v>
      </c>
      <c r="K96" s="106">
        <v>545749266</v>
      </c>
    </row>
    <row r="97" spans="1:13" ht="10.5" customHeight="1" x14ac:dyDescent="0.15">
      <c r="A97" s="120"/>
      <c r="B97" s="24"/>
      <c r="C97" s="24">
        <v>4</v>
      </c>
      <c r="D97" s="438" t="s">
        <v>348</v>
      </c>
      <c r="E97" s="438"/>
      <c r="F97" s="439"/>
      <c r="G97" s="102">
        <v>185389442</v>
      </c>
      <c r="H97" s="102">
        <v>187785618</v>
      </c>
      <c r="I97" s="102">
        <v>187774047</v>
      </c>
      <c r="J97" s="102">
        <v>187455944</v>
      </c>
      <c r="K97" s="102">
        <v>189407104</v>
      </c>
    </row>
    <row r="98" spans="1:13" ht="10.5" customHeight="1" x14ac:dyDescent="0.15">
      <c r="A98" s="120"/>
      <c r="B98" s="24"/>
      <c r="C98" s="24">
        <v>5</v>
      </c>
      <c r="D98" s="438" t="s">
        <v>347</v>
      </c>
      <c r="E98" s="438"/>
      <c r="F98" s="439"/>
      <c r="G98" s="102">
        <v>33027333</v>
      </c>
      <c r="H98" s="102">
        <v>33779085</v>
      </c>
      <c r="I98" s="102">
        <v>33409743</v>
      </c>
      <c r="J98" s="102">
        <v>35025014</v>
      </c>
      <c r="K98" s="102">
        <v>34125475</v>
      </c>
    </row>
    <row r="99" spans="1:13" ht="10.5" customHeight="1" x14ac:dyDescent="0.15">
      <c r="A99" s="120"/>
      <c r="B99" s="24"/>
      <c r="C99" s="24">
        <v>6</v>
      </c>
      <c r="D99" s="438" t="s">
        <v>361</v>
      </c>
      <c r="E99" s="438"/>
      <c r="F99" s="439"/>
      <c r="G99" s="102">
        <v>464309827</v>
      </c>
      <c r="H99" s="102">
        <v>458682633</v>
      </c>
      <c r="I99" s="102">
        <v>453637163</v>
      </c>
      <c r="J99" s="102">
        <v>448596398</v>
      </c>
      <c r="K99" s="102">
        <v>438990351</v>
      </c>
    </row>
    <row r="100" spans="1:13" ht="10.5" customHeight="1" x14ac:dyDescent="0.15">
      <c r="A100" s="120"/>
      <c r="B100" s="24"/>
      <c r="C100" s="24"/>
      <c r="D100" s="25">
        <v>-1</v>
      </c>
      <c r="E100" s="438" t="s">
        <v>345</v>
      </c>
      <c r="F100" s="439"/>
      <c r="G100" s="102">
        <v>166920348</v>
      </c>
      <c r="H100" s="102">
        <v>179398452</v>
      </c>
      <c r="I100" s="102">
        <v>189207872</v>
      </c>
      <c r="J100" s="102">
        <v>199204456</v>
      </c>
      <c r="K100" s="102">
        <v>206928152</v>
      </c>
    </row>
    <row r="101" spans="1:13" ht="10.5" customHeight="1" x14ac:dyDescent="0.15">
      <c r="A101" s="120"/>
      <c r="B101" s="24"/>
      <c r="C101" s="24"/>
      <c r="D101" s="25">
        <v>-2</v>
      </c>
      <c r="E101" s="438" t="s">
        <v>360</v>
      </c>
      <c r="F101" s="439"/>
      <c r="G101" s="102">
        <v>297389479</v>
      </c>
      <c r="H101" s="102">
        <v>279284181</v>
      </c>
      <c r="I101" s="102">
        <v>264429291</v>
      </c>
      <c r="J101" s="102">
        <v>249391942</v>
      </c>
      <c r="K101" s="102">
        <v>232062199</v>
      </c>
    </row>
    <row r="102" spans="1:13" ht="10.5" customHeight="1" x14ac:dyDescent="0.15">
      <c r="A102" s="120"/>
      <c r="B102" s="24"/>
      <c r="C102" s="24">
        <v>7</v>
      </c>
      <c r="D102" s="430" t="s">
        <v>343</v>
      </c>
      <c r="E102" s="430"/>
      <c r="F102" s="431"/>
      <c r="G102" s="102">
        <v>-93861499</v>
      </c>
      <c r="H102" s="102">
        <v>-101836229</v>
      </c>
      <c r="I102" s="102">
        <v>-108400690</v>
      </c>
      <c r="J102" s="102">
        <v>-111711971</v>
      </c>
      <c r="K102" s="102">
        <v>-116773664</v>
      </c>
    </row>
    <row r="103" spans="1:13" ht="10.5" customHeight="1" x14ac:dyDescent="0.15">
      <c r="A103" s="120"/>
      <c r="B103" s="24"/>
      <c r="C103" s="24"/>
      <c r="D103" s="25">
        <v>-1</v>
      </c>
      <c r="E103" s="424" t="s">
        <v>342</v>
      </c>
      <c r="F103" s="432"/>
      <c r="G103" s="102">
        <v>225457549</v>
      </c>
      <c r="H103" s="102">
        <v>226550810</v>
      </c>
      <c r="I103" s="102">
        <v>227614128</v>
      </c>
      <c r="J103" s="102">
        <v>228878516</v>
      </c>
      <c r="K103" s="102">
        <v>230047261</v>
      </c>
    </row>
    <row r="104" spans="1:13" ht="10.5" customHeight="1" x14ac:dyDescent="0.15">
      <c r="A104" s="120"/>
      <c r="B104" s="24"/>
      <c r="C104" s="24"/>
      <c r="D104" s="25">
        <v>-2</v>
      </c>
      <c r="E104" s="454" t="s">
        <v>394</v>
      </c>
      <c r="F104" s="455"/>
      <c r="G104" s="102">
        <v>-319319048</v>
      </c>
      <c r="H104" s="102">
        <v>-328387039</v>
      </c>
      <c r="I104" s="102">
        <v>-336014818</v>
      </c>
      <c r="J104" s="102">
        <v>-340590487</v>
      </c>
      <c r="K104" s="102">
        <v>-346820925</v>
      </c>
    </row>
    <row r="105" spans="1:13" ht="6" customHeight="1" x14ac:dyDescent="0.15">
      <c r="A105" s="101"/>
      <c r="B105" s="32"/>
      <c r="C105" s="32"/>
      <c r="D105" s="33"/>
      <c r="E105" s="32"/>
      <c r="F105" s="143"/>
      <c r="G105" s="99"/>
      <c r="H105" s="99"/>
      <c r="I105" s="99"/>
      <c r="J105" s="99"/>
      <c r="K105" s="98"/>
    </row>
    <row r="106" spans="1:13" ht="10.5" customHeight="1" x14ac:dyDescent="0.15">
      <c r="A106" s="7" t="s">
        <v>456</v>
      </c>
      <c r="B106" s="51"/>
      <c r="C106" s="51"/>
      <c r="D106" s="51"/>
      <c r="E106" s="51"/>
      <c r="F106" s="51"/>
      <c r="G106" s="97"/>
      <c r="H106" s="97"/>
      <c r="I106" s="97"/>
      <c r="J106" s="97"/>
      <c r="K106" s="97"/>
    </row>
    <row r="107" spans="1:13" s="114" customFormat="1" ht="10.5" customHeight="1" x14ac:dyDescent="0.15">
      <c r="A107" s="7" t="s">
        <v>450</v>
      </c>
      <c r="D107" s="97"/>
      <c r="E107" s="97"/>
      <c r="F107" s="51"/>
      <c r="G107" s="102"/>
      <c r="H107" s="102"/>
      <c r="I107" s="102"/>
      <c r="J107" s="102"/>
      <c r="K107" s="126"/>
      <c r="L107" s="7"/>
      <c r="M107" s="97"/>
    </row>
    <row r="108" spans="1:13" s="114" customFormat="1" ht="10.5" customHeight="1" x14ac:dyDescent="0.15">
      <c r="A108" s="7" t="s">
        <v>449</v>
      </c>
      <c r="B108" s="137"/>
      <c r="D108" s="97"/>
      <c r="E108" s="97"/>
      <c r="F108" s="51"/>
      <c r="G108" s="102"/>
      <c r="H108" s="102"/>
      <c r="I108" s="102"/>
      <c r="J108" s="102"/>
      <c r="K108" s="126"/>
      <c r="L108" s="7"/>
      <c r="M108" s="97"/>
    </row>
    <row r="109" spans="1:13" ht="10.5" customHeight="1" x14ac:dyDescent="0.15">
      <c r="A109" s="7"/>
    </row>
    <row r="110" spans="1:13" ht="10.5" customHeight="1" x14ac:dyDescent="0.15">
      <c r="A110" s="7"/>
    </row>
    <row r="111" spans="1:13" ht="10.5" customHeight="1" x14ac:dyDescent="0.15">
      <c r="A111" s="7"/>
    </row>
    <row r="112" spans="1:13" x14ac:dyDescent="0.15">
      <c r="A112" s="114"/>
    </row>
    <row r="113" spans="1:1" x14ac:dyDescent="0.15">
      <c r="A113" s="114"/>
    </row>
  </sheetData>
  <mergeCells count="88">
    <mergeCell ref="D95:F95"/>
    <mergeCell ref="B96:F96"/>
    <mergeCell ref="D97:F97"/>
    <mergeCell ref="E104:F104"/>
    <mergeCell ref="D98:F98"/>
    <mergeCell ref="D99:F99"/>
    <mergeCell ref="E100:F100"/>
    <mergeCell ref="E101:F101"/>
    <mergeCell ref="D102:F102"/>
    <mergeCell ref="E103:F103"/>
    <mergeCell ref="D94:F94"/>
    <mergeCell ref="E81:F81"/>
    <mergeCell ref="D82:F82"/>
    <mergeCell ref="E83:F83"/>
    <mergeCell ref="E84:F84"/>
    <mergeCell ref="A86:F86"/>
    <mergeCell ref="B87:F87"/>
    <mergeCell ref="D88:F88"/>
    <mergeCell ref="E89:F89"/>
    <mergeCell ref="E91:F91"/>
    <mergeCell ref="E92:F92"/>
    <mergeCell ref="E93:F93"/>
    <mergeCell ref="E80:F80"/>
    <mergeCell ref="D68:F68"/>
    <mergeCell ref="E69:F69"/>
    <mergeCell ref="E71:F71"/>
    <mergeCell ref="E72:F72"/>
    <mergeCell ref="E73:F73"/>
    <mergeCell ref="D74:F74"/>
    <mergeCell ref="D75:F75"/>
    <mergeCell ref="B76:F76"/>
    <mergeCell ref="D77:F77"/>
    <mergeCell ref="D78:F78"/>
    <mergeCell ref="D79:F79"/>
    <mergeCell ref="B67:F67"/>
    <mergeCell ref="B55:F55"/>
    <mergeCell ref="D56:F56"/>
    <mergeCell ref="E57:F57"/>
    <mergeCell ref="E58:F58"/>
    <mergeCell ref="D59:F59"/>
    <mergeCell ref="E60:F60"/>
    <mergeCell ref="E61:F61"/>
    <mergeCell ref="D62:F62"/>
    <mergeCell ref="E63:F63"/>
    <mergeCell ref="E64:F64"/>
    <mergeCell ref="A66:F66"/>
    <mergeCell ref="D54:F54"/>
    <mergeCell ref="E41:F41"/>
    <mergeCell ref="D42:F42"/>
    <mergeCell ref="E43:F43"/>
    <mergeCell ref="E44:F44"/>
    <mergeCell ref="A46:F46"/>
    <mergeCell ref="B47:F47"/>
    <mergeCell ref="D48:F48"/>
    <mergeCell ref="E49:F49"/>
    <mergeCell ref="E51:F51"/>
    <mergeCell ref="E52:F52"/>
    <mergeCell ref="D53:F53"/>
    <mergeCell ref="E40:F40"/>
    <mergeCell ref="B28:F28"/>
    <mergeCell ref="D29:F29"/>
    <mergeCell ref="E30:F30"/>
    <mergeCell ref="E32:F32"/>
    <mergeCell ref="E33:F33"/>
    <mergeCell ref="D34:F34"/>
    <mergeCell ref="D35:F35"/>
    <mergeCell ref="B36:F36"/>
    <mergeCell ref="D37:F37"/>
    <mergeCell ref="D38:F38"/>
    <mergeCell ref="D39:F39"/>
    <mergeCell ref="A27:F27"/>
    <mergeCell ref="E15:F15"/>
    <mergeCell ref="D16:F16"/>
    <mergeCell ref="D17:F17"/>
    <mergeCell ref="B18:F18"/>
    <mergeCell ref="D19:F19"/>
    <mergeCell ref="D20:F20"/>
    <mergeCell ref="E21:F21"/>
    <mergeCell ref="E22:F22"/>
    <mergeCell ref="D23:F23"/>
    <mergeCell ref="E24:F24"/>
    <mergeCell ref="E25:F25"/>
    <mergeCell ref="E14:F14"/>
    <mergeCell ref="A7:F7"/>
    <mergeCell ref="A9:F9"/>
    <mergeCell ref="B10:F10"/>
    <mergeCell ref="D11:F11"/>
    <mergeCell ref="E12:F12"/>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13"/>
  <sheetViews>
    <sheetView zoomScaleNormal="100" workbookViewId="0"/>
  </sheetViews>
  <sheetFormatPr defaultRowHeight="12" x14ac:dyDescent="0.15"/>
  <cols>
    <col min="1" max="2" width="1.7109375" style="96" customWidth="1"/>
    <col min="3" max="3" width="2.7109375" style="96" customWidth="1"/>
    <col min="4" max="4" width="3.7109375" style="96" customWidth="1"/>
    <col min="5" max="5" width="1.7109375" style="96" customWidth="1"/>
    <col min="6" max="6" width="17.7109375" style="96" customWidth="1"/>
    <col min="7" max="11" width="14.7109375" style="96" customWidth="1"/>
    <col min="12" max="12" width="9.140625" style="96"/>
    <col min="13" max="13" width="14.5703125" style="96" customWidth="1"/>
    <col min="14" max="16384" width="9.140625" style="96"/>
  </cols>
  <sheetData>
    <row r="1" spans="1:13" s="136" customFormat="1" ht="13.5" customHeight="1" x14ac:dyDescent="0.15"/>
    <row r="2" spans="1:13" s="136" customFormat="1" ht="13.5" customHeight="1" x14ac:dyDescent="0.15">
      <c r="A2" s="46" t="s">
        <v>479</v>
      </c>
      <c r="B2" s="46"/>
      <c r="C2" s="46"/>
      <c r="D2" s="46"/>
      <c r="E2" s="46"/>
      <c r="F2" s="46"/>
      <c r="G2" s="46"/>
      <c r="H2" s="46"/>
      <c r="I2" s="46"/>
      <c r="J2" s="46"/>
      <c r="K2" s="46"/>
    </row>
    <row r="3" spans="1:13" s="136" customFormat="1" ht="10.5" customHeight="1" x14ac:dyDescent="0.15"/>
    <row r="4" spans="1:13" s="134" customFormat="1" ht="13.5" customHeight="1" x14ac:dyDescent="0.15">
      <c r="A4" s="30" t="s">
        <v>478</v>
      </c>
      <c r="B4" s="30"/>
      <c r="C4" s="30"/>
      <c r="D4" s="30"/>
      <c r="E4" s="30"/>
      <c r="F4" s="30"/>
      <c r="G4" s="30"/>
      <c r="H4" s="30"/>
      <c r="I4" s="30"/>
      <c r="J4" s="30"/>
      <c r="K4" s="30"/>
    </row>
    <row r="5" spans="1:13" s="114" customFormat="1" ht="10.5" customHeight="1" x14ac:dyDescent="0.15"/>
    <row r="6" spans="1:13" s="114" customFormat="1" ht="10.5" customHeight="1" x14ac:dyDescent="0.15">
      <c r="A6" s="4" t="s">
        <v>477</v>
      </c>
      <c r="B6" s="99"/>
      <c r="C6" s="99"/>
      <c r="D6" s="99"/>
      <c r="E6" s="99"/>
      <c r="F6" s="99"/>
      <c r="G6" s="4"/>
      <c r="H6" s="4"/>
      <c r="I6" s="4"/>
      <c r="J6" s="4"/>
      <c r="K6" s="6" t="s">
        <v>288</v>
      </c>
      <c r="L6" s="7"/>
    </row>
    <row r="7" spans="1:13" s="114" customFormat="1" ht="12" customHeight="1" x14ac:dyDescent="0.15">
      <c r="A7" s="445" t="s">
        <v>476</v>
      </c>
      <c r="B7" s="446"/>
      <c r="C7" s="446"/>
      <c r="D7" s="446"/>
      <c r="E7" s="446"/>
      <c r="F7" s="446"/>
      <c r="G7" s="54" t="s">
        <v>431</v>
      </c>
      <c r="H7" s="54" t="s">
        <v>430</v>
      </c>
      <c r="I7" s="54" t="s">
        <v>475</v>
      </c>
      <c r="J7" s="54" t="s">
        <v>474</v>
      </c>
      <c r="K7" s="53" t="s">
        <v>473</v>
      </c>
      <c r="L7" s="7"/>
      <c r="M7" s="97"/>
    </row>
    <row r="8" spans="1:13" s="114" customFormat="1" ht="6" customHeight="1" x14ac:dyDescent="0.15">
      <c r="A8" s="76"/>
      <c r="B8" s="76"/>
      <c r="C8" s="76"/>
      <c r="D8" s="76"/>
      <c r="E8" s="76"/>
      <c r="F8" s="76"/>
      <c r="G8" s="138"/>
      <c r="H8" s="74"/>
      <c r="I8" s="74"/>
      <c r="J8" s="74"/>
      <c r="K8" s="74"/>
      <c r="L8" s="7"/>
      <c r="M8" s="97"/>
    </row>
    <row r="9" spans="1:13" s="110" customFormat="1" ht="10.5" customHeight="1" x14ac:dyDescent="0.15">
      <c r="A9" s="435" t="s">
        <v>472</v>
      </c>
      <c r="B9" s="436"/>
      <c r="C9" s="436"/>
      <c r="D9" s="436"/>
      <c r="E9" s="436"/>
      <c r="F9" s="436"/>
      <c r="G9" s="67"/>
      <c r="H9" s="9"/>
      <c r="I9" s="9"/>
      <c r="J9" s="9"/>
      <c r="K9" s="9"/>
      <c r="L9" s="9"/>
      <c r="M9" s="111"/>
    </row>
    <row r="10" spans="1:13" s="110" customFormat="1" ht="10.5" customHeight="1" x14ac:dyDescent="0.15">
      <c r="A10" s="108"/>
      <c r="B10" s="435" t="s">
        <v>471</v>
      </c>
      <c r="C10" s="436"/>
      <c r="D10" s="436"/>
      <c r="E10" s="436"/>
      <c r="F10" s="436"/>
      <c r="G10" s="133">
        <v>14359471</v>
      </c>
      <c r="H10" s="132">
        <v>13563627</v>
      </c>
      <c r="I10" s="132">
        <v>14211568</v>
      </c>
      <c r="J10" s="132">
        <v>0</v>
      </c>
      <c r="K10" s="132">
        <v>0</v>
      </c>
      <c r="L10" s="9"/>
      <c r="M10" s="111"/>
    </row>
    <row r="11" spans="1:13" s="114" customFormat="1" ht="10.5" customHeight="1" x14ac:dyDescent="0.15">
      <c r="A11" s="104"/>
      <c r="B11" s="104"/>
      <c r="C11" s="104">
        <v>1</v>
      </c>
      <c r="D11" s="438" t="s">
        <v>470</v>
      </c>
      <c r="E11" s="438"/>
      <c r="F11" s="438"/>
      <c r="G11" s="131">
        <v>8705843</v>
      </c>
      <c r="H11" s="130">
        <v>8504446</v>
      </c>
      <c r="I11" s="130">
        <v>8499462</v>
      </c>
      <c r="J11" s="130">
        <v>0</v>
      </c>
      <c r="K11" s="130">
        <v>0</v>
      </c>
      <c r="L11" s="7"/>
      <c r="M11" s="97"/>
    </row>
    <row r="12" spans="1:13" s="114" customFormat="1" ht="10.5" customHeight="1" x14ac:dyDescent="0.15">
      <c r="A12" s="104"/>
      <c r="B12" s="104"/>
      <c r="C12" s="104"/>
      <c r="D12" s="123">
        <v>-1</v>
      </c>
      <c r="E12" s="438" t="s">
        <v>469</v>
      </c>
      <c r="F12" s="438"/>
      <c r="G12" s="131">
        <v>8705303</v>
      </c>
      <c r="H12" s="130">
        <v>8503906</v>
      </c>
      <c r="I12" s="130">
        <v>8498922</v>
      </c>
      <c r="J12" s="130">
        <v>0</v>
      </c>
      <c r="K12" s="130">
        <v>0</v>
      </c>
      <c r="L12" s="7"/>
      <c r="M12" s="97"/>
    </row>
    <row r="13" spans="1:13" s="114" customFormat="1" ht="10.5" customHeight="1" x14ac:dyDescent="0.15">
      <c r="A13" s="104"/>
      <c r="B13" s="104"/>
      <c r="C13" s="104"/>
      <c r="D13" s="104"/>
      <c r="E13" s="104"/>
      <c r="F13" s="36" t="s">
        <v>468</v>
      </c>
      <c r="G13" s="131">
        <v>15291377</v>
      </c>
      <c r="H13" s="130">
        <v>15745438</v>
      </c>
      <c r="I13" s="130">
        <v>15657262</v>
      </c>
      <c r="J13" s="130">
        <v>0</v>
      </c>
      <c r="K13" s="130">
        <v>0</v>
      </c>
      <c r="L13" s="7"/>
      <c r="M13" s="97"/>
    </row>
    <row r="14" spans="1:13" s="114" customFormat="1" ht="10.5" customHeight="1" x14ac:dyDescent="0.15">
      <c r="A14" s="104"/>
      <c r="B14" s="104"/>
      <c r="C14" s="104"/>
      <c r="D14" s="123">
        <v>-2</v>
      </c>
      <c r="E14" s="438" t="s">
        <v>467</v>
      </c>
      <c r="F14" s="438"/>
      <c r="G14" s="131">
        <v>540</v>
      </c>
      <c r="H14" s="130">
        <v>540</v>
      </c>
      <c r="I14" s="130">
        <v>540</v>
      </c>
      <c r="J14" s="130">
        <v>0</v>
      </c>
      <c r="K14" s="130">
        <v>0</v>
      </c>
      <c r="L14" s="7"/>
      <c r="M14" s="97"/>
    </row>
    <row r="15" spans="1:13" s="114" customFormat="1" ht="10.5" customHeight="1" x14ac:dyDescent="0.15">
      <c r="A15" s="104"/>
      <c r="B15" s="104"/>
      <c r="C15" s="104"/>
      <c r="D15" s="123">
        <v>-3</v>
      </c>
      <c r="E15" s="438" t="s">
        <v>407</v>
      </c>
      <c r="F15" s="438"/>
      <c r="G15" s="131">
        <v>0</v>
      </c>
      <c r="H15" s="130">
        <v>0</v>
      </c>
      <c r="I15" s="130">
        <v>0</v>
      </c>
      <c r="J15" s="130">
        <v>0</v>
      </c>
      <c r="K15" s="130">
        <v>0</v>
      </c>
      <c r="L15" s="7"/>
      <c r="M15" s="97"/>
    </row>
    <row r="16" spans="1:13" s="114" customFormat="1" ht="10.5" customHeight="1" x14ac:dyDescent="0.15">
      <c r="A16" s="104"/>
      <c r="B16" s="104"/>
      <c r="C16" s="104">
        <v>2</v>
      </c>
      <c r="D16" s="438" t="s">
        <v>466</v>
      </c>
      <c r="E16" s="438"/>
      <c r="F16" s="438"/>
      <c r="G16" s="131">
        <v>5653628</v>
      </c>
      <c r="H16" s="130">
        <v>5059181</v>
      </c>
      <c r="I16" s="130">
        <v>5712106</v>
      </c>
      <c r="J16" s="130">
        <v>0</v>
      </c>
      <c r="K16" s="130">
        <v>0</v>
      </c>
      <c r="L16" s="7"/>
      <c r="M16" s="97"/>
    </row>
    <row r="17" spans="1:13" s="114" customFormat="1" ht="10.5" customHeight="1" x14ac:dyDescent="0.15">
      <c r="A17" s="104"/>
      <c r="B17" s="104"/>
      <c r="C17" s="104">
        <v>3</v>
      </c>
      <c r="D17" s="438" t="s">
        <v>465</v>
      </c>
      <c r="E17" s="438"/>
      <c r="F17" s="438"/>
      <c r="G17" s="131">
        <v>0</v>
      </c>
      <c r="H17" s="130">
        <v>0</v>
      </c>
      <c r="I17" s="130">
        <v>0</v>
      </c>
      <c r="J17" s="130">
        <v>0</v>
      </c>
      <c r="K17" s="130">
        <v>0</v>
      </c>
      <c r="L17" s="7"/>
      <c r="M17" s="97"/>
    </row>
    <row r="18" spans="1:13" s="110" customFormat="1" ht="10.5" customHeight="1" x14ac:dyDescent="0.15">
      <c r="A18" s="108"/>
      <c r="B18" s="435" t="s">
        <v>464</v>
      </c>
      <c r="C18" s="436"/>
      <c r="D18" s="436"/>
      <c r="E18" s="436"/>
      <c r="F18" s="436"/>
      <c r="G18" s="133">
        <v>14359471</v>
      </c>
      <c r="H18" s="132">
        <v>13563627</v>
      </c>
      <c r="I18" s="132">
        <v>14211568</v>
      </c>
      <c r="J18" s="132">
        <v>0</v>
      </c>
      <c r="K18" s="132">
        <v>0</v>
      </c>
      <c r="L18" s="9"/>
      <c r="M18" s="111"/>
    </row>
    <row r="19" spans="1:13" s="114" customFormat="1" ht="10.5" customHeight="1" x14ac:dyDescent="0.15">
      <c r="A19" s="104"/>
      <c r="B19" s="104"/>
      <c r="C19" s="104">
        <v>4</v>
      </c>
      <c r="D19" s="438" t="s">
        <v>463</v>
      </c>
      <c r="E19" s="438"/>
      <c r="F19" s="438"/>
      <c r="G19" s="131">
        <v>1666332</v>
      </c>
      <c r="H19" s="130">
        <v>1322754</v>
      </c>
      <c r="I19" s="130">
        <v>1966336</v>
      </c>
      <c r="J19" s="130">
        <v>0</v>
      </c>
      <c r="K19" s="130">
        <v>0</v>
      </c>
      <c r="L19" s="7"/>
      <c r="M19" s="97"/>
    </row>
    <row r="20" spans="1:13" s="114" customFormat="1" ht="10.5" customHeight="1" x14ac:dyDescent="0.15">
      <c r="A20" s="104"/>
      <c r="B20" s="104"/>
      <c r="C20" s="104">
        <v>5</v>
      </c>
      <c r="D20" s="438" t="s">
        <v>462</v>
      </c>
      <c r="E20" s="438"/>
      <c r="F20" s="438"/>
      <c r="G20" s="131">
        <v>12259629</v>
      </c>
      <c r="H20" s="130">
        <v>11792325</v>
      </c>
      <c r="I20" s="130">
        <v>11491435</v>
      </c>
      <c r="J20" s="130">
        <v>0</v>
      </c>
      <c r="K20" s="130">
        <v>0</v>
      </c>
      <c r="L20" s="7"/>
      <c r="M20" s="97"/>
    </row>
    <row r="21" spans="1:13" s="114" customFormat="1" ht="10.5" customHeight="1" x14ac:dyDescent="0.15">
      <c r="A21" s="104"/>
      <c r="B21" s="104"/>
      <c r="C21" s="104"/>
      <c r="D21" s="123">
        <v>-1</v>
      </c>
      <c r="E21" s="438" t="s">
        <v>461</v>
      </c>
      <c r="F21" s="438"/>
      <c r="G21" s="131">
        <v>4634896</v>
      </c>
      <c r="H21" s="130">
        <v>4634896</v>
      </c>
      <c r="I21" s="130">
        <v>4634896</v>
      </c>
      <c r="J21" s="130">
        <v>0</v>
      </c>
      <c r="K21" s="130">
        <v>0</v>
      </c>
      <c r="L21" s="7"/>
      <c r="M21" s="97"/>
    </row>
    <row r="22" spans="1:13" s="114" customFormat="1" ht="10.5" customHeight="1" x14ac:dyDescent="0.15">
      <c r="A22" s="104"/>
      <c r="B22" s="104"/>
      <c r="C22" s="104"/>
      <c r="D22" s="123">
        <v>-2</v>
      </c>
      <c r="E22" s="438" t="s">
        <v>460</v>
      </c>
      <c r="F22" s="438"/>
      <c r="G22" s="131">
        <v>7624733</v>
      </c>
      <c r="H22" s="130">
        <v>7157429</v>
      </c>
      <c r="I22" s="130">
        <v>6856539</v>
      </c>
      <c r="J22" s="130">
        <v>0</v>
      </c>
      <c r="K22" s="130">
        <v>0</v>
      </c>
      <c r="L22" s="7"/>
      <c r="M22" s="97"/>
    </row>
    <row r="23" spans="1:13" s="114" customFormat="1" ht="10.5" customHeight="1" x14ac:dyDescent="0.15">
      <c r="A23" s="104"/>
      <c r="B23" s="104"/>
      <c r="C23" s="104">
        <v>6</v>
      </c>
      <c r="D23" s="438" t="s">
        <v>459</v>
      </c>
      <c r="E23" s="438"/>
      <c r="F23" s="438"/>
      <c r="G23" s="131">
        <v>433510</v>
      </c>
      <c r="H23" s="130">
        <v>448548</v>
      </c>
      <c r="I23" s="130">
        <v>753797</v>
      </c>
      <c r="J23" s="130">
        <v>0</v>
      </c>
      <c r="K23" s="130">
        <v>0</v>
      </c>
      <c r="L23" s="7"/>
      <c r="M23" s="97"/>
    </row>
    <row r="24" spans="1:13" s="114" customFormat="1" ht="10.5" customHeight="1" x14ac:dyDescent="0.15">
      <c r="A24" s="104"/>
      <c r="B24" s="104"/>
      <c r="C24" s="104"/>
      <c r="D24" s="123">
        <v>-1</v>
      </c>
      <c r="E24" s="438" t="s">
        <v>458</v>
      </c>
      <c r="F24" s="438"/>
      <c r="G24" s="131">
        <v>1088404</v>
      </c>
      <c r="H24" s="130">
        <v>1100153</v>
      </c>
      <c r="I24" s="130">
        <v>1237067</v>
      </c>
      <c r="J24" s="130">
        <v>0</v>
      </c>
      <c r="K24" s="130">
        <v>0</v>
      </c>
      <c r="L24" s="7"/>
      <c r="M24" s="97"/>
    </row>
    <row r="25" spans="1:13" s="114" customFormat="1" ht="10.5" customHeight="1" x14ac:dyDescent="0.15">
      <c r="A25" s="104"/>
      <c r="B25" s="104"/>
      <c r="C25" s="104"/>
      <c r="D25" s="123">
        <v>-2</v>
      </c>
      <c r="E25" s="433" t="s">
        <v>241</v>
      </c>
      <c r="F25" s="433"/>
      <c r="G25" s="131">
        <v>-654894</v>
      </c>
      <c r="H25" s="130">
        <v>-651605</v>
      </c>
      <c r="I25" s="130">
        <v>-483270</v>
      </c>
      <c r="J25" s="130">
        <v>0</v>
      </c>
      <c r="K25" s="130">
        <v>0</v>
      </c>
      <c r="L25" s="7"/>
      <c r="M25" s="97"/>
    </row>
    <row r="26" spans="1:13" s="114" customFormat="1" ht="6" customHeight="1" x14ac:dyDescent="0.15">
      <c r="F26" s="51"/>
      <c r="G26" s="103"/>
      <c r="H26" s="102"/>
      <c r="I26" s="102"/>
      <c r="J26" s="126"/>
      <c r="K26" s="126"/>
      <c r="L26" s="7"/>
      <c r="M26" s="97"/>
    </row>
    <row r="27" spans="1:13" s="110" customFormat="1" ht="10.5" customHeight="1" x14ac:dyDescent="0.15">
      <c r="A27" s="435" t="s">
        <v>406</v>
      </c>
      <c r="B27" s="436"/>
      <c r="C27" s="436"/>
      <c r="D27" s="436"/>
      <c r="E27" s="436"/>
      <c r="F27" s="436"/>
      <c r="G27" s="112"/>
      <c r="H27" s="111"/>
      <c r="I27" s="111"/>
      <c r="L27" s="9"/>
      <c r="M27" s="111"/>
    </row>
    <row r="28" spans="1:13" s="110" customFormat="1" ht="10.5" customHeight="1" x14ac:dyDescent="0.15">
      <c r="A28" s="108"/>
      <c r="B28" s="435" t="s">
        <v>358</v>
      </c>
      <c r="C28" s="436"/>
      <c r="D28" s="436"/>
      <c r="E28" s="436"/>
      <c r="F28" s="436"/>
      <c r="G28" s="107">
        <v>293919610</v>
      </c>
      <c r="H28" s="106">
        <v>292049543</v>
      </c>
      <c r="I28" s="106">
        <v>296058720</v>
      </c>
      <c r="J28" s="106">
        <v>296378409</v>
      </c>
      <c r="K28" s="106">
        <v>286040743</v>
      </c>
      <c r="L28" s="9"/>
      <c r="M28" s="111"/>
    </row>
    <row r="29" spans="1:13" s="114" customFormat="1" ht="10.5" customHeight="1" x14ac:dyDescent="0.15">
      <c r="A29" s="104"/>
      <c r="B29" s="104"/>
      <c r="C29" s="104">
        <v>1</v>
      </c>
      <c r="D29" s="438" t="s">
        <v>357</v>
      </c>
      <c r="E29" s="438"/>
      <c r="F29" s="438"/>
      <c r="G29" s="103">
        <v>278847248</v>
      </c>
      <c r="H29" s="102">
        <v>278515288</v>
      </c>
      <c r="I29" s="102">
        <v>280140126</v>
      </c>
      <c r="J29" s="102">
        <v>282356317</v>
      </c>
      <c r="K29" s="102">
        <v>274445982</v>
      </c>
      <c r="L29" s="7"/>
      <c r="M29" s="97"/>
    </row>
    <row r="30" spans="1:13" s="114" customFormat="1" ht="10.5" customHeight="1" x14ac:dyDescent="0.15">
      <c r="A30" s="104"/>
      <c r="B30" s="104"/>
      <c r="C30" s="104"/>
      <c r="D30" s="123">
        <v>-1</v>
      </c>
      <c r="E30" s="438" t="s">
        <v>356</v>
      </c>
      <c r="F30" s="438"/>
      <c r="G30" s="103">
        <v>274201758</v>
      </c>
      <c r="H30" s="102">
        <v>274208200</v>
      </c>
      <c r="I30" s="102">
        <v>275916327</v>
      </c>
      <c r="J30" s="102">
        <v>278370185</v>
      </c>
      <c r="K30" s="102">
        <v>271282278</v>
      </c>
      <c r="L30" s="7"/>
      <c r="M30" s="97"/>
    </row>
    <row r="31" spans="1:13" s="114" customFormat="1" ht="10.5" customHeight="1" x14ac:dyDescent="0.15">
      <c r="A31" s="104"/>
      <c r="B31" s="104"/>
      <c r="C31" s="104"/>
      <c r="D31" s="123"/>
      <c r="E31" s="104"/>
      <c r="F31" s="36" t="s">
        <v>355</v>
      </c>
      <c r="G31" s="103">
        <v>173882997</v>
      </c>
      <c r="H31" s="102">
        <v>181368769</v>
      </c>
      <c r="I31" s="102">
        <v>189695282</v>
      </c>
      <c r="J31" s="102">
        <v>198614909</v>
      </c>
      <c r="K31" s="102">
        <v>197563583</v>
      </c>
      <c r="L31" s="7"/>
      <c r="M31" s="97"/>
    </row>
    <row r="32" spans="1:13" s="114" customFormat="1" ht="10.5" customHeight="1" x14ac:dyDescent="0.15">
      <c r="A32" s="104"/>
      <c r="B32" s="104"/>
      <c r="C32" s="104"/>
      <c r="D32" s="123">
        <v>-2</v>
      </c>
      <c r="E32" s="438" t="s">
        <v>354</v>
      </c>
      <c r="F32" s="438"/>
      <c r="G32" s="103">
        <v>2749807</v>
      </c>
      <c r="H32" s="102">
        <v>2399562</v>
      </c>
      <c r="I32" s="102">
        <v>2306130</v>
      </c>
      <c r="J32" s="102">
        <v>2061523</v>
      </c>
      <c r="K32" s="102">
        <v>1836124</v>
      </c>
      <c r="L32" s="7"/>
      <c r="M32" s="97"/>
    </row>
    <row r="33" spans="1:13" s="114" customFormat="1" ht="10.5" customHeight="1" x14ac:dyDescent="0.15">
      <c r="A33" s="104"/>
      <c r="B33" s="104"/>
      <c r="C33" s="104"/>
      <c r="D33" s="123">
        <v>-3</v>
      </c>
      <c r="E33" s="438" t="s">
        <v>352</v>
      </c>
      <c r="F33" s="438"/>
      <c r="G33" s="103">
        <v>1895683</v>
      </c>
      <c r="H33" s="102">
        <v>1907526</v>
      </c>
      <c r="I33" s="102">
        <v>1917669</v>
      </c>
      <c r="J33" s="102">
        <v>1924609</v>
      </c>
      <c r="K33" s="102">
        <v>1327580</v>
      </c>
      <c r="L33" s="7"/>
      <c r="M33" s="97"/>
    </row>
    <row r="34" spans="1:13" s="114" customFormat="1" ht="10.5" customHeight="1" x14ac:dyDescent="0.15">
      <c r="A34" s="104"/>
      <c r="B34" s="104"/>
      <c r="C34" s="104">
        <v>2</v>
      </c>
      <c r="D34" s="438" t="s">
        <v>351</v>
      </c>
      <c r="E34" s="438"/>
      <c r="F34" s="438"/>
      <c r="G34" s="103">
        <v>15047406</v>
      </c>
      <c r="H34" s="102">
        <v>13517669</v>
      </c>
      <c r="I34" s="102">
        <v>15907810</v>
      </c>
      <c r="J34" s="102">
        <v>14012937</v>
      </c>
      <c r="K34" s="102">
        <v>11587722</v>
      </c>
      <c r="L34" s="7"/>
      <c r="M34" s="97"/>
    </row>
    <row r="35" spans="1:13" s="114" customFormat="1" ht="10.5" customHeight="1" x14ac:dyDescent="0.15">
      <c r="A35" s="104"/>
      <c r="B35" s="104"/>
      <c r="C35" s="104">
        <v>3</v>
      </c>
      <c r="D35" s="438" t="s">
        <v>362</v>
      </c>
      <c r="E35" s="438"/>
      <c r="F35" s="438"/>
      <c r="G35" s="103">
        <v>24956</v>
      </c>
      <c r="H35" s="102">
        <v>16586</v>
      </c>
      <c r="I35" s="102">
        <v>10784</v>
      </c>
      <c r="J35" s="102">
        <v>9155</v>
      </c>
      <c r="K35" s="102">
        <v>7039</v>
      </c>
      <c r="L35" s="7"/>
      <c r="M35" s="97"/>
    </row>
    <row r="36" spans="1:13" s="110" customFormat="1" ht="10.5" customHeight="1" x14ac:dyDescent="0.15">
      <c r="A36" s="108"/>
      <c r="B36" s="435" t="s">
        <v>349</v>
      </c>
      <c r="C36" s="436"/>
      <c r="D36" s="436"/>
      <c r="E36" s="436"/>
      <c r="F36" s="436"/>
      <c r="G36" s="107">
        <v>293919610</v>
      </c>
      <c r="H36" s="106">
        <v>292049543</v>
      </c>
      <c r="I36" s="106">
        <v>296058720</v>
      </c>
      <c r="J36" s="106">
        <v>296378409</v>
      </c>
      <c r="K36" s="106">
        <v>286040743</v>
      </c>
      <c r="L36" s="9"/>
      <c r="M36" s="111"/>
    </row>
    <row r="37" spans="1:13" s="114" customFormat="1" ht="10.5" customHeight="1" x14ac:dyDescent="0.15">
      <c r="A37" s="104"/>
      <c r="B37" s="104"/>
      <c r="C37" s="104">
        <v>4</v>
      </c>
      <c r="D37" s="438" t="s">
        <v>348</v>
      </c>
      <c r="E37" s="438"/>
      <c r="F37" s="438"/>
      <c r="G37" s="103">
        <v>1870928</v>
      </c>
      <c r="H37" s="102">
        <v>2520549</v>
      </c>
      <c r="I37" s="102">
        <v>3270934</v>
      </c>
      <c r="J37" s="102">
        <v>4079482</v>
      </c>
      <c r="K37" s="102">
        <v>5260156</v>
      </c>
      <c r="L37" s="7"/>
      <c r="M37" s="97"/>
    </row>
    <row r="38" spans="1:13" s="114" customFormat="1" ht="10.5" customHeight="1" x14ac:dyDescent="0.15">
      <c r="A38" s="104"/>
      <c r="B38" s="104"/>
      <c r="C38" s="104">
        <v>5</v>
      </c>
      <c r="D38" s="438" t="s">
        <v>347</v>
      </c>
      <c r="E38" s="438"/>
      <c r="F38" s="438"/>
      <c r="G38" s="103">
        <v>7403697</v>
      </c>
      <c r="H38" s="102">
        <v>5082107</v>
      </c>
      <c r="I38" s="102">
        <v>5204139</v>
      </c>
      <c r="J38" s="102">
        <v>4004143</v>
      </c>
      <c r="K38" s="102">
        <v>4942663</v>
      </c>
      <c r="L38" s="7"/>
      <c r="M38" s="97"/>
    </row>
    <row r="39" spans="1:13" s="114" customFormat="1" ht="10.5" customHeight="1" x14ac:dyDescent="0.15">
      <c r="A39" s="104"/>
      <c r="B39" s="104"/>
      <c r="C39" s="104">
        <v>6</v>
      </c>
      <c r="D39" s="438" t="s">
        <v>361</v>
      </c>
      <c r="E39" s="438"/>
      <c r="F39" s="438"/>
      <c r="G39" s="103">
        <v>188614794</v>
      </c>
      <c r="H39" s="102">
        <v>186723430</v>
      </c>
      <c r="I39" s="102">
        <v>188730014</v>
      </c>
      <c r="J39" s="102">
        <v>189212589</v>
      </c>
      <c r="K39" s="102">
        <v>185534090</v>
      </c>
      <c r="L39" s="7"/>
      <c r="M39" s="97"/>
    </row>
    <row r="40" spans="1:13" s="114" customFormat="1" ht="10.5" customHeight="1" x14ac:dyDescent="0.15">
      <c r="A40" s="104"/>
      <c r="B40" s="104"/>
      <c r="C40" s="104"/>
      <c r="D40" s="123">
        <v>-1</v>
      </c>
      <c r="E40" s="438" t="s">
        <v>345</v>
      </c>
      <c r="F40" s="438"/>
      <c r="G40" s="103">
        <v>25781617</v>
      </c>
      <c r="H40" s="102">
        <v>26453593</v>
      </c>
      <c r="I40" s="102">
        <v>27886532</v>
      </c>
      <c r="J40" s="102">
        <v>29317020</v>
      </c>
      <c r="K40" s="102">
        <v>30317021</v>
      </c>
      <c r="L40" s="7"/>
      <c r="M40" s="97"/>
    </row>
    <row r="41" spans="1:13" s="114" customFormat="1" ht="10.5" customHeight="1" x14ac:dyDescent="0.15">
      <c r="A41" s="104"/>
      <c r="B41" s="104"/>
      <c r="C41" s="104"/>
      <c r="D41" s="123">
        <v>-2</v>
      </c>
      <c r="E41" s="438" t="s">
        <v>360</v>
      </c>
      <c r="F41" s="438"/>
      <c r="G41" s="103">
        <v>162833177</v>
      </c>
      <c r="H41" s="102">
        <v>160269837</v>
      </c>
      <c r="I41" s="102">
        <v>160843482</v>
      </c>
      <c r="J41" s="102">
        <v>159895569</v>
      </c>
      <c r="K41" s="102">
        <v>155217069</v>
      </c>
      <c r="L41" s="7"/>
      <c r="M41" s="97"/>
    </row>
    <row r="42" spans="1:13" s="114" customFormat="1" ht="10.5" customHeight="1" x14ac:dyDescent="0.15">
      <c r="A42" s="104"/>
      <c r="B42" s="104"/>
      <c r="C42" s="104">
        <v>7</v>
      </c>
      <c r="D42" s="438" t="s">
        <v>343</v>
      </c>
      <c r="E42" s="438"/>
      <c r="F42" s="438"/>
      <c r="G42" s="103">
        <v>96030191</v>
      </c>
      <c r="H42" s="102">
        <v>97723457</v>
      </c>
      <c r="I42" s="102">
        <v>98853633</v>
      </c>
      <c r="J42" s="102">
        <v>99082195</v>
      </c>
      <c r="K42" s="102">
        <v>90303834</v>
      </c>
      <c r="L42" s="7"/>
      <c r="M42" s="97"/>
    </row>
    <row r="43" spans="1:13" s="114" customFormat="1" ht="10.5" customHeight="1" x14ac:dyDescent="0.15">
      <c r="A43" s="104"/>
      <c r="B43" s="104"/>
      <c r="C43" s="104"/>
      <c r="D43" s="123">
        <v>-1</v>
      </c>
      <c r="E43" s="438" t="s">
        <v>342</v>
      </c>
      <c r="F43" s="438"/>
      <c r="G43" s="103">
        <v>90761775</v>
      </c>
      <c r="H43" s="102">
        <v>91634849</v>
      </c>
      <c r="I43" s="102">
        <v>92561408</v>
      </c>
      <c r="J43" s="102">
        <v>93382875</v>
      </c>
      <c r="K43" s="102">
        <v>90505224</v>
      </c>
      <c r="L43" s="7"/>
      <c r="M43" s="97"/>
    </row>
    <row r="44" spans="1:13" s="114" customFormat="1" ht="10.5" customHeight="1" x14ac:dyDescent="0.15">
      <c r="A44" s="104"/>
      <c r="B44" s="104"/>
      <c r="C44" s="104"/>
      <c r="D44" s="123">
        <v>-2</v>
      </c>
      <c r="E44" s="433" t="s">
        <v>241</v>
      </c>
      <c r="F44" s="433"/>
      <c r="G44" s="103">
        <v>5268416</v>
      </c>
      <c r="H44" s="102">
        <v>6088608</v>
      </c>
      <c r="I44" s="102">
        <v>6292225</v>
      </c>
      <c r="J44" s="102">
        <v>5699320</v>
      </c>
      <c r="K44" s="102">
        <v>-201390</v>
      </c>
      <c r="L44" s="7"/>
      <c r="M44" s="97"/>
    </row>
    <row r="45" spans="1:13" s="114" customFormat="1" ht="6" customHeight="1" x14ac:dyDescent="0.15">
      <c r="D45" s="128"/>
      <c r="F45" s="51"/>
      <c r="G45" s="127"/>
      <c r="H45" s="97"/>
      <c r="I45" s="97"/>
      <c r="J45" s="126"/>
      <c r="K45" s="126"/>
      <c r="L45" s="7"/>
      <c r="M45" s="97"/>
    </row>
    <row r="46" spans="1:13" s="110" customFormat="1" ht="10.5" customHeight="1" x14ac:dyDescent="0.15">
      <c r="A46" s="435" t="s">
        <v>405</v>
      </c>
      <c r="B46" s="436"/>
      <c r="C46" s="436"/>
      <c r="D46" s="436"/>
      <c r="E46" s="436"/>
      <c r="F46" s="436"/>
      <c r="G46" s="112"/>
      <c r="H46" s="111"/>
      <c r="I46" s="111"/>
      <c r="L46" s="9"/>
      <c r="M46" s="111"/>
    </row>
    <row r="47" spans="1:13" s="110" customFormat="1" ht="10.5" customHeight="1" x14ac:dyDescent="0.15">
      <c r="B47" s="435" t="s">
        <v>358</v>
      </c>
      <c r="C47" s="436"/>
      <c r="D47" s="436"/>
      <c r="E47" s="436"/>
      <c r="F47" s="436"/>
      <c r="G47" s="125">
        <v>908216588</v>
      </c>
      <c r="H47" s="124">
        <v>899784089</v>
      </c>
      <c r="I47" s="124">
        <v>905116123</v>
      </c>
      <c r="J47" s="124">
        <v>903241312</v>
      </c>
      <c r="K47" s="124">
        <v>901655669</v>
      </c>
      <c r="L47" s="9"/>
      <c r="M47" s="111"/>
    </row>
    <row r="48" spans="1:13" s="114" customFormat="1" ht="10.5" customHeight="1" x14ac:dyDescent="0.15">
      <c r="B48" s="104"/>
      <c r="C48" s="104">
        <v>1</v>
      </c>
      <c r="D48" s="438" t="s">
        <v>357</v>
      </c>
      <c r="E48" s="438"/>
      <c r="F48" s="438"/>
      <c r="G48" s="122">
        <v>889771265</v>
      </c>
      <c r="H48" s="121">
        <v>881826085</v>
      </c>
      <c r="I48" s="121">
        <v>881341864</v>
      </c>
      <c r="J48" s="121">
        <v>876758078</v>
      </c>
      <c r="K48" s="121">
        <v>873275521</v>
      </c>
      <c r="L48" s="7"/>
      <c r="M48" s="97"/>
    </row>
    <row r="49" spans="1:13" s="114" customFormat="1" ht="10.5" customHeight="1" x14ac:dyDescent="0.15">
      <c r="B49" s="104"/>
      <c r="C49" s="104"/>
      <c r="D49" s="123">
        <v>-1</v>
      </c>
      <c r="E49" s="438" t="s">
        <v>356</v>
      </c>
      <c r="F49" s="438"/>
      <c r="G49" s="122">
        <v>886105104</v>
      </c>
      <c r="H49" s="121">
        <v>878547418</v>
      </c>
      <c r="I49" s="121">
        <v>878278877</v>
      </c>
      <c r="J49" s="121">
        <v>874052858</v>
      </c>
      <c r="K49" s="121">
        <v>867120902</v>
      </c>
      <c r="L49" s="7"/>
      <c r="M49" s="97"/>
    </row>
    <row r="50" spans="1:13" s="114" customFormat="1" ht="10.5" customHeight="1" x14ac:dyDescent="0.15">
      <c r="B50" s="104"/>
      <c r="C50" s="104"/>
      <c r="D50" s="104"/>
      <c r="E50" s="104"/>
      <c r="F50" s="36" t="s">
        <v>355</v>
      </c>
      <c r="G50" s="122">
        <v>347961184</v>
      </c>
      <c r="H50" s="121">
        <v>363281340</v>
      </c>
      <c r="I50" s="121">
        <v>380949138</v>
      </c>
      <c r="J50" s="121">
        <v>398602861</v>
      </c>
      <c r="K50" s="121">
        <v>416557298</v>
      </c>
      <c r="L50" s="7"/>
      <c r="M50" s="97"/>
    </row>
    <row r="51" spans="1:13" s="114" customFormat="1" ht="10.5" customHeight="1" x14ac:dyDescent="0.15">
      <c r="B51" s="104"/>
      <c r="C51" s="104"/>
      <c r="D51" s="123">
        <v>-2</v>
      </c>
      <c r="E51" s="438" t="s">
        <v>354</v>
      </c>
      <c r="F51" s="438"/>
      <c r="G51" s="122">
        <v>3625851</v>
      </c>
      <c r="H51" s="121">
        <v>3238247</v>
      </c>
      <c r="I51" s="121">
        <v>3023036</v>
      </c>
      <c r="J51" s="121">
        <v>2665862</v>
      </c>
      <c r="K51" s="121">
        <v>6116404</v>
      </c>
      <c r="L51" s="7"/>
      <c r="M51" s="97"/>
    </row>
    <row r="52" spans="1:13" s="114" customFormat="1" ht="10.5" customHeight="1" x14ac:dyDescent="0.15">
      <c r="B52" s="104"/>
      <c r="C52" s="104"/>
      <c r="D52" s="123">
        <v>-3</v>
      </c>
      <c r="E52" s="438" t="s">
        <v>352</v>
      </c>
      <c r="F52" s="438"/>
      <c r="G52" s="122">
        <v>40310</v>
      </c>
      <c r="H52" s="121">
        <v>40420</v>
      </c>
      <c r="I52" s="121">
        <v>39951</v>
      </c>
      <c r="J52" s="121">
        <v>39358</v>
      </c>
      <c r="K52" s="121">
        <v>38215</v>
      </c>
      <c r="L52" s="7"/>
      <c r="M52" s="97"/>
    </row>
    <row r="53" spans="1:13" s="114" customFormat="1" ht="10.5" customHeight="1" x14ac:dyDescent="0.15">
      <c r="B53" s="104"/>
      <c r="C53" s="104">
        <v>2</v>
      </c>
      <c r="D53" s="438" t="s">
        <v>351</v>
      </c>
      <c r="E53" s="438"/>
      <c r="F53" s="438"/>
      <c r="G53" s="122">
        <v>18365599</v>
      </c>
      <c r="H53" s="121">
        <v>17910622</v>
      </c>
      <c r="I53" s="121">
        <v>23743316</v>
      </c>
      <c r="J53" s="121">
        <v>26465983</v>
      </c>
      <c r="K53" s="121">
        <v>28365860</v>
      </c>
      <c r="L53" s="7"/>
      <c r="M53" s="97"/>
    </row>
    <row r="54" spans="1:13" s="114" customFormat="1" ht="10.5" customHeight="1" x14ac:dyDescent="0.15">
      <c r="B54" s="104"/>
      <c r="C54" s="104">
        <v>3</v>
      </c>
      <c r="D54" s="438" t="s">
        <v>362</v>
      </c>
      <c r="E54" s="438"/>
      <c r="F54" s="438"/>
      <c r="G54" s="122">
        <v>79724</v>
      </c>
      <c r="H54" s="121">
        <v>47382</v>
      </c>
      <c r="I54" s="121">
        <v>30943</v>
      </c>
      <c r="J54" s="121">
        <v>17251</v>
      </c>
      <c r="K54" s="121">
        <v>14288</v>
      </c>
      <c r="L54" s="7"/>
      <c r="M54" s="97"/>
    </row>
    <row r="55" spans="1:13" s="110" customFormat="1" ht="10.5" customHeight="1" x14ac:dyDescent="0.15">
      <c r="B55" s="435" t="s">
        <v>349</v>
      </c>
      <c r="C55" s="436"/>
      <c r="D55" s="436"/>
      <c r="E55" s="436"/>
      <c r="F55" s="436"/>
      <c r="G55" s="125">
        <v>908216588</v>
      </c>
      <c r="H55" s="124">
        <v>899784089</v>
      </c>
      <c r="I55" s="124">
        <v>905116123</v>
      </c>
      <c r="J55" s="124">
        <v>903241312</v>
      </c>
      <c r="K55" s="124">
        <v>901655669</v>
      </c>
      <c r="L55" s="9"/>
      <c r="M55" s="111"/>
    </row>
    <row r="56" spans="1:13" s="114" customFormat="1" ht="10.5" customHeight="1" x14ac:dyDescent="0.15">
      <c r="B56" s="104"/>
      <c r="C56" s="104">
        <v>4</v>
      </c>
      <c r="D56" s="438" t="s">
        <v>404</v>
      </c>
      <c r="E56" s="438"/>
      <c r="F56" s="438"/>
      <c r="G56" s="122">
        <v>29864814</v>
      </c>
      <c r="H56" s="121">
        <v>36529573</v>
      </c>
      <c r="I56" s="121">
        <v>46790653</v>
      </c>
      <c r="J56" s="121">
        <v>51934448</v>
      </c>
      <c r="K56" s="121">
        <v>58125257</v>
      </c>
      <c r="L56" s="7"/>
      <c r="M56" s="97"/>
    </row>
    <row r="57" spans="1:13" s="114" customFormat="1" ht="10.5" customHeight="1" x14ac:dyDescent="0.15">
      <c r="B57" s="104"/>
      <c r="C57" s="104"/>
      <c r="D57" s="123"/>
      <c r="E57" s="438" t="s">
        <v>348</v>
      </c>
      <c r="F57" s="430"/>
      <c r="G57" s="122">
        <v>21311851</v>
      </c>
      <c r="H57" s="121">
        <v>28968782</v>
      </c>
      <c r="I57" s="121">
        <v>36580846</v>
      </c>
      <c r="J57" s="121">
        <v>43365991</v>
      </c>
      <c r="K57" s="121">
        <v>49178965</v>
      </c>
      <c r="L57" s="7"/>
      <c r="M57" s="97"/>
    </row>
    <row r="58" spans="1:13" s="114" customFormat="1" ht="10.5" customHeight="1" x14ac:dyDescent="0.15">
      <c r="B58" s="104"/>
      <c r="C58" s="104"/>
      <c r="D58" s="123"/>
      <c r="E58" s="438" t="s">
        <v>347</v>
      </c>
      <c r="F58" s="430"/>
      <c r="G58" s="122">
        <v>8552963</v>
      </c>
      <c r="H58" s="121">
        <v>7560791</v>
      </c>
      <c r="I58" s="121">
        <v>10209807</v>
      </c>
      <c r="J58" s="121">
        <v>8568457</v>
      </c>
      <c r="K58" s="121">
        <v>8946292</v>
      </c>
      <c r="L58" s="7"/>
      <c r="M58" s="97"/>
    </row>
    <row r="59" spans="1:13" s="114" customFormat="1" ht="10.5" customHeight="1" x14ac:dyDescent="0.15">
      <c r="B59" s="104"/>
      <c r="C59" s="104">
        <v>5</v>
      </c>
      <c r="D59" s="438" t="s">
        <v>361</v>
      </c>
      <c r="E59" s="438"/>
      <c r="F59" s="438"/>
      <c r="G59" s="122">
        <v>546983013</v>
      </c>
      <c r="H59" s="121">
        <v>530974456</v>
      </c>
      <c r="I59" s="121">
        <v>515837119</v>
      </c>
      <c r="J59" s="121">
        <v>500996320</v>
      </c>
      <c r="K59" s="121">
        <v>488856648</v>
      </c>
      <c r="L59" s="7"/>
      <c r="M59" s="97"/>
    </row>
    <row r="60" spans="1:13" s="114" customFormat="1" ht="10.5" customHeight="1" x14ac:dyDescent="0.15">
      <c r="B60" s="104"/>
      <c r="C60" s="104"/>
      <c r="D60" s="123">
        <v>-1</v>
      </c>
      <c r="E60" s="438" t="s">
        <v>345</v>
      </c>
      <c r="F60" s="438"/>
      <c r="G60" s="122">
        <v>156879900</v>
      </c>
      <c r="H60" s="121">
        <v>162889377</v>
      </c>
      <c r="I60" s="121">
        <v>165002063</v>
      </c>
      <c r="J60" s="121">
        <v>167466923</v>
      </c>
      <c r="K60" s="121">
        <v>172536692</v>
      </c>
      <c r="L60" s="7"/>
      <c r="M60" s="97"/>
    </row>
    <row r="61" spans="1:13" s="114" customFormat="1" ht="10.5" customHeight="1" x14ac:dyDescent="0.15">
      <c r="B61" s="104"/>
      <c r="C61" s="104"/>
      <c r="D61" s="123">
        <v>-2</v>
      </c>
      <c r="E61" s="438" t="s">
        <v>360</v>
      </c>
      <c r="F61" s="438"/>
      <c r="G61" s="122">
        <v>390103113</v>
      </c>
      <c r="H61" s="121">
        <v>368085079</v>
      </c>
      <c r="I61" s="121">
        <v>350835056</v>
      </c>
      <c r="J61" s="121">
        <v>333529397</v>
      </c>
      <c r="K61" s="121">
        <v>316319956</v>
      </c>
      <c r="L61" s="7"/>
      <c r="M61" s="97"/>
    </row>
    <row r="62" spans="1:13" s="114" customFormat="1" ht="10.5" customHeight="1" x14ac:dyDescent="0.15">
      <c r="B62" s="104"/>
      <c r="C62" s="104">
        <v>6</v>
      </c>
      <c r="D62" s="438" t="s">
        <v>343</v>
      </c>
      <c r="E62" s="438"/>
      <c r="F62" s="438"/>
      <c r="G62" s="122">
        <v>331368761</v>
      </c>
      <c r="H62" s="121">
        <v>332280060</v>
      </c>
      <c r="I62" s="121">
        <v>342488351</v>
      </c>
      <c r="J62" s="121">
        <v>350310544</v>
      </c>
      <c r="K62" s="121">
        <v>354673764</v>
      </c>
      <c r="L62" s="7"/>
      <c r="M62" s="97"/>
    </row>
    <row r="63" spans="1:13" s="114" customFormat="1" ht="10.5" customHeight="1" x14ac:dyDescent="0.15">
      <c r="B63" s="104"/>
      <c r="C63" s="104"/>
      <c r="D63" s="123">
        <v>-1</v>
      </c>
      <c r="E63" s="438" t="s">
        <v>342</v>
      </c>
      <c r="F63" s="438"/>
      <c r="G63" s="122">
        <v>333462396</v>
      </c>
      <c r="H63" s="121">
        <v>335683156</v>
      </c>
      <c r="I63" s="121">
        <v>342088826</v>
      </c>
      <c r="J63" s="121">
        <v>346685622</v>
      </c>
      <c r="K63" s="121">
        <v>351238824</v>
      </c>
      <c r="L63" s="7"/>
      <c r="M63" s="97"/>
    </row>
    <row r="64" spans="1:13" s="114" customFormat="1" ht="10.5" customHeight="1" x14ac:dyDescent="0.15">
      <c r="A64" s="97"/>
      <c r="B64" s="120"/>
      <c r="C64" s="120"/>
      <c r="D64" s="119">
        <v>-2</v>
      </c>
      <c r="E64" s="433" t="s">
        <v>457</v>
      </c>
      <c r="F64" s="433"/>
      <c r="G64" s="103">
        <v>-2093635</v>
      </c>
      <c r="H64" s="102">
        <v>-3403096</v>
      </c>
      <c r="I64" s="102">
        <v>399525</v>
      </c>
      <c r="J64" s="102">
        <v>3624922</v>
      </c>
      <c r="K64" s="102">
        <v>3434940</v>
      </c>
      <c r="L64" s="7"/>
      <c r="M64" s="97"/>
    </row>
    <row r="65" spans="1:13" ht="6" customHeight="1" x14ac:dyDescent="0.15">
      <c r="A65" s="120"/>
      <c r="B65" s="24"/>
      <c r="C65" s="24"/>
      <c r="D65" s="25"/>
      <c r="E65" s="24"/>
      <c r="F65" s="24"/>
      <c r="G65" s="103"/>
      <c r="H65" s="102"/>
      <c r="I65" s="102"/>
      <c r="J65" s="102"/>
      <c r="K65" s="113"/>
      <c r="L65" s="135"/>
      <c r="M65" s="135"/>
    </row>
    <row r="66" spans="1:13" s="135" customFormat="1" ht="10.5" customHeight="1" x14ac:dyDescent="0.15">
      <c r="A66" s="435" t="s">
        <v>397</v>
      </c>
      <c r="B66" s="436"/>
      <c r="C66" s="436"/>
      <c r="D66" s="436"/>
      <c r="E66" s="436"/>
      <c r="F66" s="436"/>
      <c r="G66" s="67"/>
      <c r="H66" s="9"/>
      <c r="I66" s="9"/>
      <c r="J66" s="9"/>
      <c r="K66" s="9"/>
    </row>
    <row r="67" spans="1:13" s="135" customFormat="1" ht="10.5" customHeight="1" x14ac:dyDescent="0.15">
      <c r="A67" s="118"/>
      <c r="B67" s="435" t="s">
        <v>358</v>
      </c>
      <c r="C67" s="436"/>
      <c r="D67" s="436"/>
      <c r="E67" s="436"/>
      <c r="F67" s="436"/>
      <c r="G67" s="107">
        <v>32419209</v>
      </c>
      <c r="H67" s="106">
        <v>30385251</v>
      </c>
      <c r="I67" s="106">
        <v>28811952</v>
      </c>
      <c r="J67" s="106">
        <v>27844385</v>
      </c>
      <c r="K67" s="106">
        <v>28251149</v>
      </c>
    </row>
    <row r="68" spans="1:13" s="135" customFormat="1" ht="10.5" customHeight="1" x14ac:dyDescent="0.15">
      <c r="A68" s="120"/>
      <c r="B68" s="24"/>
      <c r="C68" s="24">
        <v>1</v>
      </c>
      <c r="D68" s="452" t="s">
        <v>357</v>
      </c>
      <c r="E68" s="452"/>
      <c r="F68" s="452"/>
      <c r="G68" s="103">
        <v>29297399</v>
      </c>
      <c r="H68" s="102">
        <v>27804104</v>
      </c>
      <c r="I68" s="102">
        <v>26934615</v>
      </c>
      <c r="J68" s="102">
        <v>25949389</v>
      </c>
      <c r="K68" s="102">
        <v>26174864</v>
      </c>
    </row>
    <row r="69" spans="1:13" s="135" customFormat="1" ht="10.5" customHeight="1" x14ac:dyDescent="0.15">
      <c r="A69" s="120"/>
      <c r="B69" s="24"/>
      <c r="C69" s="24"/>
      <c r="D69" s="25">
        <v>-1</v>
      </c>
      <c r="E69" s="438" t="s">
        <v>356</v>
      </c>
      <c r="F69" s="438"/>
      <c r="G69" s="103">
        <v>29275167</v>
      </c>
      <c r="H69" s="102">
        <v>27781872</v>
      </c>
      <c r="I69" s="102">
        <v>26912383</v>
      </c>
      <c r="J69" s="102">
        <v>25927157</v>
      </c>
      <c r="K69" s="102">
        <v>26152632</v>
      </c>
    </row>
    <row r="70" spans="1:13" s="135" customFormat="1" ht="10.5" customHeight="1" x14ac:dyDescent="0.15">
      <c r="A70" s="120"/>
      <c r="B70" s="24"/>
      <c r="C70" s="24"/>
      <c r="D70" s="25"/>
      <c r="E70" s="24"/>
      <c r="F70" s="36" t="s">
        <v>355</v>
      </c>
      <c r="G70" s="103">
        <v>19361737</v>
      </c>
      <c r="H70" s="102">
        <v>20519899</v>
      </c>
      <c r="I70" s="102">
        <v>20916223</v>
      </c>
      <c r="J70" s="102">
        <v>21845068</v>
      </c>
      <c r="K70" s="102">
        <v>22160363</v>
      </c>
    </row>
    <row r="71" spans="1:13" s="135" customFormat="1" ht="10.5" customHeight="1" x14ac:dyDescent="0.15">
      <c r="A71" s="120"/>
      <c r="B71" s="24"/>
      <c r="C71" s="24"/>
      <c r="D71" s="25">
        <v>-2</v>
      </c>
      <c r="E71" s="438" t="s">
        <v>354</v>
      </c>
      <c r="F71" s="438"/>
      <c r="G71" s="103">
        <v>11232</v>
      </c>
      <c r="H71" s="102">
        <v>11232</v>
      </c>
      <c r="I71" s="102">
        <v>11232</v>
      </c>
      <c r="J71" s="102">
        <v>11232</v>
      </c>
      <c r="K71" s="102">
        <v>11232</v>
      </c>
    </row>
    <row r="72" spans="1:13" s="135" customFormat="1" ht="10.5" customHeight="1" x14ac:dyDescent="0.15">
      <c r="A72" s="120"/>
      <c r="B72" s="24"/>
      <c r="C72" s="24"/>
      <c r="D72" s="25">
        <v>-3</v>
      </c>
      <c r="E72" s="438" t="s">
        <v>353</v>
      </c>
      <c r="F72" s="438"/>
      <c r="G72" s="131">
        <v>0</v>
      </c>
      <c r="H72" s="130">
        <v>0</v>
      </c>
      <c r="I72" s="130">
        <v>0</v>
      </c>
      <c r="J72" s="130">
        <v>0</v>
      </c>
      <c r="K72" s="130">
        <v>0</v>
      </c>
    </row>
    <row r="73" spans="1:13" s="135" customFormat="1" ht="10.5" customHeight="1" x14ac:dyDescent="0.15">
      <c r="A73" s="120"/>
      <c r="B73" s="24"/>
      <c r="C73" s="24"/>
      <c r="D73" s="25">
        <v>-4</v>
      </c>
      <c r="E73" s="438" t="s">
        <v>352</v>
      </c>
      <c r="F73" s="438"/>
      <c r="G73" s="103">
        <v>11000</v>
      </c>
      <c r="H73" s="102">
        <v>11000</v>
      </c>
      <c r="I73" s="102">
        <v>11000</v>
      </c>
      <c r="J73" s="102">
        <v>11000</v>
      </c>
      <c r="K73" s="102">
        <v>11000</v>
      </c>
    </row>
    <row r="74" spans="1:13" s="135" customFormat="1" ht="10.5" customHeight="1" x14ac:dyDescent="0.15">
      <c r="A74" s="120"/>
      <c r="B74" s="24"/>
      <c r="C74" s="24">
        <v>2</v>
      </c>
      <c r="D74" s="438" t="s">
        <v>351</v>
      </c>
      <c r="E74" s="438"/>
      <c r="F74" s="438"/>
      <c r="G74" s="103">
        <v>3121810</v>
      </c>
      <c r="H74" s="102">
        <v>2581147</v>
      </c>
      <c r="I74" s="102">
        <v>1877337</v>
      </c>
      <c r="J74" s="102">
        <v>1894996</v>
      </c>
      <c r="K74" s="102">
        <v>2076285</v>
      </c>
    </row>
    <row r="75" spans="1:13" s="135" customFormat="1" ht="10.5" customHeight="1" x14ac:dyDescent="0.15">
      <c r="A75" s="120"/>
      <c r="B75" s="24"/>
      <c r="C75" s="24">
        <v>3</v>
      </c>
      <c r="D75" s="438" t="s">
        <v>362</v>
      </c>
      <c r="E75" s="438"/>
      <c r="F75" s="438"/>
      <c r="G75" s="131">
        <v>0</v>
      </c>
      <c r="H75" s="130">
        <v>0</v>
      </c>
      <c r="I75" s="130">
        <v>0</v>
      </c>
      <c r="J75" s="130">
        <v>0</v>
      </c>
      <c r="K75" s="130">
        <v>0</v>
      </c>
    </row>
    <row r="76" spans="1:13" s="135" customFormat="1" ht="10.5" customHeight="1" x14ac:dyDescent="0.15">
      <c r="A76" s="118"/>
      <c r="B76" s="435" t="s">
        <v>349</v>
      </c>
      <c r="C76" s="436"/>
      <c r="D76" s="436"/>
      <c r="E76" s="436"/>
      <c r="F76" s="436"/>
      <c r="G76" s="107">
        <v>32419209</v>
      </c>
      <c r="H76" s="106">
        <v>30385251</v>
      </c>
      <c r="I76" s="106">
        <v>28811952</v>
      </c>
      <c r="J76" s="106">
        <v>27844385</v>
      </c>
      <c r="K76" s="106">
        <v>28251149</v>
      </c>
    </row>
    <row r="77" spans="1:13" ht="10.5" customHeight="1" x14ac:dyDescent="0.15">
      <c r="A77" s="104"/>
      <c r="B77" s="24"/>
      <c r="C77" s="24">
        <v>4</v>
      </c>
      <c r="D77" s="438" t="s">
        <v>348</v>
      </c>
      <c r="E77" s="438"/>
      <c r="F77" s="438"/>
      <c r="G77" s="103">
        <v>800000</v>
      </c>
      <c r="H77" s="102">
        <v>800000</v>
      </c>
      <c r="I77" s="102">
        <v>800000</v>
      </c>
      <c r="J77" s="102">
        <v>800000</v>
      </c>
      <c r="K77" s="102">
        <v>600000</v>
      </c>
      <c r="L77" s="135"/>
      <c r="M77" s="135"/>
    </row>
    <row r="78" spans="1:13" ht="10.5" customHeight="1" x14ac:dyDescent="0.15">
      <c r="A78" s="104"/>
      <c r="B78" s="24"/>
      <c r="C78" s="24">
        <v>5</v>
      </c>
      <c r="D78" s="438" t="s">
        <v>347</v>
      </c>
      <c r="E78" s="438"/>
      <c r="F78" s="438"/>
      <c r="G78" s="103">
        <v>14504527</v>
      </c>
      <c r="H78" s="102">
        <v>11166475</v>
      </c>
      <c r="I78" s="102">
        <v>8907827</v>
      </c>
      <c r="J78" s="102">
        <v>6768178</v>
      </c>
      <c r="K78" s="102">
        <v>5324734</v>
      </c>
      <c r="L78" s="135"/>
      <c r="M78" s="135"/>
    </row>
    <row r="79" spans="1:13" ht="10.5" customHeight="1" x14ac:dyDescent="0.15">
      <c r="A79" s="104"/>
      <c r="B79" s="24"/>
      <c r="C79" s="24">
        <v>6</v>
      </c>
      <c r="D79" s="438" t="s">
        <v>361</v>
      </c>
      <c r="E79" s="438"/>
      <c r="F79" s="438"/>
      <c r="G79" s="103">
        <v>17905071</v>
      </c>
      <c r="H79" s="102">
        <v>16301246</v>
      </c>
      <c r="I79" s="102">
        <v>14738438</v>
      </c>
      <c r="J79" s="102">
        <v>12941570</v>
      </c>
      <c r="K79" s="102">
        <v>11980273</v>
      </c>
      <c r="L79" s="135"/>
      <c r="M79" s="135"/>
    </row>
    <row r="80" spans="1:13" ht="10.5" customHeight="1" x14ac:dyDescent="0.15">
      <c r="A80" s="104"/>
      <c r="B80" s="24"/>
      <c r="C80" s="24"/>
      <c r="D80" s="25">
        <v>-1</v>
      </c>
      <c r="E80" s="438" t="s">
        <v>345</v>
      </c>
      <c r="F80" s="438"/>
      <c r="G80" s="103">
        <v>6755288</v>
      </c>
      <c r="H80" s="102">
        <v>6755288</v>
      </c>
      <c r="I80" s="102">
        <v>6755288</v>
      </c>
      <c r="J80" s="102">
        <v>6755288</v>
      </c>
      <c r="K80" s="102">
        <v>6755288</v>
      </c>
      <c r="L80" s="135"/>
      <c r="M80" s="135"/>
    </row>
    <row r="81" spans="1:13" ht="10.5" customHeight="1" x14ac:dyDescent="0.15">
      <c r="A81" s="104"/>
      <c r="B81" s="24"/>
      <c r="C81" s="24"/>
      <c r="D81" s="25">
        <v>-2</v>
      </c>
      <c r="E81" s="438" t="s">
        <v>360</v>
      </c>
      <c r="F81" s="438"/>
      <c r="G81" s="103">
        <v>11149783</v>
      </c>
      <c r="H81" s="102">
        <v>9545958</v>
      </c>
      <c r="I81" s="102">
        <v>7983150</v>
      </c>
      <c r="J81" s="102">
        <v>6186282</v>
      </c>
      <c r="K81" s="102">
        <v>5224985</v>
      </c>
      <c r="L81" s="135"/>
      <c r="M81" s="135"/>
    </row>
    <row r="82" spans="1:13" ht="10.5" customHeight="1" x14ac:dyDescent="0.15">
      <c r="A82" s="104"/>
      <c r="B82" s="24"/>
      <c r="C82" s="24">
        <v>7</v>
      </c>
      <c r="D82" s="438" t="s">
        <v>343</v>
      </c>
      <c r="E82" s="438"/>
      <c r="F82" s="438"/>
      <c r="G82" s="103">
        <v>-790389</v>
      </c>
      <c r="H82" s="102">
        <v>2117530</v>
      </c>
      <c r="I82" s="102">
        <v>4365687</v>
      </c>
      <c r="J82" s="102">
        <v>7334637</v>
      </c>
      <c r="K82" s="102">
        <v>10346142</v>
      </c>
      <c r="L82" s="135"/>
      <c r="M82" s="135"/>
    </row>
    <row r="83" spans="1:13" ht="10.5" customHeight="1" x14ac:dyDescent="0.15">
      <c r="A83" s="104"/>
      <c r="B83" s="24"/>
      <c r="C83" s="24"/>
      <c r="D83" s="25">
        <v>-1</v>
      </c>
      <c r="E83" s="438" t="s">
        <v>342</v>
      </c>
      <c r="F83" s="438"/>
      <c r="G83" s="103">
        <v>10884247</v>
      </c>
      <c r="H83" s="102">
        <v>10869680</v>
      </c>
      <c r="I83" s="102">
        <v>10906780</v>
      </c>
      <c r="J83" s="102">
        <v>10982898</v>
      </c>
      <c r="K83" s="102">
        <v>11380993</v>
      </c>
      <c r="L83" s="135"/>
      <c r="M83" s="135"/>
    </row>
    <row r="84" spans="1:13" ht="10.5" customHeight="1" x14ac:dyDescent="0.15">
      <c r="A84" s="104"/>
      <c r="B84" s="24"/>
      <c r="C84" s="24"/>
      <c r="D84" s="25">
        <v>-2</v>
      </c>
      <c r="E84" s="433" t="s">
        <v>241</v>
      </c>
      <c r="F84" s="433"/>
      <c r="G84" s="103">
        <v>-11674636</v>
      </c>
      <c r="H84" s="102">
        <v>-8752150</v>
      </c>
      <c r="I84" s="102">
        <v>-6541093</v>
      </c>
      <c r="J84" s="102">
        <v>-3648261</v>
      </c>
      <c r="K84" s="102">
        <v>-1034851</v>
      </c>
      <c r="L84" s="135"/>
      <c r="M84" s="135"/>
    </row>
    <row r="85" spans="1:13" ht="6" customHeight="1" x14ac:dyDescent="0.15">
      <c r="A85" s="104"/>
      <c r="B85" s="24"/>
      <c r="C85" s="24"/>
      <c r="D85" s="25"/>
      <c r="E85" s="24"/>
      <c r="F85" s="24"/>
      <c r="G85" s="103"/>
      <c r="H85" s="102"/>
      <c r="I85" s="102"/>
      <c r="J85" s="113"/>
      <c r="K85" s="113"/>
      <c r="L85" s="135"/>
      <c r="M85" s="135"/>
    </row>
    <row r="86" spans="1:13" ht="10.5" customHeight="1" x14ac:dyDescent="0.15">
      <c r="A86" s="435" t="s">
        <v>395</v>
      </c>
      <c r="B86" s="436"/>
      <c r="C86" s="436"/>
      <c r="D86" s="436"/>
      <c r="E86" s="436"/>
      <c r="F86" s="436"/>
      <c r="G86" s="112"/>
      <c r="H86" s="111"/>
      <c r="I86" s="111"/>
      <c r="J86" s="111"/>
      <c r="K86" s="110"/>
      <c r="L86" s="135"/>
      <c r="M86" s="135"/>
    </row>
    <row r="87" spans="1:13" ht="10.5" customHeight="1" x14ac:dyDescent="0.15">
      <c r="A87" s="108"/>
      <c r="B87" s="435" t="s">
        <v>358</v>
      </c>
      <c r="C87" s="436"/>
      <c r="D87" s="436"/>
      <c r="E87" s="436"/>
      <c r="F87" s="436"/>
      <c r="G87" s="107">
        <v>611305804</v>
      </c>
      <c r="H87" s="106">
        <v>588865103</v>
      </c>
      <c r="I87" s="106">
        <v>578411107</v>
      </c>
      <c r="J87" s="106">
        <v>566420263</v>
      </c>
      <c r="K87" s="106">
        <v>559365385</v>
      </c>
      <c r="L87" s="135"/>
      <c r="M87" s="135"/>
    </row>
    <row r="88" spans="1:13" ht="10.5" customHeight="1" x14ac:dyDescent="0.15">
      <c r="A88" s="104"/>
      <c r="B88" s="24"/>
      <c r="C88" s="24">
        <v>1</v>
      </c>
      <c r="D88" s="438" t="s">
        <v>357</v>
      </c>
      <c r="E88" s="438"/>
      <c r="F88" s="438"/>
      <c r="G88" s="103">
        <v>601963856</v>
      </c>
      <c r="H88" s="102">
        <v>586589665</v>
      </c>
      <c r="I88" s="102">
        <v>575218305</v>
      </c>
      <c r="J88" s="102">
        <v>563600740</v>
      </c>
      <c r="K88" s="102">
        <v>554994352</v>
      </c>
      <c r="L88" s="135"/>
      <c r="M88" s="135"/>
    </row>
    <row r="89" spans="1:13" ht="10.5" customHeight="1" x14ac:dyDescent="0.15">
      <c r="A89" s="104"/>
      <c r="B89" s="24"/>
      <c r="C89" s="24"/>
      <c r="D89" s="25">
        <v>-1</v>
      </c>
      <c r="E89" s="438" t="s">
        <v>356</v>
      </c>
      <c r="F89" s="438"/>
      <c r="G89" s="103">
        <v>586941978</v>
      </c>
      <c r="H89" s="102">
        <v>575536851</v>
      </c>
      <c r="I89" s="102">
        <v>564642256</v>
      </c>
      <c r="J89" s="102">
        <v>553007379</v>
      </c>
      <c r="K89" s="102">
        <v>545900028</v>
      </c>
    </row>
    <row r="90" spans="1:13" ht="10.5" customHeight="1" x14ac:dyDescent="0.15">
      <c r="A90" s="104"/>
      <c r="B90" s="24"/>
      <c r="C90" s="24"/>
      <c r="D90" s="25"/>
      <c r="E90" s="24"/>
      <c r="F90" s="36" t="s">
        <v>355</v>
      </c>
      <c r="G90" s="103">
        <v>183669449</v>
      </c>
      <c r="H90" s="102">
        <v>195262613</v>
      </c>
      <c r="I90" s="102">
        <v>206075914</v>
      </c>
      <c r="J90" s="102">
        <v>216537660</v>
      </c>
      <c r="K90" s="102">
        <v>224345006</v>
      </c>
    </row>
    <row r="91" spans="1:13" ht="10.5" customHeight="1" x14ac:dyDescent="0.15">
      <c r="A91" s="104"/>
      <c r="B91" s="24"/>
      <c r="C91" s="24"/>
      <c r="D91" s="25">
        <v>-2</v>
      </c>
      <c r="E91" s="438" t="s">
        <v>354</v>
      </c>
      <c r="F91" s="438"/>
      <c r="G91" s="103">
        <v>11568941</v>
      </c>
      <c r="H91" s="102">
        <v>10864328</v>
      </c>
      <c r="I91" s="102">
        <v>10192677</v>
      </c>
      <c r="J91" s="102">
        <v>9533307</v>
      </c>
      <c r="K91" s="102">
        <v>8858341</v>
      </c>
    </row>
    <row r="92" spans="1:13" ht="10.5" customHeight="1" x14ac:dyDescent="0.15">
      <c r="A92" s="104"/>
      <c r="B92" s="24"/>
      <c r="C92" s="24"/>
      <c r="D92" s="25">
        <v>-3</v>
      </c>
      <c r="E92" s="438" t="s">
        <v>353</v>
      </c>
      <c r="F92" s="438"/>
      <c r="G92" s="103">
        <v>11337</v>
      </c>
      <c r="H92" s="102">
        <v>108886</v>
      </c>
      <c r="I92" s="102">
        <v>303772</v>
      </c>
      <c r="J92" s="102">
        <v>1004454</v>
      </c>
      <c r="K92" s="102">
        <v>180383</v>
      </c>
    </row>
    <row r="93" spans="1:13" ht="10.5" customHeight="1" x14ac:dyDescent="0.15">
      <c r="A93" s="104"/>
      <c r="B93" s="24"/>
      <c r="C93" s="24"/>
      <c r="D93" s="25">
        <v>-4</v>
      </c>
      <c r="E93" s="438" t="s">
        <v>352</v>
      </c>
      <c r="F93" s="438"/>
      <c r="G93" s="103">
        <v>3441600</v>
      </c>
      <c r="H93" s="102">
        <v>79600</v>
      </c>
      <c r="I93" s="102">
        <v>79600</v>
      </c>
      <c r="J93" s="102">
        <v>55600</v>
      </c>
      <c r="K93" s="102">
        <v>55600</v>
      </c>
    </row>
    <row r="94" spans="1:13" ht="10.5" customHeight="1" x14ac:dyDescent="0.15">
      <c r="A94" s="104"/>
      <c r="B94" s="24"/>
      <c r="C94" s="24">
        <v>2</v>
      </c>
      <c r="D94" s="438" t="s">
        <v>351</v>
      </c>
      <c r="E94" s="438"/>
      <c r="F94" s="438"/>
      <c r="G94" s="103">
        <v>9167780</v>
      </c>
      <c r="H94" s="102">
        <v>2044212</v>
      </c>
      <c r="I94" s="102">
        <v>2938863</v>
      </c>
      <c r="J94" s="102">
        <v>2558848</v>
      </c>
      <c r="K94" s="102">
        <v>4110369</v>
      </c>
    </row>
    <row r="95" spans="1:13" s="109" customFormat="1" ht="10.5" customHeight="1" x14ac:dyDescent="0.15">
      <c r="A95" s="104"/>
      <c r="B95" s="51"/>
      <c r="C95" s="24">
        <v>3</v>
      </c>
      <c r="D95" s="438" t="s">
        <v>362</v>
      </c>
      <c r="E95" s="438"/>
      <c r="F95" s="438"/>
      <c r="G95" s="103">
        <v>174168</v>
      </c>
      <c r="H95" s="102">
        <v>231226</v>
      </c>
      <c r="I95" s="102">
        <v>253939</v>
      </c>
      <c r="J95" s="102">
        <v>260675</v>
      </c>
      <c r="K95" s="102">
        <v>260664</v>
      </c>
    </row>
    <row r="96" spans="1:13" s="105" customFormat="1" ht="10.5" customHeight="1" x14ac:dyDescent="0.15">
      <c r="A96" s="108"/>
      <c r="B96" s="435" t="s">
        <v>349</v>
      </c>
      <c r="C96" s="436"/>
      <c r="D96" s="436"/>
      <c r="E96" s="436"/>
      <c r="F96" s="436"/>
      <c r="G96" s="107">
        <v>611305804</v>
      </c>
      <c r="H96" s="106">
        <v>588865103</v>
      </c>
      <c r="I96" s="106">
        <v>578411107</v>
      </c>
      <c r="J96" s="106">
        <v>566420263</v>
      </c>
      <c r="K96" s="106">
        <v>559365385</v>
      </c>
    </row>
    <row r="97" spans="1:13" ht="10.5" customHeight="1" x14ac:dyDescent="0.15">
      <c r="A97" s="104"/>
      <c r="B97" s="24"/>
      <c r="C97" s="24">
        <v>4</v>
      </c>
      <c r="D97" s="438" t="s">
        <v>348</v>
      </c>
      <c r="E97" s="438"/>
      <c r="F97" s="438"/>
      <c r="G97" s="103">
        <v>177717066</v>
      </c>
      <c r="H97" s="102">
        <v>185389442</v>
      </c>
      <c r="I97" s="102">
        <v>187785618</v>
      </c>
      <c r="J97" s="102">
        <v>187774047</v>
      </c>
      <c r="K97" s="102">
        <v>187455944</v>
      </c>
    </row>
    <row r="98" spans="1:13" ht="10.5" customHeight="1" x14ac:dyDescent="0.15">
      <c r="A98" s="104"/>
      <c r="B98" s="24"/>
      <c r="C98" s="24">
        <v>5</v>
      </c>
      <c r="D98" s="438" t="s">
        <v>347</v>
      </c>
      <c r="E98" s="438"/>
      <c r="F98" s="438"/>
      <c r="G98" s="103">
        <v>40149061</v>
      </c>
      <c r="H98" s="102">
        <v>33027333</v>
      </c>
      <c r="I98" s="102">
        <v>33779085</v>
      </c>
      <c r="J98" s="102">
        <v>33409743</v>
      </c>
      <c r="K98" s="102">
        <v>35025014</v>
      </c>
    </row>
    <row r="99" spans="1:13" ht="10.5" customHeight="1" x14ac:dyDescent="0.15">
      <c r="A99" s="104"/>
      <c r="B99" s="24"/>
      <c r="C99" s="24">
        <v>6</v>
      </c>
      <c r="D99" s="438" t="s">
        <v>361</v>
      </c>
      <c r="E99" s="438"/>
      <c r="F99" s="438"/>
      <c r="G99" s="103">
        <v>473116528</v>
      </c>
      <c r="H99" s="102">
        <v>464309827</v>
      </c>
      <c r="I99" s="102">
        <v>458682633</v>
      </c>
      <c r="J99" s="102">
        <v>453637163</v>
      </c>
      <c r="K99" s="102">
        <v>448596398</v>
      </c>
    </row>
    <row r="100" spans="1:13" ht="10.5" customHeight="1" x14ac:dyDescent="0.15">
      <c r="A100" s="104"/>
      <c r="B100" s="24"/>
      <c r="C100" s="24"/>
      <c r="D100" s="25">
        <v>-1</v>
      </c>
      <c r="E100" s="438" t="s">
        <v>345</v>
      </c>
      <c r="F100" s="438"/>
      <c r="G100" s="103">
        <v>158666698</v>
      </c>
      <c r="H100" s="102">
        <v>166920348</v>
      </c>
      <c r="I100" s="102">
        <v>179398452</v>
      </c>
      <c r="J100" s="102">
        <v>189207872</v>
      </c>
      <c r="K100" s="102">
        <v>199204456</v>
      </c>
    </row>
    <row r="101" spans="1:13" ht="10.5" customHeight="1" x14ac:dyDescent="0.15">
      <c r="A101" s="104"/>
      <c r="B101" s="24"/>
      <c r="C101" s="24"/>
      <c r="D101" s="25">
        <v>-2</v>
      </c>
      <c r="E101" s="438" t="s">
        <v>360</v>
      </c>
      <c r="F101" s="438"/>
      <c r="G101" s="103">
        <v>314449830</v>
      </c>
      <c r="H101" s="102">
        <v>297389479</v>
      </c>
      <c r="I101" s="102">
        <v>279284181</v>
      </c>
      <c r="J101" s="102">
        <v>264429291</v>
      </c>
      <c r="K101" s="102">
        <v>249391942</v>
      </c>
    </row>
    <row r="102" spans="1:13" ht="10.5" customHeight="1" x14ac:dyDescent="0.15">
      <c r="A102" s="104"/>
      <c r="B102" s="24"/>
      <c r="C102" s="24">
        <v>7</v>
      </c>
      <c r="D102" s="430" t="s">
        <v>343</v>
      </c>
      <c r="E102" s="430"/>
      <c r="F102" s="430"/>
      <c r="G102" s="103">
        <v>-79676851</v>
      </c>
      <c r="H102" s="102">
        <v>-93861499</v>
      </c>
      <c r="I102" s="102">
        <v>-101836229</v>
      </c>
      <c r="J102" s="102">
        <v>-108400690</v>
      </c>
      <c r="K102" s="102">
        <v>-111711971</v>
      </c>
    </row>
    <row r="103" spans="1:13" ht="10.5" customHeight="1" x14ac:dyDescent="0.15">
      <c r="A103" s="104"/>
      <c r="B103" s="24"/>
      <c r="C103" s="24"/>
      <c r="D103" s="25">
        <v>-1</v>
      </c>
      <c r="E103" s="424" t="s">
        <v>342</v>
      </c>
      <c r="F103" s="456"/>
      <c r="G103" s="103">
        <v>224615100</v>
      </c>
      <c r="H103" s="102">
        <v>225457549</v>
      </c>
      <c r="I103" s="102">
        <v>226550810</v>
      </c>
      <c r="J103" s="102">
        <v>227614128</v>
      </c>
      <c r="K103" s="102">
        <v>228878516</v>
      </c>
    </row>
    <row r="104" spans="1:13" ht="10.5" customHeight="1" x14ac:dyDescent="0.15">
      <c r="A104" s="104"/>
      <c r="B104" s="24"/>
      <c r="C104" s="24"/>
      <c r="D104" s="25">
        <v>-2</v>
      </c>
      <c r="E104" s="433" t="s">
        <v>394</v>
      </c>
      <c r="F104" s="433"/>
      <c r="G104" s="103">
        <v>-304291951</v>
      </c>
      <c r="H104" s="102">
        <v>-319319048</v>
      </c>
      <c r="I104" s="102">
        <v>-328387039</v>
      </c>
      <c r="J104" s="102">
        <v>-336014818</v>
      </c>
      <c r="K104" s="102">
        <v>-340590487</v>
      </c>
    </row>
    <row r="105" spans="1:13" ht="6" customHeight="1" x14ac:dyDescent="0.15">
      <c r="A105" s="101"/>
      <c r="B105" s="32"/>
      <c r="C105" s="32"/>
      <c r="D105" s="33"/>
      <c r="E105" s="32"/>
      <c r="F105" s="32"/>
      <c r="G105" s="100"/>
      <c r="H105" s="99"/>
      <c r="I105" s="99"/>
      <c r="J105" s="99"/>
      <c r="K105" s="98"/>
    </row>
    <row r="106" spans="1:13" ht="10.5" customHeight="1" x14ac:dyDescent="0.15">
      <c r="A106" s="7" t="s">
        <v>456</v>
      </c>
      <c r="B106" s="51"/>
      <c r="C106" s="51"/>
      <c r="D106" s="51"/>
      <c r="E106" s="51"/>
      <c r="F106" s="51"/>
      <c r="G106" s="97"/>
      <c r="H106" s="97"/>
      <c r="I106" s="97"/>
      <c r="J106" s="97"/>
      <c r="K106" s="97"/>
    </row>
    <row r="107" spans="1:13" s="114" customFormat="1" ht="10.5" customHeight="1" x14ac:dyDescent="0.15">
      <c r="A107" s="7" t="s">
        <v>455</v>
      </c>
      <c r="D107" s="97"/>
      <c r="E107" s="97"/>
      <c r="F107" s="51"/>
      <c r="G107" s="102"/>
      <c r="H107" s="102"/>
      <c r="I107" s="102"/>
      <c r="J107" s="102"/>
      <c r="K107" s="126"/>
      <c r="L107" s="7"/>
      <c r="M107" s="97"/>
    </row>
    <row r="108" spans="1:13" s="114" customFormat="1" ht="10.5" customHeight="1" x14ac:dyDescent="0.15">
      <c r="A108" s="7" t="s">
        <v>454</v>
      </c>
      <c r="B108" s="137"/>
      <c r="D108" s="97"/>
      <c r="E108" s="97"/>
      <c r="F108" s="51"/>
      <c r="G108" s="102"/>
      <c r="H108" s="102"/>
      <c r="I108" s="102"/>
      <c r="J108" s="102"/>
      <c r="K108" s="126"/>
      <c r="L108" s="7"/>
      <c r="M108" s="97"/>
    </row>
    <row r="109" spans="1:13" ht="10.5" customHeight="1" x14ac:dyDescent="0.15">
      <c r="A109" s="7"/>
    </row>
    <row r="110" spans="1:13" ht="10.5" customHeight="1" x14ac:dyDescent="0.15">
      <c r="A110" s="7"/>
    </row>
    <row r="111" spans="1:13" ht="10.5" customHeight="1" x14ac:dyDescent="0.15">
      <c r="A111" s="7"/>
    </row>
    <row r="112" spans="1:13" x14ac:dyDescent="0.15">
      <c r="A112" s="114"/>
    </row>
    <row r="113" spans="1:1" x14ac:dyDescent="0.15">
      <c r="A113" s="114"/>
    </row>
  </sheetData>
  <mergeCells count="88">
    <mergeCell ref="A7:F7"/>
    <mergeCell ref="A9:F9"/>
    <mergeCell ref="B10:F10"/>
    <mergeCell ref="D11:F11"/>
    <mergeCell ref="E12:F12"/>
    <mergeCell ref="E14:F14"/>
    <mergeCell ref="E15:F15"/>
    <mergeCell ref="D16:F16"/>
    <mergeCell ref="D17:F17"/>
    <mergeCell ref="B18:F18"/>
    <mergeCell ref="D19:F19"/>
    <mergeCell ref="D20:F20"/>
    <mergeCell ref="E21:F21"/>
    <mergeCell ref="E22:F22"/>
    <mergeCell ref="D23:F23"/>
    <mergeCell ref="E24:F24"/>
    <mergeCell ref="E25:F25"/>
    <mergeCell ref="A27:F27"/>
    <mergeCell ref="B28:F28"/>
    <mergeCell ref="D29:F29"/>
    <mergeCell ref="E30:F30"/>
    <mergeCell ref="E32:F32"/>
    <mergeCell ref="E33:F33"/>
    <mergeCell ref="D34:F34"/>
    <mergeCell ref="D35:F35"/>
    <mergeCell ref="B36:F36"/>
    <mergeCell ref="D37:F37"/>
    <mergeCell ref="D38:F38"/>
    <mergeCell ref="D39:F39"/>
    <mergeCell ref="E40:F40"/>
    <mergeCell ref="E41:F41"/>
    <mergeCell ref="D42:F42"/>
    <mergeCell ref="E43:F43"/>
    <mergeCell ref="E44:F44"/>
    <mergeCell ref="A46:F46"/>
    <mergeCell ref="B47:F47"/>
    <mergeCell ref="D48:F48"/>
    <mergeCell ref="E49:F49"/>
    <mergeCell ref="E51:F51"/>
    <mergeCell ref="E52:F52"/>
    <mergeCell ref="D53:F53"/>
    <mergeCell ref="D54:F54"/>
    <mergeCell ref="B55:F55"/>
    <mergeCell ref="D56:F56"/>
    <mergeCell ref="E57:F57"/>
    <mergeCell ref="E58:F58"/>
    <mergeCell ref="D59:F59"/>
    <mergeCell ref="E60:F60"/>
    <mergeCell ref="E61:F61"/>
    <mergeCell ref="D62:F62"/>
    <mergeCell ref="E63:F63"/>
    <mergeCell ref="E64:F64"/>
    <mergeCell ref="A66:F66"/>
    <mergeCell ref="D79:F79"/>
    <mergeCell ref="B67:F67"/>
    <mergeCell ref="D68:F68"/>
    <mergeCell ref="E69:F69"/>
    <mergeCell ref="E71:F71"/>
    <mergeCell ref="E72:F72"/>
    <mergeCell ref="E73:F73"/>
    <mergeCell ref="D74:F74"/>
    <mergeCell ref="D75:F75"/>
    <mergeCell ref="B76:F76"/>
    <mergeCell ref="D77:F77"/>
    <mergeCell ref="D78:F78"/>
    <mergeCell ref="E80:F80"/>
    <mergeCell ref="E81:F81"/>
    <mergeCell ref="D82:F82"/>
    <mergeCell ref="E83:F83"/>
    <mergeCell ref="E84:F84"/>
    <mergeCell ref="D102:F102"/>
    <mergeCell ref="E103:F103"/>
    <mergeCell ref="E104:F104"/>
    <mergeCell ref="B96:F96"/>
    <mergeCell ref="D97:F97"/>
    <mergeCell ref="D98:F98"/>
    <mergeCell ref="D99:F99"/>
    <mergeCell ref="E100:F100"/>
    <mergeCell ref="E101:F101"/>
    <mergeCell ref="E93:F93"/>
    <mergeCell ref="D94:F94"/>
    <mergeCell ref="D95:F95"/>
    <mergeCell ref="A86:F86"/>
    <mergeCell ref="B87:F87"/>
    <mergeCell ref="D88:F88"/>
    <mergeCell ref="E89:F89"/>
    <mergeCell ref="E91:F91"/>
    <mergeCell ref="E92:F92"/>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32"/>
  <sheetViews>
    <sheetView zoomScaleNormal="100" workbookViewId="0"/>
  </sheetViews>
  <sheetFormatPr defaultRowHeight="12" x14ac:dyDescent="0.15"/>
  <cols>
    <col min="1" max="2" width="1.7109375" style="96" customWidth="1"/>
    <col min="3" max="3" width="2.7109375" style="96" customWidth="1"/>
    <col min="4" max="4" width="3.7109375" style="96" customWidth="1"/>
    <col min="5" max="5" width="1.7109375" style="96" customWidth="1"/>
    <col min="6" max="6" width="17.7109375" style="96" customWidth="1"/>
    <col min="7" max="11" width="14.7109375" style="96" customWidth="1"/>
    <col min="12" max="16384" width="9.140625" style="96"/>
  </cols>
  <sheetData>
    <row r="1" spans="1:11" s="136" customFormat="1" ht="13.5" customHeight="1" x14ac:dyDescent="0.15"/>
    <row r="2" spans="1:11" s="136" customFormat="1" ht="13.5" customHeight="1" x14ac:dyDescent="0.15">
      <c r="A2" s="46" t="s">
        <v>427</v>
      </c>
      <c r="B2" s="46"/>
      <c r="C2" s="46"/>
      <c r="D2" s="46"/>
      <c r="E2" s="46"/>
      <c r="F2" s="46"/>
      <c r="G2" s="46"/>
      <c r="H2" s="46"/>
      <c r="I2" s="46"/>
    </row>
    <row r="3" spans="1:11" s="136" customFormat="1" ht="10.5" customHeight="1" x14ac:dyDescent="0.15"/>
    <row r="4" spans="1:11" s="134" customFormat="1" ht="13.5" customHeight="1" x14ac:dyDescent="0.15">
      <c r="A4" s="30" t="s">
        <v>418</v>
      </c>
      <c r="B4" s="30"/>
      <c r="C4" s="30"/>
      <c r="D4" s="30"/>
      <c r="E4" s="30"/>
      <c r="F4" s="30"/>
      <c r="G4" s="30"/>
      <c r="H4" s="30"/>
      <c r="I4" s="30"/>
      <c r="J4" s="30"/>
      <c r="K4" s="30"/>
    </row>
    <row r="5" spans="1:11" s="114" customFormat="1" ht="10.5" customHeight="1" x14ac:dyDescent="0.15"/>
    <row r="6" spans="1:11" s="114" customFormat="1" ht="10.5" customHeight="1" x14ac:dyDescent="0.15">
      <c r="A6" s="4" t="s">
        <v>417</v>
      </c>
      <c r="B6" s="99"/>
      <c r="C6" s="99"/>
      <c r="D6" s="99"/>
      <c r="E6" s="99"/>
      <c r="F6" s="99"/>
      <c r="G6" s="4"/>
      <c r="H6" s="4"/>
      <c r="I6" s="4"/>
      <c r="J6" s="4"/>
      <c r="K6" s="6" t="s">
        <v>288</v>
      </c>
    </row>
    <row r="7" spans="1:11" s="114" customFormat="1" ht="12" customHeight="1" x14ac:dyDescent="0.15">
      <c r="A7" s="445" t="s">
        <v>416</v>
      </c>
      <c r="B7" s="446"/>
      <c r="C7" s="446"/>
      <c r="D7" s="446"/>
      <c r="E7" s="446"/>
      <c r="F7" s="446"/>
      <c r="G7" s="54" t="s">
        <v>399</v>
      </c>
      <c r="H7" s="54" t="s">
        <v>431</v>
      </c>
      <c r="I7" s="54" t="s">
        <v>430</v>
      </c>
      <c r="J7" s="54" t="s">
        <v>444</v>
      </c>
      <c r="K7" s="53" t="s">
        <v>453</v>
      </c>
    </row>
    <row r="8" spans="1:11" s="114" customFormat="1" ht="6" customHeight="1" x14ac:dyDescent="0.15">
      <c r="A8" s="76"/>
      <c r="B8" s="76"/>
      <c r="C8" s="76"/>
      <c r="D8" s="76"/>
      <c r="E8" s="76"/>
      <c r="F8" s="76"/>
      <c r="G8" s="138"/>
      <c r="H8" s="74"/>
      <c r="I8" s="74"/>
      <c r="J8" s="74"/>
      <c r="K8" s="74"/>
    </row>
    <row r="9" spans="1:11" s="110" customFormat="1" ht="10.5" customHeight="1" x14ac:dyDescent="0.15">
      <c r="A9" s="435" t="s">
        <v>413</v>
      </c>
      <c r="B9" s="436"/>
      <c r="C9" s="436"/>
      <c r="D9" s="436"/>
      <c r="E9" s="436"/>
      <c r="F9" s="436"/>
      <c r="G9" s="67"/>
      <c r="H9" s="9"/>
      <c r="I9" s="9"/>
      <c r="J9" s="9"/>
      <c r="K9" s="9"/>
    </row>
    <row r="10" spans="1:11" s="110" customFormat="1" ht="10.5" customHeight="1" x14ac:dyDescent="0.15">
      <c r="A10" s="108"/>
      <c r="B10" s="435" t="s">
        <v>412</v>
      </c>
      <c r="C10" s="436"/>
      <c r="D10" s="436"/>
      <c r="E10" s="436"/>
      <c r="F10" s="436"/>
      <c r="G10" s="133">
        <v>15131030</v>
      </c>
      <c r="H10" s="132">
        <v>14359471</v>
      </c>
      <c r="I10" s="132">
        <v>13563627</v>
      </c>
      <c r="J10" s="132">
        <v>14211568</v>
      </c>
      <c r="K10" s="132" t="s">
        <v>452</v>
      </c>
    </row>
    <row r="11" spans="1:11" s="114" customFormat="1" ht="10.5" customHeight="1" x14ac:dyDescent="0.15">
      <c r="A11" s="104"/>
      <c r="B11" s="104"/>
      <c r="C11" s="104">
        <v>1</v>
      </c>
      <c r="D11" s="438" t="s">
        <v>411</v>
      </c>
      <c r="E11" s="438"/>
      <c r="F11" s="438"/>
      <c r="G11" s="131">
        <v>8920154</v>
      </c>
      <c r="H11" s="130">
        <v>8705843</v>
      </c>
      <c r="I11" s="130">
        <v>8504446</v>
      </c>
      <c r="J11" s="130">
        <v>8499462</v>
      </c>
      <c r="K11" s="130" t="s">
        <v>452</v>
      </c>
    </row>
    <row r="12" spans="1:11" s="114" customFormat="1" ht="10.5" customHeight="1" x14ac:dyDescent="0.15">
      <c r="A12" s="104"/>
      <c r="B12" s="104"/>
      <c r="C12" s="104"/>
      <c r="D12" s="123">
        <v>-1</v>
      </c>
      <c r="E12" s="438" t="s">
        <v>410</v>
      </c>
      <c r="F12" s="438"/>
      <c r="G12" s="131">
        <v>8919614</v>
      </c>
      <c r="H12" s="130">
        <v>8705303</v>
      </c>
      <c r="I12" s="130">
        <v>8503906</v>
      </c>
      <c r="J12" s="130">
        <v>8498922</v>
      </c>
      <c r="K12" s="130" t="s">
        <v>452</v>
      </c>
    </row>
    <row r="13" spans="1:11" s="114" customFormat="1" ht="10.5" customHeight="1" x14ac:dyDescent="0.15">
      <c r="A13" s="104"/>
      <c r="B13" s="104"/>
      <c r="C13" s="104"/>
      <c r="D13" s="104"/>
      <c r="E13" s="104"/>
      <c r="F13" s="36" t="s">
        <v>409</v>
      </c>
      <c r="G13" s="131">
        <v>15533708</v>
      </c>
      <c r="H13" s="130">
        <v>15291377</v>
      </c>
      <c r="I13" s="130">
        <v>15745438</v>
      </c>
      <c r="J13" s="130">
        <v>15657262</v>
      </c>
      <c r="K13" s="130" t="s">
        <v>452</v>
      </c>
    </row>
    <row r="14" spans="1:11" s="114" customFormat="1" ht="10.5" customHeight="1" x14ac:dyDescent="0.15">
      <c r="A14" s="104"/>
      <c r="B14" s="104"/>
      <c r="C14" s="104"/>
      <c r="D14" s="123">
        <v>-2</v>
      </c>
      <c r="E14" s="438" t="s">
        <v>408</v>
      </c>
      <c r="F14" s="438"/>
      <c r="G14" s="131">
        <v>540</v>
      </c>
      <c r="H14" s="130">
        <v>540</v>
      </c>
      <c r="I14" s="130">
        <v>540</v>
      </c>
      <c r="J14" s="130">
        <v>540</v>
      </c>
      <c r="K14" s="130" t="s">
        <v>452</v>
      </c>
    </row>
    <row r="15" spans="1:11" s="114" customFormat="1" ht="10.5" customHeight="1" x14ac:dyDescent="0.15">
      <c r="A15" s="104"/>
      <c r="B15" s="104"/>
      <c r="C15" s="104"/>
      <c r="D15" s="123">
        <v>-3</v>
      </c>
      <c r="E15" s="438" t="s">
        <v>407</v>
      </c>
      <c r="F15" s="438"/>
      <c r="G15" s="131">
        <v>0</v>
      </c>
      <c r="H15" s="130">
        <v>0</v>
      </c>
      <c r="I15" s="130">
        <v>0</v>
      </c>
      <c r="J15" s="130">
        <v>0</v>
      </c>
      <c r="K15" s="130" t="s">
        <v>451</v>
      </c>
    </row>
    <row r="16" spans="1:11" s="114" customFormat="1" ht="10.5" customHeight="1" x14ac:dyDescent="0.15">
      <c r="A16" s="104"/>
      <c r="B16" s="104"/>
      <c r="C16" s="104">
        <v>2</v>
      </c>
      <c r="D16" s="438" t="s">
        <v>307</v>
      </c>
      <c r="E16" s="438"/>
      <c r="F16" s="438"/>
      <c r="G16" s="131">
        <v>6210876</v>
      </c>
      <c r="H16" s="130">
        <v>5653628</v>
      </c>
      <c r="I16" s="130">
        <v>5059181</v>
      </c>
      <c r="J16" s="130">
        <v>5712106</v>
      </c>
      <c r="K16" s="130" t="s">
        <v>451</v>
      </c>
    </row>
    <row r="17" spans="1:11" s="114" customFormat="1" ht="10.5" customHeight="1" x14ac:dyDescent="0.15">
      <c r="A17" s="104"/>
      <c r="B17" s="104"/>
      <c r="C17" s="104">
        <v>3</v>
      </c>
      <c r="D17" s="438" t="s">
        <v>318</v>
      </c>
      <c r="E17" s="438"/>
      <c r="F17" s="438"/>
      <c r="G17" s="131">
        <v>0</v>
      </c>
      <c r="H17" s="130">
        <v>0</v>
      </c>
      <c r="I17" s="130">
        <v>0</v>
      </c>
      <c r="J17" s="130">
        <v>0</v>
      </c>
      <c r="K17" s="130" t="s">
        <v>451</v>
      </c>
    </row>
    <row r="18" spans="1:11" s="110" customFormat="1" ht="10.5" customHeight="1" x14ac:dyDescent="0.15">
      <c r="A18" s="108"/>
      <c r="B18" s="435" t="s">
        <v>306</v>
      </c>
      <c r="C18" s="436"/>
      <c r="D18" s="436"/>
      <c r="E18" s="436"/>
      <c r="F18" s="436"/>
      <c r="G18" s="133">
        <v>15131030</v>
      </c>
      <c r="H18" s="132">
        <v>14359471</v>
      </c>
      <c r="I18" s="132">
        <v>13563627</v>
      </c>
      <c r="J18" s="132">
        <v>14211568</v>
      </c>
      <c r="K18" s="132" t="s">
        <v>451</v>
      </c>
    </row>
    <row r="19" spans="1:11" s="114" customFormat="1" ht="10.5" customHeight="1" x14ac:dyDescent="0.15">
      <c r="A19" s="104"/>
      <c r="B19" s="104"/>
      <c r="C19" s="104">
        <v>4</v>
      </c>
      <c r="D19" s="438" t="s">
        <v>304</v>
      </c>
      <c r="E19" s="438"/>
      <c r="F19" s="438"/>
      <c r="G19" s="131">
        <v>2103968</v>
      </c>
      <c r="H19" s="130">
        <v>1666332</v>
      </c>
      <c r="I19" s="130">
        <v>1322754</v>
      </c>
      <c r="J19" s="130">
        <v>1966336</v>
      </c>
      <c r="K19" s="130" t="s">
        <v>451</v>
      </c>
    </row>
    <row r="20" spans="1:11" s="114" customFormat="1" ht="10.5" customHeight="1" x14ac:dyDescent="0.15">
      <c r="A20" s="104"/>
      <c r="B20" s="104"/>
      <c r="C20" s="104">
        <v>5</v>
      </c>
      <c r="D20" s="438" t="s">
        <v>303</v>
      </c>
      <c r="E20" s="438"/>
      <c r="F20" s="438"/>
      <c r="G20" s="131">
        <v>12589947</v>
      </c>
      <c r="H20" s="130">
        <v>12259629</v>
      </c>
      <c r="I20" s="130">
        <v>11792325</v>
      </c>
      <c r="J20" s="130">
        <v>11491435</v>
      </c>
      <c r="K20" s="130" t="s">
        <v>451</v>
      </c>
    </row>
    <row r="21" spans="1:11" s="114" customFormat="1" ht="10.5" customHeight="1" x14ac:dyDescent="0.15">
      <c r="A21" s="104"/>
      <c r="B21" s="104"/>
      <c r="C21" s="104"/>
      <c r="D21" s="123">
        <v>-1</v>
      </c>
      <c r="E21" s="438" t="s">
        <v>302</v>
      </c>
      <c r="F21" s="438"/>
      <c r="G21" s="131">
        <v>4634896</v>
      </c>
      <c r="H21" s="130">
        <v>4634896</v>
      </c>
      <c r="I21" s="130">
        <v>4634896</v>
      </c>
      <c r="J21" s="130">
        <v>4634896</v>
      </c>
      <c r="K21" s="130" t="s">
        <v>451</v>
      </c>
    </row>
    <row r="22" spans="1:11" s="114" customFormat="1" ht="10.5" customHeight="1" x14ac:dyDescent="0.15">
      <c r="A22" s="104"/>
      <c r="B22" s="104"/>
      <c r="C22" s="104"/>
      <c r="D22" s="123">
        <v>-2</v>
      </c>
      <c r="E22" s="438" t="s">
        <v>301</v>
      </c>
      <c r="F22" s="438"/>
      <c r="G22" s="131">
        <v>7955051</v>
      </c>
      <c r="H22" s="130">
        <v>7624733</v>
      </c>
      <c r="I22" s="130">
        <v>7157429</v>
      </c>
      <c r="J22" s="130">
        <v>6856539</v>
      </c>
      <c r="K22" s="130" t="s">
        <v>451</v>
      </c>
    </row>
    <row r="23" spans="1:11" s="114" customFormat="1" ht="10.5" customHeight="1" x14ac:dyDescent="0.15">
      <c r="A23" s="104"/>
      <c r="B23" s="104"/>
      <c r="C23" s="104">
        <v>6</v>
      </c>
      <c r="D23" s="438" t="s">
        <v>300</v>
      </c>
      <c r="E23" s="438"/>
      <c r="F23" s="438"/>
      <c r="G23" s="131">
        <v>437115</v>
      </c>
      <c r="H23" s="130">
        <v>433510</v>
      </c>
      <c r="I23" s="130">
        <v>448548</v>
      </c>
      <c r="J23" s="130">
        <v>753797</v>
      </c>
      <c r="K23" s="130" t="s">
        <v>451</v>
      </c>
    </row>
    <row r="24" spans="1:11" s="114" customFormat="1" ht="10.5" customHeight="1" x14ac:dyDescent="0.15">
      <c r="A24" s="104"/>
      <c r="B24" s="104"/>
      <c r="C24" s="104"/>
      <c r="D24" s="123">
        <v>-1</v>
      </c>
      <c r="E24" s="438" t="s">
        <v>299</v>
      </c>
      <c r="F24" s="438"/>
      <c r="G24" s="131">
        <v>961287</v>
      </c>
      <c r="H24" s="130">
        <v>1088404</v>
      </c>
      <c r="I24" s="130">
        <v>1100153</v>
      </c>
      <c r="J24" s="130">
        <v>1237067</v>
      </c>
      <c r="K24" s="130" t="s">
        <v>451</v>
      </c>
    </row>
    <row r="25" spans="1:11" s="114" customFormat="1" ht="10.5" customHeight="1" x14ac:dyDescent="0.15">
      <c r="A25" s="104"/>
      <c r="B25" s="104"/>
      <c r="C25" s="104"/>
      <c r="D25" s="123">
        <v>-2</v>
      </c>
      <c r="E25" s="433" t="s">
        <v>241</v>
      </c>
      <c r="F25" s="433"/>
      <c r="G25" s="131">
        <v>-524172</v>
      </c>
      <c r="H25" s="130">
        <v>-654894</v>
      </c>
      <c r="I25" s="130">
        <v>-651605</v>
      </c>
      <c r="J25" s="130">
        <v>-483270</v>
      </c>
      <c r="K25" s="130" t="s">
        <v>451</v>
      </c>
    </row>
    <row r="26" spans="1:11" s="114" customFormat="1" ht="6" customHeight="1" x14ac:dyDescent="0.15">
      <c r="A26" s="99"/>
      <c r="B26" s="99"/>
      <c r="C26" s="99"/>
      <c r="D26" s="99"/>
      <c r="E26" s="99"/>
      <c r="F26" s="129"/>
      <c r="G26" s="117"/>
      <c r="H26" s="116"/>
      <c r="I26" s="116"/>
      <c r="J26" s="116"/>
      <c r="K26" s="98"/>
    </row>
    <row r="27" spans="1:11" s="114" customFormat="1" ht="10.5" customHeight="1" x14ac:dyDescent="0.15">
      <c r="A27" s="7" t="s">
        <v>424</v>
      </c>
      <c r="D27" s="97"/>
      <c r="E27" s="97"/>
      <c r="F27" s="51"/>
      <c r="G27" s="102"/>
      <c r="H27" s="102"/>
      <c r="I27" s="102"/>
      <c r="J27" s="102"/>
      <c r="K27" s="126"/>
    </row>
    <row r="28" spans="1:11" s="114" customFormat="1" ht="10.5" customHeight="1" x14ac:dyDescent="0.15">
      <c r="A28" s="7" t="s">
        <v>450</v>
      </c>
      <c r="D28" s="97"/>
      <c r="E28" s="97"/>
      <c r="F28" s="51"/>
      <c r="G28" s="102"/>
      <c r="H28" s="102"/>
      <c r="I28" s="102"/>
      <c r="J28" s="102"/>
      <c r="K28" s="126"/>
    </row>
    <row r="29" spans="1:11" s="114" customFormat="1" ht="10.5" customHeight="1" x14ac:dyDescent="0.15">
      <c r="A29" s="7" t="s">
        <v>449</v>
      </c>
      <c r="B29" s="137"/>
      <c r="D29" s="97"/>
      <c r="E29" s="97"/>
      <c r="F29" s="51"/>
      <c r="G29" s="102"/>
      <c r="H29" s="102"/>
      <c r="I29" s="102"/>
      <c r="J29" s="102"/>
      <c r="K29" s="126"/>
    </row>
    <row r="30" spans="1:11" s="114" customFormat="1" ht="10.5" customHeight="1" x14ac:dyDescent="0.15">
      <c r="A30" s="97"/>
      <c r="B30" s="97"/>
      <c r="C30" s="97"/>
      <c r="D30" s="97"/>
      <c r="E30" s="97"/>
      <c r="F30" s="51"/>
      <c r="G30" s="102"/>
      <c r="H30" s="102"/>
      <c r="I30" s="102"/>
      <c r="J30" s="102"/>
      <c r="K30" s="126"/>
    </row>
    <row r="31" spans="1:11" s="114" customFormat="1" ht="10.5" customHeight="1" x14ac:dyDescent="0.15">
      <c r="A31" s="97"/>
      <c r="B31" s="97"/>
      <c r="C31" s="97"/>
      <c r="D31" s="97"/>
      <c r="E31" s="97"/>
      <c r="F31" s="51"/>
      <c r="G31" s="102"/>
      <c r="H31" s="102"/>
      <c r="I31" s="102"/>
      <c r="J31" s="102"/>
      <c r="K31" s="126"/>
    </row>
    <row r="32" spans="1:11" s="114" customFormat="1" ht="13.5" customHeight="1" x14ac:dyDescent="0.15">
      <c r="A32" s="30" t="s">
        <v>423</v>
      </c>
      <c r="B32" s="30"/>
      <c r="C32" s="30"/>
      <c r="D32" s="30"/>
      <c r="E32" s="30"/>
      <c r="F32" s="30"/>
      <c r="G32" s="30"/>
      <c r="H32" s="30"/>
      <c r="I32" s="30"/>
      <c r="J32" s="30"/>
      <c r="K32" s="30"/>
    </row>
    <row r="33" spans="1:11" s="114" customFormat="1" ht="10.5" customHeight="1" x14ac:dyDescent="0.15"/>
    <row r="34" spans="1:11" s="114" customFormat="1" ht="10.5" customHeight="1" x14ac:dyDescent="0.15">
      <c r="A34" s="4" t="s">
        <v>337</v>
      </c>
      <c r="B34" s="99"/>
      <c r="C34" s="99"/>
      <c r="D34" s="99"/>
      <c r="E34" s="99"/>
      <c r="F34" s="99"/>
      <c r="G34" s="4"/>
      <c r="H34" s="4"/>
      <c r="I34" s="4"/>
      <c r="J34" s="4"/>
      <c r="K34" s="6" t="s">
        <v>288</v>
      </c>
    </row>
    <row r="35" spans="1:11" s="114" customFormat="1" ht="12" customHeight="1" x14ac:dyDescent="0.15">
      <c r="A35" s="445" t="s">
        <v>336</v>
      </c>
      <c r="B35" s="446"/>
      <c r="C35" s="446"/>
      <c r="D35" s="446"/>
      <c r="E35" s="446"/>
      <c r="F35" s="446"/>
      <c r="G35" s="54" t="s">
        <v>399</v>
      </c>
      <c r="H35" s="54" t="s">
        <v>431</v>
      </c>
      <c r="I35" s="54" t="s">
        <v>430</v>
      </c>
      <c r="J35" s="54" t="s">
        <v>447</v>
      </c>
      <c r="K35" s="53" t="s">
        <v>446</v>
      </c>
    </row>
    <row r="36" spans="1:11" s="114" customFormat="1" ht="6" customHeight="1" x14ac:dyDescent="0.15">
      <c r="F36" s="51"/>
      <c r="G36" s="103"/>
      <c r="H36" s="102"/>
      <c r="I36" s="102"/>
      <c r="J36" s="126"/>
      <c r="K36" s="126"/>
    </row>
    <row r="37" spans="1:11" s="110" customFormat="1" ht="10.5" customHeight="1" x14ac:dyDescent="0.15">
      <c r="A37" s="435" t="s">
        <v>406</v>
      </c>
      <c r="B37" s="436"/>
      <c r="C37" s="436"/>
      <c r="D37" s="436"/>
      <c r="E37" s="436"/>
      <c r="F37" s="436"/>
      <c r="G37" s="112"/>
      <c r="H37" s="111"/>
      <c r="I37" s="111"/>
    </row>
    <row r="38" spans="1:11" s="110" customFormat="1" ht="10.5" customHeight="1" x14ac:dyDescent="0.15">
      <c r="A38" s="108"/>
      <c r="B38" s="435" t="s">
        <v>358</v>
      </c>
      <c r="C38" s="436"/>
      <c r="D38" s="436"/>
      <c r="E38" s="436"/>
      <c r="F38" s="436"/>
      <c r="G38" s="107">
        <v>296834251</v>
      </c>
      <c r="H38" s="106">
        <v>293919610</v>
      </c>
      <c r="I38" s="106">
        <v>292049543</v>
      </c>
      <c r="J38" s="106">
        <v>296058720</v>
      </c>
      <c r="K38" s="106">
        <v>296378409</v>
      </c>
    </row>
    <row r="39" spans="1:11" s="114" customFormat="1" ht="10.5" customHeight="1" x14ac:dyDescent="0.15">
      <c r="A39" s="104"/>
      <c r="B39" s="104"/>
      <c r="C39" s="104">
        <v>1</v>
      </c>
      <c r="D39" s="438" t="s">
        <v>357</v>
      </c>
      <c r="E39" s="438"/>
      <c r="F39" s="438"/>
      <c r="G39" s="103">
        <v>281151576</v>
      </c>
      <c r="H39" s="102">
        <v>278847248</v>
      </c>
      <c r="I39" s="102">
        <v>278515288</v>
      </c>
      <c r="J39" s="102">
        <v>280140126</v>
      </c>
      <c r="K39" s="102">
        <v>282356317</v>
      </c>
    </row>
    <row r="40" spans="1:11" s="114" customFormat="1" ht="10.5" customHeight="1" x14ac:dyDescent="0.15">
      <c r="A40" s="104"/>
      <c r="B40" s="104"/>
      <c r="C40" s="104"/>
      <c r="D40" s="123">
        <v>-1</v>
      </c>
      <c r="E40" s="438" t="s">
        <v>356</v>
      </c>
      <c r="F40" s="438"/>
      <c r="G40" s="103">
        <v>276073707</v>
      </c>
      <c r="H40" s="102">
        <v>274201758</v>
      </c>
      <c r="I40" s="102">
        <v>274208200</v>
      </c>
      <c r="J40" s="102">
        <v>275916327</v>
      </c>
      <c r="K40" s="102">
        <v>278370185</v>
      </c>
    </row>
    <row r="41" spans="1:11" s="114" customFormat="1" ht="10.5" customHeight="1" x14ac:dyDescent="0.15">
      <c r="A41" s="104"/>
      <c r="B41" s="104"/>
      <c r="C41" s="104"/>
      <c r="D41" s="123"/>
      <c r="E41" s="104"/>
      <c r="F41" s="36" t="s">
        <v>355</v>
      </c>
      <c r="G41" s="103">
        <v>164736542</v>
      </c>
      <c r="H41" s="102">
        <v>173882997</v>
      </c>
      <c r="I41" s="102">
        <v>181368769</v>
      </c>
      <c r="J41" s="102">
        <v>189695282</v>
      </c>
      <c r="K41" s="102">
        <v>198614909</v>
      </c>
    </row>
    <row r="42" spans="1:11" s="114" customFormat="1" ht="10.5" customHeight="1" x14ac:dyDescent="0.15">
      <c r="A42" s="104"/>
      <c r="B42" s="104"/>
      <c r="C42" s="104"/>
      <c r="D42" s="123">
        <v>-2</v>
      </c>
      <c r="E42" s="438" t="s">
        <v>354</v>
      </c>
      <c r="F42" s="438"/>
      <c r="G42" s="103">
        <v>3014715</v>
      </c>
      <c r="H42" s="102">
        <v>2749807</v>
      </c>
      <c r="I42" s="102">
        <v>2399562</v>
      </c>
      <c r="J42" s="102">
        <v>2306130</v>
      </c>
      <c r="K42" s="102">
        <v>2061523</v>
      </c>
    </row>
    <row r="43" spans="1:11" s="114" customFormat="1" ht="10.5" customHeight="1" x14ac:dyDescent="0.15">
      <c r="A43" s="104"/>
      <c r="B43" s="104"/>
      <c r="C43" s="104"/>
      <c r="D43" s="123">
        <v>-3</v>
      </c>
      <c r="E43" s="438" t="s">
        <v>352</v>
      </c>
      <c r="F43" s="438"/>
      <c r="G43" s="103">
        <v>2063154</v>
      </c>
      <c r="H43" s="102">
        <v>1895683</v>
      </c>
      <c r="I43" s="102">
        <v>1907526</v>
      </c>
      <c r="J43" s="102">
        <v>1917669</v>
      </c>
      <c r="K43" s="102">
        <v>1924609</v>
      </c>
    </row>
    <row r="44" spans="1:11" s="114" customFormat="1" ht="10.5" customHeight="1" x14ac:dyDescent="0.15">
      <c r="A44" s="104"/>
      <c r="B44" s="104"/>
      <c r="C44" s="104">
        <v>2</v>
      </c>
      <c r="D44" s="438" t="s">
        <v>351</v>
      </c>
      <c r="E44" s="438"/>
      <c r="F44" s="438"/>
      <c r="G44" s="103">
        <v>15643623</v>
      </c>
      <c r="H44" s="102">
        <v>15047406</v>
      </c>
      <c r="I44" s="102">
        <v>13517669</v>
      </c>
      <c r="J44" s="102">
        <v>15907810</v>
      </c>
      <c r="K44" s="102">
        <v>14012937</v>
      </c>
    </row>
    <row r="45" spans="1:11" s="114" customFormat="1" ht="10.5" customHeight="1" x14ac:dyDescent="0.15">
      <c r="A45" s="104"/>
      <c r="B45" s="104"/>
      <c r="C45" s="104">
        <v>3</v>
      </c>
      <c r="D45" s="438" t="s">
        <v>362</v>
      </c>
      <c r="E45" s="438"/>
      <c r="F45" s="438"/>
      <c r="G45" s="103">
        <v>39052</v>
      </c>
      <c r="H45" s="102">
        <v>24956</v>
      </c>
      <c r="I45" s="102">
        <v>16586</v>
      </c>
      <c r="J45" s="102">
        <v>10784</v>
      </c>
      <c r="K45" s="102">
        <v>9155</v>
      </c>
    </row>
    <row r="46" spans="1:11" s="110" customFormat="1" ht="10.5" customHeight="1" x14ac:dyDescent="0.15">
      <c r="A46" s="108"/>
      <c r="B46" s="435" t="s">
        <v>349</v>
      </c>
      <c r="C46" s="436"/>
      <c r="D46" s="436"/>
      <c r="E46" s="436"/>
      <c r="F46" s="436"/>
      <c r="G46" s="107">
        <v>296834251</v>
      </c>
      <c r="H46" s="106">
        <v>293919610</v>
      </c>
      <c r="I46" s="106">
        <v>292049543</v>
      </c>
      <c r="J46" s="106">
        <v>296058720</v>
      </c>
      <c r="K46" s="106">
        <v>296378409</v>
      </c>
    </row>
    <row r="47" spans="1:11" s="114" customFormat="1" ht="10.5" customHeight="1" x14ac:dyDescent="0.15">
      <c r="A47" s="104"/>
      <c r="B47" s="104"/>
      <c r="C47" s="104">
        <v>4</v>
      </c>
      <c r="D47" s="438" t="s">
        <v>348</v>
      </c>
      <c r="E47" s="438"/>
      <c r="F47" s="438"/>
      <c r="G47" s="103">
        <v>505747</v>
      </c>
      <c r="H47" s="102">
        <v>1870928</v>
      </c>
      <c r="I47" s="102">
        <v>2520549</v>
      </c>
      <c r="J47" s="102">
        <v>3270934</v>
      </c>
      <c r="K47" s="102">
        <v>4079482</v>
      </c>
    </row>
    <row r="48" spans="1:11" s="114" customFormat="1" ht="10.5" customHeight="1" x14ac:dyDescent="0.15">
      <c r="A48" s="104"/>
      <c r="B48" s="104"/>
      <c r="C48" s="104">
        <v>5</v>
      </c>
      <c r="D48" s="438" t="s">
        <v>347</v>
      </c>
      <c r="E48" s="438"/>
      <c r="F48" s="438"/>
      <c r="G48" s="103">
        <v>9431939</v>
      </c>
      <c r="H48" s="102">
        <v>7403697</v>
      </c>
      <c r="I48" s="102">
        <v>5082107</v>
      </c>
      <c r="J48" s="102">
        <v>5204139</v>
      </c>
      <c r="K48" s="102">
        <v>4004143</v>
      </c>
    </row>
    <row r="49" spans="1:11" s="114" customFormat="1" ht="10.5" customHeight="1" x14ac:dyDescent="0.15">
      <c r="A49" s="104"/>
      <c r="B49" s="104"/>
      <c r="C49" s="104">
        <v>6</v>
      </c>
      <c r="D49" s="438" t="s">
        <v>361</v>
      </c>
      <c r="E49" s="438"/>
      <c r="F49" s="438"/>
      <c r="G49" s="103">
        <v>191595864</v>
      </c>
      <c r="H49" s="102">
        <v>188614794</v>
      </c>
      <c r="I49" s="102">
        <v>186723430</v>
      </c>
      <c r="J49" s="102">
        <v>188730014</v>
      </c>
      <c r="K49" s="102">
        <v>189212589</v>
      </c>
    </row>
    <row r="50" spans="1:11" s="114" customFormat="1" ht="10.5" customHeight="1" x14ac:dyDescent="0.15">
      <c r="A50" s="104"/>
      <c r="B50" s="104"/>
      <c r="C50" s="104"/>
      <c r="D50" s="123">
        <v>-1</v>
      </c>
      <c r="E50" s="438" t="s">
        <v>345</v>
      </c>
      <c r="F50" s="438"/>
      <c r="G50" s="103">
        <v>24413953</v>
      </c>
      <c r="H50" s="102">
        <v>25781617</v>
      </c>
      <c r="I50" s="102">
        <v>26453593</v>
      </c>
      <c r="J50" s="102">
        <v>27886532</v>
      </c>
      <c r="K50" s="102">
        <v>29317020</v>
      </c>
    </row>
    <row r="51" spans="1:11" s="114" customFormat="1" ht="10.5" customHeight="1" x14ac:dyDescent="0.15">
      <c r="A51" s="104"/>
      <c r="B51" s="104"/>
      <c r="C51" s="104"/>
      <c r="D51" s="123">
        <v>-2</v>
      </c>
      <c r="E51" s="438" t="s">
        <v>360</v>
      </c>
      <c r="F51" s="438"/>
      <c r="G51" s="103">
        <v>167181911</v>
      </c>
      <c r="H51" s="102">
        <v>162833177</v>
      </c>
      <c r="I51" s="102">
        <v>160269837</v>
      </c>
      <c r="J51" s="102">
        <v>160843482</v>
      </c>
      <c r="K51" s="102">
        <v>159895569</v>
      </c>
    </row>
    <row r="52" spans="1:11" s="114" customFormat="1" ht="10.5" customHeight="1" x14ac:dyDescent="0.15">
      <c r="A52" s="104"/>
      <c r="B52" s="104"/>
      <c r="C52" s="104">
        <v>7</v>
      </c>
      <c r="D52" s="438" t="s">
        <v>343</v>
      </c>
      <c r="E52" s="438"/>
      <c r="F52" s="438"/>
      <c r="G52" s="103">
        <v>95300701</v>
      </c>
      <c r="H52" s="102">
        <v>96030191</v>
      </c>
      <c r="I52" s="102">
        <v>97723457</v>
      </c>
      <c r="J52" s="102">
        <v>98853633</v>
      </c>
      <c r="K52" s="102">
        <v>99082195</v>
      </c>
    </row>
    <row r="53" spans="1:11" s="114" customFormat="1" ht="10.5" customHeight="1" x14ac:dyDescent="0.15">
      <c r="A53" s="104"/>
      <c r="B53" s="104"/>
      <c r="C53" s="104"/>
      <c r="D53" s="123">
        <v>-1</v>
      </c>
      <c r="E53" s="438" t="s">
        <v>342</v>
      </c>
      <c r="F53" s="438"/>
      <c r="G53" s="103">
        <v>89872701</v>
      </c>
      <c r="H53" s="102">
        <v>90761775</v>
      </c>
      <c r="I53" s="102">
        <v>91634849</v>
      </c>
      <c r="J53" s="102">
        <v>92561408</v>
      </c>
      <c r="K53" s="102">
        <v>93382875</v>
      </c>
    </row>
    <row r="54" spans="1:11" s="114" customFormat="1" ht="10.5" customHeight="1" x14ac:dyDescent="0.15">
      <c r="A54" s="104"/>
      <c r="B54" s="104"/>
      <c r="C54" s="104"/>
      <c r="D54" s="123">
        <v>-2</v>
      </c>
      <c r="E54" s="433" t="s">
        <v>241</v>
      </c>
      <c r="F54" s="433"/>
      <c r="G54" s="103">
        <v>5428000</v>
      </c>
      <c r="H54" s="102">
        <v>5268416</v>
      </c>
      <c r="I54" s="102">
        <v>6088608</v>
      </c>
      <c r="J54" s="102">
        <v>6292225</v>
      </c>
      <c r="K54" s="102">
        <v>5699320</v>
      </c>
    </row>
    <row r="55" spans="1:11" s="114" customFormat="1" ht="6" customHeight="1" x14ac:dyDescent="0.15">
      <c r="D55" s="128"/>
      <c r="F55" s="51"/>
      <c r="G55" s="127"/>
      <c r="H55" s="97"/>
      <c r="I55" s="97"/>
      <c r="J55" s="126"/>
      <c r="K55" s="126"/>
    </row>
    <row r="56" spans="1:11" s="110" customFormat="1" ht="10.5" customHeight="1" x14ac:dyDescent="0.15">
      <c r="A56" s="435" t="s">
        <v>405</v>
      </c>
      <c r="B56" s="436"/>
      <c r="C56" s="436"/>
      <c r="D56" s="436"/>
      <c r="E56" s="436"/>
      <c r="F56" s="436"/>
      <c r="G56" s="112"/>
      <c r="H56" s="111"/>
      <c r="I56" s="111"/>
    </row>
    <row r="57" spans="1:11" s="110" customFormat="1" ht="10.5" customHeight="1" x14ac:dyDescent="0.15">
      <c r="B57" s="435" t="s">
        <v>358</v>
      </c>
      <c r="C57" s="436"/>
      <c r="D57" s="436"/>
      <c r="E57" s="436"/>
      <c r="F57" s="436"/>
      <c r="G57" s="125">
        <v>909769660</v>
      </c>
      <c r="H57" s="124">
        <v>908216588</v>
      </c>
      <c r="I57" s="124">
        <v>899784089</v>
      </c>
      <c r="J57" s="124">
        <v>905116123</v>
      </c>
      <c r="K57" s="124">
        <v>903241312</v>
      </c>
    </row>
    <row r="58" spans="1:11" s="114" customFormat="1" ht="10.5" customHeight="1" x14ac:dyDescent="0.15">
      <c r="B58" s="104"/>
      <c r="C58" s="104">
        <v>1</v>
      </c>
      <c r="D58" s="438" t="s">
        <v>357</v>
      </c>
      <c r="E58" s="438"/>
      <c r="F58" s="438"/>
      <c r="G58" s="122">
        <v>894105130</v>
      </c>
      <c r="H58" s="121">
        <v>889771265</v>
      </c>
      <c r="I58" s="121">
        <v>881826085</v>
      </c>
      <c r="J58" s="121">
        <v>881341864</v>
      </c>
      <c r="K58" s="121">
        <v>876758078</v>
      </c>
    </row>
    <row r="59" spans="1:11" s="114" customFormat="1" ht="10.5" customHeight="1" x14ac:dyDescent="0.15">
      <c r="B59" s="104"/>
      <c r="C59" s="104"/>
      <c r="D59" s="123">
        <v>-1</v>
      </c>
      <c r="E59" s="438" t="s">
        <v>356</v>
      </c>
      <c r="F59" s="438"/>
      <c r="G59" s="122">
        <v>890072929</v>
      </c>
      <c r="H59" s="121">
        <v>886105104</v>
      </c>
      <c r="I59" s="121">
        <v>878547418</v>
      </c>
      <c r="J59" s="121">
        <v>878278877</v>
      </c>
      <c r="K59" s="121">
        <v>874052858</v>
      </c>
    </row>
    <row r="60" spans="1:11" s="114" customFormat="1" ht="10.5" customHeight="1" x14ac:dyDescent="0.15">
      <c r="B60" s="104"/>
      <c r="C60" s="104"/>
      <c r="D60" s="104"/>
      <c r="E60" s="104"/>
      <c r="F60" s="36" t="s">
        <v>355</v>
      </c>
      <c r="G60" s="122">
        <v>330467386</v>
      </c>
      <c r="H60" s="121">
        <v>347961184</v>
      </c>
      <c r="I60" s="121">
        <v>363281340</v>
      </c>
      <c r="J60" s="121">
        <v>380949138</v>
      </c>
      <c r="K60" s="121">
        <v>398602861</v>
      </c>
    </row>
    <row r="61" spans="1:11" s="114" customFormat="1" ht="10.5" customHeight="1" x14ac:dyDescent="0.15">
      <c r="B61" s="104"/>
      <c r="C61" s="104"/>
      <c r="D61" s="123">
        <v>-2</v>
      </c>
      <c r="E61" s="438" t="s">
        <v>354</v>
      </c>
      <c r="F61" s="438"/>
      <c r="G61" s="122">
        <v>3999610</v>
      </c>
      <c r="H61" s="121">
        <v>3625851</v>
      </c>
      <c r="I61" s="121">
        <v>3238247</v>
      </c>
      <c r="J61" s="121">
        <v>3023036</v>
      </c>
      <c r="K61" s="121">
        <v>2665862</v>
      </c>
    </row>
    <row r="62" spans="1:11" s="114" customFormat="1" ht="10.5" customHeight="1" x14ac:dyDescent="0.15">
      <c r="B62" s="104"/>
      <c r="C62" s="104"/>
      <c r="D62" s="123">
        <v>-3</v>
      </c>
      <c r="E62" s="438" t="s">
        <v>352</v>
      </c>
      <c r="F62" s="438"/>
      <c r="G62" s="122">
        <v>32591</v>
      </c>
      <c r="H62" s="121">
        <v>40310</v>
      </c>
      <c r="I62" s="121">
        <v>40420</v>
      </c>
      <c r="J62" s="121">
        <v>39951</v>
      </c>
      <c r="K62" s="121">
        <v>39358</v>
      </c>
    </row>
    <row r="63" spans="1:11" s="114" customFormat="1" ht="10.5" customHeight="1" x14ac:dyDescent="0.15">
      <c r="B63" s="104"/>
      <c r="C63" s="104">
        <v>2</v>
      </c>
      <c r="D63" s="438" t="s">
        <v>351</v>
      </c>
      <c r="E63" s="438"/>
      <c r="F63" s="438"/>
      <c r="G63" s="122">
        <v>15539138</v>
      </c>
      <c r="H63" s="121">
        <v>18365599</v>
      </c>
      <c r="I63" s="121">
        <v>17910622</v>
      </c>
      <c r="J63" s="121">
        <v>23743316</v>
      </c>
      <c r="K63" s="121">
        <v>26465983</v>
      </c>
    </row>
    <row r="64" spans="1:11" s="114" customFormat="1" ht="10.5" customHeight="1" x14ac:dyDescent="0.15">
      <c r="B64" s="104"/>
      <c r="C64" s="104">
        <v>3</v>
      </c>
      <c r="D64" s="438" t="s">
        <v>362</v>
      </c>
      <c r="E64" s="438"/>
      <c r="F64" s="438"/>
      <c r="G64" s="122">
        <v>125392</v>
      </c>
      <c r="H64" s="121">
        <v>79724</v>
      </c>
      <c r="I64" s="121">
        <v>47382</v>
      </c>
      <c r="J64" s="121">
        <v>30943</v>
      </c>
      <c r="K64" s="121">
        <v>17251</v>
      </c>
    </row>
    <row r="65" spans="1:11" s="110" customFormat="1" ht="10.5" customHeight="1" x14ac:dyDescent="0.15">
      <c r="B65" s="435" t="s">
        <v>349</v>
      </c>
      <c r="C65" s="436"/>
      <c r="D65" s="436"/>
      <c r="E65" s="436"/>
      <c r="F65" s="436"/>
      <c r="G65" s="125">
        <v>909769660</v>
      </c>
      <c r="H65" s="124">
        <v>908216588</v>
      </c>
      <c r="I65" s="124">
        <v>899784089</v>
      </c>
      <c r="J65" s="124">
        <v>905116123</v>
      </c>
      <c r="K65" s="124">
        <v>903241312</v>
      </c>
    </row>
    <row r="66" spans="1:11" s="114" customFormat="1" ht="10.5" customHeight="1" x14ac:dyDescent="0.15">
      <c r="B66" s="104"/>
      <c r="C66" s="104">
        <v>4</v>
      </c>
      <c r="D66" s="438" t="s">
        <v>404</v>
      </c>
      <c r="E66" s="438"/>
      <c r="F66" s="438"/>
      <c r="G66" s="122">
        <v>29745797</v>
      </c>
      <c r="H66" s="121">
        <v>29864814</v>
      </c>
      <c r="I66" s="121">
        <v>36529573</v>
      </c>
      <c r="J66" s="121">
        <v>46790653</v>
      </c>
      <c r="K66" s="121">
        <v>51934448</v>
      </c>
    </row>
    <row r="67" spans="1:11" s="114" customFormat="1" ht="10.5" customHeight="1" x14ac:dyDescent="0.15">
      <c r="B67" s="104"/>
      <c r="C67" s="104"/>
      <c r="D67" s="123"/>
      <c r="E67" s="438" t="s">
        <v>348</v>
      </c>
      <c r="F67" s="430"/>
      <c r="G67" s="122">
        <v>18348146</v>
      </c>
      <c r="H67" s="121">
        <v>21311851</v>
      </c>
      <c r="I67" s="121">
        <v>28968782</v>
      </c>
      <c r="J67" s="121">
        <v>36580846</v>
      </c>
      <c r="K67" s="121">
        <v>43365991</v>
      </c>
    </row>
    <row r="68" spans="1:11" s="114" customFormat="1" ht="10.5" customHeight="1" x14ac:dyDescent="0.15">
      <c r="B68" s="104"/>
      <c r="C68" s="104"/>
      <c r="D68" s="123"/>
      <c r="E68" s="438" t="s">
        <v>347</v>
      </c>
      <c r="F68" s="430"/>
      <c r="G68" s="122">
        <v>11397651</v>
      </c>
      <c r="H68" s="121">
        <v>8552963</v>
      </c>
      <c r="I68" s="121">
        <v>7560791</v>
      </c>
      <c r="J68" s="121">
        <v>10209807</v>
      </c>
      <c r="K68" s="121">
        <v>8568457</v>
      </c>
    </row>
    <row r="69" spans="1:11" s="114" customFormat="1" ht="10.5" customHeight="1" x14ac:dyDescent="0.15">
      <c r="B69" s="104"/>
      <c r="C69" s="104">
        <v>5</v>
      </c>
      <c r="D69" s="438" t="s">
        <v>361</v>
      </c>
      <c r="E69" s="438"/>
      <c r="F69" s="438"/>
      <c r="G69" s="122">
        <v>553501942</v>
      </c>
      <c r="H69" s="121">
        <v>546983013</v>
      </c>
      <c r="I69" s="121">
        <v>530974456</v>
      </c>
      <c r="J69" s="121">
        <v>515837119</v>
      </c>
      <c r="K69" s="121">
        <v>500996320</v>
      </c>
    </row>
    <row r="70" spans="1:11" s="114" customFormat="1" ht="10.5" customHeight="1" x14ac:dyDescent="0.15">
      <c r="B70" s="104"/>
      <c r="C70" s="104"/>
      <c r="D70" s="123">
        <v>-1</v>
      </c>
      <c r="E70" s="438" t="s">
        <v>345</v>
      </c>
      <c r="F70" s="438"/>
      <c r="G70" s="122">
        <v>146728733</v>
      </c>
      <c r="H70" s="121">
        <v>156879900</v>
      </c>
      <c r="I70" s="121">
        <v>162889377</v>
      </c>
      <c r="J70" s="121">
        <v>165002063</v>
      </c>
      <c r="K70" s="121">
        <v>167466923</v>
      </c>
    </row>
    <row r="71" spans="1:11" s="114" customFormat="1" ht="10.5" customHeight="1" x14ac:dyDescent="0.15">
      <c r="B71" s="104"/>
      <c r="C71" s="104"/>
      <c r="D71" s="123">
        <v>-2</v>
      </c>
      <c r="E71" s="438" t="s">
        <v>360</v>
      </c>
      <c r="F71" s="438"/>
      <c r="G71" s="122">
        <v>406773209</v>
      </c>
      <c r="H71" s="121">
        <v>390103113</v>
      </c>
      <c r="I71" s="121">
        <v>368085079</v>
      </c>
      <c r="J71" s="121">
        <v>350835056</v>
      </c>
      <c r="K71" s="121">
        <v>333529397</v>
      </c>
    </row>
    <row r="72" spans="1:11" s="114" customFormat="1" ht="10.5" customHeight="1" x14ac:dyDescent="0.15">
      <c r="B72" s="104"/>
      <c r="C72" s="104">
        <v>6</v>
      </c>
      <c r="D72" s="438" t="s">
        <v>343</v>
      </c>
      <c r="E72" s="438"/>
      <c r="F72" s="438"/>
      <c r="G72" s="122">
        <v>326521921</v>
      </c>
      <c r="H72" s="121">
        <v>331368761</v>
      </c>
      <c r="I72" s="121">
        <v>332280060</v>
      </c>
      <c r="J72" s="121">
        <v>342488351</v>
      </c>
      <c r="K72" s="121">
        <v>350310544</v>
      </c>
    </row>
    <row r="73" spans="1:11" s="114" customFormat="1" ht="10.5" customHeight="1" x14ac:dyDescent="0.15">
      <c r="B73" s="104"/>
      <c r="C73" s="104"/>
      <c r="D73" s="123">
        <v>-1</v>
      </c>
      <c r="E73" s="438" t="s">
        <v>342</v>
      </c>
      <c r="F73" s="438"/>
      <c r="G73" s="122">
        <v>328643900</v>
      </c>
      <c r="H73" s="121">
        <v>333462396</v>
      </c>
      <c r="I73" s="121">
        <v>335683156</v>
      </c>
      <c r="J73" s="121">
        <v>342088826</v>
      </c>
      <c r="K73" s="121">
        <v>346685622</v>
      </c>
    </row>
    <row r="74" spans="1:11" s="114" customFormat="1" ht="10.5" customHeight="1" x14ac:dyDescent="0.15">
      <c r="A74" s="97"/>
      <c r="B74" s="120"/>
      <c r="C74" s="120"/>
      <c r="D74" s="119">
        <v>-2</v>
      </c>
      <c r="E74" s="433" t="s">
        <v>448</v>
      </c>
      <c r="F74" s="433"/>
      <c r="G74" s="103">
        <v>-2121979</v>
      </c>
      <c r="H74" s="102">
        <v>-2093635</v>
      </c>
      <c r="I74" s="102">
        <v>-3403096</v>
      </c>
      <c r="J74" s="102">
        <v>399525</v>
      </c>
      <c r="K74" s="102">
        <v>3624922</v>
      </c>
    </row>
    <row r="75" spans="1:11" ht="6" customHeight="1" x14ac:dyDescent="0.15">
      <c r="A75" s="70"/>
      <c r="B75" s="70"/>
      <c r="C75" s="70"/>
      <c r="D75" s="70"/>
      <c r="E75" s="70"/>
      <c r="F75" s="70"/>
      <c r="G75" s="69"/>
      <c r="H75" s="68"/>
      <c r="I75" s="68"/>
      <c r="J75" s="68"/>
      <c r="K75" s="68"/>
    </row>
    <row r="76" spans="1:11" ht="10.5" customHeight="1" x14ac:dyDescent="0.15">
      <c r="A76" s="435" t="s">
        <v>397</v>
      </c>
      <c r="B76" s="436"/>
      <c r="C76" s="436"/>
      <c r="D76" s="436"/>
      <c r="E76" s="436"/>
      <c r="F76" s="436"/>
      <c r="G76" s="67"/>
      <c r="H76" s="9"/>
      <c r="I76" s="9"/>
      <c r="J76" s="9"/>
      <c r="K76" s="9"/>
    </row>
    <row r="77" spans="1:11" ht="10.5" customHeight="1" x14ac:dyDescent="0.15">
      <c r="A77" s="118"/>
      <c r="B77" s="435" t="s">
        <v>358</v>
      </c>
      <c r="C77" s="436"/>
      <c r="D77" s="436"/>
      <c r="E77" s="436"/>
      <c r="F77" s="436"/>
      <c r="G77" s="107">
        <v>32834239</v>
      </c>
      <c r="H77" s="106">
        <v>32419209</v>
      </c>
      <c r="I77" s="106">
        <v>30385251</v>
      </c>
      <c r="J77" s="106">
        <v>28811952</v>
      </c>
      <c r="K77" s="106">
        <v>27844385</v>
      </c>
    </row>
    <row r="78" spans="1:11" ht="10.5" customHeight="1" x14ac:dyDescent="0.15">
      <c r="A78" s="104"/>
      <c r="B78" s="24"/>
      <c r="C78" s="24">
        <v>1</v>
      </c>
      <c r="D78" s="452" t="s">
        <v>357</v>
      </c>
      <c r="E78" s="452"/>
      <c r="F78" s="452"/>
      <c r="G78" s="103">
        <v>29364490</v>
      </c>
      <c r="H78" s="102">
        <v>29297399</v>
      </c>
      <c r="I78" s="102">
        <v>27804104</v>
      </c>
      <c r="J78" s="102">
        <v>26934615</v>
      </c>
      <c r="K78" s="102">
        <v>25949389</v>
      </c>
    </row>
    <row r="79" spans="1:11" ht="10.5" customHeight="1" x14ac:dyDescent="0.15">
      <c r="A79" s="104"/>
      <c r="B79" s="24"/>
      <c r="C79" s="24"/>
      <c r="D79" s="25">
        <v>-1</v>
      </c>
      <c r="E79" s="438" t="s">
        <v>356</v>
      </c>
      <c r="F79" s="438"/>
      <c r="G79" s="103">
        <v>29341494</v>
      </c>
      <c r="H79" s="102">
        <v>29275167</v>
      </c>
      <c r="I79" s="102">
        <v>27781872</v>
      </c>
      <c r="J79" s="102">
        <v>26912383</v>
      </c>
      <c r="K79" s="102">
        <v>25927157</v>
      </c>
    </row>
    <row r="80" spans="1:11" ht="10.5" customHeight="1" x14ac:dyDescent="0.15">
      <c r="A80" s="104"/>
      <c r="B80" s="24"/>
      <c r="C80" s="24"/>
      <c r="D80" s="25"/>
      <c r="E80" s="24"/>
      <c r="F80" s="36" t="s">
        <v>355</v>
      </c>
      <c r="G80" s="103">
        <v>18667799</v>
      </c>
      <c r="H80" s="102">
        <v>19361737</v>
      </c>
      <c r="I80" s="102">
        <v>20519899</v>
      </c>
      <c r="J80" s="102">
        <v>20916223</v>
      </c>
      <c r="K80" s="102">
        <v>21845068</v>
      </c>
    </row>
    <row r="81" spans="1:11" ht="10.5" customHeight="1" x14ac:dyDescent="0.15">
      <c r="A81" s="104"/>
      <c r="B81" s="24"/>
      <c r="C81" s="24"/>
      <c r="D81" s="25">
        <v>-2</v>
      </c>
      <c r="E81" s="438" t="s">
        <v>354</v>
      </c>
      <c r="F81" s="438"/>
      <c r="G81" s="103">
        <v>11232</v>
      </c>
      <c r="H81" s="102">
        <v>11232</v>
      </c>
      <c r="I81" s="102">
        <v>11232</v>
      </c>
      <c r="J81" s="102">
        <v>11232</v>
      </c>
      <c r="K81" s="102">
        <v>11232</v>
      </c>
    </row>
    <row r="82" spans="1:11" ht="10.5" customHeight="1" x14ac:dyDescent="0.15">
      <c r="A82" s="104"/>
      <c r="B82" s="24"/>
      <c r="C82" s="24"/>
      <c r="D82" s="25">
        <v>-3</v>
      </c>
      <c r="E82" s="438" t="s">
        <v>353</v>
      </c>
      <c r="F82" s="438"/>
      <c r="G82" s="103">
        <v>1764</v>
      </c>
      <c r="H82" s="102" t="s">
        <v>12</v>
      </c>
      <c r="I82" s="102" t="s">
        <v>12</v>
      </c>
      <c r="J82" s="102" t="s">
        <v>12</v>
      </c>
      <c r="K82" s="102" t="s">
        <v>12</v>
      </c>
    </row>
    <row r="83" spans="1:11" ht="10.5" customHeight="1" x14ac:dyDescent="0.15">
      <c r="A83" s="104"/>
      <c r="B83" s="24"/>
      <c r="C83" s="24"/>
      <c r="D83" s="25">
        <v>-4</v>
      </c>
      <c r="E83" s="438" t="s">
        <v>352</v>
      </c>
      <c r="F83" s="438"/>
      <c r="G83" s="103">
        <v>10000</v>
      </c>
      <c r="H83" s="102">
        <v>11000</v>
      </c>
      <c r="I83" s="102">
        <v>11000</v>
      </c>
      <c r="J83" s="102">
        <v>11000</v>
      </c>
      <c r="K83" s="102">
        <v>11000</v>
      </c>
    </row>
    <row r="84" spans="1:11" ht="10.5" customHeight="1" x14ac:dyDescent="0.15">
      <c r="A84" s="104"/>
      <c r="B84" s="24"/>
      <c r="C84" s="24">
        <v>2</v>
      </c>
      <c r="D84" s="438" t="s">
        <v>351</v>
      </c>
      <c r="E84" s="438"/>
      <c r="F84" s="438"/>
      <c r="G84" s="103">
        <v>3469749</v>
      </c>
      <c r="H84" s="102">
        <v>3121810</v>
      </c>
      <c r="I84" s="102">
        <v>2581147</v>
      </c>
      <c r="J84" s="102">
        <v>1877337</v>
      </c>
      <c r="K84" s="102">
        <v>1894996</v>
      </c>
    </row>
    <row r="85" spans="1:11" ht="10.5" customHeight="1" x14ac:dyDescent="0.15">
      <c r="A85" s="104"/>
      <c r="B85" s="24"/>
      <c r="C85" s="24">
        <v>3</v>
      </c>
      <c r="D85" s="438" t="s">
        <v>362</v>
      </c>
      <c r="E85" s="438"/>
      <c r="F85" s="438"/>
      <c r="G85" s="103" t="s">
        <v>12</v>
      </c>
      <c r="H85" s="102" t="s">
        <v>12</v>
      </c>
      <c r="I85" s="102" t="s">
        <v>12</v>
      </c>
      <c r="J85" s="102" t="s">
        <v>12</v>
      </c>
      <c r="K85" s="102" t="s">
        <v>12</v>
      </c>
    </row>
    <row r="86" spans="1:11" ht="10.5" customHeight="1" x14ac:dyDescent="0.15">
      <c r="A86" s="108"/>
      <c r="B86" s="435" t="s">
        <v>349</v>
      </c>
      <c r="C86" s="436"/>
      <c r="D86" s="436"/>
      <c r="E86" s="436"/>
      <c r="F86" s="436"/>
      <c r="G86" s="107">
        <v>32834239</v>
      </c>
      <c r="H86" s="106">
        <v>32419209</v>
      </c>
      <c r="I86" s="106">
        <v>30385251</v>
      </c>
      <c r="J86" s="106">
        <v>28811952</v>
      </c>
      <c r="K86" s="106">
        <v>27844385</v>
      </c>
    </row>
    <row r="87" spans="1:11" ht="10.5" customHeight="1" x14ac:dyDescent="0.15">
      <c r="A87" s="104"/>
      <c r="B87" s="24"/>
      <c r="C87" s="24">
        <v>4</v>
      </c>
      <c r="D87" s="438" t="s">
        <v>348</v>
      </c>
      <c r="E87" s="438"/>
      <c r="F87" s="438"/>
      <c r="G87" s="103">
        <v>800000</v>
      </c>
      <c r="H87" s="102">
        <v>800000</v>
      </c>
      <c r="I87" s="102">
        <v>800000</v>
      </c>
      <c r="J87" s="102">
        <v>800000</v>
      </c>
      <c r="K87" s="102">
        <v>800000</v>
      </c>
    </row>
    <row r="88" spans="1:11" ht="10.5" customHeight="1" x14ac:dyDescent="0.15">
      <c r="A88" s="104"/>
      <c r="B88" s="24"/>
      <c r="C88" s="24">
        <v>5</v>
      </c>
      <c r="D88" s="438" t="s">
        <v>347</v>
      </c>
      <c r="E88" s="438"/>
      <c r="F88" s="438"/>
      <c r="G88" s="103">
        <v>15464418</v>
      </c>
      <c r="H88" s="102">
        <v>14504527</v>
      </c>
      <c r="I88" s="102">
        <v>11166475</v>
      </c>
      <c r="J88" s="102">
        <v>8907827</v>
      </c>
      <c r="K88" s="102">
        <v>6768178</v>
      </c>
    </row>
    <row r="89" spans="1:11" ht="10.5" customHeight="1" x14ac:dyDescent="0.15">
      <c r="A89" s="104"/>
      <c r="B89" s="24"/>
      <c r="C89" s="24">
        <v>6</v>
      </c>
      <c r="D89" s="438" t="s">
        <v>361</v>
      </c>
      <c r="E89" s="438"/>
      <c r="F89" s="438"/>
      <c r="G89" s="103">
        <v>18181516</v>
      </c>
      <c r="H89" s="102">
        <v>17905071</v>
      </c>
      <c r="I89" s="102">
        <v>16301246</v>
      </c>
      <c r="J89" s="102">
        <v>14738438</v>
      </c>
      <c r="K89" s="102">
        <v>12941570</v>
      </c>
    </row>
    <row r="90" spans="1:11" ht="10.5" customHeight="1" x14ac:dyDescent="0.15">
      <c r="A90" s="104"/>
      <c r="B90" s="24"/>
      <c r="C90" s="24"/>
      <c r="D90" s="25">
        <v>-1</v>
      </c>
      <c r="E90" s="438" t="s">
        <v>345</v>
      </c>
      <c r="F90" s="438"/>
      <c r="G90" s="103">
        <v>6755288</v>
      </c>
      <c r="H90" s="102">
        <v>6755288</v>
      </c>
      <c r="I90" s="102">
        <v>6755288</v>
      </c>
      <c r="J90" s="102">
        <v>6755288</v>
      </c>
      <c r="K90" s="102">
        <v>6755288</v>
      </c>
    </row>
    <row r="91" spans="1:11" ht="10.5" customHeight="1" x14ac:dyDescent="0.15">
      <c r="A91" s="104"/>
      <c r="B91" s="24"/>
      <c r="C91" s="24"/>
      <c r="D91" s="25">
        <v>-2</v>
      </c>
      <c r="E91" s="438" t="s">
        <v>360</v>
      </c>
      <c r="F91" s="438"/>
      <c r="G91" s="103">
        <v>11426228</v>
      </c>
      <c r="H91" s="102">
        <v>11149783</v>
      </c>
      <c r="I91" s="102">
        <v>9545958</v>
      </c>
      <c r="J91" s="102">
        <v>7983150</v>
      </c>
      <c r="K91" s="102">
        <v>6186282</v>
      </c>
    </row>
    <row r="92" spans="1:11" ht="10.5" customHeight="1" x14ac:dyDescent="0.15">
      <c r="A92" s="104"/>
      <c r="B92" s="24"/>
      <c r="C92" s="24">
        <v>7</v>
      </c>
      <c r="D92" s="438" t="s">
        <v>343</v>
      </c>
      <c r="E92" s="438"/>
      <c r="F92" s="438"/>
      <c r="G92" s="103">
        <v>-1611695</v>
      </c>
      <c r="H92" s="102">
        <v>-790389</v>
      </c>
      <c r="I92" s="102">
        <v>2117530</v>
      </c>
      <c r="J92" s="102">
        <v>4365687</v>
      </c>
      <c r="K92" s="102">
        <v>7334637</v>
      </c>
    </row>
    <row r="93" spans="1:11" ht="10.5" customHeight="1" x14ac:dyDescent="0.15">
      <c r="A93" s="104"/>
      <c r="B93" s="24"/>
      <c r="C93" s="24"/>
      <c r="D93" s="25">
        <v>-1</v>
      </c>
      <c r="E93" s="438" t="s">
        <v>342</v>
      </c>
      <c r="F93" s="438"/>
      <c r="G93" s="103">
        <v>10609356</v>
      </c>
      <c r="H93" s="102">
        <v>10884247</v>
      </c>
      <c r="I93" s="102">
        <v>10869680</v>
      </c>
      <c r="J93" s="102">
        <v>10906780</v>
      </c>
      <c r="K93" s="102">
        <v>10982898</v>
      </c>
    </row>
    <row r="94" spans="1:11" ht="10.5" customHeight="1" x14ac:dyDescent="0.15">
      <c r="A94" s="104"/>
      <c r="B94" s="24"/>
      <c r="C94" s="24"/>
      <c r="D94" s="25">
        <v>-2</v>
      </c>
      <c r="E94" s="433" t="s">
        <v>241</v>
      </c>
      <c r="F94" s="433"/>
      <c r="G94" s="103">
        <v>-12221051</v>
      </c>
      <c r="H94" s="102">
        <v>-11674636</v>
      </c>
      <c r="I94" s="102">
        <v>-8752150</v>
      </c>
      <c r="J94" s="102">
        <v>-6541093</v>
      </c>
      <c r="K94" s="102">
        <v>-3648261</v>
      </c>
    </row>
    <row r="95" spans="1:11" ht="6" customHeight="1" x14ac:dyDescent="0.15">
      <c r="A95" s="101"/>
      <c r="B95" s="32"/>
      <c r="C95" s="32"/>
      <c r="D95" s="33"/>
      <c r="E95" s="32"/>
      <c r="F95" s="32"/>
      <c r="G95" s="117"/>
      <c r="H95" s="116"/>
      <c r="I95" s="116"/>
      <c r="J95" s="116"/>
      <c r="K95" s="115"/>
    </row>
    <row r="96" spans="1:11" ht="10.5" customHeight="1" x14ac:dyDescent="0.15">
      <c r="A96" s="7" t="s">
        <v>422</v>
      </c>
      <c r="B96" s="114"/>
      <c r="C96" s="24"/>
      <c r="D96" s="25"/>
      <c r="E96" s="24"/>
      <c r="F96" s="24"/>
      <c r="G96" s="102"/>
      <c r="H96" s="102"/>
      <c r="I96" s="102"/>
      <c r="J96" s="102"/>
      <c r="K96" s="113"/>
    </row>
    <row r="97" spans="1:11" ht="10.5" customHeight="1" x14ac:dyDescent="0.15">
      <c r="A97" s="7" t="s">
        <v>445</v>
      </c>
      <c r="B97" s="114"/>
      <c r="C97" s="24"/>
      <c r="D97" s="25"/>
      <c r="E97" s="24"/>
      <c r="F97" s="24"/>
      <c r="G97" s="102"/>
      <c r="H97" s="102"/>
      <c r="I97" s="102"/>
      <c r="J97" s="102"/>
      <c r="K97" s="113"/>
    </row>
    <row r="98" spans="1:11" ht="10.5" customHeight="1" x14ac:dyDescent="0.15">
      <c r="B98" s="114"/>
      <c r="C98" s="24"/>
      <c r="D98" s="25"/>
      <c r="E98" s="24"/>
      <c r="F98" s="24"/>
      <c r="G98" s="102"/>
      <c r="H98" s="102"/>
      <c r="I98" s="102"/>
      <c r="J98" s="102"/>
      <c r="K98" s="113"/>
    </row>
    <row r="99" spans="1:11" ht="10.5" customHeight="1" x14ac:dyDescent="0.15">
      <c r="A99" s="7"/>
      <c r="B99" s="114"/>
      <c r="C99" s="24"/>
      <c r="D99" s="25"/>
      <c r="E99" s="24"/>
      <c r="F99" s="24"/>
      <c r="G99" s="102"/>
      <c r="H99" s="102"/>
      <c r="I99" s="102"/>
      <c r="J99" s="102"/>
      <c r="K99" s="113"/>
    </row>
    <row r="100" spans="1:11" ht="13.5" x14ac:dyDescent="0.15">
      <c r="A100" s="30" t="s">
        <v>370</v>
      </c>
      <c r="B100" s="30"/>
      <c r="C100" s="30"/>
      <c r="D100" s="30"/>
      <c r="E100" s="30"/>
      <c r="F100" s="30"/>
      <c r="G100" s="30"/>
      <c r="H100" s="30"/>
      <c r="I100" s="30"/>
      <c r="J100" s="30"/>
      <c r="K100" s="30"/>
    </row>
    <row r="101" spans="1:11" ht="10.5" customHeight="1" x14ac:dyDescent="0.15">
      <c r="A101" s="114"/>
      <c r="B101" s="114"/>
      <c r="C101" s="114"/>
      <c r="D101" s="114"/>
      <c r="E101" s="114"/>
      <c r="F101" s="114"/>
      <c r="G101" s="114"/>
      <c r="H101" s="114"/>
      <c r="I101" s="114"/>
      <c r="J101" s="114"/>
      <c r="K101" s="114"/>
    </row>
    <row r="102" spans="1:11" ht="10.5" customHeight="1" x14ac:dyDescent="0.15">
      <c r="A102" s="4" t="s">
        <v>337</v>
      </c>
      <c r="B102" s="4"/>
      <c r="C102" s="4"/>
      <c r="D102" s="4"/>
      <c r="E102" s="4"/>
      <c r="F102" s="4"/>
      <c r="G102" s="4"/>
      <c r="H102" s="4"/>
      <c r="I102" s="4"/>
      <c r="J102" s="4"/>
      <c r="K102" s="6" t="s">
        <v>288</v>
      </c>
    </row>
    <row r="103" spans="1:11" ht="12" customHeight="1" x14ac:dyDescent="0.15">
      <c r="A103" s="445" t="s">
        <v>336</v>
      </c>
      <c r="B103" s="446"/>
      <c r="C103" s="446"/>
      <c r="D103" s="446"/>
      <c r="E103" s="446"/>
      <c r="F103" s="446"/>
      <c r="G103" s="54" t="s">
        <v>399</v>
      </c>
      <c r="H103" s="54" t="s">
        <v>431</v>
      </c>
      <c r="I103" s="54" t="s">
        <v>430</v>
      </c>
      <c r="J103" s="54" t="s">
        <v>447</v>
      </c>
      <c r="K103" s="53" t="s">
        <v>446</v>
      </c>
    </row>
    <row r="104" spans="1:11" ht="6" customHeight="1" x14ac:dyDescent="0.15">
      <c r="A104" s="104"/>
      <c r="B104" s="24"/>
      <c r="C104" s="24"/>
      <c r="D104" s="25"/>
      <c r="E104" s="24"/>
      <c r="F104" s="24"/>
      <c r="G104" s="103"/>
      <c r="H104" s="102"/>
      <c r="I104" s="102"/>
      <c r="J104" s="113"/>
      <c r="K104" s="113"/>
    </row>
    <row r="105" spans="1:11" ht="10.5" customHeight="1" x14ac:dyDescent="0.15">
      <c r="A105" s="435" t="s">
        <v>395</v>
      </c>
      <c r="B105" s="436"/>
      <c r="C105" s="436"/>
      <c r="D105" s="436"/>
      <c r="E105" s="436"/>
      <c r="F105" s="436"/>
      <c r="G105" s="112"/>
      <c r="H105" s="111"/>
      <c r="I105" s="111"/>
      <c r="J105" s="111"/>
      <c r="K105" s="110"/>
    </row>
    <row r="106" spans="1:11" ht="10.5" customHeight="1" x14ac:dyDescent="0.15">
      <c r="A106" s="108"/>
      <c r="B106" s="435" t="s">
        <v>358</v>
      </c>
      <c r="C106" s="436"/>
      <c r="D106" s="436"/>
      <c r="E106" s="436"/>
      <c r="F106" s="436"/>
      <c r="G106" s="107">
        <v>497936332</v>
      </c>
      <c r="H106" s="106">
        <v>611305804</v>
      </c>
      <c r="I106" s="106">
        <v>588865103</v>
      </c>
      <c r="J106" s="106">
        <v>578411107</v>
      </c>
      <c r="K106" s="106">
        <v>566420263</v>
      </c>
    </row>
    <row r="107" spans="1:11" ht="10.5" customHeight="1" x14ac:dyDescent="0.15">
      <c r="A107" s="104"/>
      <c r="B107" s="24"/>
      <c r="C107" s="24">
        <v>1</v>
      </c>
      <c r="D107" s="438" t="s">
        <v>357</v>
      </c>
      <c r="E107" s="438"/>
      <c r="F107" s="438"/>
      <c r="G107" s="103">
        <v>495220750</v>
      </c>
      <c r="H107" s="102">
        <v>601963856</v>
      </c>
      <c r="I107" s="102">
        <v>586589665</v>
      </c>
      <c r="J107" s="102">
        <v>575218305</v>
      </c>
      <c r="K107" s="102">
        <v>563600740</v>
      </c>
    </row>
    <row r="108" spans="1:11" ht="10.5" customHeight="1" x14ac:dyDescent="0.15">
      <c r="A108" s="104"/>
      <c r="B108" s="24"/>
      <c r="C108" s="24"/>
      <c r="D108" s="25">
        <v>-1</v>
      </c>
      <c r="E108" s="438" t="s">
        <v>356</v>
      </c>
      <c r="F108" s="438"/>
      <c r="G108" s="103">
        <v>485981190</v>
      </c>
      <c r="H108" s="102">
        <v>586941978</v>
      </c>
      <c r="I108" s="102">
        <v>575536851</v>
      </c>
      <c r="J108" s="102">
        <v>564642256</v>
      </c>
      <c r="K108" s="102">
        <v>553007379</v>
      </c>
    </row>
    <row r="109" spans="1:11" ht="10.5" customHeight="1" x14ac:dyDescent="0.15">
      <c r="A109" s="104"/>
      <c r="B109" s="24"/>
      <c r="C109" s="24"/>
      <c r="D109" s="25"/>
      <c r="E109" s="24"/>
      <c r="F109" s="36" t="s">
        <v>355</v>
      </c>
      <c r="G109" s="103">
        <v>173747433</v>
      </c>
      <c r="H109" s="102">
        <v>183669449</v>
      </c>
      <c r="I109" s="102">
        <v>195262613</v>
      </c>
      <c r="J109" s="102">
        <v>206075914</v>
      </c>
      <c r="K109" s="102">
        <v>216537660</v>
      </c>
    </row>
    <row r="110" spans="1:11" ht="10.5" customHeight="1" x14ac:dyDescent="0.15">
      <c r="A110" s="104"/>
      <c r="B110" s="24"/>
      <c r="C110" s="24"/>
      <c r="D110" s="25">
        <v>-2</v>
      </c>
      <c r="E110" s="438" t="s">
        <v>354</v>
      </c>
      <c r="F110" s="438"/>
      <c r="G110" s="103">
        <v>8400588</v>
      </c>
      <c r="H110" s="102">
        <v>11568941</v>
      </c>
      <c r="I110" s="102">
        <v>10864328</v>
      </c>
      <c r="J110" s="102">
        <v>10192677</v>
      </c>
      <c r="K110" s="102">
        <v>9533307</v>
      </c>
    </row>
    <row r="111" spans="1:11" ht="10.5" customHeight="1" x14ac:dyDescent="0.15">
      <c r="A111" s="104"/>
      <c r="B111" s="24"/>
      <c r="C111" s="24"/>
      <c r="D111" s="25">
        <v>-3</v>
      </c>
      <c r="E111" s="438" t="s">
        <v>353</v>
      </c>
      <c r="F111" s="438"/>
      <c r="G111" s="103">
        <v>26372</v>
      </c>
      <c r="H111" s="102">
        <v>11337</v>
      </c>
      <c r="I111" s="102">
        <v>108886</v>
      </c>
      <c r="J111" s="102">
        <v>303772</v>
      </c>
      <c r="K111" s="102">
        <v>1004454</v>
      </c>
    </row>
    <row r="112" spans="1:11" ht="10.5" customHeight="1" x14ac:dyDescent="0.15">
      <c r="A112" s="104"/>
      <c r="B112" s="24"/>
      <c r="C112" s="24"/>
      <c r="D112" s="25">
        <v>-4</v>
      </c>
      <c r="E112" s="438" t="s">
        <v>352</v>
      </c>
      <c r="F112" s="438"/>
      <c r="G112" s="103">
        <v>812600</v>
      </c>
      <c r="H112" s="102">
        <v>3441600</v>
      </c>
      <c r="I112" s="102">
        <v>79600</v>
      </c>
      <c r="J112" s="102">
        <v>79600</v>
      </c>
      <c r="K112" s="102">
        <v>55600</v>
      </c>
    </row>
    <row r="113" spans="1:11" ht="10.5" customHeight="1" x14ac:dyDescent="0.15">
      <c r="A113" s="104"/>
      <c r="B113" s="24"/>
      <c r="C113" s="24">
        <v>2</v>
      </c>
      <c r="D113" s="438" t="s">
        <v>351</v>
      </c>
      <c r="E113" s="438"/>
      <c r="F113" s="438"/>
      <c r="G113" s="103">
        <v>2637021</v>
      </c>
      <c r="H113" s="102">
        <v>9167780</v>
      </c>
      <c r="I113" s="102">
        <v>2044212</v>
      </c>
      <c r="J113" s="102">
        <v>2938863</v>
      </c>
      <c r="K113" s="102">
        <v>2558848</v>
      </c>
    </row>
    <row r="114" spans="1:11" s="109" customFormat="1" ht="10.5" customHeight="1" x14ac:dyDescent="0.15">
      <c r="A114" s="104"/>
      <c r="B114" s="51"/>
      <c r="C114" s="24">
        <v>3</v>
      </c>
      <c r="D114" s="438" t="s">
        <v>362</v>
      </c>
      <c r="E114" s="438"/>
      <c r="F114" s="438"/>
      <c r="G114" s="103">
        <v>78561</v>
      </c>
      <c r="H114" s="102">
        <v>174168</v>
      </c>
      <c r="I114" s="102">
        <v>231226</v>
      </c>
      <c r="J114" s="102">
        <v>253939</v>
      </c>
      <c r="K114" s="102">
        <v>260675</v>
      </c>
    </row>
    <row r="115" spans="1:11" s="105" customFormat="1" ht="10.5" customHeight="1" x14ac:dyDescent="0.15">
      <c r="A115" s="108"/>
      <c r="B115" s="435" t="s">
        <v>349</v>
      </c>
      <c r="C115" s="436"/>
      <c r="D115" s="436"/>
      <c r="E115" s="436"/>
      <c r="F115" s="436"/>
      <c r="G115" s="107">
        <v>497936332</v>
      </c>
      <c r="H115" s="106">
        <v>611305804</v>
      </c>
      <c r="I115" s="106">
        <v>588865103</v>
      </c>
      <c r="J115" s="106">
        <v>578411107</v>
      </c>
      <c r="K115" s="106">
        <v>566420263</v>
      </c>
    </row>
    <row r="116" spans="1:11" ht="10.5" customHeight="1" x14ac:dyDescent="0.15">
      <c r="A116" s="104"/>
      <c r="B116" s="24"/>
      <c r="C116" s="24">
        <v>4</v>
      </c>
      <c r="D116" s="438" t="s">
        <v>348</v>
      </c>
      <c r="E116" s="438"/>
      <c r="F116" s="438"/>
      <c r="G116" s="103">
        <v>108569254</v>
      </c>
      <c r="H116" s="102">
        <v>177717066</v>
      </c>
      <c r="I116" s="102">
        <v>185389442</v>
      </c>
      <c r="J116" s="102">
        <v>187785618</v>
      </c>
      <c r="K116" s="102">
        <v>187774047</v>
      </c>
    </row>
    <row r="117" spans="1:11" ht="10.5" customHeight="1" x14ac:dyDescent="0.15">
      <c r="A117" s="104"/>
      <c r="B117" s="24"/>
      <c r="C117" s="24">
        <v>5</v>
      </c>
      <c r="D117" s="438" t="s">
        <v>347</v>
      </c>
      <c r="E117" s="438"/>
      <c r="F117" s="438"/>
      <c r="G117" s="103">
        <v>31728814</v>
      </c>
      <c r="H117" s="102">
        <v>40149061</v>
      </c>
      <c r="I117" s="102">
        <v>33027333</v>
      </c>
      <c r="J117" s="102">
        <v>33779085</v>
      </c>
      <c r="K117" s="102">
        <v>33409743</v>
      </c>
    </row>
    <row r="118" spans="1:11" ht="10.5" customHeight="1" x14ac:dyDescent="0.15">
      <c r="A118" s="104"/>
      <c r="B118" s="24"/>
      <c r="C118" s="24">
        <v>6</v>
      </c>
      <c r="D118" s="438" t="s">
        <v>361</v>
      </c>
      <c r="E118" s="438"/>
      <c r="F118" s="438"/>
      <c r="G118" s="103">
        <v>423087839</v>
      </c>
      <c r="H118" s="102">
        <v>473116528</v>
      </c>
      <c r="I118" s="102">
        <v>464309827</v>
      </c>
      <c r="J118" s="102">
        <v>458682633</v>
      </c>
      <c r="K118" s="102">
        <v>453637163</v>
      </c>
    </row>
    <row r="119" spans="1:11" ht="10.5" customHeight="1" x14ac:dyDescent="0.15">
      <c r="A119" s="104"/>
      <c r="B119" s="24"/>
      <c r="C119" s="24"/>
      <c r="D119" s="25">
        <v>-1</v>
      </c>
      <c r="E119" s="438" t="s">
        <v>345</v>
      </c>
      <c r="F119" s="438"/>
      <c r="G119" s="103">
        <v>147202043</v>
      </c>
      <c r="H119" s="102">
        <v>158666698</v>
      </c>
      <c r="I119" s="102">
        <v>166920348</v>
      </c>
      <c r="J119" s="102">
        <v>179398452</v>
      </c>
      <c r="K119" s="102">
        <v>189207872</v>
      </c>
    </row>
    <row r="120" spans="1:11" ht="10.5" customHeight="1" x14ac:dyDescent="0.15">
      <c r="A120" s="104"/>
      <c r="B120" s="24"/>
      <c r="C120" s="24"/>
      <c r="D120" s="25">
        <v>-2</v>
      </c>
      <c r="E120" s="438" t="s">
        <v>360</v>
      </c>
      <c r="F120" s="438"/>
      <c r="G120" s="103">
        <v>275885796</v>
      </c>
      <c r="H120" s="102">
        <v>314449830</v>
      </c>
      <c r="I120" s="102">
        <v>297389479</v>
      </c>
      <c r="J120" s="102">
        <v>279284181</v>
      </c>
      <c r="K120" s="102">
        <v>264429291</v>
      </c>
    </row>
    <row r="121" spans="1:11" ht="10.5" customHeight="1" x14ac:dyDescent="0.15">
      <c r="A121" s="104"/>
      <c r="B121" s="24"/>
      <c r="C121" s="24">
        <v>7</v>
      </c>
      <c r="D121" s="430" t="s">
        <v>343</v>
      </c>
      <c r="E121" s="430"/>
      <c r="F121" s="430"/>
      <c r="G121" s="103">
        <v>-65449575</v>
      </c>
      <c r="H121" s="102">
        <v>-79676851</v>
      </c>
      <c r="I121" s="102">
        <v>-93861499</v>
      </c>
      <c r="J121" s="102">
        <v>-101836229</v>
      </c>
      <c r="K121" s="102">
        <v>-108400690</v>
      </c>
    </row>
    <row r="122" spans="1:11" ht="10.5" customHeight="1" x14ac:dyDescent="0.15">
      <c r="A122" s="104"/>
      <c r="B122" s="24"/>
      <c r="C122" s="24"/>
      <c r="D122" s="25">
        <v>-1</v>
      </c>
      <c r="E122" s="424" t="s">
        <v>342</v>
      </c>
      <c r="F122" s="456"/>
      <c r="G122" s="103">
        <v>224422147</v>
      </c>
      <c r="H122" s="102">
        <v>224615100</v>
      </c>
      <c r="I122" s="102">
        <v>225457549</v>
      </c>
      <c r="J122" s="102">
        <v>226550810</v>
      </c>
      <c r="K122" s="102">
        <v>227614128</v>
      </c>
    </row>
    <row r="123" spans="1:11" ht="10.5" customHeight="1" x14ac:dyDescent="0.15">
      <c r="A123" s="104"/>
      <c r="B123" s="24"/>
      <c r="C123" s="24"/>
      <c r="D123" s="25">
        <v>-2</v>
      </c>
      <c r="E123" s="433" t="s">
        <v>394</v>
      </c>
      <c r="F123" s="433"/>
      <c r="G123" s="103">
        <v>-289871722</v>
      </c>
      <c r="H123" s="102">
        <v>-304291951</v>
      </c>
      <c r="I123" s="102">
        <v>-319319048</v>
      </c>
      <c r="J123" s="102">
        <v>-328387039</v>
      </c>
      <c r="K123" s="102">
        <v>-336014818</v>
      </c>
    </row>
    <row r="124" spans="1:11" ht="6" customHeight="1" x14ac:dyDescent="0.15">
      <c r="A124" s="101"/>
      <c r="B124" s="32"/>
      <c r="C124" s="32"/>
      <c r="D124" s="33"/>
      <c r="E124" s="32"/>
      <c r="F124" s="32"/>
      <c r="G124" s="100"/>
      <c r="H124" s="99"/>
      <c r="I124" s="99"/>
      <c r="J124" s="99"/>
      <c r="K124" s="98"/>
    </row>
    <row r="125" spans="1:11" ht="10.5" customHeight="1" x14ac:dyDescent="0.15">
      <c r="A125" s="7" t="s">
        <v>393</v>
      </c>
      <c r="B125" s="51"/>
      <c r="C125" s="51"/>
      <c r="D125" s="51"/>
      <c r="E125" s="51"/>
      <c r="F125" s="51"/>
      <c r="G125" s="97"/>
      <c r="H125" s="97"/>
      <c r="I125" s="97"/>
      <c r="J125" s="97"/>
      <c r="K125" s="97"/>
    </row>
    <row r="126" spans="1:11" ht="10.5" customHeight="1" x14ac:dyDescent="0.15">
      <c r="A126" s="7" t="s">
        <v>445</v>
      </c>
    </row>
    <row r="127" spans="1:11" ht="10.5" customHeight="1" x14ac:dyDescent="0.15">
      <c r="A127" s="7"/>
    </row>
    <row r="128" spans="1:11" ht="10.5" customHeight="1" x14ac:dyDescent="0.15">
      <c r="A128" s="7"/>
    </row>
    <row r="129" spans="1:1" ht="10.5" customHeight="1" x14ac:dyDescent="0.15">
      <c r="A129" s="7"/>
    </row>
    <row r="130" spans="1:1" ht="10.5" customHeight="1" x14ac:dyDescent="0.15">
      <c r="A130" s="7"/>
    </row>
    <row r="131" spans="1:1" x14ac:dyDescent="0.15">
      <c r="A131" s="114"/>
    </row>
    <row r="132" spans="1:1" x14ac:dyDescent="0.15">
      <c r="A132" s="114"/>
    </row>
  </sheetData>
  <mergeCells count="90">
    <mergeCell ref="E21:F21"/>
    <mergeCell ref="D11:F11"/>
    <mergeCell ref="E12:F12"/>
    <mergeCell ref="E14:F14"/>
    <mergeCell ref="A7:F7"/>
    <mergeCell ref="A9:F9"/>
    <mergeCell ref="B10:F10"/>
    <mergeCell ref="E15:F15"/>
    <mergeCell ref="D16:F16"/>
    <mergeCell ref="D17:F17"/>
    <mergeCell ref="B18:F18"/>
    <mergeCell ref="D19:F19"/>
    <mergeCell ref="D20:F20"/>
    <mergeCell ref="E22:F22"/>
    <mergeCell ref="D23:F23"/>
    <mergeCell ref="E24:F24"/>
    <mergeCell ref="E25:F25"/>
    <mergeCell ref="A35:F35"/>
    <mergeCell ref="A37:F37"/>
    <mergeCell ref="B38:F38"/>
    <mergeCell ref="D39:F39"/>
    <mergeCell ref="E40:F40"/>
    <mergeCell ref="E42:F42"/>
    <mergeCell ref="E43:F43"/>
    <mergeCell ref="D44:F44"/>
    <mergeCell ref="D45:F45"/>
    <mergeCell ref="B46:F46"/>
    <mergeCell ref="D47:F47"/>
    <mergeCell ref="D48:F48"/>
    <mergeCell ref="D49:F49"/>
    <mergeCell ref="E50:F50"/>
    <mergeCell ref="E51:F51"/>
    <mergeCell ref="D52:F52"/>
    <mergeCell ref="E53:F53"/>
    <mergeCell ref="E54:F54"/>
    <mergeCell ref="A56:F56"/>
    <mergeCell ref="B57:F57"/>
    <mergeCell ref="D58:F58"/>
    <mergeCell ref="E59:F59"/>
    <mergeCell ref="E61:F61"/>
    <mergeCell ref="E62:F62"/>
    <mergeCell ref="D63:F63"/>
    <mergeCell ref="D64:F64"/>
    <mergeCell ref="B65:F65"/>
    <mergeCell ref="D66:F66"/>
    <mergeCell ref="E67:F67"/>
    <mergeCell ref="E68:F68"/>
    <mergeCell ref="D69:F69"/>
    <mergeCell ref="E70:F70"/>
    <mergeCell ref="E71:F71"/>
    <mergeCell ref="D72:F72"/>
    <mergeCell ref="E73:F73"/>
    <mergeCell ref="E74:F74"/>
    <mergeCell ref="A76:F76"/>
    <mergeCell ref="B77:F77"/>
    <mergeCell ref="D78:F78"/>
    <mergeCell ref="E79:F79"/>
    <mergeCell ref="E81:F81"/>
    <mergeCell ref="E82:F82"/>
    <mergeCell ref="E83:F83"/>
    <mergeCell ref="D84:F84"/>
    <mergeCell ref="D85:F85"/>
    <mergeCell ref="B86:F86"/>
    <mergeCell ref="D87:F87"/>
    <mergeCell ref="D88:F88"/>
    <mergeCell ref="D89:F89"/>
    <mergeCell ref="E108:F108"/>
    <mergeCell ref="E110:F110"/>
    <mergeCell ref="E90:F90"/>
    <mergeCell ref="E91:F91"/>
    <mergeCell ref="D92:F92"/>
    <mergeCell ref="E93:F93"/>
    <mergeCell ref="A103:F103"/>
    <mergeCell ref="E94:F94"/>
    <mergeCell ref="A105:F105"/>
    <mergeCell ref="B106:F106"/>
    <mergeCell ref="D107:F107"/>
    <mergeCell ref="E123:F123"/>
    <mergeCell ref="E119:F119"/>
    <mergeCell ref="E120:F120"/>
    <mergeCell ref="D121:F121"/>
    <mergeCell ref="E122:F122"/>
    <mergeCell ref="B115:F115"/>
    <mergeCell ref="D116:F116"/>
    <mergeCell ref="D117:F117"/>
    <mergeCell ref="D118:F118"/>
    <mergeCell ref="E111:F111"/>
    <mergeCell ref="E112:F112"/>
    <mergeCell ref="D113:F113"/>
    <mergeCell ref="D114:F114"/>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9"/>
  <sheetViews>
    <sheetView zoomScaleNormal="100" workbookViewId="0"/>
  </sheetViews>
  <sheetFormatPr defaultRowHeight="12" x14ac:dyDescent="0.15"/>
  <cols>
    <col min="1" max="2" width="1.7109375" style="96" customWidth="1"/>
    <col min="3" max="3" width="2.7109375" style="96" customWidth="1"/>
    <col min="4" max="4" width="3.7109375" style="96" customWidth="1"/>
    <col min="5" max="5" width="1.7109375" style="96" customWidth="1"/>
    <col min="6" max="6" width="17.7109375" style="96" customWidth="1"/>
    <col min="7" max="11" width="14.7109375" style="96" customWidth="1"/>
    <col min="12" max="12" width="9.140625" style="96"/>
    <col min="13" max="13" width="14.5703125" style="96" customWidth="1"/>
    <col min="14" max="16384" width="9.140625" style="96"/>
  </cols>
  <sheetData>
    <row r="1" spans="1:13" s="136" customFormat="1" ht="13.5" customHeight="1" x14ac:dyDescent="0.15"/>
    <row r="2" spans="1:13" s="136" customFormat="1" ht="13.5" customHeight="1" x14ac:dyDescent="0.15">
      <c r="A2" s="46" t="s">
        <v>427</v>
      </c>
      <c r="B2" s="46"/>
      <c r="C2" s="46"/>
      <c r="D2" s="46"/>
      <c r="E2" s="46"/>
      <c r="F2" s="46"/>
      <c r="G2" s="46"/>
      <c r="H2" s="46"/>
      <c r="I2" s="46"/>
    </row>
    <row r="3" spans="1:13" s="136" customFormat="1" ht="10.5" customHeight="1" x14ac:dyDescent="0.15"/>
    <row r="4" spans="1:13" s="134" customFormat="1" ht="13.5" customHeight="1" x14ac:dyDescent="0.15">
      <c r="A4" s="30" t="s">
        <v>418</v>
      </c>
      <c r="B4" s="30"/>
      <c r="C4" s="30"/>
      <c r="D4" s="30"/>
      <c r="E4" s="30"/>
      <c r="F4" s="30"/>
      <c r="G4" s="30"/>
      <c r="H4" s="30"/>
      <c r="I4" s="30"/>
      <c r="J4" s="30"/>
      <c r="K4" s="30"/>
    </row>
    <row r="5" spans="1:13" s="114" customFormat="1" ht="10.5" customHeight="1" x14ac:dyDescent="0.15"/>
    <row r="6" spans="1:13" s="114" customFormat="1" ht="10.5" customHeight="1" x14ac:dyDescent="0.15">
      <c r="A6" s="4" t="s">
        <v>417</v>
      </c>
      <c r="B6" s="99"/>
      <c r="C6" s="99"/>
      <c r="D6" s="99"/>
      <c r="E6" s="99"/>
      <c r="F6" s="99"/>
      <c r="G6" s="4"/>
      <c r="H6" s="4"/>
      <c r="I6" s="4"/>
      <c r="J6" s="4"/>
      <c r="K6" s="6" t="s">
        <v>288</v>
      </c>
      <c r="L6" s="7"/>
    </row>
    <row r="7" spans="1:13" s="114" customFormat="1" ht="12" customHeight="1" x14ac:dyDescent="0.15">
      <c r="A7" s="445" t="s">
        <v>416</v>
      </c>
      <c r="B7" s="446"/>
      <c r="C7" s="446"/>
      <c r="D7" s="446"/>
      <c r="E7" s="446"/>
      <c r="F7" s="447"/>
      <c r="G7" s="54" t="s">
        <v>365</v>
      </c>
      <c r="H7" s="54" t="s">
        <v>399</v>
      </c>
      <c r="I7" s="54" t="s">
        <v>431</v>
      </c>
      <c r="J7" s="54" t="s">
        <v>430</v>
      </c>
      <c r="K7" s="53" t="s">
        <v>444</v>
      </c>
      <c r="L7" s="7"/>
      <c r="M7" s="97"/>
    </row>
    <row r="8" spans="1:13" s="114" customFormat="1" ht="6" customHeight="1" x14ac:dyDescent="0.15">
      <c r="A8" s="76"/>
      <c r="B8" s="76"/>
      <c r="C8" s="76"/>
      <c r="D8" s="76"/>
      <c r="E8" s="76"/>
      <c r="F8" s="76"/>
      <c r="G8" s="75"/>
      <c r="H8" s="74"/>
      <c r="I8" s="74"/>
      <c r="J8" s="74"/>
      <c r="K8" s="74"/>
      <c r="L8" s="7"/>
      <c r="M8" s="97"/>
    </row>
    <row r="9" spans="1:13" s="110" customFormat="1" ht="10.5" customHeight="1" x14ac:dyDescent="0.15">
      <c r="A9" s="435" t="s">
        <v>413</v>
      </c>
      <c r="B9" s="436"/>
      <c r="C9" s="436"/>
      <c r="D9" s="436"/>
      <c r="E9" s="436"/>
      <c r="F9" s="436"/>
      <c r="G9" s="67"/>
      <c r="H9" s="9"/>
      <c r="I9" s="9"/>
      <c r="J9" s="9"/>
      <c r="K9" s="9"/>
      <c r="L9" s="9"/>
      <c r="M9" s="111"/>
    </row>
    <row r="10" spans="1:13" s="110" customFormat="1" ht="10.5" customHeight="1" x14ac:dyDescent="0.15">
      <c r="A10" s="108"/>
      <c r="B10" s="435" t="s">
        <v>412</v>
      </c>
      <c r="C10" s="436"/>
      <c r="D10" s="436"/>
      <c r="E10" s="436"/>
      <c r="F10" s="436"/>
      <c r="G10" s="133">
        <v>14653571</v>
      </c>
      <c r="H10" s="132">
        <v>15131030</v>
      </c>
      <c r="I10" s="132">
        <v>14359471</v>
      </c>
      <c r="J10" s="132">
        <v>13563627</v>
      </c>
      <c r="K10" s="132">
        <v>14211568</v>
      </c>
      <c r="L10" s="9"/>
      <c r="M10" s="111"/>
    </row>
    <row r="11" spans="1:13" s="114" customFormat="1" ht="10.5" customHeight="1" x14ac:dyDescent="0.15">
      <c r="A11" s="104"/>
      <c r="B11" s="104"/>
      <c r="C11" s="104">
        <v>1</v>
      </c>
      <c r="D11" s="438" t="s">
        <v>411</v>
      </c>
      <c r="E11" s="438"/>
      <c r="F11" s="438"/>
      <c r="G11" s="131">
        <v>8929472</v>
      </c>
      <c r="H11" s="130">
        <v>8920154</v>
      </c>
      <c r="I11" s="130">
        <v>8705843</v>
      </c>
      <c r="J11" s="130">
        <v>8504446</v>
      </c>
      <c r="K11" s="130">
        <v>8499462</v>
      </c>
      <c r="L11" s="7"/>
      <c r="M11" s="97"/>
    </row>
    <row r="12" spans="1:13" s="114" customFormat="1" ht="10.5" customHeight="1" x14ac:dyDescent="0.15">
      <c r="A12" s="104"/>
      <c r="B12" s="104"/>
      <c r="C12" s="104"/>
      <c r="D12" s="123">
        <v>-1</v>
      </c>
      <c r="E12" s="438" t="s">
        <v>410</v>
      </c>
      <c r="F12" s="438"/>
      <c r="G12" s="131">
        <v>8928932</v>
      </c>
      <c r="H12" s="130">
        <v>8919614</v>
      </c>
      <c r="I12" s="130">
        <v>8705303</v>
      </c>
      <c r="J12" s="130">
        <v>8503906</v>
      </c>
      <c r="K12" s="130">
        <v>8498922</v>
      </c>
      <c r="L12" s="7"/>
      <c r="M12" s="97"/>
    </row>
    <row r="13" spans="1:13" s="114" customFormat="1" ht="10.5" customHeight="1" x14ac:dyDescent="0.15">
      <c r="A13" s="104"/>
      <c r="B13" s="104"/>
      <c r="C13" s="104"/>
      <c r="D13" s="104"/>
      <c r="E13" s="104"/>
      <c r="F13" s="36" t="s">
        <v>409</v>
      </c>
      <c r="G13" s="131">
        <v>14855163</v>
      </c>
      <c r="H13" s="130">
        <v>15533708</v>
      </c>
      <c r="I13" s="130">
        <v>15291377</v>
      </c>
      <c r="J13" s="130">
        <v>15745438</v>
      </c>
      <c r="K13" s="130">
        <v>15657262</v>
      </c>
      <c r="L13" s="7"/>
      <c r="M13" s="97"/>
    </row>
    <row r="14" spans="1:13" s="114" customFormat="1" ht="10.5" customHeight="1" x14ac:dyDescent="0.15">
      <c r="A14" s="104"/>
      <c r="B14" s="104"/>
      <c r="C14" s="104"/>
      <c r="D14" s="123">
        <v>-2</v>
      </c>
      <c r="E14" s="438" t="s">
        <v>408</v>
      </c>
      <c r="F14" s="438"/>
      <c r="G14" s="131">
        <v>540</v>
      </c>
      <c r="H14" s="130">
        <v>540</v>
      </c>
      <c r="I14" s="130">
        <v>540</v>
      </c>
      <c r="J14" s="130">
        <v>540</v>
      </c>
      <c r="K14" s="130">
        <v>540</v>
      </c>
      <c r="L14" s="7"/>
      <c r="M14" s="97"/>
    </row>
    <row r="15" spans="1:13" s="114" customFormat="1" ht="10.5" customHeight="1" x14ac:dyDescent="0.15">
      <c r="A15" s="104"/>
      <c r="B15" s="104"/>
      <c r="C15" s="104"/>
      <c r="D15" s="123">
        <v>-3</v>
      </c>
      <c r="E15" s="438" t="s">
        <v>407</v>
      </c>
      <c r="F15" s="438"/>
      <c r="G15" s="131">
        <v>0</v>
      </c>
      <c r="H15" s="130">
        <v>0</v>
      </c>
      <c r="I15" s="130">
        <v>0</v>
      </c>
      <c r="J15" s="130">
        <v>0</v>
      </c>
      <c r="K15" s="130">
        <v>0</v>
      </c>
      <c r="L15" s="7"/>
      <c r="M15" s="97"/>
    </row>
    <row r="16" spans="1:13" s="114" customFormat="1" ht="10.5" customHeight="1" x14ac:dyDescent="0.15">
      <c r="A16" s="104"/>
      <c r="B16" s="104"/>
      <c r="C16" s="104">
        <v>2</v>
      </c>
      <c r="D16" s="438" t="s">
        <v>443</v>
      </c>
      <c r="E16" s="438"/>
      <c r="F16" s="438"/>
      <c r="G16" s="131">
        <v>5724099</v>
      </c>
      <c r="H16" s="130">
        <v>6210876</v>
      </c>
      <c r="I16" s="130">
        <v>5653628</v>
      </c>
      <c r="J16" s="130">
        <v>5059181</v>
      </c>
      <c r="K16" s="130">
        <v>5712106</v>
      </c>
      <c r="L16" s="7"/>
      <c r="M16" s="97"/>
    </row>
    <row r="17" spans="1:13" s="114" customFormat="1" ht="10.5" customHeight="1" x14ac:dyDescent="0.15">
      <c r="A17" s="104"/>
      <c r="B17" s="104"/>
      <c r="C17" s="104">
        <v>3</v>
      </c>
      <c r="D17" s="438" t="s">
        <v>442</v>
      </c>
      <c r="E17" s="438"/>
      <c r="F17" s="438"/>
      <c r="G17" s="131">
        <v>0</v>
      </c>
      <c r="H17" s="130">
        <v>0</v>
      </c>
      <c r="I17" s="130">
        <v>0</v>
      </c>
      <c r="J17" s="130">
        <v>0</v>
      </c>
      <c r="K17" s="130">
        <v>0</v>
      </c>
      <c r="L17" s="7"/>
      <c r="M17" s="97"/>
    </row>
    <row r="18" spans="1:13" s="110" customFormat="1" ht="10.5" customHeight="1" x14ac:dyDescent="0.15">
      <c r="A18" s="108"/>
      <c r="B18" s="435" t="s">
        <v>441</v>
      </c>
      <c r="C18" s="436"/>
      <c r="D18" s="436"/>
      <c r="E18" s="436"/>
      <c r="F18" s="436"/>
      <c r="G18" s="133">
        <v>14653571</v>
      </c>
      <c r="H18" s="132">
        <v>15131030</v>
      </c>
      <c r="I18" s="132">
        <v>14359471</v>
      </c>
      <c r="J18" s="132">
        <v>13563627</v>
      </c>
      <c r="K18" s="132">
        <v>14211568</v>
      </c>
      <c r="L18" s="9"/>
      <c r="M18" s="111"/>
    </row>
    <row r="19" spans="1:13" s="114" customFormat="1" ht="10.5" customHeight="1" x14ac:dyDescent="0.15">
      <c r="A19" s="104"/>
      <c r="B19" s="104"/>
      <c r="C19" s="104">
        <v>4</v>
      </c>
      <c r="D19" s="438" t="s">
        <v>440</v>
      </c>
      <c r="E19" s="438"/>
      <c r="F19" s="438"/>
      <c r="G19" s="131">
        <v>1721523</v>
      </c>
      <c r="H19" s="130">
        <v>2103968</v>
      </c>
      <c r="I19" s="130">
        <v>1666332</v>
      </c>
      <c r="J19" s="130">
        <v>1322754</v>
      </c>
      <c r="K19" s="130">
        <v>1966336</v>
      </c>
      <c r="L19" s="7"/>
      <c r="M19" s="97"/>
    </row>
    <row r="20" spans="1:13" s="114" customFormat="1" ht="10.5" customHeight="1" x14ac:dyDescent="0.15">
      <c r="A20" s="104"/>
      <c r="B20" s="104"/>
      <c r="C20" s="104">
        <v>5</v>
      </c>
      <c r="D20" s="438" t="s">
        <v>439</v>
      </c>
      <c r="E20" s="438"/>
      <c r="F20" s="438"/>
      <c r="G20" s="131">
        <v>12450968</v>
      </c>
      <c r="H20" s="130">
        <v>12589947</v>
      </c>
      <c r="I20" s="130">
        <v>12259629</v>
      </c>
      <c r="J20" s="130">
        <v>11792325</v>
      </c>
      <c r="K20" s="130">
        <v>11491435</v>
      </c>
      <c r="L20" s="7"/>
      <c r="M20" s="97"/>
    </row>
    <row r="21" spans="1:13" s="114" customFormat="1" ht="10.5" customHeight="1" x14ac:dyDescent="0.15">
      <c r="A21" s="104"/>
      <c r="B21" s="104"/>
      <c r="C21" s="104"/>
      <c r="D21" s="123">
        <v>-1</v>
      </c>
      <c r="E21" s="438" t="s">
        <v>438</v>
      </c>
      <c r="F21" s="438"/>
      <c r="G21" s="131">
        <v>4634896</v>
      </c>
      <c r="H21" s="130">
        <v>4634896</v>
      </c>
      <c r="I21" s="130">
        <v>4634896</v>
      </c>
      <c r="J21" s="130">
        <v>4634896</v>
      </c>
      <c r="K21" s="130">
        <v>4634896</v>
      </c>
      <c r="L21" s="7"/>
      <c r="M21" s="97"/>
    </row>
    <row r="22" spans="1:13" s="114" customFormat="1" ht="10.5" customHeight="1" x14ac:dyDescent="0.15">
      <c r="A22" s="104"/>
      <c r="B22" s="104"/>
      <c r="C22" s="104"/>
      <c r="D22" s="123">
        <v>-2</v>
      </c>
      <c r="E22" s="438" t="s">
        <v>437</v>
      </c>
      <c r="F22" s="438"/>
      <c r="G22" s="131">
        <v>7816072</v>
      </c>
      <c r="H22" s="130">
        <v>7955051</v>
      </c>
      <c r="I22" s="130">
        <v>7624733</v>
      </c>
      <c r="J22" s="130">
        <v>7157429</v>
      </c>
      <c r="K22" s="130">
        <v>6856539</v>
      </c>
      <c r="L22" s="7"/>
      <c r="M22" s="97"/>
    </row>
    <row r="23" spans="1:13" s="114" customFormat="1" ht="10.5" customHeight="1" x14ac:dyDescent="0.15">
      <c r="A23" s="104"/>
      <c r="B23" s="104"/>
      <c r="C23" s="104">
        <v>6</v>
      </c>
      <c r="D23" s="438" t="s">
        <v>436</v>
      </c>
      <c r="E23" s="438"/>
      <c r="F23" s="438"/>
      <c r="G23" s="131">
        <v>481080</v>
      </c>
      <c r="H23" s="130">
        <v>437115</v>
      </c>
      <c r="I23" s="130">
        <v>433510</v>
      </c>
      <c r="J23" s="130">
        <v>448548</v>
      </c>
      <c r="K23" s="130">
        <v>753797</v>
      </c>
      <c r="L23" s="7"/>
      <c r="M23" s="97"/>
    </row>
    <row r="24" spans="1:13" s="114" customFormat="1" ht="10.5" customHeight="1" x14ac:dyDescent="0.15">
      <c r="A24" s="104"/>
      <c r="B24" s="104"/>
      <c r="C24" s="104"/>
      <c r="D24" s="123">
        <v>-1</v>
      </c>
      <c r="E24" s="438" t="s">
        <v>435</v>
      </c>
      <c r="F24" s="438"/>
      <c r="G24" s="131">
        <v>961378</v>
      </c>
      <c r="H24" s="130">
        <v>961287</v>
      </c>
      <c r="I24" s="130">
        <v>1088404</v>
      </c>
      <c r="J24" s="130">
        <v>1100153</v>
      </c>
      <c r="K24" s="130">
        <v>1237067</v>
      </c>
      <c r="L24" s="7"/>
      <c r="M24" s="97"/>
    </row>
    <row r="25" spans="1:13" s="114" customFormat="1" ht="10.5" customHeight="1" x14ac:dyDescent="0.15">
      <c r="A25" s="104"/>
      <c r="B25" s="104"/>
      <c r="C25" s="104"/>
      <c r="D25" s="123">
        <v>-2</v>
      </c>
      <c r="E25" s="433" t="s">
        <v>241</v>
      </c>
      <c r="F25" s="434"/>
      <c r="G25" s="131">
        <v>-480298</v>
      </c>
      <c r="H25" s="130">
        <v>-524172</v>
      </c>
      <c r="I25" s="130">
        <v>-654894</v>
      </c>
      <c r="J25" s="130">
        <v>-651605</v>
      </c>
      <c r="K25" s="130">
        <v>-483270</v>
      </c>
      <c r="L25" s="7"/>
      <c r="M25" s="97"/>
    </row>
    <row r="26" spans="1:13" s="114" customFormat="1" ht="6" customHeight="1" x14ac:dyDescent="0.15">
      <c r="A26" s="99"/>
      <c r="B26" s="99"/>
      <c r="C26" s="99"/>
      <c r="D26" s="99"/>
      <c r="E26" s="99"/>
      <c r="F26" s="129"/>
      <c r="G26" s="117"/>
      <c r="H26" s="116"/>
      <c r="I26" s="116"/>
      <c r="J26" s="116"/>
      <c r="K26" s="98"/>
      <c r="L26" s="7"/>
      <c r="M26" s="97"/>
    </row>
    <row r="27" spans="1:13" s="114" customFormat="1" ht="10.5" customHeight="1" x14ac:dyDescent="0.15">
      <c r="A27" s="7" t="s">
        <v>424</v>
      </c>
      <c r="D27" s="97"/>
      <c r="E27" s="97"/>
      <c r="F27" s="51"/>
      <c r="G27" s="102"/>
      <c r="H27" s="102"/>
      <c r="I27" s="102"/>
      <c r="J27" s="102"/>
      <c r="K27" s="126"/>
      <c r="L27" s="7"/>
      <c r="M27" s="97"/>
    </row>
    <row r="28" spans="1:13" s="114" customFormat="1" ht="10.5" customHeight="1" x14ac:dyDescent="0.15">
      <c r="A28" s="7" t="s">
        <v>428</v>
      </c>
      <c r="D28" s="97"/>
      <c r="E28" s="97"/>
      <c r="F28" s="51"/>
      <c r="G28" s="102"/>
      <c r="H28" s="102"/>
      <c r="I28" s="102"/>
      <c r="J28" s="102"/>
      <c r="K28" s="126"/>
      <c r="L28" s="7"/>
      <c r="M28" s="97"/>
    </row>
    <row r="29" spans="1:13" s="114" customFormat="1" ht="10.5" customHeight="1" x14ac:dyDescent="0.15">
      <c r="A29" s="7"/>
      <c r="D29" s="97"/>
      <c r="E29" s="97"/>
      <c r="F29" s="51"/>
      <c r="G29" s="102"/>
      <c r="H29" s="102"/>
      <c r="I29" s="102"/>
      <c r="J29" s="102"/>
      <c r="K29" s="126"/>
      <c r="L29" s="7"/>
      <c r="M29" s="97"/>
    </row>
    <row r="30" spans="1:13" s="114" customFormat="1" ht="10.5" customHeight="1" x14ac:dyDescent="0.15">
      <c r="A30" s="97"/>
      <c r="B30" s="97"/>
      <c r="C30" s="97"/>
      <c r="D30" s="97"/>
      <c r="E30" s="97"/>
      <c r="F30" s="51"/>
      <c r="G30" s="102"/>
      <c r="H30" s="102"/>
      <c r="I30" s="102"/>
      <c r="J30" s="102"/>
      <c r="K30" s="126"/>
      <c r="L30" s="7"/>
      <c r="M30" s="97"/>
    </row>
    <row r="31" spans="1:13" s="114" customFormat="1" ht="10.5" customHeight="1" x14ac:dyDescent="0.15">
      <c r="A31" s="97"/>
      <c r="B31" s="97"/>
      <c r="C31" s="97"/>
      <c r="D31" s="97"/>
      <c r="E31" s="97"/>
      <c r="F31" s="51"/>
      <c r="G31" s="102"/>
      <c r="H31" s="102"/>
      <c r="I31" s="102"/>
      <c r="J31" s="102"/>
      <c r="K31" s="126"/>
      <c r="L31" s="7"/>
      <c r="M31" s="97"/>
    </row>
    <row r="32" spans="1:13" s="114" customFormat="1" ht="13.5" customHeight="1" x14ac:dyDescent="0.15">
      <c r="A32" s="96"/>
      <c r="B32" s="96"/>
      <c r="C32" s="96"/>
      <c r="D32" s="96"/>
      <c r="E32" s="96"/>
      <c r="F32" s="96"/>
      <c r="G32" s="96"/>
      <c r="H32" s="96"/>
      <c r="I32" s="96"/>
      <c r="J32" s="96"/>
      <c r="K32" s="96"/>
      <c r="L32" s="7"/>
      <c r="M32" s="97"/>
    </row>
    <row r="33" spans="1:13" s="114" customFormat="1" ht="13.5" customHeight="1" x14ac:dyDescent="0.15">
      <c r="A33" s="30" t="s">
        <v>423</v>
      </c>
      <c r="B33" s="30"/>
      <c r="C33" s="30"/>
      <c r="D33" s="30"/>
      <c r="E33" s="30"/>
      <c r="F33" s="30"/>
      <c r="G33" s="30"/>
      <c r="H33" s="30"/>
      <c r="I33" s="30"/>
      <c r="J33" s="30"/>
      <c r="K33" s="30"/>
      <c r="L33" s="7"/>
      <c r="M33" s="97"/>
    </row>
    <row r="34" spans="1:13" s="114" customFormat="1" ht="10.5" customHeight="1" x14ac:dyDescent="0.15">
      <c r="L34" s="7"/>
      <c r="M34" s="97"/>
    </row>
    <row r="35" spans="1:13" s="114" customFormat="1" ht="10.5" customHeight="1" x14ac:dyDescent="0.15">
      <c r="A35" s="4" t="s">
        <v>433</v>
      </c>
      <c r="B35" s="99"/>
      <c r="C35" s="99"/>
      <c r="D35" s="99"/>
      <c r="E35" s="99"/>
      <c r="F35" s="99"/>
      <c r="G35" s="4"/>
      <c r="H35" s="4"/>
      <c r="I35" s="4"/>
      <c r="J35" s="4"/>
      <c r="K35" s="6" t="s">
        <v>288</v>
      </c>
      <c r="L35" s="7"/>
      <c r="M35" s="97"/>
    </row>
    <row r="36" spans="1:13" s="114" customFormat="1" ht="12" customHeight="1" x14ac:dyDescent="0.15">
      <c r="A36" s="445" t="s">
        <v>432</v>
      </c>
      <c r="B36" s="446"/>
      <c r="C36" s="446"/>
      <c r="D36" s="446"/>
      <c r="E36" s="446"/>
      <c r="F36" s="447"/>
      <c r="G36" s="54" t="s">
        <v>365</v>
      </c>
      <c r="H36" s="54" t="s">
        <v>399</v>
      </c>
      <c r="I36" s="54" t="s">
        <v>431</v>
      </c>
      <c r="J36" s="54" t="s">
        <v>430</v>
      </c>
      <c r="K36" s="53" t="s">
        <v>429</v>
      </c>
      <c r="L36" s="7"/>
      <c r="M36" s="97"/>
    </row>
    <row r="37" spans="1:13" s="114" customFormat="1" ht="6" customHeight="1" x14ac:dyDescent="0.15">
      <c r="F37" s="51"/>
      <c r="G37" s="103"/>
      <c r="H37" s="102"/>
      <c r="I37" s="102"/>
      <c r="J37" s="102"/>
      <c r="K37" s="126"/>
      <c r="L37" s="7"/>
      <c r="M37" s="97"/>
    </row>
    <row r="38" spans="1:13" s="110" customFormat="1" ht="10.5" customHeight="1" x14ac:dyDescent="0.15">
      <c r="A38" s="435" t="s">
        <v>406</v>
      </c>
      <c r="B38" s="436"/>
      <c r="C38" s="436"/>
      <c r="D38" s="436"/>
      <c r="E38" s="436"/>
      <c r="F38" s="436"/>
      <c r="G38" s="112"/>
      <c r="H38" s="111"/>
      <c r="I38" s="111"/>
      <c r="J38" s="111"/>
      <c r="L38" s="9"/>
      <c r="M38" s="111"/>
    </row>
    <row r="39" spans="1:13" s="110" customFormat="1" ht="10.5" customHeight="1" x14ac:dyDescent="0.15">
      <c r="A39" s="108"/>
      <c r="B39" s="435" t="s">
        <v>358</v>
      </c>
      <c r="C39" s="436"/>
      <c r="D39" s="436"/>
      <c r="E39" s="436"/>
      <c r="F39" s="436"/>
      <c r="G39" s="107">
        <v>296849730</v>
      </c>
      <c r="H39" s="106">
        <v>296834251</v>
      </c>
      <c r="I39" s="106">
        <v>293919610</v>
      </c>
      <c r="J39" s="106">
        <v>292049543</v>
      </c>
      <c r="K39" s="106">
        <v>296058720</v>
      </c>
      <c r="L39" s="9"/>
      <c r="M39" s="111"/>
    </row>
    <row r="40" spans="1:13" s="114" customFormat="1" ht="10.5" customHeight="1" x14ac:dyDescent="0.15">
      <c r="A40" s="104"/>
      <c r="B40" s="104"/>
      <c r="C40" s="104">
        <v>1</v>
      </c>
      <c r="D40" s="438" t="s">
        <v>357</v>
      </c>
      <c r="E40" s="438"/>
      <c r="F40" s="438"/>
      <c r="G40" s="103">
        <v>281938444</v>
      </c>
      <c r="H40" s="102">
        <v>281151576</v>
      </c>
      <c r="I40" s="102">
        <v>278847248</v>
      </c>
      <c r="J40" s="102">
        <v>278515288</v>
      </c>
      <c r="K40" s="102">
        <v>280140126</v>
      </c>
      <c r="L40" s="7"/>
      <c r="M40" s="97"/>
    </row>
    <row r="41" spans="1:13" s="114" customFormat="1" ht="10.5" customHeight="1" x14ac:dyDescent="0.15">
      <c r="A41" s="104"/>
      <c r="B41" s="104"/>
      <c r="C41" s="104"/>
      <c r="D41" s="123">
        <v>-1</v>
      </c>
      <c r="E41" s="438" t="s">
        <v>356</v>
      </c>
      <c r="F41" s="438"/>
      <c r="G41" s="103">
        <v>276900200</v>
      </c>
      <c r="H41" s="102">
        <v>276073707</v>
      </c>
      <c r="I41" s="102">
        <v>274201758</v>
      </c>
      <c r="J41" s="102">
        <v>274208200</v>
      </c>
      <c r="K41" s="102">
        <v>275916327</v>
      </c>
      <c r="L41" s="7"/>
      <c r="M41" s="97"/>
    </row>
    <row r="42" spans="1:13" s="114" customFormat="1" ht="10.5" customHeight="1" x14ac:dyDescent="0.15">
      <c r="A42" s="104"/>
      <c r="B42" s="104"/>
      <c r="C42" s="104"/>
      <c r="D42" s="123"/>
      <c r="E42" s="104"/>
      <c r="F42" s="36" t="s">
        <v>355</v>
      </c>
      <c r="G42" s="103">
        <v>156358117</v>
      </c>
      <c r="H42" s="102">
        <v>164736542</v>
      </c>
      <c r="I42" s="102">
        <v>173882997</v>
      </c>
      <c r="J42" s="102">
        <v>181368769</v>
      </c>
      <c r="K42" s="102">
        <v>189695282</v>
      </c>
      <c r="L42" s="7"/>
      <c r="M42" s="97"/>
    </row>
    <row r="43" spans="1:13" s="114" customFormat="1" ht="10.5" customHeight="1" x14ac:dyDescent="0.15">
      <c r="A43" s="104"/>
      <c r="B43" s="104"/>
      <c r="C43" s="104"/>
      <c r="D43" s="123">
        <v>-2</v>
      </c>
      <c r="E43" s="438" t="s">
        <v>354</v>
      </c>
      <c r="F43" s="438"/>
      <c r="G43" s="103">
        <v>2990873</v>
      </c>
      <c r="H43" s="102">
        <v>3014715</v>
      </c>
      <c r="I43" s="102">
        <v>2749807</v>
      </c>
      <c r="J43" s="102">
        <v>2399562</v>
      </c>
      <c r="K43" s="102">
        <v>2306130</v>
      </c>
      <c r="L43" s="7"/>
      <c r="M43" s="97"/>
    </row>
    <row r="44" spans="1:13" s="114" customFormat="1" ht="10.5" customHeight="1" x14ac:dyDescent="0.15">
      <c r="A44" s="104"/>
      <c r="B44" s="104"/>
      <c r="C44" s="104"/>
      <c r="D44" s="123">
        <v>-3</v>
      </c>
      <c r="E44" s="438" t="s">
        <v>352</v>
      </c>
      <c r="F44" s="438"/>
      <c r="G44" s="103">
        <v>2047371</v>
      </c>
      <c r="H44" s="102">
        <v>2063154</v>
      </c>
      <c r="I44" s="102">
        <v>1895683</v>
      </c>
      <c r="J44" s="102">
        <v>1907526</v>
      </c>
      <c r="K44" s="102">
        <v>1917669</v>
      </c>
      <c r="L44" s="7"/>
      <c r="M44" s="97"/>
    </row>
    <row r="45" spans="1:13" s="114" customFormat="1" ht="10.5" customHeight="1" x14ac:dyDescent="0.15">
      <c r="A45" s="104"/>
      <c r="B45" s="104"/>
      <c r="C45" s="104">
        <v>2</v>
      </c>
      <c r="D45" s="438" t="s">
        <v>351</v>
      </c>
      <c r="E45" s="438"/>
      <c r="F45" s="438"/>
      <c r="G45" s="103">
        <v>14866397</v>
      </c>
      <c r="H45" s="102">
        <v>15643623</v>
      </c>
      <c r="I45" s="102">
        <v>15047406</v>
      </c>
      <c r="J45" s="102">
        <v>13517669</v>
      </c>
      <c r="K45" s="102">
        <v>15907810</v>
      </c>
      <c r="L45" s="7"/>
      <c r="M45" s="97"/>
    </row>
    <row r="46" spans="1:13" s="114" customFormat="1" ht="10.5" customHeight="1" x14ac:dyDescent="0.15">
      <c r="A46" s="104"/>
      <c r="B46" s="104"/>
      <c r="C46" s="104">
        <v>3</v>
      </c>
      <c r="D46" s="438" t="s">
        <v>362</v>
      </c>
      <c r="E46" s="438"/>
      <c r="F46" s="438"/>
      <c r="G46" s="103">
        <v>44889</v>
      </c>
      <c r="H46" s="102">
        <v>39052</v>
      </c>
      <c r="I46" s="102">
        <v>24956</v>
      </c>
      <c r="J46" s="102">
        <v>16586</v>
      </c>
      <c r="K46" s="102">
        <v>10784</v>
      </c>
      <c r="L46" s="7"/>
      <c r="M46" s="97"/>
    </row>
    <row r="47" spans="1:13" s="110" customFormat="1" ht="10.5" customHeight="1" x14ac:dyDescent="0.15">
      <c r="A47" s="108"/>
      <c r="B47" s="435" t="s">
        <v>349</v>
      </c>
      <c r="C47" s="436"/>
      <c r="D47" s="436"/>
      <c r="E47" s="436"/>
      <c r="F47" s="436"/>
      <c r="G47" s="107">
        <v>296849730</v>
      </c>
      <c r="H47" s="106">
        <v>296834251</v>
      </c>
      <c r="I47" s="106">
        <v>293919610</v>
      </c>
      <c r="J47" s="106">
        <v>292049543</v>
      </c>
      <c r="K47" s="106">
        <v>296058720</v>
      </c>
      <c r="L47" s="9"/>
      <c r="M47" s="111"/>
    </row>
    <row r="48" spans="1:13" s="114" customFormat="1" ht="10.5" customHeight="1" x14ac:dyDescent="0.15">
      <c r="A48" s="104"/>
      <c r="B48" s="104"/>
      <c r="C48" s="104">
        <v>4</v>
      </c>
      <c r="D48" s="438" t="s">
        <v>348</v>
      </c>
      <c r="E48" s="438"/>
      <c r="F48" s="438"/>
      <c r="G48" s="103">
        <v>463455</v>
      </c>
      <c r="H48" s="102">
        <v>505747</v>
      </c>
      <c r="I48" s="102">
        <v>1870928</v>
      </c>
      <c r="J48" s="102">
        <v>2520549</v>
      </c>
      <c r="K48" s="102">
        <v>3270934</v>
      </c>
      <c r="L48" s="7"/>
      <c r="M48" s="97"/>
    </row>
    <row r="49" spans="1:13" s="114" customFormat="1" ht="10.5" customHeight="1" x14ac:dyDescent="0.15">
      <c r="A49" s="104"/>
      <c r="B49" s="104"/>
      <c r="C49" s="104">
        <v>5</v>
      </c>
      <c r="D49" s="438" t="s">
        <v>347</v>
      </c>
      <c r="E49" s="438"/>
      <c r="F49" s="438"/>
      <c r="G49" s="103">
        <v>9637412</v>
      </c>
      <c r="H49" s="102">
        <v>9431939</v>
      </c>
      <c r="I49" s="102">
        <v>7403697</v>
      </c>
      <c r="J49" s="102">
        <v>5082107</v>
      </c>
      <c r="K49" s="102">
        <v>5204139</v>
      </c>
      <c r="L49" s="7"/>
      <c r="M49" s="97"/>
    </row>
    <row r="50" spans="1:13" s="114" customFormat="1" ht="10.5" customHeight="1" x14ac:dyDescent="0.15">
      <c r="A50" s="104"/>
      <c r="B50" s="104"/>
      <c r="C50" s="104">
        <v>6</v>
      </c>
      <c r="D50" s="438" t="s">
        <v>361</v>
      </c>
      <c r="E50" s="438"/>
      <c r="F50" s="438"/>
      <c r="G50" s="103">
        <v>193909960</v>
      </c>
      <c r="H50" s="102">
        <v>191595864</v>
      </c>
      <c r="I50" s="102">
        <v>188614794</v>
      </c>
      <c r="J50" s="102">
        <v>186723430</v>
      </c>
      <c r="K50" s="102">
        <v>188730014</v>
      </c>
      <c r="L50" s="7"/>
      <c r="M50" s="97"/>
    </row>
    <row r="51" spans="1:13" s="114" customFormat="1" ht="10.5" customHeight="1" x14ac:dyDescent="0.15">
      <c r="A51" s="104"/>
      <c r="B51" s="104"/>
      <c r="C51" s="104"/>
      <c r="D51" s="123">
        <v>-1</v>
      </c>
      <c r="E51" s="438" t="s">
        <v>345</v>
      </c>
      <c r="F51" s="438"/>
      <c r="G51" s="103">
        <v>23568953</v>
      </c>
      <c r="H51" s="102">
        <v>24413953</v>
      </c>
      <c r="I51" s="102">
        <v>25781617</v>
      </c>
      <c r="J51" s="102">
        <v>26453593</v>
      </c>
      <c r="K51" s="102">
        <v>27886532</v>
      </c>
      <c r="L51" s="7"/>
      <c r="M51" s="97"/>
    </row>
    <row r="52" spans="1:13" s="114" customFormat="1" ht="10.5" customHeight="1" x14ac:dyDescent="0.15">
      <c r="A52" s="104"/>
      <c r="B52" s="104"/>
      <c r="C52" s="104"/>
      <c r="D52" s="123">
        <v>-2</v>
      </c>
      <c r="E52" s="438" t="s">
        <v>360</v>
      </c>
      <c r="F52" s="438"/>
      <c r="G52" s="103">
        <v>170341007</v>
      </c>
      <c r="H52" s="102">
        <v>167181911</v>
      </c>
      <c r="I52" s="102">
        <v>162833177</v>
      </c>
      <c r="J52" s="102">
        <v>160269837</v>
      </c>
      <c r="K52" s="102">
        <v>160843482</v>
      </c>
      <c r="L52" s="7"/>
      <c r="M52" s="97"/>
    </row>
    <row r="53" spans="1:13" s="114" customFormat="1" ht="10.5" customHeight="1" x14ac:dyDescent="0.15">
      <c r="A53" s="104"/>
      <c r="B53" s="104"/>
      <c r="C53" s="104">
        <v>7</v>
      </c>
      <c r="D53" s="438" t="s">
        <v>343</v>
      </c>
      <c r="E53" s="438"/>
      <c r="F53" s="438"/>
      <c r="G53" s="103">
        <v>92838903</v>
      </c>
      <c r="H53" s="102">
        <v>95300701</v>
      </c>
      <c r="I53" s="102">
        <v>96030191</v>
      </c>
      <c r="J53" s="102">
        <v>97723457</v>
      </c>
      <c r="K53" s="102">
        <v>98853633</v>
      </c>
      <c r="L53" s="7"/>
      <c r="M53" s="97"/>
    </row>
    <row r="54" spans="1:13" s="114" customFormat="1" ht="10.5" customHeight="1" x14ac:dyDescent="0.15">
      <c r="A54" s="104"/>
      <c r="B54" s="104"/>
      <c r="C54" s="104"/>
      <c r="D54" s="123">
        <v>-1</v>
      </c>
      <c r="E54" s="438" t="s">
        <v>342</v>
      </c>
      <c r="F54" s="438"/>
      <c r="G54" s="103">
        <v>88112400</v>
      </c>
      <c r="H54" s="102">
        <v>89872701</v>
      </c>
      <c r="I54" s="102">
        <v>90761775</v>
      </c>
      <c r="J54" s="102">
        <v>91634849</v>
      </c>
      <c r="K54" s="102">
        <v>92561408</v>
      </c>
      <c r="L54" s="7"/>
      <c r="M54" s="97"/>
    </row>
    <row r="55" spans="1:13" s="114" customFormat="1" ht="10.5" customHeight="1" x14ac:dyDescent="0.15">
      <c r="A55" s="104"/>
      <c r="B55" s="104"/>
      <c r="C55" s="104"/>
      <c r="D55" s="123">
        <v>-2</v>
      </c>
      <c r="E55" s="433" t="s">
        <v>241</v>
      </c>
      <c r="F55" s="434"/>
      <c r="G55" s="103">
        <v>4726503</v>
      </c>
      <c r="H55" s="102">
        <v>5428000</v>
      </c>
      <c r="I55" s="102">
        <v>5268416</v>
      </c>
      <c r="J55" s="102">
        <v>6088608</v>
      </c>
      <c r="K55" s="102">
        <v>6292225</v>
      </c>
      <c r="L55" s="7"/>
      <c r="M55" s="97"/>
    </row>
    <row r="56" spans="1:13" s="114" customFormat="1" ht="6" customHeight="1" x14ac:dyDescent="0.15">
      <c r="D56" s="128"/>
      <c r="F56" s="51"/>
      <c r="G56" s="127"/>
      <c r="H56" s="97"/>
      <c r="I56" s="97"/>
      <c r="J56" s="97"/>
      <c r="K56" s="126"/>
      <c r="L56" s="7"/>
      <c r="M56" s="97"/>
    </row>
    <row r="57" spans="1:13" s="110" customFormat="1" ht="10.5" customHeight="1" x14ac:dyDescent="0.15">
      <c r="A57" s="435" t="s">
        <v>405</v>
      </c>
      <c r="B57" s="436"/>
      <c r="C57" s="436"/>
      <c r="D57" s="436"/>
      <c r="E57" s="436"/>
      <c r="F57" s="436"/>
      <c r="G57" s="112"/>
      <c r="H57" s="111"/>
      <c r="I57" s="111"/>
      <c r="J57" s="111"/>
      <c r="L57" s="9"/>
      <c r="M57" s="111"/>
    </row>
    <row r="58" spans="1:13" s="110" customFormat="1" ht="10.5" customHeight="1" x14ac:dyDescent="0.15">
      <c r="B58" s="435" t="s">
        <v>358</v>
      </c>
      <c r="C58" s="436"/>
      <c r="D58" s="436"/>
      <c r="E58" s="436"/>
      <c r="F58" s="436"/>
      <c r="G58" s="125">
        <v>926752094</v>
      </c>
      <c r="H58" s="124">
        <v>909769660</v>
      </c>
      <c r="I58" s="124">
        <v>908216588</v>
      </c>
      <c r="J58" s="124">
        <v>899784089</v>
      </c>
      <c r="K58" s="124">
        <v>905116123</v>
      </c>
      <c r="L58" s="9"/>
      <c r="M58" s="111"/>
    </row>
    <row r="59" spans="1:13" s="114" customFormat="1" ht="10.5" customHeight="1" x14ac:dyDescent="0.15">
      <c r="B59" s="104"/>
      <c r="C59" s="104">
        <v>1</v>
      </c>
      <c r="D59" s="438" t="s">
        <v>357</v>
      </c>
      <c r="E59" s="438"/>
      <c r="F59" s="438"/>
      <c r="G59" s="122">
        <v>898494427</v>
      </c>
      <c r="H59" s="121">
        <v>894105130</v>
      </c>
      <c r="I59" s="121">
        <v>889771265</v>
      </c>
      <c r="J59" s="121">
        <v>881826085</v>
      </c>
      <c r="K59" s="121">
        <v>881341864</v>
      </c>
      <c r="L59" s="7"/>
      <c r="M59" s="97"/>
    </row>
    <row r="60" spans="1:13" s="114" customFormat="1" ht="10.5" customHeight="1" x14ac:dyDescent="0.15">
      <c r="B60" s="104"/>
      <c r="C60" s="104"/>
      <c r="D60" s="123">
        <v>-1</v>
      </c>
      <c r="E60" s="438" t="s">
        <v>356</v>
      </c>
      <c r="F60" s="438"/>
      <c r="G60" s="122">
        <v>894155212</v>
      </c>
      <c r="H60" s="121">
        <v>890072929</v>
      </c>
      <c r="I60" s="121">
        <v>886105104</v>
      </c>
      <c r="J60" s="121">
        <v>878547418</v>
      </c>
      <c r="K60" s="121">
        <v>878278877</v>
      </c>
      <c r="L60" s="7"/>
      <c r="M60" s="97"/>
    </row>
    <row r="61" spans="1:13" s="114" customFormat="1" ht="10.5" customHeight="1" x14ac:dyDescent="0.15">
      <c r="B61" s="104"/>
      <c r="C61" s="104"/>
      <c r="D61" s="104"/>
      <c r="E61" s="104"/>
      <c r="F61" s="36" t="s">
        <v>355</v>
      </c>
      <c r="G61" s="122">
        <v>314147866</v>
      </c>
      <c r="H61" s="121">
        <v>330467386</v>
      </c>
      <c r="I61" s="121">
        <v>347961184</v>
      </c>
      <c r="J61" s="121">
        <v>363281340</v>
      </c>
      <c r="K61" s="121">
        <v>380949138</v>
      </c>
      <c r="L61" s="7"/>
      <c r="M61" s="97"/>
    </row>
    <row r="62" spans="1:13" s="114" customFormat="1" ht="10.5" customHeight="1" x14ac:dyDescent="0.15">
      <c r="B62" s="104"/>
      <c r="C62" s="104"/>
      <c r="D62" s="123">
        <v>-2</v>
      </c>
      <c r="E62" s="438" t="s">
        <v>354</v>
      </c>
      <c r="F62" s="438"/>
      <c r="G62" s="122">
        <v>4307015</v>
      </c>
      <c r="H62" s="121">
        <v>3999610</v>
      </c>
      <c r="I62" s="121">
        <v>3625851</v>
      </c>
      <c r="J62" s="121">
        <v>3238247</v>
      </c>
      <c r="K62" s="121">
        <v>3023036</v>
      </c>
      <c r="L62" s="7"/>
      <c r="M62" s="97"/>
    </row>
    <row r="63" spans="1:13" s="114" customFormat="1" ht="10.5" customHeight="1" x14ac:dyDescent="0.15">
      <c r="B63" s="104"/>
      <c r="C63" s="104"/>
      <c r="D63" s="123">
        <v>-3</v>
      </c>
      <c r="E63" s="438" t="s">
        <v>352</v>
      </c>
      <c r="F63" s="438"/>
      <c r="G63" s="122">
        <v>32200</v>
      </c>
      <c r="H63" s="121">
        <v>32591</v>
      </c>
      <c r="I63" s="121">
        <v>40310</v>
      </c>
      <c r="J63" s="121">
        <v>40420</v>
      </c>
      <c r="K63" s="121">
        <v>39951</v>
      </c>
      <c r="L63" s="7"/>
      <c r="M63" s="97"/>
    </row>
    <row r="64" spans="1:13" s="114" customFormat="1" ht="10.5" customHeight="1" x14ac:dyDescent="0.15">
      <c r="B64" s="104"/>
      <c r="C64" s="104">
        <v>2</v>
      </c>
      <c r="D64" s="438" t="s">
        <v>351</v>
      </c>
      <c r="E64" s="438"/>
      <c r="F64" s="438"/>
      <c r="G64" s="122">
        <v>28099049</v>
      </c>
      <c r="H64" s="121">
        <v>15539138</v>
      </c>
      <c r="I64" s="121">
        <v>18365599</v>
      </c>
      <c r="J64" s="121">
        <v>17910622</v>
      </c>
      <c r="K64" s="121">
        <v>23743316</v>
      </c>
      <c r="L64" s="7"/>
      <c r="M64" s="97"/>
    </row>
    <row r="65" spans="1:13" s="114" customFormat="1" ht="10.5" customHeight="1" x14ac:dyDescent="0.15">
      <c r="B65" s="104"/>
      <c r="C65" s="104">
        <v>3</v>
      </c>
      <c r="D65" s="438" t="s">
        <v>362</v>
      </c>
      <c r="E65" s="438"/>
      <c r="F65" s="438"/>
      <c r="G65" s="122">
        <v>158618</v>
      </c>
      <c r="H65" s="121">
        <v>125392</v>
      </c>
      <c r="I65" s="121">
        <v>79724</v>
      </c>
      <c r="J65" s="121">
        <v>47382</v>
      </c>
      <c r="K65" s="121">
        <v>30943</v>
      </c>
      <c r="L65" s="7"/>
      <c r="M65" s="97"/>
    </row>
    <row r="66" spans="1:13" s="110" customFormat="1" ht="10.5" customHeight="1" x14ac:dyDescent="0.15">
      <c r="B66" s="435" t="s">
        <v>349</v>
      </c>
      <c r="C66" s="436"/>
      <c r="D66" s="436"/>
      <c r="E66" s="436"/>
      <c r="F66" s="436"/>
      <c r="G66" s="125">
        <v>926752094</v>
      </c>
      <c r="H66" s="124">
        <v>909769660</v>
      </c>
      <c r="I66" s="124">
        <v>908216588</v>
      </c>
      <c r="J66" s="124">
        <v>899784089</v>
      </c>
      <c r="K66" s="124">
        <v>905116123</v>
      </c>
      <c r="L66" s="9"/>
      <c r="M66" s="111"/>
    </row>
    <row r="67" spans="1:13" s="114" customFormat="1" ht="10.5" customHeight="1" x14ac:dyDescent="0.15">
      <c r="B67" s="104"/>
      <c r="C67" s="104">
        <v>4</v>
      </c>
      <c r="D67" s="438" t="s">
        <v>404</v>
      </c>
      <c r="E67" s="438"/>
      <c r="F67" s="438"/>
      <c r="G67" s="122">
        <v>28801518</v>
      </c>
      <c r="H67" s="121">
        <v>29745797</v>
      </c>
      <c r="I67" s="121">
        <v>29864814</v>
      </c>
      <c r="J67" s="121">
        <v>36529573</v>
      </c>
      <c r="K67" s="121">
        <v>46790653</v>
      </c>
      <c r="L67" s="7"/>
      <c r="M67" s="97"/>
    </row>
    <row r="68" spans="1:13" s="114" customFormat="1" ht="10.5" customHeight="1" x14ac:dyDescent="0.15">
      <c r="B68" s="104"/>
      <c r="C68" s="104"/>
      <c r="D68" s="123"/>
      <c r="E68" s="438" t="s">
        <v>348</v>
      </c>
      <c r="F68" s="430"/>
      <c r="G68" s="122">
        <v>17972216</v>
      </c>
      <c r="H68" s="121">
        <v>18348146</v>
      </c>
      <c r="I68" s="121">
        <v>21311851</v>
      </c>
      <c r="J68" s="121">
        <v>28968782</v>
      </c>
      <c r="K68" s="121">
        <v>36580846</v>
      </c>
      <c r="L68" s="7"/>
      <c r="M68" s="97"/>
    </row>
    <row r="69" spans="1:13" s="114" customFormat="1" ht="10.5" customHeight="1" x14ac:dyDescent="0.15">
      <c r="B69" s="104"/>
      <c r="C69" s="104"/>
      <c r="D69" s="123"/>
      <c r="E69" s="438" t="s">
        <v>347</v>
      </c>
      <c r="F69" s="430"/>
      <c r="G69" s="122">
        <v>10829302</v>
      </c>
      <c r="H69" s="121">
        <v>11397651</v>
      </c>
      <c r="I69" s="121">
        <v>8552963</v>
      </c>
      <c r="J69" s="121">
        <v>7560791</v>
      </c>
      <c r="K69" s="121">
        <v>10209807</v>
      </c>
      <c r="L69" s="7"/>
      <c r="M69" s="97"/>
    </row>
    <row r="70" spans="1:13" s="114" customFormat="1" ht="10.5" customHeight="1" x14ac:dyDescent="0.15">
      <c r="B70" s="104"/>
      <c r="C70" s="104">
        <v>5</v>
      </c>
      <c r="D70" s="438" t="s">
        <v>361</v>
      </c>
      <c r="E70" s="438"/>
      <c r="F70" s="438"/>
      <c r="G70" s="122">
        <v>575442010</v>
      </c>
      <c r="H70" s="121">
        <v>553501942</v>
      </c>
      <c r="I70" s="121">
        <v>546983013</v>
      </c>
      <c r="J70" s="121">
        <v>530974456</v>
      </c>
      <c r="K70" s="121">
        <v>515837119</v>
      </c>
      <c r="L70" s="7"/>
      <c r="M70" s="97"/>
    </row>
    <row r="71" spans="1:13" s="114" customFormat="1" ht="10.5" customHeight="1" x14ac:dyDescent="0.15">
      <c r="B71" s="104"/>
      <c r="C71" s="104"/>
      <c r="D71" s="123">
        <v>-1</v>
      </c>
      <c r="E71" s="438" t="s">
        <v>345</v>
      </c>
      <c r="F71" s="438"/>
      <c r="G71" s="122">
        <v>137900688</v>
      </c>
      <c r="H71" s="121">
        <v>146728733</v>
      </c>
      <c r="I71" s="121">
        <v>156879900</v>
      </c>
      <c r="J71" s="121">
        <v>162889377</v>
      </c>
      <c r="K71" s="121">
        <v>165002063</v>
      </c>
      <c r="L71" s="7"/>
      <c r="M71" s="97"/>
    </row>
    <row r="72" spans="1:13" s="114" customFormat="1" ht="10.5" customHeight="1" x14ac:dyDescent="0.15">
      <c r="B72" s="104"/>
      <c r="C72" s="104"/>
      <c r="D72" s="123">
        <v>-2</v>
      </c>
      <c r="E72" s="438" t="s">
        <v>360</v>
      </c>
      <c r="F72" s="438"/>
      <c r="G72" s="122">
        <v>437541322</v>
      </c>
      <c r="H72" s="121">
        <v>406773209</v>
      </c>
      <c r="I72" s="121">
        <v>390103113</v>
      </c>
      <c r="J72" s="121">
        <v>368085079</v>
      </c>
      <c r="K72" s="121">
        <v>350835056</v>
      </c>
      <c r="L72" s="7"/>
      <c r="M72" s="97"/>
    </row>
    <row r="73" spans="1:13" s="114" customFormat="1" ht="10.5" customHeight="1" x14ac:dyDescent="0.15">
      <c r="B73" s="104"/>
      <c r="C73" s="104">
        <v>6</v>
      </c>
      <c r="D73" s="438" t="s">
        <v>343</v>
      </c>
      <c r="E73" s="438"/>
      <c r="F73" s="438"/>
      <c r="G73" s="122">
        <v>322508566</v>
      </c>
      <c r="H73" s="121">
        <v>326521921</v>
      </c>
      <c r="I73" s="121">
        <v>331368761</v>
      </c>
      <c r="J73" s="121">
        <v>332280060</v>
      </c>
      <c r="K73" s="121">
        <v>342488351</v>
      </c>
      <c r="L73" s="7"/>
      <c r="M73" s="97"/>
    </row>
    <row r="74" spans="1:13" s="114" customFormat="1" ht="10.5" customHeight="1" x14ac:dyDescent="0.15">
      <c r="B74" s="104"/>
      <c r="C74" s="104"/>
      <c r="D74" s="123">
        <v>-1</v>
      </c>
      <c r="E74" s="438" t="s">
        <v>342</v>
      </c>
      <c r="F74" s="438"/>
      <c r="G74" s="122">
        <v>325492244</v>
      </c>
      <c r="H74" s="121">
        <v>328643900</v>
      </c>
      <c r="I74" s="121">
        <v>333462396</v>
      </c>
      <c r="J74" s="121">
        <v>335683156</v>
      </c>
      <c r="K74" s="121">
        <v>342088826</v>
      </c>
      <c r="L74" s="7"/>
      <c r="M74" s="97"/>
    </row>
    <row r="75" spans="1:13" s="114" customFormat="1" ht="10.5" customHeight="1" x14ac:dyDescent="0.15">
      <c r="A75" s="97"/>
      <c r="B75" s="120"/>
      <c r="C75" s="120"/>
      <c r="D75" s="119">
        <v>-2</v>
      </c>
      <c r="E75" s="433" t="s">
        <v>434</v>
      </c>
      <c r="F75" s="434"/>
      <c r="G75" s="103">
        <v>-2983678</v>
      </c>
      <c r="H75" s="102">
        <v>-2121979</v>
      </c>
      <c r="I75" s="102">
        <v>-2093635</v>
      </c>
      <c r="J75" s="102">
        <v>-3403096</v>
      </c>
      <c r="K75" s="102">
        <v>399525</v>
      </c>
      <c r="L75" s="7"/>
      <c r="M75" s="97"/>
    </row>
    <row r="76" spans="1:13" ht="6" customHeight="1" x14ac:dyDescent="0.15">
      <c r="A76" s="70"/>
      <c r="B76" s="70"/>
      <c r="C76" s="70"/>
      <c r="D76" s="70"/>
      <c r="E76" s="70"/>
      <c r="F76" s="70"/>
      <c r="G76" s="69"/>
      <c r="H76" s="68"/>
      <c r="I76" s="68"/>
      <c r="J76" s="68"/>
      <c r="K76" s="68"/>
      <c r="L76" s="135"/>
      <c r="M76" s="135"/>
    </row>
    <row r="77" spans="1:13" ht="10.5" customHeight="1" x14ac:dyDescent="0.15">
      <c r="A77" s="435" t="s">
        <v>397</v>
      </c>
      <c r="B77" s="436"/>
      <c r="C77" s="436"/>
      <c r="D77" s="436"/>
      <c r="E77" s="436"/>
      <c r="F77" s="436"/>
      <c r="G77" s="67"/>
      <c r="H77" s="9"/>
      <c r="I77" s="9"/>
      <c r="J77" s="9"/>
      <c r="K77" s="9"/>
      <c r="L77" s="135"/>
      <c r="M77" s="135"/>
    </row>
    <row r="78" spans="1:13" ht="10.5" customHeight="1" x14ac:dyDescent="0.15">
      <c r="A78" s="118"/>
      <c r="B78" s="435" t="s">
        <v>358</v>
      </c>
      <c r="C78" s="436"/>
      <c r="D78" s="436"/>
      <c r="E78" s="436"/>
      <c r="F78" s="436"/>
      <c r="G78" s="107">
        <v>31381859</v>
      </c>
      <c r="H78" s="106">
        <v>32834239</v>
      </c>
      <c r="I78" s="106">
        <v>32419209</v>
      </c>
      <c r="J78" s="106">
        <v>30385251</v>
      </c>
      <c r="K78" s="106">
        <v>28811952</v>
      </c>
      <c r="L78" s="135"/>
      <c r="M78" s="135"/>
    </row>
    <row r="79" spans="1:13" ht="10.5" customHeight="1" x14ac:dyDescent="0.15">
      <c r="A79" s="104"/>
      <c r="B79" s="24"/>
      <c r="C79" s="24">
        <v>1</v>
      </c>
      <c r="D79" s="452" t="s">
        <v>357</v>
      </c>
      <c r="E79" s="452"/>
      <c r="F79" s="452"/>
      <c r="G79" s="103">
        <v>28229640</v>
      </c>
      <c r="H79" s="102">
        <v>29364490</v>
      </c>
      <c r="I79" s="102">
        <v>29297399</v>
      </c>
      <c r="J79" s="102">
        <v>27804104</v>
      </c>
      <c r="K79" s="102">
        <v>26934615</v>
      </c>
      <c r="L79" s="135"/>
      <c r="M79" s="135"/>
    </row>
    <row r="80" spans="1:13" ht="10.5" customHeight="1" x14ac:dyDescent="0.15">
      <c r="A80" s="104"/>
      <c r="B80" s="24"/>
      <c r="C80" s="24"/>
      <c r="D80" s="25">
        <v>-1</v>
      </c>
      <c r="E80" s="438" t="s">
        <v>356</v>
      </c>
      <c r="F80" s="438"/>
      <c r="G80" s="103">
        <v>28196632</v>
      </c>
      <c r="H80" s="102">
        <v>29341494</v>
      </c>
      <c r="I80" s="102">
        <v>29275167</v>
      </c>
      <c r="J80" s="102">
        <v>27781872</v>
      </c>
      <c r="K80" s="102">
        <v>26912383</v>
      </c>
      <c r="L80" s="135"/>
      <c r="M80" s="135"/>
    </row>
    <row r="81" spans="1:13" ht="10.5" customHeight="1" x14ac:dyDescent="0.15">
      <c r="A81" s="104"/>
      <c r="B81" s="24"/>
      <c r="C81" s="24"/>
      <c r="D81" s="25"/>
      <c r="E81" s="24"/>
      <c r="F81" s="36" t="s">
        <v>355</v>
      </c>
      <c r="G81" s="103">
        <v>18021814</v>
      </c>
      <c r="H81" s="102">
        <v>18667799</v>
      </c>
      <c r="I81" s="102">
        <v>19361737</v>
      </c>
      <c r="J81" s="102">
        <v>20519899</v>
      </c>
      <c r="K81" s="102">
        <v>20916223</v>
      </c>
      <c r="L81" s="135"/>
      <c r="M81" s="135"/>
    </row>
    <row r="82" spans="1:13" ht="10.5" customHeight="1" x14ac:dyDescent="0.15">
      <c r="A82" s="104"/>
      <c r="B82" s="24"/>
      <c r="C82" s="24"/>
      <c r="D82" s="25">
        <v>-2</v>
      </c>
      <c r="E82" s="438" t="s">
        <v>354</v>
      </c>
      <c r="F82" s="438"/>
      <c r="G82" s="103">
        <v>11232</v>
      </c>
      <c r="H82" s="102">
        <v>11232</v>
      </c>
      <c r="I82" s="102">
        <v>11232</v>
      </c>
      <c r="J82" s="102">
        <v>11232</v>
      </c>
      <c r="K82" s="102">
        <v>11232</v>
      </c>
      <c r="L82" s="135"/>
      <c r="M82" s="135"/>
    </row>
    <row r="83" spans="1:13" ht="10.5" customHeight="1" x14ac:dyDescent="0.15">
      <c r="A83" s="104"/>
      <c r="B83" s="24"/>
      <c r="C83" s="24"/>
      <c r="D83" s="25">
        <v>-3</v>
      </c>
      <c r="E83" s="438" t="s">
        <v>353</v>
      </c>
      <c r="F83" s="438"/>
      <c r="G83" s="103">
        <v>11776</v>
      </c>
      <c r="H83" s="102">
        <v>1764</v>
      </c>
      <c r="I83" s="102" t="s">
        <v>12</v>
      </c>
      <c r="J83" s="102" t="s">
        <v>12</v>
      </c>
      <c r="K83" s="102" t="s">
        <v>12</v>
      </c>
      <c r="L83" s="135"/>
      <c r="M83" s="135"/>
    </row>
    <row r="84" spans="1:13" ht="10.5" customHeight="1" x14ac:dyDescent="0.15">
      <c r="A84" s="104"/>
      <c r="B84" s="24"/>
      <c r="C84" s="24"/>
      <c r="D84" s="25">
        <v>-4</v>
      </c>
      <c r="E84" s="438" t="s">
        <v>352</v>
      </c>
      <c r="F84" s="438"/>
      <c r="G84" s="103">
        <v>10000</v>
      </c>
      <c r="H84" s="102">
        <v>10000</v>
      </c>
      <c r="I84" s="102">
        <v>11000</v>
      </c>
      <c r="J84" s="102">
        <v>11000</v>
      </c>
      <c r="K84" s="102">
        <v>11000</v>
      </c>
      <c r="L84" s="135"/>
      <c r="M84" s="135"/>
    </row>
    <row r="85" spans="1:13" ht="10.5" customHeight="1" x14ac:dyDescent="0.15">
      <c r="A85" s="104"/>
      <c r="B85" s="24"/>
      <c r="C85" s="24">
        <v>2</v>
      </c>
      <c r="D85" s="438" t="s">
        <v>351</v>
      </c>
      <c r="E85" s="438"/>
      <c r="F85" s="438"/>
      <c r="G85" s="103">
        <v>3152219</v>
      </c>
      <c r="H85" s="102">
        <v>3469749</v>
      </c>
      <c r="I85" s="102">
        <v>3121810</v>
      </c>
      <c r="J85" s="102">
        <v>2581147</v>
      </c>
      <c r="K85" s="102">
        <v>1877337</v>
      </c>
      <c r="L85" s="135"/>
      <c r="M85" s="135"/>
    </row>
    <row r="86" spans="1:13" ht="10.5" customHeight="1" x14ac:dyDescent="0.15">
      <c r="A86" s="104"/>
      <c r="B86" s="24"/>
      <c r="C86" s="24">
        <v>3</v>
      </c>
      <c r="D86" s="438" t="s">
        <v>362</v>
      </c>
      <c r="E86" s="438"/>
      <c r="F86" s="438"/>
      <c r="G86" s="103" t="s">
        <v>12</v>
      </c>
      <c r="H86" s="102" t="s">
        <v>12</v>
      </c>
      <c r="I86" s="102" t="s">
        <v>12</v>
      </c>
      <c r="J86" s="102" t="s">
        <v>12</v>
      </c>
      <c r="K86" s="102" t="s">
        <v>12</v>
      </c>
      <c r="L86" s="135"/>
      <c r="M86" s="135"/>
    </row>
    <row r="87" spans="1:13" ht="10.5" customHeight="1" x14ac:dyDescent="0.15">
      <c r="A87" s="108"/>
      <c r="B87" s="435" t="s">
        <v>349</v>
      </c>
      <c r="C87" s="436"/>
      <c r="D87" s="436"/>
      <c r="E87" s="436"/>
      <c r="F87" s="436"/>
      <c r="G87" s="107">
        <v>31381859</v>
      </c>
      <c r="H87" s="106">
        <v>32834239</v>
      </c>
      <c r="I87" s="106">
        <v>32419209</v>
      </c>
      <c r="J87" s="106">
        <v>30385251</v>
      </c>
      <c r="K87" s="106">
        <v>28811952</v>
      </c>
      <c r="L87" s="135"/>
      <c r="M87" s="135"/>
    </row>
    <row r="88" spans="1:13" ht="10.5" customHeight="1" x14ac:dyDescent="0.15">
      <c r="A88" s="104"/>
      <c r="B88" s="24"/>
      <c r="C88" s="24">
        <v>4</v>
      </c>
      <c r="D88" s="438" t="s">
        <v>348</v>
      </c>
      <c r="E88" s="438"/>
      <c r="F88" s="438"/>
      <c r="G88" s="103">
        <v>800000</v>
      </c>
      <c r="H88" s="102">
        <v>800000</v>
      </c>
      <c r="I88" s="102">
        <v>800000</v>
      </c>
      <c r="J88" s="102">
        <v>800000</v>
      </c>
      <c r="K88" s="102">
        <v>800000</v>
      </c>
      <c r="L88" s="135"/>
      <c r="M88" s="135"/>
    </row>
    <row r="89" spans="1:13" ht="10.5" customHeight="1" x14ac:dyDescent="0.15">
      <c r="A89" s="104"/>
      <c r="B89" s="24"/>
      <c r="C89" s="24">
        <v>5</v>
      </c>
      <c r="D89" s="438" t="s">
        <v>347</v>
      </c>
      <c r="E89" s="438"/>
      <c r="F89" s="438"/>
      <c r="G89" s="103">
        <v>16382770</v>
      </c>
      <c r="H89" s="102">
        <v>15464418</v>
      </c>
      <c r="I89" s="102">
        <v>14504527</v>
      </c>
      <c r="J89" s="102">
        <v>11166475</v>
      </c>
      <c r="K89" s="102">
        <v>8907827</v>
      </c>
      <c r="L89" s="135"/>
      <c r="M89" s="135"/>
    </row>
    <row r="90" spans="1:13" ht="10.5" customHeight="1" x14ac:dyDescent="0.15">
      <c r="A90" s="104"/>
      <c r="B90" s="24"/>
      <c r="C90" s="24">
        <v>6</v>
      </c>
      <c r="D90" s="438" t="s">
        <v>361</v>
      </c>
      <c r="E90" s="438"/>
      <c r="F90" s="438"/>
      <c r="G90" s="103">
        <v>16899936</v>
      </c>
      <c r="H90" s="102">
        <v>18181516</v>
      </c>
      <c r="I90" s="102">
        <v>17905071</v>
      </c>
      <c r="J90" s="102">
        <v>16301246</v>
      </c>
      <c r="K90" s="102">
        <v>14738438</v>
      </c>
      <c r="L90" s="135"/>
      <c r="M90" s="135"/>
    </row>
    <row r="91" spans="1:13" ht="10.5" customHeight="1" x14ac:dyDescent="0.15">
      <c r="A91" s="104"/>
      <c r="B91" s="24"/>
      <c r="C91" s="24"/>
      <c r="D91" s="25">
        <v>-1</v>
      </c>
      <c r="E91" s="438" t="s">
        <v>345</v>
      </c>
      <c r="F91" s="438"/>
      <c r="G91" s="103">
        <v>6755288</v>
      </c>
      <c r="H91" s="102">
        <v>6755288</v>
      </c>
      <c r="I91" s="102">
        <v>6755288</v>
      </c>
      <c r="J91" s="102">
        <v>6755288</v>
      </c>
      <c r="K91" s="102">
        <v>6755288</v>
      </c>
      <c r="L91" s="135"/>
      <c r="M91" s="135"/>
    </row>
    <row r="92" spans="1:13" ht="10.5" customHeight="1" x14ac:dyDescent="0.15">
      <c r="A92" s="104"/>
      <c r="B92" s="24"/>
      <c r="C92" s="24"/>
      <c r="D92" s="25">
        <v>-2</v>
      </c>
      <c r="E92" s="438" t="s">
        <v>360</v>
      </c>
      <c r="F92" s="438"/>
      <c r="G92" s="103">
        <v>10144648</v>
      </c>
      <c r="H92" s="102">
        <v>11426228</v>
      </c>
      <c r="I92" s="102">
        <v>11149783</v>
      </c>
      <c r="J92" s="102">
        <v>9545958</v>
      </c>
      <c r="K92" s="102">
        <v>7983150</v>
      </c>
      <c r="L92" s="135"/>
      <c r="M92" s="135"/>
    </row>
    <row r="93" spans="1:13" ht="10.5" customHeight="1" x14ac:dyDescent="0.15">
      <c r="A93" s="104"/>
      <c r="B93" s="24"/>
      <c r="C93" s="24">
        <v>7</v>
      </c>
      <c r="D93" s="438" t="s">
        <v>343</v>
      </c>
      <c r="E93" s="438"/>
      <c r="F93" s="438"/>
      <c r="G93" s="103">
        <v>-2700847</v>
      </c>
      <c r="H93" s="102">
        <v>-1611695</v>
      </c>
      <c r="I93" s="102">
        <v>-790389</v>
      </c>
      <c r="J93" s="102">
        <v>2117530</v>
      </c>
      <c r="K93" s="102">
        <v>4365687</v>
      </c>
      <c r="L93" s="135"/>
      <c r="M93" s="135"/>
    </row>
    <row r="94" spans="1:13" ht="10.5" customHeight="1" x14ac:dyDescent="0.15">
      <c r="A94" s="104"/>
      <c r="B94" s="24"/>
      <c r="C94" s="24"/>
      <c r="D94" s="25">
        <v>-1</v>
      </c>
      <c r="E94" s="438" t="s">
        <v>342</v>
      </c>
      <c r="F94" s="438"/>
      <c r="G94" s="103">
        <v>10403226</v>
      </c>
      <c r="H94" s="102">
        <v>10609356</v>
      </c>
      <c r="I94" s="102">
        <v>10884247</v>
      </c>
      <c r="J94" s="102">
        <v>10869680</v>
      </c>
      <c r="K94" s="102">
        <v>10906780</v>
      </c>
      <c r="L94" s="135"/>
      <c r="M94" s="135"/>
    </row>
    <row r="95" spans="1:13" ht="10.5" customHeight="1" x14ac:dyDescent="0.15">
      <c r="A95" s="104"/>
      <c r="B95" s="24"/>
      <c r="C95" s="24"/>
      <c r="D95" s="25">
        <v>-2</v>
      </c>
      <c r="E95" s="433" t="s">
        <v>241</v>
      </c>
      <c r="F95" s="434"/>
      <c r="G95" s="103">
        <v>-13104073</v>
      </c>
      <c r="H95" s="102">
        <v>-12221051</v>
      </c>
      <c r="I95" s="102">
        <v>-11674636</v>
      </c>
      <c r="J95" s="102">
        <v>-8752150</v>
      </c>
      <c r="K95" s="102">
        <v>-6541093</v>
      </c>
      <c r="L95" s="135"/>
      <c r="M95" s="135"/>
    </row>
    <row r="96" spans="1:13" ht="6" customHeight="1" x14ac:dyDescent="0.15">
      <c r="A96" s="101"/>
      <c r="B96" s="32"/>
      <c r="C96" s="32"/>
      <c r="D96" s="33"/>
      <c r="E96" s="32"/>
      <c r="F96" s="32"/>
      <c r="G96" s="117"/>
      <c r="H96" s="116"/>
      <c r="I96" s="116"/>
      <c r="J96" s="116"/>
      <c r="K96" s="115"/>
      <c r="L96" s="135"/>
      <c r="M96" s="135"/>
    </row>
    <row r="97" spans="1:13" ht="10.5" customHeight="1" x14ac:dyDescent="0.15">
      <c r="A97" s="7" t="s">
        <v>422</v>
      </c>
      <c r="B97" s="114"/>
      <c r="C97" s="24"/>
      <c r="D97" s="25"/>
      <c r="E97" s="24"/>
      <c r="F97" s="24"/>
      <c r="G97" s="102"/>
      <c r="H97" s="102"/>
      <c r="I97" s="102"/>
      <c r="J97" s="102"/>
      <c r="K97" s="113"/>
      <c r="L97" s="135"/>
      <c r="M97" s="135"/>
    </row>
    <row r="98" spans="1:13" ht="10.5" customHeight="1" x14ac:dyDescent="0.15">
      <c r="A98" s="7" t="s">
        <v>428</v>
      </c>
      <c r="B98" s="114"/>
      <c r="C98" s="24"/>
      <c r="D98" s="25"/>
      <c r="E98" s="24"/>
      <c r="F98" s="24"/>
      <c r="G98" s="102"/>
      <c r="H98" s="102"/>
      <c r="I98" s="102"/>
      <c r="J98" s="102"/>
      <c r="K98" s="113"/>
      <c r="L98" s="135"/>
      <c r="M98" s="135"/>
    </row>
    <row r="99" spans="1:13" ht="10.5" customHeight="1" x14ac:dyDescent="0.15">
      <c r="B99" s="114"/>
      <c r="C99" s="24"/>
      <c r="D99" s="25"/>
      <c r="E99" s="24"/>
      <c r="F99" s="24"/>
      <c r="G99" s="102"/>
      <c r="H99" s="102"/>
      <c r="I99" s="102"/>
      <c r="J99" s="102"/>
      <c r="K99" s="113"/>
      <c r="L99" s="135"/>
      <c r="M99" s="135"/>
    </row>
    <row r="100" spans="1:13" ht="10.5" customHeight="1" x14ac:dyDescent="0.15">
      <c r="A100" s="7"/>
      <c r="B100" s="114"/>
      <c r="C100" s="24"/>
      <c r="D100" s="25"/>
      <c r="E100" s="24"/>
      <c r="F100" s="24"/>
      <c r="G100" s="102"/>
      <c r="H100" s="102"/>
      <c r="I100" s="102"/>
      <c r="J100" s="102"/>
      <c r="K100" s="113"/>
      <c r="L100" s="135"/>
      <c r="M100" s="135"/>
    </row>
    <row r="101" spans="1:13" ht="10.5" customHeight="1" x14ac:dyDescent="0.15">
      <c r="A101" s="7"/>
      <c r="B101" s="114"/>
      <c r="C101" s="24"/>
      <c r="D101" s="25"/>
      <c r="E101" s="24"/>
      <c r="F101" s="24"/>
      <c r="G101" s="102"/>
      <c r="H101" s="102"/>
      <c r="I101" s="102"/>
      <c r="J101" s="102"/>
      <c r="K101" s="113"/>
      <c r="L101" s="135"/>
      <c r="M101" s="135"/>
    </row>
    <row r="102" spans="1:13" ht="13.5" customHeight="1" x14ac:dyDescent="0.15">
      <c r="A102" s="7"/>
      <c r="B102" s="114"/>
      <c r="C102" s="24"/>
      <c r="D102" s="25"/>
      <c r="E102" s="24"/>
      <c r="F102" s="24"/>
      <c r="G102" s="102"/>
      <c r="H102" s="102"/>
      <c r="I102" s="102"/>
      <c r="J102" s="102"/>
      <c r="K102" s="113"/>
      <c r="L102" s="135"/>
      <c r="M102" s="135"/>
    </row>
    <row r="103" spans="1:13" ht="13.5" x14ac:dyDescent="0.15">
      <c r="A103" s="30" t="s">
        <v>370</v>
      </c>
      <c r="B103" s="30"/>
      <c r="C103" s="30"/>
      <c r="D103" s="30"/>
      <c r="E103" s="30"/>
      <c r="F103" s="30"/>
      <c r="G103" s="30"/>
      <c r="H103" s="30"/>
      <c r="I103" s="30"/>
      <c r="J103" s="30"/>
      <c r="K103" s="30"/>
      <c r="L103" s="135"/>
      <c r="M103" s="135"/>
    </row>
    <row r="104" spans="1:13" ht="10.5" customHeight="1" x14ac:dyDescent="0.15">
      <c r="A104" s="114"/>
      <c r="B104" s="114"/>
      <c r="C104" s="114"/>
      <c r="D104" s="114"/>
      <c r="E104" s="114"/>
      <c r="F104" s="114"/>
      <c r="G104" s="114"/>
      <c r="H104" s="114"/>
      <c r="I104" s="114"/>
      <c r="J104" s="114"/>
      <c r="K104" s="114"/>
      <c r="L104" s="135"/>
      <c r="M104" s="135"/>
    </row>
    <row r="105" spans="1:13" ht="10.5" customHeight="1" x14ac:dyDescent="0.15">
      <c r="A105" s="4" t="s">
        <v>433</v>
      </c>
      <c r="B105" s="4"/>
      <c r="C105" s="4"/>
      <c r="D105" s="4"/>
      <c r="E105" s="4"/>
      <c r="F105" s="4"/>
      <c r="G105" s="4"/>
      <c r="H105" s="4"/>
      <c r="I105" s="4"/>
      <c r="J105" s="4"/>
      <c r="K105" s="6" t="s">
        <v>288</v>
      </c>
      <c r="L105" s="135"/>
      <c r="M105" s="135"/>
    </row>
    <row r="106" spans="1:13" ht="12" customHeight="1" x14ac:dyDescent="0.15">
      <c r="A106" s="445" t="s">
        <v>432</v>
      </c>
      <c r="B106" s="446"/>
      <c r="C106" s="446"/>
      <c r="D106" s="446"/>
      <c r="E106" s="446"/>
      <c r="F106" s="447"/>
      <c r="G106" s="54" t="s">
        <v>365</v>
      </c>
      <c r="H106" s="54" t="s">
        <v>399</v>
      </c>
      <c r="I106" s="54" t="s">
        <v>431</v>
      </c>
      <c r="J106" s="54" t="s">
        <v>430</v>
      </c>
      <c r="K106" s="53" t="s">
        <v>429</v>
      </c>
      <c r="L106" s="135"/>
      <c r="M106" s="135"/>
    </row>
    <row r="107" spans="1:13" ht="6" customHeight="1" x14ac:dyDescent="0.15">
      <c r="A107" s="104"/>
      <c r="B107" s="24"/>
      <c r="C107" s="24"/>
      <c r="D107" s="25"/>
      <c r="E107" s="24"/>
      <c r="F107" s="24"/>
      <c r="G107" s="103"/>
      <c r="H107" s="102"/>
      <c r="I107" s="102"/>
      <c r="J107" s="102"/>
      <c r="K107" s="113"/>
      <c r="L107" s="135"/>
      <c r="M107" s="135"/>
    </row>
    <row r="108" spans="1:13" ht="10.5" customHeight="1" x14ac:dyDescent="0.15">
      <c r="A108" s="435" t="s">
        <v>395</v>
      </c>
      <c r="B108" s="436"/>
      <c r="C108" s="436"/>
      <c r="D108" s="436"/>
      <c r="E108" s="436"/>
      <c r="F108" s="436"/>
      <c r="G108" s="112"/>
      <c r="H108" s="111"/>
      <c r="I108" s="111"/>
      <c r="J108" s="111"/>
      <c r="K108" s="110"/>
      <c r="L108" s="135"/>
      <c r="M108" s="135"/>
    </row>
    <row r="109" spans="1:13" ht="10.5" customHeight="1" x14ac:dyDescent="0.15">
      <c r="A109" s="108"/>
      <c r="B109" s="435" t="s">
        <v>358</v>
      </c>
      <c r="C109" s="436"/>
      <c r="D109" s="436"/>
      <c r="E109" s="436"/>
      <c r="F109" s="436"/>
      <c r="G109" s="107">
        <v>504818993</v>
      </c>
      <c r="H109" s="106">
        <v>497936332</v>
      </c>
      <c r="I109" s="106">
        <v>611305804</v>
      </c>
      <c r="J109" s="106">
        <v>588865103</v>
      </c>
      <c r="K109" s="106">
        <v>578411107</v>
      </c>
      <c r="L109" s="135"/>
      <c r="M109" s="135"/>
    </row>
    <row r="110" spans="1:13" ht="10.5" customHeight="1" x14ac:dyDescent="0.15">
      <c r="A110" s="104"/>
      <c r="B110" s="24"/>
      <c r="C110" s="24">
        <v>1</v>
      </c>
      <c r="D110" s="438" t="s">
        <v>357</v>
      </c>
      <c r="E110" s="438"/>
      <c r="F110" s="438"/>
      <c r="G110" s="103">
        <v>497430238</v>
      </c>
      <c r="H110" s="102">
        <v>495220750</v>
      </c>
      <c r="I110" s="102">
        <v>601963856</v>
      </c>
      <c r="J110" s="102">
        <v>586589665</v>
      </c>
      <c r="K110" s="102">
        <v>575218305</v>
      </c>
      <c r="L110" s="135"/>
      <c r="M110" s="135"/>
    </row>
    <row r="111" spans="1:13" ht="10.5" customHeight="1" x14ac:dyDescent="0.15">
      <c r="A111" s="104"/>
      <c r="B111" s="24"/>
      <c r="C111" s="24"/>
      <c r="D111" s="25">
        <v>-1</v>
      </c>
      <c r="E111" s="438" t="s">
        <v>356</v>
      </c>
      <c r="F111" s="438"/>
      <c r="G111" s="103">
        <v>479202680</v>
      </c>
      <c r="H111" s="102">
        <v>485981190</v>
      </c>
      <c r="I111" s="102">
        <v>586941978</v>
      </c>
      <c r="J111" s="102">
        <v>575536851</v>
      </c>
      <c r="K111" s="102">
        <v>564642256</v>
      </c>
    </row>
    <row r="112" spans="1:13" ht="10.5" customHeight="1" x14ac:dyDescent="0.15">
      <c r="A112" s="104"/>
      <c r="B112" s="24"/>
      <c r="C112" s="24"/>
      <c r="D112" s="25"/>
      <c r="E112" s="24"/>
      <c r="F112" s="36" t="s">
        <v>355</v>
      </c>
      <c r="G112" s="103">
        <v>164460311</v>
      </c>
      <c r="H112" s="102">
        <v>173747433</v>
      </c>
      <c r="I112" s="102">
        <v>183669449</v>
      </c>
      <c r="J112" s="102">
        <v>195262613</v>
      </c>
      <c r="K112" s="102">
        <v>206075914</v>
      </c>
    </row>
    <row r="113" spans="1:11" ht="10.5" customHeight="1" x14ac:dyDescent="0.15">
      <c r="A113" s="104"/>
      <c r="B113" s="24"/>
      <c r="C113" s="24"/>
      <c r="D113" s="25">
        <v>-2</v>
      </c>
      <c r="E113" s="438" t="s">
        <v>354</v>
      </c>
      <c r="F113" s="438"/>
      <c r="G113" s="103">
        <v>8341945</v>
      </c>
      <c r="H113" s="102">
        <v>8400588</v>
      </c>
      <c r="I113" s="102">
        <v>11568941</v>
      </c>
      <c r="J113" s="102">
        <v>10864328</v>
      </c>
      <c r="K113" s="102">
        <v>10192677</v>
      </c>
    </row>
    <row r="114" spans="1:11" ht="10.5" customHeight="1" x14ac:dyDescent="0.15">
      <c r="A114" s="104"/>
      <c r="B114" s="24"/>
      <c r="C114" s="24"/>
      <c r="D114" s="25">
        <v>-3</v>
      </c>
      <c r="E114" s="438" t="s">
        <v>353</v>
      </c>
      <c r="F114" s="438"/>
      <c r="G114" s="103">
        <v>9073013</v>
      </c>
      <c r="H114" s="102">
        <v>26372</v>
      </c>
      <c r="I114" s="102">
        <v>11337</v>
      </c>
      <c r="J114" s="102">
        <v>108886</v>
      </c>
      <c r="K114" s="102">
        <v>303772</v>
      </c>
    </row>
    <row r="115" spans="1:11" ht="10.5" customHeight="1" x14ac:dyDescent="0.15">
      <c r="A115" s="104"/>
      <c r="B115" s="24"/>
      <c r="C115" s="24"/>
      <c r="D115" s="25">
        <v>-4</v>
      </c>
      <c r="E115" s="438" t="s">
        <v>352</v>
      </c>
      <c r="F115" s="438"/>
      <c r="G115" s="103">
        <v>812600</v>
      </c>
      <c r="H115" s="102">
        <v>812600</v>
      </c>
      <c r="I115" s="102">
        <v>3441600</v>
      </c>
      <c r="J115" s="102">
        <v>79600</v>
      </c>
      <c r="K115" s="102">
        <v>79600</v>
      </c>
    </row>
    <row r="116" spans="1:11" ht="10.5" customHeight="1" x14ac:dyDescent="0.15">
      <c r="A116" s="104"/>
      <c r="B116" s="24"/>
      <c r="C116" s="24">
        <v>2</v>
      </c>
      <c r="D116" s="438" t="s">
        <v>351</v>
      </c>
      <c r="E116" s="438"/>
      <c r="F116" s="438"/>
      <c r="G116" s="103">
        <v>7388755</v>
      </c>
      <c r="H116" s="102">
        <v>2637021</v>
      </c>
      <c r="I116" s="102">
        <v>9167780</v>
      </c>
      <c r="J116" s="102">
        <v>2044212</v>
      </c>
      <c r="K116" s="102">
        <v>2938863</v>
      </c>
    </row>
    <row r="117" spans="1:11" s="109" customFormat="1" ht="10.5" customHeight="1" x14ac:dyDescent="0.15">
      <c r="A117" s="104"/>
      <c r="B117" s="51"/>
      <c r="C117" s="24">
        <v>3</v>
      </c>
      <c r="D117" s="438" t="s">
        <v>362</v>
      </c>
      <c r="E117" s="438"/>
      <c r="F117" s="438"/>
      <c r="G117" s="103" t="s">
        <v>12</v>
      </c>
      <c r="H117" s="102">
        <v>78561</v>
      </c>
      <c r="I117" s="102">
        <v>174168</v>
      </c>
      <c r="J117" s="102">
        <v>231226</v>
      </c>
      <c r="K117" s="102">
        <v>253939</v>
      </c>
    </row>
    <row r="118" spans="1:11" s="105" customFormat="1" ht="10.5" customHeight="1" x14ac:dyDescent="0.15">
      <c r="A118" s="108"/>
      <c r="B118" s="435" t="s">
        <v>349</v>
      </c>
      <c r="C118" s="436"/>
      <c r="D118" s="436"/>
      <c r="E118" s="436"/>
      <c r="F118" s="436"/>
      <c r="G118" s="107">
        <v>504818993</v>
      </c>
      <c r="H118" s="106">
        <v>497936332</v>
      </c>
      <c r="I118" s="106">
        <v>611305804</v>
      </c>
      <c r="J118" s="106">
        <v>588865103</v>
      </c>
      <c r="K118" s="106">
        <v>578411107</v>
      </c>
    </row>
    <row r="119" spans="1:11" ht="10.5" customHeight="1" x14ac:dyDescent="0.15">
      <c r="A119" s="104"/>
      <c r="B119" s="24"/>
      <c r="C119" s="24">
        <v>4</v>
      </c>
      <c r="D119" s="438" t="s">
        <v>348</v>
      </c>
      <c r="E119" s="438"/>
      <c r="F119" s="438"/>
      <c r="G119" s="103">
        <v>95664278</v>
      </c>
      <c r="H119" s="102">
        <v>108569254</v>
      </c>
      <c r="I119" s="102">
        <v>177717066</v>
      </c>
      <c r="J119" s="102">
        <v>185389442</v>
      </c>
      <c r="K119" s="102">
        <v>187785618</v>
      </c>
    </row>
    <row r="120" spans="1:11" ht="10.5" customHeight="1" x14ac:dyDescent="0.15">
      <c r="A120" s="104"/>
      <c r="B120" s="24"/>
      <c r="C120" s="24">
        <v>5</v>
      </c>
      <c r="D120" s="438" t="s">
        <v>347</v>
      </c>
      <c r="E120" s="438"/>
      <c r="F120" s="438"/>
      <c r="G120" s="103">
        <v>36303576</v>
      </c>
      <c r="H120" s="102">
        <v>31728814</v>
      </c>
      <c r="I120" s="102">
        <v>40149061</v>
      </c>
      <c r="J120" s="102">
        <v>33027333</v>
      </c>
      <c r="K120" s="102">
        <v>33779085</v>
      </c>
    </row>
    <row r="121" spans="1:11" ht="10.5" customHeight="1" x14ac:dyDescent="0.15">
      <c r="A121" s="104"/>
      <c r="B121" s="24"/>
      <c r="C121" s="24">
        <v>6</v>
      </c>
      <c r="D121" s="438" t="s">
        <v>361</v>
      </c>
      <c r="E121" s="438"/>
      <c r="F121" s="439"/>
      <c r="G121" s="103">
        <v>422481736</v>
      </c>
      <c r="H121" s="102">
        <v>423087839</v>
      </c>
      <c r="I121" s="102">
        <v>473116528</v>
      </c>
      <c r="J121" s="102">
        <v>464309827</v>
      </c>
      <c r="K121" s="102">
        <v>458682633</v>
      </c>
    </row>
    <row r="122" spans="1:11" ht="10.5" customHeight="1" x14ac:dyDescent="0.15">
      <c r="A122" s="104"/>
      <c r="B122" s="24"/>
      <c r="C122" s="24"/>
      <c r="D122" s="25">
        <v>-1</v>
      </c>
      <c r="E122" s="438" t="s">
        <v>345</v>
      </c>
      <c r="F122" s="438"/>
      <c r="G122" s="103">
        <v>138676143</v>
      </c>
      <c r="H122" s="102">
        <v>147202043</v>
      </c>
      <c r="I122" s="102">
        <v>158666698</v>
      </c>
      <c r="J122" s="102">
        <v>166920348</v>
      </c>
      <c r="K122" s="102">
        <v>179398452</v>
      </c>
    </row>
    <row r="123" spans="1:11" ht="10.5" customHeight="1" x14ac:dyDescent="0.15">
      <c r="A123" s="104"/>
      <c r="B123" s="24"/>
      <c r="C123" s="24"/>
      <c r="D123" s="25">
        <v>-2</v>
      </c>
      <c r="E123" s="438" t="s">
        <v>360</v>
      </c>
      <c r="F123" s="439"/>
      <c r="G123" s="103">
        <v>283805593</v>
      </c>
      <c r="H123" s="102">
        <v>275885796</v>
      </c>
      <c r="I123" s="102">
        <v>314449830</v>
      </c>
      <c r="J123" s="102">
        <v>297389479</v>
      </c>
      <c r="K123" s="102">
        <v>279284181</v>
      </c>
    </row>
    <row r="124" spans="1:11" ht="10.5" customHeight="1" x14ac:dyDescent="0.15">
      <c r="A124" s="104"/>
      <c r="B124" s="24"/>
      <c r="C124" s="24">
        <v>7</v>
      </c>
      <c r="D124" s="430" t="s">
        <v>343</v>
      </c>
      <c r="E124" s="430"/>
      <c r="F124" s="431"/>
      <c r="G124" s="103">
        <v>-49630597</v>
      </c>
      <c r="H124" s="102">
        <v>-65449575</v>
      </c>
      <c r="I124" s="102">
        <v>-79676851</v>
      </c>
      <c r="J124" s="102">
        <v>-93861499</v>
      </c>
      <c r="K124" s="102">
        <v>-101836229</v>
      </c>
    </row>
    <row r="125" spans="1:11" ht="10.5" customHeight="1" x14ac:dyDescent="0.15">
      <c r="A125" s="104"/>
      <c r="B125" s="24"/>
      <c r="C125" s="24"/>
      <c r="D125" s="25">
        <v>-1</v>
      </c>
      <c r="E125" s="424" t="s">
        <v>342</v>
      </c>
      <c r="F125" s="456"/>
      <c r="G125" s="103">
        <v>224366194</v>
      </c>
      <c r="H125" s="102">
        <v>224422147</v>
      </c>
      <c r="I125" s="102">
        <v>224615100</v>
      </c>
      <c r="J125" s="102">
        <v>225457549</v>
      </c>
      <c r="K125" s="102">
        <v>226550810</v>
      </c>
    </row>
    <row r="126" spans="1:11" ht="10.5" customHeight="1" x14ac:dyDescent="0.15">
      <c r="A126" s="104"/>
      <c r="B126" s="24"/>
      <c r="C126" s="24"/>
      <c r="D126" s="25">
        <v>-2</v>
      </c>
      <c r="E126" s="433" t="s">
        <v>394</v>
      </c>
      <c r="F126" s="434"/>
      <c r="G126" s="103">
        <v>-273996791</v>
      </c>
      <c r="H126" s="102">
        <v>-289871722</v>
      </c>
      <c r="I126" s="102">
        <v>-304291951</v>
      </c>
      <c r="J126" s="102">
        <v>-319319048</v>
      </c>
      <c r="K126" s="102">
        <v>-328387039</v>
      </c>
    </row>
    <row r="127" spans="1:11" ht="6" customHeight="1" x14ac:dyDescent="0.15">
      <c r="A127" s="101"/>
      <c r="B127" s="32"/>
      <c r="C127" s="32"/>
      <c r="D127" s="33"/>
      <c r="E127" s="32"/>
      <c r="F127" s="32"/>
      <c r="G127" s="100"/>
      <c r="H127" s="99"/>
      <c r="I127" s="99"/>
      <c r="J127" s="99"/>
      <c r="K127" s="98"/>
    </row>
    <row r="128" spans="1:11" ht="10.5" customHeight="1" x14ac:dyDescent="0.15">
      <c r="A128" s="7" t="s">
        <v>393</v>
      </c>
      <c r="B128" s="51"/>
      <c r="C128" s="51"/>
      <c r="D128" s="51"/>
      <c r="E128" s="51"/>
      <c r="F128" s="51"/>
      <c r="G128" s="97"/>
      <c r="H128" s="97"/>
      <c r="I128" s="97"/>
      <c r="J128" s="97"/>
      <c r="K128" s="97"/>
    </row>
    <row r="129" spans="1:1" ht="10.5" customHeight="1" x14ac:dyDescent="0.15">
      <c r="A129" s="7" t="s">
        <v>428</v>
      </c>
    </row>
  </sheetData>
  <mergeCells count="90">
    <mergeCell ref="D120:F120"/>
    <mergeCell ref="D121:F121"/>
    <mergeCell ref="D116:F116"/>
    <mergeCell ref="D117:F117"/>
    <mergeCell ref="E15:F15"/>
    <mergeCell ref="B118:F118"/>
    <mergeCell ref="D119:F119"/>
    <mergeCell ref="B109:F109"/>
    <mergeCell ref="D110:F110"/>
    <mergeCell ref="E111:F111"/>
    <mergeCell ref="E113:F113"/>
    <mergeCell ref="E114:F114"/>
    <mergeCell ref="E115:F115"/>
    <mergeCell ref="E92:F92"/>
    <mergeCell ref="D93:F93"/>
    <mergeCell ref="E94:F94"/>
    <mergeCell ref="E126:F126"/>
    <mergeCell ref="E122:F122"/>
    <mergeCell ref="E123:F123"/>
    <mergeCell ref="D124:F124"/>
    <mergeCell ref="E125:F125"/>
    <mergeCell ref="A106:F106"/>
    <mergeCell ref="A108:F108"/>
    <mergeCell ref="E95:F95"/>
    <mergeCell ref="D86:F86"/>
    <mergeCell ref="B87:F87"/>
    <mergeCell ref="D88:F88"/>
    <mergeCell ref="D89:F89"/>
    <mergeCell ref="D90:F90"/>
    <mergeCell ref="E91:F91"/>
    <mergeCell ref="D85:F85"/>
    <mergeCell ref="E72:F72"/>
    <mergeCell ref="D73:F73"/>
    <mergeCell ref="E74:F74"/>
    <mergeCell ref="E75:F75"/>
    <mergeCell ref="A77:F77"/>
    <mergeCell ref="B78:F78"/>
    <mergeCell ref="D79:F79"/>
    <mergeCell ref="E80:F80"/>
    <mergeCell ref="E82:F82"/>
    <mergeCell ref="E83:F83"/>
    <mergeCell ref="E84:F84"/>
    <mergeCell ref="E71:F71"/>
    <mergeCell ref="D59:F59"/>
    <mergeCell ref="E60:F60"/>
    <mergeCell ref="E62:F62"/>
    <mergeCell ref="E63:F63"/>
    <mergeCell ref="D64:F64"/>
    <mergeCell ref="D65:F65"/>
    <mergeCell ref="B66:F66"/>
    <mergeCell ref="D67:F67"/>
    <mergeCell ref="E68:F68"/>
    <mergeCell ref="E69:F69"/>
    <mergeCell ref="D70:F70"/>
    <mergeCell ref="B58:F58"/>
    <mergeCell ref="D46:F46"/>
    <mergeCell ref="B47:F47"/>
    <mergeCell ref="D48:F48"/>
    <mergeCell ref="D49:F49"/>
    <mergeCell ref="D50:F50"/>
    <mergeCell ref="E51:F51"/>
    <mergeCell ref="E52:F52"/>
    <mergeCell ref="D53:F53"/>
    <mergeCell ref="E54:F54"/>
    <mergeCell ref="E55:F55"/>
    <mergeCell ref="A57:F57"/>
    <mergeCell ref="D45:F45"/>
    <mergeCell ref="E22:F22"/>
    <mergeCell ref="D23:F23"/>
    <mergeCell ref="E24:F24"/>
    <mergeCell ref="E25:F25"/>
    <mergeCell ref="A36:F36"/>
    <mergeCell ref="A38:F38"/>
    <mergeCell ref="B39:F39"/>
    <mergeCell ref="D40:F40"/>
    <mergeCell ref="E41:F41"/>
    <mergeCell ref="E43:F43"/>
    <mergeCell ref="E44:F44"/>
    <mergeCell ref="E21:F21"/>
    <mergeCell ref="D11:F11"/>
    <mergeCell ref="E12:F12"/>
    <mergeCell ref="E14:F14"/>
    <mergeCell ref="A7:F7"/>
    <mergeCell ref="A9:F9"/>
    <mergeCell ref="B10:F10"/>
    <mergeCell ref="D16:F16"/>
    <mergeCell ref="D17:F17"/>
    <mergeCell ref="B18:F18"/>
    <mergeCell ref="D19:F19"/>
    <mergeCell ref="D20:F20"/>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2:K127"/>
  <sheetViews>
    <sheetView zoomScaleNormal="100" workbookViewId="0"/>
  </sheetViews>
  <sheetFormatPr defaultRowHeight="12" x14ac:dyDescent="0.15"/>
  <cols>
    <col min="1" max="2" width="1.7109375" style="96" customWidth="1"/>
    <col min="3" max="3" width="2.7109375" style="96" customWidth="1"/>
    <col min="4" max="4" width="3.7109375" style="96" customWidth="1"/>
    <col min="5" max="5" width="1.7109375" style="96" customWidth="1"/>
    <col min="6" max="6" width="17.7109375" style="96" customWidth="1"/>
    <col min="7" max="11" width="14.7109375" style="96" customWidth="1"/>
    <col min="12" max="16384" width="9.140625" style="96"/>
  </cols>
  <sheetData>
    <row r="2" spans="1:11" ht="15" customHeight="1" x14ac:dyDescent="0.15">
      <c r="A2" s="46" t="s">
        <v>427</v>
      </c>
    </row>
    <row r="4" spans="1:11" s="134" customFormat="1" ht="13.5" customHeight="1" x14ac:dyDescent="0.15">
      <c r="A4" s="30" t="s">
        <v>418</v>
      </c>
      <c r="B4" s="30"/>
      <c r="C4" s="30"/>
      <c r="D4" s="30"/>
      <c r="E4" s="30"/>
      <c r="F4" s="30"/>
      <c r="G4" s="30"/>
      <c r="H4" s="30"/>
      <c r="I4" s="30"/>
      <c r="J4" s="30"/>
      <c r="K4" s="30"/>
    </row>
    <row r="5" spans="1:11" s="114" customFormat="1" ht="10.5" customHeight="1" x14ac:dyDescent="0.15"/>
    <row r="6" spans="1:11" s="114" customFormat="1" ht="10.5" customHeight="1" x14ac:dyDescent="0.15">
      <c r="A6" s="4" t="s">
        <v>417</v>
      </c>
      <c r="B6" s="99"/>
      <c r="C6" s="99"/>
      <c r="D6" s="99"/>
      <c r="E6" s="99"/>
      <c r="F6" s="99"/>
      <c r="G6" s="4"/>
      <c r="H6" s="4"/>
      <c r="I6" s="4"/>
      <c r="J6" s="4"/>
      <c r="K6" s="6" t="s">
        <v>288</v>
      </c>
    </row>
    <row r="7" spans="1:11" s="114" customFormat="1" ht="12" customHeight="1" x14ac:dyDescent="0.15">
      <c r="A7" s="445" t="s">
        <v>416</v>
      </c>
      <c r="B7" s="446"/>
      <c r="C7" s="446"/>
      <c r="D7" s="446"/>
      <c r="E7" s="446"/>
      <c r="F7" s="447"/>
      <c r="G7" s="54" t="s">
        <v>366</v>
      </c>
      <c r="H7" s="54" t="s">
        <v>365</v>
      </c>
      <c r="I7" s="54" t="s">
        <v>399</v>
      </c>
      <c r="J7" s="54" t="s">
        <v>426</v>
      </c>
      <c r="K7" s="53" t="s">
        <v>425</v>
      </c>
    </row>
    <row r="8" spans="1:11" s="114" customFormat="1" ht="6" customHeight="1" x14ac:dyDescent="0.15">
      <c r="A8" s="76"/>
      <c r="B8" s="76"/>
      <c r="C8" s="76"/>
      <c r="D8" s="76"/>
      <c r="E8" s="76"/>
      <c r="F8" s="76"/>
      <c r="G8" s="75"/>
      <c r="H8" s="74"/>
      <c r="I8" s="74"/>
      <c r="J8" s="74"/>
      <c r="K8" s="74"/>
    </row>
    <row r="9" spans="1:11" s="110" customFormat="1" ht="10.5" customHeight="1" x14ac:dyDescent="0.15">
      <c r="A9" s="435" t="s">
        <v>413</v>
      </c>
      <c r="B9" s="436"/>
      <c r="C9" s="436"/>
      <c r="D9" s="436"/>
      <c r="E9" s="436"/>
      <c r="F9" s="436"/>
      <c r="G9" s="67"/>
      <c r="H9" s="9"/>
      <c r="I9" s="9"/>
      <c r="J9" s="9"/>
      <c r="K9" s="9"/>
    </row>
    <row r="10" spans="1:11" s="110" customFormat="1" ht="10.5" customHeight="1" x14ac:dyDescent="0.15">
      <c r="A10" s="108"/>
      <c r="B10" s="435" t="s">
        <v>412</v>
      </c>
      <c r="C10" s="436"/>
      <c r="D10" s="436"/>
      <c r="E10" s="436"/>
      <c r="F10" s="436"/>
      <c r="G10" s="133">
        <v>14863670</v>
      </c>
      <c r="H10" s="132">
        <v>14653571</v>
      </c>
      <c r="I10" s="132">
        <v>15131030</v>
      </c>
      <c r="J10" s="132">
        <v>14359471</v>
      </c>
      <c r="K10" s="132">
        <v>13563627</v>
      </c>
    </row>
    <row r="11" spans="1:11" s="114" customFormat="1" ht="10.5" customHeight="1" x14ac:dyDescent="0.15">
      <c r="A11" s="104"/>
      <c r="B11" s="104"/>
      <c r="C11" s="104">
        <v>1</v>
      </c>
      <c r="D11" s="438" t="s">
        <v>411</v>
      </c>
      <c r="E11" s="438"/>
      <c r="F11" s="438"/>
      <c r="G11" s="131">
        <v>9298465</v>
      </c>
      <c r="H11" s="130">
        <v>8929472</v>
      </c>
      <c r="I11" s="130">
        <v>8920154</v>
      </c>
      <c r="J11" s="130">
        <v>8705843</v>
      </c>
      <c r="K11" s="130">
        <v>8504446</v>
      </c>
    </row>
    <row r="12" spans="1:11" s="114" customFormat="1" ht="10.5" customHeight="1" x14ac:dyDescent="0.15">
      <c r="A12" s="104"/>
      <c r="B12" s="104"/>
      <c r="C12" s="104"/>
      <c r="D12" s="123">
        <v>-1</v>
      </c>
      <c r="E12" s="438" t="s">
        <v>410</v>
      </c>
      <c r="F12" s="438"/>
      <c r="G12" s="131">
        <v>9297925</v>
      </c>
      <c r="H12" s="130">
        <v>8928932</v>
      </c>
      <c r="I12" s="130">
        <v>8919614</v>
      </c>
      <c r="J12" s="130">
        <v>8705303</v>
      </c>
      <c r="K12" s="130">
        <v>8503906</v>
      </c>
    </row>
    <row r="13" spans="1:11" s="114" customFormat="1" ht="10.5" customHeight="1" x14ac:dyDescent="0.15">
      <c r="A13" s="104"/>
      <c r="B13" s="104"/>
      <c r="C13" s="104"/>
      <c r="D13" s="104"/>
      <c r="E13" s="104"/>
      <c r="F13" s="36" t="s">
        <v>409</v>
      </c>
      <c r="G13" s="131">
        <v>14521938</v>
      </c>
      <c r="H13" s="130">
        <v>14855163</v>
      </c>
      <c r="I13" s="130">
        <v>15533708</v>
      </c>
      <c r="J13" s="130">
        <v>15291377</v>
      </c>
      <c r="K13" s="130">
        <v>15745438</v>
      </c>
    </row>
    <row r="14" spans="1:11" s="114" customFormat="1" ht="10.5" customHeight="1" x14ac:dyDescent="0.15">
      <c r="A14" s="104"/>
      <c r="B14" s="104"/>
      <c r="C14" s="104"/>
      <c r="D14" s="123">
        <v>-2</v>
      </c>
      <c r="E14" s="438" t="s">
        <v>408</v>
      </c>
      <c r="F14" s="438"/>
      <c r="G14" s="131">
        <v>540</v>
      </c>
      <c r="H14" s="130">
        <v>540</v>
      </c>
      <c r="I14" s="130">
        <v>540</v>
      </c>
      <c r="J14" s="130">
        <v>540</v>
      </c>
      <c r="K14" s="130">
        <v>540</v>
      </c>
    </row>
    <row r="15" spans="1:11" s="114" customFormat="1" ht="10.5" customHeight="1" x14ac:dyDescent="0.15">
      <c r="A15" s="104"/>
      <c r="B15" s="104"/>
      <c r="C15" s="104"/>
      <c r="D15" s="123">
        <v>-3</v>
      </c>
      <c r="E15" s="438" t="s">
        <v>407</v>
      </c>
      <c r="F15" s="438"/>
      <c r="G15" s="131">
        <v>0</v>
      </c>
      <c r="H15" s="130">
        <v>0</v>
      </c>
      <c r="I15" s="130">
        <v>0</v>
      </c>
      <c r="J15" s="130">
        <v>0</v>
      </c>
      <c r="K15" s="130">
        <v>0</v>
      </c>
    </row>
    <row r="16" spans="1:11" s="114" customFormat="1" ht="10.5" customHeight="1" x14ac:dyDescent="0.15">
      <c r="A16" s="104"/>
      <c r="B16" s="104"/>
      <c r="C16" s="104">
        <v>2</v>
      </c>
      <c r="D16" s="438" t="s">
        <v>379</v>
      </c>
      <c r="E16" s="438"/>
      <c r="F16" s="438"/>
      <c r="G16" s="131">
        <v>5565205</v>
      </c>
      <c r="H16" s="130">
        <v>5724099</v>
      </c>
      <c r="I16" s="130">
        <v>6210876</v>
      </c>
      <c r="J16" s="130">
        <v>5653628</v>
      </c>
      <c r="K16" s="130">
        <v>5059181</v>
      </c>
    </row>
    <row r="17" spans="1:11" s="114" customFormat="1" ht="10.5" customHeight="1" x14ac:dyDescent="0.15">
      <c r="A17" s="104"/>
      <c r="B17" s="104"/>
      <c r="C17" s="104">
        <v>3</v>
      </c>
      <c r="D17" s="438" t="s">
        <v>378</v>
      </c>
      <c r="E17" s="438"/>
      <c r="F17" s="438"/>
      <c r="G17" s="131">
        <v>0</v>
      </c>
      <c r="H17" s="130">
        <v>0</v>
      </c>
      <c r="I17" s="130">
        <v>0</v>
      </c>
      <c r="J17" s="130">
        <v>0</v>
      </c>
      <c r="K17" s="130">
        <v>0</v>
      </c>
    </row>
    <row r="18" spans="1:11" s="110" customFormat="1" ht="10.5" customHeight="1" x14ac:dyDescent="0.15">
      <c r="A18" s="108"/>
      <c r="B18" s="435" t="s">
        <v>377</v>
      </c>
      <c r="C18" s="436"/>
      <c r="D18" s="436"/>
      <c r="E18" s="436"/>
      <c r="F18" s="436"/>
      <c r="G18" s="133">
        <v>14863670</v>
      </c>
      <c r="H18" s="132">
        <v>14653571</v>
      </c>
      <c r="I18" s="132">
        <v>15131030</v>
      </c>
      <c r="J18" s="132">
        <v>14359471</v>
      </c>
      <c r="K18" s="132">
        <v>13563627</v>
      </c>
    </row>
    <row r="19" spans="1:11" s="114" customFormat="1" ht="10.5" customHeight="1" x14ac:dyDescent="0.15">
      <c r="A19" s="104"/>
      <c r="B19" s="104"/>
      <c r="C19" s="104">
        <v>4</v>
      </c>
      <c r="D19" s="438" t="s">
        <v>374</v>
      </c>
      <c r="E19" s="438"/>
      <c r="F19" s="438"/>
      <c r="G19" s="131">
        <v>1550865</v>
      </c>
      <c r="H19" s="130">
        <v>1721523</v>
      </c>
      <c r="I19" s="130">
        <v>2103968</v>
      </c>
      <c r="J19" s="130">
        <v>1666332</v>
      </c>
      <c r="K19" s="130">
        <v>1322754</v>
      </c>
    </row>
    <row r="20" spans="1:11" s="114" customFormat="1" ht="10.5" customHeight="1" x14ac:dyDescent="0.15">
      <c r="A20" s="104"/>
      <c r="B20" s="104"/>
      <c r="C20" s="104">
        <v>5</v>
      </c>
      <c r="D20" s="438" t="s">
        <v>346</v>
      </c>
      <c r="E20" s="438"/>
      <c r="F20" s="438"/>
      <c r="G20" s="131">
        <v>12691102</v>
      </c>
      <c r="H20" s="130">
        <v>12450968</v>
      </c>
      <c r="I20" s="130">
        <v>12589947</v>
      </c>
      <c r="J20" s="130">
        <v>12259629</v>
      </c>
      <c r="K20" s="130">
        <v>11792325</v>
      </c>
    </row>
    <row r="21" spans="1:11" s="114" customFormat="1" ht="10.5" customHeight="1" x14ac:dyDescent="0.15">
      <c r="A21" s="104"/>
      <c r="B21" s="104"/>
      <c r="C21" s="104"/>
      <c r="D21" s="123">
        <v>-1</v>
      </c>
      <c r="E21" s="438" t="s">
        <v>373</v>
      </c>
      <c r="F21" s="438"/>
      <c r="G21" s="131">
        <v>4618896</v>
      </c>
      <c r="H21" s="130">
        <v>4634896</v>
      </c>
      <c r="I21" s="130">
        <v>4634896</v>
      </c>
      <c r="J21" s="130">
        <v>4634896</v>
      </c>
      <c r="K21" s="130">
        <v>4634896</v>
      </c>
    </row>
    <row r="22" spans="1:11" s="114" customFormat="1" ht="10.5" customHeight="1" x14ac:dyDescent="0.15">
      <c r="A22" s="104"/>
      <c r="B22" s="104"/>
      <c r="C22" s="104"/>
      <c r="D22" s="123">
        <v>-2</v>
      </c>
      <c r="E22" s="438" t="s">
        <v>344</v>
      </c>
      <c r="F22" s="438"/>
      <c r="G22" s="131">
        <v>8072206</v>
      </c>
      <c r="H22" s="130">
        <v>7816072</v>
      </c>
      <c r="I22" s="130">
        <v>7955051</v>
      </c>
      <c r="J22" s="130">
        <v>7624733</v>
      </c>
      <c r="K22" s="130">
        <v>7157429</v>
      </c>
    </row>
    <row r="23" spans="1:11" s="114" customFormat="1" ht="10.5" customHeight="1" x14ac:dyDescent="0.15">
      <c r="A23" s="104"/>
      <c r="B23" s="104"/>
      <c r="C23" s="104">
        <v>6</v>
      </c>
      <c r="D23" s="438" t="s">
        <v>372</v>
      </c>
      <c r="E23" s="438"/>
      <c r="F23" s="438"/>
      <c r="G23" s="131">
        <v>621703</v>
      </c>
      <c r="H23" s="130">
        <v>481080</v>
      </c>
      <c r="I23" s="130">
        <v>437115</v>
      </c>
      <c r="J23" s="130">
        <v>433510</v>
      </c>
      <c r="K23" s="130">
        <v>448548</v>
      </c>
    </row>
    <row r="24" spans="1:11" s="114" customFormat="1" ht="10.5" customHeight="1" x14ac:dyDescent="0.15">
      <c r="A24" s="104"/>
      <c r="B24" s="104"/>
      <c r="C24" s="104"/>
      <c r="D24" s="123">
        <v>-1</v>
      </c>
      <c r="E24" s="438" t="s">
        <v>371</v>
      </c>
      <c r="F24" s="438"/>
      <c r="G24" s="131">
        <v>941481</v>
      </c>
      <c r="H24" s="130">
        <v>961378</v>
      </c>
      <c r="I24" s="130">
        <v>961287</v>
      </c>
      <c r="J24" s="130">
        <v>1088404</v>
      </c>
      <c r="K24" s="130">
        <v>1100153</v>
      </c>
    </row>
    <row r="25" spans="1:11" s="114" customFormat="1" ht="10.5" customHeight="1" x14ac:dyDescent="0.15">
      <c r="A25" s="104"/>
      <c r="B25" s="104"/>
      <c r="C25" s="104"/>
      <c r="D25" s="123">
        <v>-2</v>
      </c>
      <c r="E25" s="433" t="s">
        <v>241</v>
      </c>
      <c r="F25" s="434"/>
      <c r="G25" s="131">
        <v>-319778</v>
      </c>
      <c r="H25" s="130">
        <v>-480298</v>
      </c>
      <c r="I25" s="130">
        <v>-524172</v>
      </c>
      <c r="J25" s="130">
        <v>-654894</v>
      </c>
      <c r="K25" s="130">
        <v>-651605</v>
      </c>
    </row>
    <row r="26" spans="1:11" s="114" customFormat="1" ht="6" customHeight="1" x14ac:dyDescent="0.15">
      <c r="A26" s="99"/>
      <c r="B26" s="99"/>
      <c r="C26" s="99"/>
      <c r="D26" s="99"/>
      <c r="E26" s="99"/>
      <c r="F26" s="129"/>
      <c r="G26" s="117"/>
      <c r="H26" s="116"/>
      <c r="I26" s="116"/>
      <c r="J26" s="116"/>
      <c r="K26" s="98"/>
    </row>
    <row r="27" spans="1:11" s="114" customFormat="1" ht="10.5" customHeight="1" x14ac:dyDescent="0.15">
      <c r="A27" s="7" t="s">
        <v>424</v>
      </c>
      <c r="D27" s="97"/>
      <c r="E27" s="97"/>
      <c r="F27" s="51"/>
      <c r="G27" s="102"/>
      <c r="H27" s="102"/>
      <c r="I27" s="102"/>
      <c r="J27" s="102"/>
      <c r="K27" s="126"/>
    </row>
    <row r="28" spans="1:11" s="114" customFormat="1" ht="10.5" customHeight="1" x14ac:dyDescent="0.15">
      <c r="A28" s="7" t="s">
        <v>392</v>
      </c>
      <c r="D28" s="97"/>
      <c r="E28" s="97"/>
      <c r="F28" s="51"/>
      <c r="G28" s="102"/>
      <c r="H28" s="102"/>
      <c r="I28" s="102"/>
      <c r="J28" s="102"/>
      <c r="K28" s="126"/>
    </row>
    <row r="29" spans="1:11" s="114" customFormat="1" ht="10.5" customHeight="1" x14ac:dyDescent="0.15">
      <c r="A29" s="7"/>
      <c r="D29" s="97"/>
      <c r="E29" s="97"/>
      <c r="F29" s="51"/>
      <c r="G29" s="102"/>
      <c r="H29" s="102"/>
      <c r="I29" s="102"/>
      <c r="J29" s="102"/>
      <c r="K29" s="126"/>
    </row>
    <row r="30" spans="1:11" s="114" customFormat="1" ht="10.5" customHeight="1" x14ac:dyDescent="0.15">
      <c r="A30" s="7"/>
      <c r="D30" s="97"/>
      <c r="E30" s="97"/>
      <c r="F30" s="51"/>
      <c r="G30" s="102"/>
      <c r="H30" s="102"/>
      <c r="I30" s="102"/>
      <c r="J30" s="102"/>
      <c r="K30" s="126"/>
    </row>
    <row r="31" spans="1:11" s="114" customFormat="1" ht="10.5" customHeight="1" x14ac:dyDescent="0.15">
      <c r="A31" s="96"/>
      <c r="B31" s="96"/>
      <c r="C31" s="96"/>
      <c r="D31" s="96"/>
      <c r="E31" s="96"/>
      <c r="F31" s="96"/>
      <c r="G31" s="96"/>
      <c r="H31" s="96"/>
      <c r="I31" s="96"/>
      <c r="J31" s="96"/>
      <c r="K31" s="96"/>
    </row>
    <row r="32" spans="1:11" s="114" customFormat="1" ht="13.5" customHeight="1" x14ac:dyDescent="0.15">
      <c r="A32" s="30" t="s">
        <v>423</v>
      </c>
      <c r="B32" s="30"/>
      <c r="C32" s="30"/>
      <c r="D32" s="30"/>
      <c r="E32" s="30"/>
      <c r="F32" s="30"/>
      <c r="G32" s="30"/>
      <c r="H32" s="30"/>
      <c r="I32" s="30"/>
      <c r="J32" s="30"/>
      <c r="K32" s="30"/>
    </row>
    <row r="33" spans="1:11" s="114" customFormat="1" ht="10.5" customHeight="1" x14ac:dyDescent="0.15"/>
    <row r="34" spans="1:11" s="114" customFormat="1" ht="10.5" customHeight="1" x14ac:dyDescent="0.15">
      <c r="A34" s="4" t="s">
        <v>369</v>
      </c>
      <c r="B34" s="99"/>
      <c r="C34" s="99"/>
      <c r="D34" s="99"/>
      <c r="E34" s="99"/>
      <c r="F34" s="99"/>
      <c r="G34" s="4"/>
      <c r="H34" s="4"/>
      <c r="I34" s="4"/>
      <c r="J34" s="4"/>
      <c r="K34" s="6" t="s">
        <v>288</v>
      </c>
    </row>
    <row r="35" spans="1:11" s="114" customFormat="1" ht="12" customHeight="1" x14ac:dyDescent="0.15">
      <c r="A35" s="445" t="s">
        <v>368</v>
      </c>
      <c r="B35" s="446"/>
      <c r="C35" s="446"/>
      <c r="D35" s="446"/>
      <c r="E35" s="446"/>
      <c r="F35" s="447"/>
      <c r="G35" s="54" t="s">
        <v>366</v>
      </c>
      <c r="H35" s="54" t="s">
        <v>365</v>
      </c>
      <c r="I35" s="54" t="s">
        <v>399</v>
      </c>
      <c r="J35" s="54" t="s">
        <v>421</v>
      </c>
      <c r="K35" s="53" t="s">
        <v>420</v>
      </c>
    </row>
    <row r="36" spans="1:11" s="114" customFormat="1" ht="6" customHeight="1" x14ac:dyDescent="0.15">
      <c r="F36" s="51"/>
      <c r="G36" s="103"/>
      <c r="H36" s="102"/>
      <c r="I36" s="102"/>
      <c r="J36" s="102"/>
      <c r="K36" s="126"/>
    </row>
    <row r="37" spans="1:11" s="110" customFormat="1" ht="10.5" customHeight="1" x14ac:dyDescent="0.15">
      <c r="A37" s="435" t="s">
        <v>406</v>
      </c>
      <c r="B37" s="436"/>
      <c r="C37" s="436"/>
      <c r="D37" s="436"/>
      <c r="E37" s="436"/>
      <c r="F37" s="436"/>
      <c r="G37" s="112"/>
      <c r="H37" s="111"/>
      <c r="I37" s="111"/>
      <c r="J37" s="111"/>
    </row>
    <row r="38" spans="1:11" s="110" customFormat="1" ht="10.5" customHeight="1" x14ac:dyDescent="0.15">
      <c r="A38" s="108"/>
      <c r="B38" s="435" t="s">
        <v>358</v>
      </c>
      <c r="C38" s="436"/>
      <c r="D38" s="436"/>
      <c r="E38" s="436"/>
      <c r="F38" s="436"/>
      <c r="G38" s="107">
        <v>299106953</v>
      </c>
      <c r="H38" s="106">
        <v>296849730</v>
      </c>
      <c r="I38" s="106">
        <v>296834251</v>
      </c>
      <c r="J38" s="106">
        <v>293919610</v>
      </c>
      <c r="K38" s="106">
        <v>292049543</v>
      </c>
    </row>
    <row r="39" spans="1:11" s="114" customFormat="1" ht="10.5" customHeight="1" x14ac:dyDescent="0.15">
      <c r="A39" s="104"/>
      <c r="B39" s="104"/>
      <c r="C39" s="104">
        <v>1</v>
      </c>
      <c r="D39" s="438" t="s">
        <v>357</v>
      </c>
      <c r="E39" s="438"/>
      <c r="F39" s="438"/>
      <c r="G39" s="103">
        <v>283489453</v>
      </c>
      <c r="H39" s="102">
        <v>281938444</v>
      </c>
      <c r="I39" s="102">
        <v>281151576</v>
      </c>
      <c r="J39" s="102">
        <v>278847248</v>
      </c>
      <c r="K39" s="102">
        <v>278515288</v>
      </c>
    </row>
    <row r="40" spans="1:11" s="114" customFormat="1" ht="10.5" customHeight="1" x14ac:dyDescent="0.15">
      <c r="A40" s="104"/>
      <c r="B40" s="104"/>
      <c r="C40" s="104"/>
      <c r="D40" s="123">
        <v>-1</v>
      </c>
      <c r="E40" s="438" t="s">
        <v>356</v>
      </c>
      <c r="F40" s="438"/>
      <c r="G40" s="103">
        <v>279746674</v>
      </c>
      <c r="H40" s="102">
        <v>276900200</v>
      </c>
      <c r="I40" s="102">
        <v>276073707</v>
      </c>
      <c r="J40" s="102">
        <v>274201758</v>
      </c>
      <c r="K40" s="102">
        <v>274208200</v>
      </c>
    </row>
    <row r="41" spans="1:11" s="114" customFormat="1" ht="10.5" customHeight="1" x14ac:dyDescent="0.15">
      <c r="A41" s="104"/>
      <c r="B41" s="104"/>
      <c r="C41" s="104"/>
      <c r="D41" s="123"/>
      <c r="E41" s="104"/>
      <c r="F41" s="36" t="s">
        <v>355</v>
      </c>
      <c r="G41" s="103">
        <v>148564859</v>
      </c>
      <c r="H41" s="102">
        <v>156358117</v>
      </c>
      <c r="I41" s="102">
        <v>164736542</v>
      </c>
      <c r="J41" s="102">
        <v>173882997</v>
      </c>
      <c r="K41" s="102">
        <v>181368769</v>
      </c>
    </row>
    <row r="42" spans="1:11" s="114" customFormat="1" ht="10.5" customHeight="1" x14ac:dyDescent="0.15">
      <c r="A42" s="104"/>
      <c r="B42" s="104"/>
      <c r="C42" s="104"/>
      <c r="D42" s="123">
        <v>-2</v>
      </c>
      <c r="E42" s="438" t="s">
        <v>354</v>
      </c>
      <c r="F42" s="438"/>
      <c r="G42" s="103">
        <v>1705834</v>
      </c>
      <c r="H42" s="102">
        <v>2990873</v>
      </c>
      <c r="I42" s="102">
        <v>3014715</v>
      </c>
      <c r="J42" s="102">
        <v>2749807</v>
      </c>
      <c r="K42" s="102">
        <v>2399562</v>
      </c>
    </row>
    <row r="43" spans="1:11" s="114" customFormat="1" ht="10.5" customHeight="1" x14ac:dyDescent="0.15">
      <c r="A43" s="104"/>
      <c r="B43" s="104"/>
      <c r="C43" s="104"/>
      <c r="D43" s="123">
        <v>-3</v>
      </c>
      <c r="E43" s="438" t="s">
        <v>352</v>
      </c>
      <c r="F43" s="438"/>
      <c r="G43" s="103">
        <v>2036945</v>
      </c>
      <c r="H43" s="102">
        <v>2047371</v>
      </c>
      <c r="I43" s="102">
        <v>2063154</v>
      </c>
      <c r="J43" s="102">
        <v>1895683</v>
      </c>
      <c r="K43" s="102">
        <v>1907526</v>
      </c>
    </row>
    <row r="44" spans="1:11" s="114" customFormat="1" ht="10.5" customHeight="1" x14ac:dyDescent="0.15">
      <c r="A44" s="104"/>
      <c r="B44" s="104"/>
      <c r="C44" s="104">
        <v>2</v>
      </c>
      <c r="D44" s="438" t="s">
        <v>351</v>
      </c>
      <c r="E44" s="438"/>
      <c r="F44" s="438"/>
      <c r="G44" s="103">
        <v>15562310</v>
      </c>
      <c r="H44" s="102">
        <v>14866397</v>
      </c>
      <c r="I44" s="102">
        <v>15643623</v>
      </c>
      <c r="J44" s="102">
        <v>15047406</v>
      </c>
      <c r="K44" s="102">
        <v>13517669</v>
      </c>
    </row>
    <row r="45" spans="1:11" s="114" customFormat="1" ht="10.5" customHeight="1" x14ac:dyDescent="0.15">
      <c r="A45" s="104"/>
      <c r="B45" s="104"/>
      <c r="C45" s="104">
        <v>3</v>
      </c>
      <c r="D45" s="438" t="s">
        <v>362</v>
      </c>
      <c r="E45" s="438"/>
      <c r="F45" s="438"/>
      <c r="G45" s="103">
        <v>55190</v>
      </c>
      <c r="H45" s="102">
        <v>44889</v>
      </c>
      <c r="I45" s="102">
        <v>39052</v>
      </c>
      <c r="J45" s="102">
        <v>24956</v>
      </c>
      <c r="K45" s="102">
        <v>16586</v>
      </c>
    </row>
    <row r="46" spans="1:11" s="110" customFormat="1" ht="10.5" customHeight="1" x14ac:dyDescent="0.15">
      <c r="A46" s="108"/>
      <c r="B46" s="435" t="s">
        <v>349</v>
      </c>
      <c r="C46" s="436"/>
      <c r="D46" s="436"/>
      <c r="E46" s="436"/>
      <c r="F46" s="436"/>
      <c r="G46" s="107">
        <v>299106953</v>
      </c>
      <c r="H46" s="106">
        <v>296849730</v>
      </c>
      <c r="I46" s="106">
        <v>296834251</v>
      </c>
      <c r="J46" s="106">
        <v>293919610</v>
      </c>
      <c r="K46" s="106">
        <v>292049543</v>
      </c>
    </row>
    <row r="47" spans="1:11" s="114" customFormat="1" ht="10.5" customHeight="1" x14ac:dyDescent="0.15">
      <c r="A47" s="104"/>
      <c r="B47" s="104"/>
      <c r="C47" s="104">
        <v>4</v>
      </c>
      <c r="D47" s="438" t="s">
        <v>348</v>
      </c>
      <c r="E47" s="438"/>
      <c r="F47" s="438"/>
      <c r="G47" s="103">
        <v>367525</v>
      </c>
      <c r="H47" s="102">
        <v>463455</v>
      </c>
      <c r="I47" s="102">
        <v>505747</v>
      </c>
      <c r="J47" s="102">
        <v>1870928</v>
      </c>
      <c r="K47" s="102">
        <v>2520549</v>
      </c>
    </row>
    <row r="48" spans="1:11" s="114" customFormat="1" ht="10.5" customHeight="1" x14ac:dyDescent="0.15">
      <c r="A48" s="104"/>
      <c r="B48" s="104"/>
      <c r="C48" s="104">
        <v>5</v>
      </c>
      <c r="D48" s="438" t="s">
        <v>347</v>
      </c>
      <c r="E48" s="438"/>
      <c r="F48" s="438"/>
      <c r="G48" s="103">
        <v>10177076</v>
      </c>
      <c r="H48" s="102">
        <v>9637412</v>
      </c>
      <c r="I48" s="102">
        <v>9431939</v>
      </c>
      <c r="J48" s="102">
        <v>7403697</v>
      </c>
      <c r="K48" s="102">
        <v>5082107</v>
      </c>
    </row>
    <row r="49" spans="1:11" s="114" customFormat="1" ht="10.5" customHeight="1" x14ac:dyDescent="0.15">
      <c r="A49" s="104"/>
      <c r="B49" s="104"/>
      <c r="C49" s="104">
        <v>6</v>
      </c>
      <c r="D49" s="438" t="s">
        <v>361</v>
      </c>
      <c r="E49" s="438"/>
      <c r="F49" s="438"/>
      <c r="G49" s="103">
        <v>196754852</v>
      </c>
      <c r="H49" s="102">
        <v>193909960</v>
      </c>
      <c r="I49" s="102">
        <v>191595864</v>
      </c>
      <c r="J49" s="102">
        <v>188614794</v>
      </c>
      <c r="K49" s="102">
        <v>186723430</v>
      </c>
    </row>
    <row r="50" spans="1:11" s="114" customFormat="1" ht="10.5" customHeight="1" x14ac:dyDescent="0.15">
      <c r="A50" s="104"/>
      <c r="B50" s="104"/>
      <c r="C50" s="104"/>
      <c r="D50" s="123">
        <v>-1</v>
      </c>
      <c r="E50" s="438" t="s">
        <v>345</v>
      </c>
      <c r="F50" s="438"/>
      <c r="G50" s="103">
        <v>22951950</v>
      </c>
      <c r="H50" s="102">
        <v>23568953</v>
      </c>
      <c r="I50" s="102">
        <v>24413953</v>
      </c>
      <c r="J50" s="102">
        <v>25781617</v>
      </c>
      <c r="K50" s="102">
        <v>26453593</v>
      </c>
    </row>
    <row r="51" spans="1:11" s="114" customFormat="1" ht="10.5" customHeight="1" x14ac:dyDescent="0.15">
      <c r="A51" s="104"/>
      <c r="B51" s="104"/>
      <c r="C51" s="104"/>
      <c r="D51" s="123">
        <v>-2</v>
      </c>
      <c r="E51" s="438" t="s">
        <v>360</v>
      </c>
      <c r="F51" s="438"/>
      <c r="G51" s="103">
        <v>173802902</v>
      </c>
      <c r="H51" s="102">
        <v>170341007</v>
      </c>
      <c r="I51" s="102">
        <v>167181911</v>
      </c>
      <c r="J51" s="102">
        <v>162833177</v>
      </c>
      <c r="K51" s="102">
        <v>160269837</v>
      </c>
    </row>
    <row r="52" spans="1:11" s="114" customFormat="1" ht="10.5" customHeight="1" x14ac:dyDescent="0.15">
      <c r="A52" s="104"/>
      <c r="B52" s="104"/>
      <c r="C52" s="104">
        <v>7</v>
      </c>
      <c r="D52" s="438" t="s">
        <v>343</v>
      </c>
      <c r="E52" s="438"/>
      <c r="F52" s="438"/>
      <c r="G52" s="103">
        <v>91807500</v>
      </c>
      <c r="H52" s="102">
        <v>92838903</v>
      </c>
      <c r="I52" s="102">
        <v>95300701</v>
      </c>
      <c r="J52" s="102">
        <v>96030191</v>
      </c>
      <c r="K52" s="102">
        <v>97723457</v>
      </c>
    </row>
    <row r="53" spans="1:11" s="114" customFormat="1" ht="10.5" customHeight="1" x14ac:dyDescent="0.15">
      <c r="A53" s="104"/>
      <c r="B53" s="104"/>
      <c r="C53" s="104"/>
      <c r="D53" s="123">
        <v>-1</v>
      </c>
      <c r="E53" s="438" t="s">
        <v>342</v>
      </c>
      <c r="F53" s="438"/>
      <c r="G53" s="103">
        <v>86886231</v>
      </c>
      <c r="H53" s="102">
        <v>88112400</v>
      </c>
      <c r="I53" s="102">
        <v>89872701</v>
      </c>
      <c r="J53" s="102">
        <v>90761775</v>
      </c>
      <c r="K53" s="102">
        <v>91634849</v>
      </c>
    </row>
    <row r="54" spans="1:11" s="114" customFormat="1" ht="10.5" customHeight="1" x14ac:dyDescent="0.15">
      <c r="A54" s="104"/>
      <c r="B54" s="104"/>
      <c r="C54" s="104"/>
      <c r="D54" s="123">
        <v>-2</v>
      </c>
      <c r="E54" s="433" t="s">
        <v>241</v>
      </c>
      <c r="F54" s="434"/>
      <c r="G54" s="103">
        <v>4921269</v>
      </c>
      <c r="H54" s="102">
        <v>4726503</v>
      </c>
      <c r="I54" s="102">
        <v>5428000</v>
      </c>
      <c r="J54" s="102">
        <v>5268416</v>
      </c>
      <c r="K54" s="102">
        <v>6088608</v>
      </c>
    </row>
    <row r="55" spans="1:11" s="114" customFormat="1" ht="6" customHeight="1" x14ac:dyDescent="0.15">
      <c r="D55" s="128"/>
      <c r="F55" s="51"/>
      <c r="G55" s="127"/>
      <c r="H55" s="97"/>
      <c r="I55" s="97"/>
      <c r="J55" s="97"/>
      <c r="K55" s="126"/>
    </row>
    <row r="56" spans="1:11" s="110" customFormat="1" ht="10.5" customHeight="1" x14ac:dyDescent="0.15">
      <c r="A56" s="435" t="s">
        <v>405</v>
      </c>
      <c r="B56" s="436"/>
      <c r="C56" s="436"/>
      <c r="D56" s="436"/>
      <c r="E56" s="436"/>
      <c r="F56" s="436"/>
      <c r="G56" s="112"/>
      <c r="H56" s="111"/>
      <c r="I56" s="111"/>
      <c r="J56" s="111"/>
    </row>
    <row r="57" spans="1:11" s="110" customFormat="1" ht="10.5" customHeight="1" x14ac:dyDescent="0.15">
      <c r="B57" s="435" t="s">
        <v>358</v>
      </c>
      <c r="C57" s="436"/>
      <c r="D57" s="436"/>
      <c r="E57" s="436"/>
      <c r="F57" s="436"/>
      <c r="G57" s="125">
        <v>929984072</v>
      </c>
      <c r="H57" s="124">
        <v>926752094</v>
      </c>
      <c r="I57" s="124">
        <v>909769660</v>
      </c>
      <c r="J57" s="124">
        <v>908216588</v>
      </c>
      <c r="K57" s="124">
        <v>899784089</v>
      </c>
    </row>
    <row r="58" spans="1:11" s="114" customFormat="1" ht="10.5" customHeight="1" x14ac:dyDescent="0.15">
      <c r="B58" s="104"/>
      <c r="C58" s="104">
        <v>1</v>
      </c>
      <c r="D58" s="438" t="s">
        <v>357</v>
      </c>
      <c r="E58" s="438"/>
      <c r="F58" s="438"/>
      <c r="G58" s="122">
        <v>899843432</v>
      </c>
      <c r="H58" s="121">
        <v>898494427</v>
      </c>
      <c r="I58" s="121">
        <v>894105130</v>
      </c>
      <c r="J58" s="121">
        <v>889771265</v>
      </c>
      <c r="K58" s="121">
        <v>881826085</v>
      </c>
    </row>
    <row r="59" spans="1:11" s="114" customFormat="1" ht="10.5" customHeight="1" x14ac:dyDescent="0.15">
      <c r="B59" s="104"/>
      <c r="C59" s="104"/>
      <c r="D59" s="123">
        <v>-1</v>
      </c>
      <c r="E59" s="438" t="s">
        <v>356</v>
      </c>
      <c r="F59" s="438"/>
      <c r="G59" s="122">
        <v>895363294</v>
      </c>
      <c r="H59" s="121">
        <v>894155212</v>
      </c>
      <c r="I59" s="121">
        <v>890072929</v>
      </c>
      <c r="J59" s="121">
        <v>886105104</v>
      </c>
      <c r="K59" s="121">
        <v>878547418</v>
      </c>
    </row>
    <row r="60" spans="1:11" s="114" customFormat="1" ht="10.5" customHeight="1" x14ac:dyDescent="0.15">
      <c r="B60" s="104"/>
      <c r="C60" s="104"/>
      <c r="D60" s="104"/>
      <c r="E60" s="104"/>
      <c r="F60" s="36" t="s">
        <v>355</v>
      </c>
      <c r="G60" s="122">
        <v>298513442</v>
      </c>
      <c r="H60" s="121">
        <v>314147866</v>
      </c>
      <c r="I60" s="121">
        <v>330467386</v>
      </c>
      <c r="J60" s="121">
        <v>347961184</v>
      </c>
      <c r="K60" s="121">
        <v>363281340</v>
      </c>
    </row>
    <row r="61" spans="1:11" s="114" customFormat="1" ht="10.5" customHeight="1" x14ac:dyDescent="0.15">
      <c r="B61" s="104"/>
      <c r="C61" s="104"/>
      <c r="D61" s="123">
        <v>-2</v>
      </c>
      <c r="E61" s="438" t="s">
        <v>354</v>
      </c>
      <c r="F61" s="438"/>
      <c r="G61" s="122">
        <v>4440290</v>
      </c>
      <c r="H61" s="121">
        <v>4307015</v>
      </c>
      <c r="I61" s="121">
        <v>3999610</v>
      </c>
      <c r="J61" s="121">
        <v>3625851</v>
      </c>
      <c r="K61" s="121">
        <v>3238247</v>
      </c>
    </row>
    <row r="62" spans="1:11" s="114" customFormat="1" ht="10.5" customHeight="1" x14ac:dyDescent="0.15">
      <c r="B62" s="104"/>
      <c r="C62" s="104"/>
      <c r="D62" s="123">
        <v>-3</v>
      </c>
      <c r="E62" s="438" t="s">
        <v>352</v>
      </c>
      <c r="F62" s="438"/>
      <c r="G62" s="122">
        <v>39848</v>
      </c>
      <c r="H62" s="121">
        <v>32200</v>
      </c>
      <c r="I62" s="121">
        <v>32591</v>
      </c>
      <c r="J62" s="121">
        <v>40310</v>
      </c>
      <c r="K62" s="121">
        <v>40420</v>
      </c>
    </row>
    <row r="63" spans="1:11" s="114" customFormat="1" ht="10.5" customHeight="1" x14ac:dyDescent="0.15">
      <c r="B63" s="104"/>
      <c r="C63" s="104">
        <v>2</v>
      </c>
      <c r="D63" s="438" t="s">
        <v>351</v>
      </c>
      <c r="E63" s="438"/>
      <c r="F63" s="438"/>
      <c r="G63" s="122">
        <v>29961870</v>
      </c>
      <c r="H63" s="121">
        <v>28099049</v>
      </c>
      <c r="I63" s="121">
        <v>15539138</v>
      </c>
      <c r="J63" s="121">
        <v>18365599</v>
      </c>
      <c r="K63" s="121">
        <v>17910622</v>
      </c>
    </row>
    <row r="64" spans="1:11" s="114" customFormat="1" ht="10.5" customHeight="1" x14ac:dyDescent="0.15">
      <c r="B64" s="104"/>
      <c r="C64" s="104">
        <v>3</v>
      </c>
      <c r="D64" s="438" t="s">
        <v>362</v>
      </c>
      <c r="E64" s="438"/>
      <c r="F64" s="438"/>
      <c r="G64" s="122">
        <v>178770</v>
      </c>
      <c r="H64" s="121">
        <v>158618</v>
      </c>
      <c r="I64" s="121">
        <v>125392</v>
      </c>
      <c r="J64" s="121">
        <v>79724</v>
      </c>
      <c r="K64" s="121">
        <v>47382</v>
      </c>
    </row>
    <row r="65" spans="1:11" s="110" customFormat="1" ht="10.5" customHeight="1" x14ac:dyDescent="0.15">
      <c r="B65" s="435" t="s">
        <v>349</v>
      </c>
      <c r="C65" s="436"/>
      <c r="D65" s="436"/>
      <c r="E65" s="436"/>
      <c r="F65" s="436"/>
      <c r="G65" s="125">
        <v>929984072</v>
      </c>
      <c r="H65" s="124">
        <v>926752094</v>
      </c>
      <c r="I65" s="124">
        <v>909769660</v>
      </c>
      <c r="J65" s="124">
        <v>908216588</v>
      </c>
      <c r="K65" s="124">
        <v>899784089</v>
      </c>
    </row>
    <row r="66" spans="1:11" s="114" customFormat="1" ht="10.5" customHeight="1" x14ac:dyDescent="0.15">
      <c r="B66" s="104"/>
      <c r="C66" s="104">
        <v>4</v>
      </c>
      <c r="D66" s="438" t="s">
        <v>404</v>
      </c>
      <c r="E66" s="438"/>
      <c r="F66" s="438"/>
      <c r="G66" s="122">
        <v>30368255</v>
      </c>
      <c r="H66" s="121">
        <v>28801518</v>
      </c>
      <c r="I66" s="121">
        <v>29745797</v>
      </c>
      <c r="J66" s="121">
        <v>29864814</v>
      </c>
      <c r="K66" s="121">
        <v>36529573</v>
      </c>
    </row>
    <row r="67" spans="1:11" s="114" customFormat="1" ht="10.5" customHeight="1" x14ac:dyDescent="0.15">
      <c r="B67" s="104"/>
      <c r="C67" s="104"/>
      <c r="D67" s="123"/>
      <c r="E67" s="438" t="s">
        <v>348</v>
      </c>
      <c r="F67" s="430"/>
      <c r="G67" s="122">
        <v>18474075</v>
      </c>
      <c r="H67" s="121">
        <v>17972216</v>
      </c>
      <c r="I67" s="121">
        <v>18348146</v>
      </c>
      <c r="J67" s="121">
        <v>21311851</v>
      </c>
      <c r="K67" s="121">
        <v>28968782</v>
      </c>
    </row>
    <row r="68" spans="1:11" s="114" customFormat="1" ht="10.5" customHeight="1" x14ac:dyDescent="0.15">
      <c r="B68" s="104"/>
      <c r="C68" s="104"/>
      <c r="D68" s="123"/>
      <c r="E68" s="438" t="s">
        <v>347</v>
      </c>
      <c r="F68" s="430"/>
      <c r="G68" s="122">
        <v>11894180</v>
      </c>
      <c r="H68" s="121">
        <v>10829302</v>
      </c>
      <c r="I68" s="121">
        <v>11397651</v>
      </c>
      <c r="J68" s="121">
        <v>8552963</v>
      </c>
      <c r="K68" s="121">
        <v>7560791</v>
      </c>
    </row>
    <row r="69" spans="1:11" s="114" customFormat="1" ht="10.5" customHeight="1" x14ac:dyDescent="0.15">
      <c r="B69" s="104"/>
      <c r="C69" s="104">
        <v>5</v>
      </c>
      <c r="D69" s="438" t="s">
        <v>361</v>
      </c>
      <c r="E69" s="438"/>
      <c r="F69" s="438"/>
      <c r="G69" s="122">
        <v>582382993</v>
      </c>
      <c r="H69" s="121">
        <v>575442010</v>
      </c>
      <c r="I69" s="121">
        <v>553501942</v>
      </c>
      <c r="J69" s="121">
        <v>546983013</v>
      </c>
      <c r="K69" s="121">
        <v>530974456</v>
      </c>
    </row>
    <row r="70" spans="1:11" s="114" customFormat="1" ht="10.5" customHeight="1" x14ac:dyDescent="0.15">
      <c r="B70" s="104"/>
      <c r="C70" s="104"/>
      <c r="D70" s="123">
        <v>-1</v>
      </c>
      <c r="E70" s="438" t="s">
        <v>345</v>
      </c>
      <c r="F70" s="438"/>
      <c r="G70" s="122">
        <v>127536546</v>
      </c>
      <c r="H70" s="121">
        <v>137900688</v>
      </c>
      <c r="I70" s="121">
        <v>146728733</v>
      </c>
      <c r="J70" s="121">
        <v>156879900</v>
      </c>
      <c r="K70" s="121">
        <v>162889377</v>
      </c>
    </row>
    <row r="71" spans="1:11" s="114" customFormat="1" ht="10.5" customHeight="1" x14ac:dyDescent="0.15">
      <c r="B71" s="104"/>
      <c r="C71" s="104"/>
      <c r="D71" s="123">
        <v>-2</v>
      </c>
      <c r="E71" s="438" t="s">
        <v>360</v>
      </c>
      <c r="F71" s="438"/>
      <c r="G71" s="122">
        <v>454846447</v>
      </c>
      <c r="H71" s="121">
        <v>437541322</v>
      </c>
      <c r="I71" s="121">
        <v>406773209</v>
      </c>
      <c r="J71" s="121">
        <v>390103113</v>
      </c>
      <c r="K71" s="121">
        <v>368085079</v>
      </c>
    </row>
    <row r="72" spans="1:11" s="114" customFormat="1" ht="10.5" customHeight="1" x14ac:dyDescent="0.15">
      <c r="B72" s="104"/>
      <c r="C72" s="104">
        <v>6</v>
      </c>
      <c r="D72" s="438" t="s">
        <v>343</v>
      </c>
      <c r="E72" s="438"/>
      <c r="F72" s="438"/>
      <c r="G72" s="122">
        <v>317232824</v>
      </c>
      <c r="H72" s="121">
        <v>322508566</v>
      </c>
      <c r="I72" s="121">
        <v>326521921</v>
      </c>
      <c r="J72" s="121">
        <v>331368761</v>
      </c>
      <c r="K72" s="121">
        <v>332280060</v>
      </c>
    </row>
    <row r="73" spans="1:11" s="114" customFormat="1" ht="10.5" customHeight="1" x14ac:dyDescent="0.15">
      <c r="B73" s="104"/>
      <c r="C73" s="104"/>
      <c r="D73" s="123">
        <v>-1</v>
      </c>
      <c r="E73" s="438" t="s">
        <v>342</v>
      </c>
      <c r="F73" s="438"/>
      <c r="G73" s="122">
        <v>320647923</v>
      </c>
      <c r="H73" s="121">
        <v>325492244</v>
      </c>
      <c r="I73" s="121">
        <v>328643900</v>
      </c>
      <c r="J73" s="121">
        <v>333462396</v>
      </c>
      <c r="K73" s="121">
        <v>335683156</v>
      </c>
    </row>
    <row r="74" spans="1:11" s="114" customFormat="1" ht="10.5" customHeight="1" x14ac:dyDescent="0.15">
      <c r="A74" s="97"/>
      <c r="B74" s="120"/>
      <c r="C74" s="120"/>
      <c r="D74" s="119">
        <v>-2</v>
      </c>
      <c r="E74" s="433" t="s">
        <v>403</v>
      </c>
      <c r="F74" s="434"/>
      <c r="G74" s="103">
        <v>-3415099</v>
      </c>
      <c r="H74" s="102">
        <v>-2983678</v>
      </c>
      <c r="I74" s="102">
        <v>-2121979</v>
      </c>
      <c r="J74" s="102">
        <v>-2093635</v>
      </c>
      <c r="K74" s="102">
        <v>-3403096</v>
      </c>
    </row>
    <row r="75" spans="1:11" ht="6" customHeight="1" x14ac:dyDescent="0.15">
      <c r="A75" s="70"/>
      <c r="B75" s="70"/>
      <c r="C75" s="70"/>
      <c r="D75" s="70"/>
      <c r="E75" s="70"/>
      <c r="F75" s="70"/>
      <c r="G75" s="69"/>
      <c r="H75" s="68"/>
      <c r="I75" s="68"/>
      <c r="J75" s="68"/>
      <c r="K75" s="68"/>
    </row>
    <row r="76" spans="1:11" ht="10.5" customHeight="1" x14ac:dyDescent="0.15">
      <c r="A76" s="435" t="s">
        <v>397</v>
      </c>
      <c r="B76" s="436"/>
      <c r="C76" s="436"/>
      <c r="D76" s="436"/>
      <c r="E76" s="436"/>
      <c r="F76" s="436"/>
      <c r="G76" s="67"/>
      <c r="H76" s="9"/>
      <c r="I76" s="9"/>
      <c r="J76" s="9"/>
      <c r="K76" s="9"/>
    </row>
    <row r="77" spans="1:11" ht="10.5" customHeight="1" x14ac:dyDescent="0.15">
      <c r="A77" s="118"/>
      <c r="B77" s="435" t="s">
        <v>358</v>
      </c>
      <c r="C77" s="436"/>
      <c r="D77" s="436"/>
      <c r="E77" s="436"/>
      <c r="F77" s="436"/>
      <c r="G77" s="107">
        <v>30318518</v>
      </c>
      <c r="H77" s="106">
        <v>31381859</v>
      </c>
      <c r="I77" s="106">
        <v>32834239</v>
      </c>
      <c r="J77" s="106">
        <v>32419209</v>
      </c>
      <c r="K77" s="106">
        <v>30385251</v>
      </c>
    </row>
    <row r="78" spans="1:11" ht="10.5" customHeight="1" x14ac:dyDescent="0.15">
      <c r="A78" s="104"/>
      <c r="B78" s="24"/>
      <c r="C78" s="24">
        <v>1</v>
      </c>
      <c r="D78" s="452" t="s">
        <v>357</v>
      </c>
      <c r="E78" s="452"/>
      <c r="F78" s="452"/>
      <c r="G78" s="103">
        <v>27274404</v>
      </c>
      <c r="H78" s="102">
        <v>28229640</v>
      </c>
      <c r="I78" s="102">
        <v>29364490</v>
      </c>
      <c r="J78" s="102">
        <v>29297399</v>
      </c>
      <c r="K78" s="102">
        <v>27804104</v>
      </c>
    </row>
    <row r="79" spans="1:11" ht="10.5" customHeight="1" x14ac:dyDescent="0.15">
      <c r="A79" s="104"/>
      <c r="B79" s="24"/>
      <c r="C79" s="24"/>
      <c r="D79" s="25">
        <v>-1</v>
      </c>
      <c r="E79" s="438" t="s">
        <v>356</v>
      </c>
      <c r="F79" s="438"/>
      <c r="G79" s="103">
        <v>27253172</v>
      </c>
      <c r="H79" s="102">
        <v>28196632</v>
      </c>
      <c r="I79" s="102">
        <v>29341494</v>
      </c>
      <c r="J79" s="102">
        <v>29275167</v>
      </c>
      <c r="K79" s="102">
        <v>27781872</v>
      </c>
    </row>
    <row r="80" spans="1:11" ht="10.5" customHeight="1" x14ac:dyDescent="0.15">
      <c r="A80" s="104"/>
      <c r="B80" s="24"/>
      <c r="C80" s="24"/>
      <c r="D80" s="25"/>
      <c r="E80" s="24"/>
      <c r="F80" s="36" t="s">
        <v>355</v>
      </c>
      <c r="G80" s="103">
        <v>18537888</v>
      </c>
      <c r="H80" s="102">
        <v>18021814</v>
      </c>
      <c r="I80" s="102">
        <v>18667799</v>
      </c>
      <c r="J80" s="102">
        <v>19361737</v>
      </c>
      <c r="K80" s="102">
        <v>20519899</v>
      </c>
    </row>
    <row r="81" spans="1:11" ht="10.5" customHeight="1" x14ac:dyDescent="0.15">
      <c r="A81" s="104"/>
      <c r="B81" s="24"/>
      <c r="C81" s="24"/>
      <c r="D81" s="25">
        <v>-2</v>
      </c>
      <c r="E81" s="438" t="s">
        <v>354</v>
      </c>
      <c r="F81" s="438"/>
      <c r="G81" s="103">
        <v>11232</v>
      </c>
      <c r="H81" s="102">
        <v>11232</v>
      </c>
      <c r="I81" s="102">
        <v>11232</v>
      </c>
      <c r="J81" s="102">
        <v>11232</v>
      </c>
      <c r="K81" s="102">
        <v>11232</v>
      </c>
    </row>
    <row r="82" spans="1:11" ht="10.5" customHeight="1" x14ac:dyDescent="0.15">
      <c r="A82" s="104"/>
      <c r="B82" s="24"/>
      <c r="C82" s="24"/>
      <c r="D82" s="25">
        <v>-3</v>
      </c>
      <c r="E82" s="438" t="s">
        <v>353</v>
      </c>
      <c r="F82" s="438"/>
      <c r="G82" s="103" t="s">
        <v>12</v>
      </c>
      <c r="H82" s="102">
        <v>11776</v>
      </c>
      <c r="I82" s="102">
        <v>1764</v>
      </c>
      <c r="J82" s="102" t="s">
        <v>12</v>
      </c>
      <c r="K82" s="102" t="s">
        <v>12</v>
      </c>
    </row>
    <row r="83" spans="1:11" ht="10.5" customHeight="1" x14ac:dyDescent="0.15">
      <c r="A83" s="104"/>
      <c r="B83" s="24"/>
      <c r="C83" s="24"/>
      <c r="D83" s="25">
        <v>-4</v>
      </c>
      <c r="E83" s="438" t="s">
        <v>352</v>
      </c>
      <c r="F83" s="438"/>
      <c r="G83" s="103">
        <v>10000</v>
      </c>
      <c r="H83" s="102">
        <v>10000</v>
      </c>
      <c r="I83" s="102">
        <v>10000</v>
      </c>
      <c r="J83" s="102">
        <v>11000</v>
      </c>
      <c r="K83" s="102">
        <v>11000</v>
      </c>
    </row>
    <row r="84" spans="1:11" ht="10.5" customHeight="1" x14ac:dyDescent="0.15">
      <c r="A84" s="104"/>
      <c r="B84" s="24"/>
      <c r="C84" s="24">
        <v>2</v>
      </c>
      <c r="D84" s="438" t="s">
        <v>351</v>
      </c>
      <c r="E84" s="438"/>
      <c r="F84" s="438"/>
      <c r="G84" s="103">
        <v>3044114</v>
      </c>
      <c r="H84" s="102">
        <v>3152219</v>
      </c>
      <c r="I84" s="102">
        <v>3469749</v>
      </c>
      <c r="J84" s="102">
        <v>3121810</v>
      </c>
      <c r="K84" s="102">
        <v>2581147</v>
      </c>
    </row>
    <row r="85" spans="1:11" ht="10.5" customHeight="1" x14ac:dyDescent="0.15">
      <c r="A85" s="104"/>
      <c r="B85" s="24"/>
      <c r="C85" s="24">
        <v>3</v>
      </c>
      <c r="D85" s="438" t="s">
        <v>362</v>
      </c>
      <c r="E85" s="438"/>
      <c r="F85" s="438"/>
      <c r="G85" s="103" t="s">
        <v>12</v>
      </c>
      <c r="H85" s="102" t="s">
        <v>12</v>
      </c>
      <c r="I85" s="102" t="s">
        <v>12</v>
      </c>
      <c r="J85" s="102" t="s">
        <v>12</v>
      </c>
      <c r="K85" s="102" t="s">
        <v>12</v>
      </c>
    </row>
    <row r="86" spans="1:11" ht="10.5" customHeight="1" x14ac:dyDescent="0.15">
      <c r="A86" s="108"/>
      <c r="B86" s="435" t="s">
        <v>349</v>
      </c>
      <c r="C86" s="436"/>
      <c r="D86" s="436"/>
      <c r="E86" s="436"/>
      <c r="F86" s="436"/>
      <c r="G86" s="107">
        <v>30318518</v>
      </c>
      <c r="H86" s="106">
        <v>31381859</v>
      </c>
      <c r="I86" s="106">
        <v>32834239</v>
      </c>
      <c r="J86" s="106">
        <v>32419209</v>
      </c>
      <c r="K86" s="106">
        <v>30385251</v>
      </c>
    </row>
    <row r="87" spans="1:11" ht="10.5" customHeight="1" x14ac:dyDescent="0.15">
      <c r="A87" s="104"/>
      <c r="B87" s="24"/>
      <c r="C87" s="24">
        <v>4</v>
      </c>
      <c r="D87" s="438" t="s">
        <v>348</v>
      </c>
      <c r="E87" s="438"/>
      <c r="F87" s="438"/>
      <c r="G87" s="103">
        <v>800000</v>
      </c>
      <c r="H87" s="102">
        <v>800000</v>
      </c>
      <c r="I87" s="102">
        <v>800000</v>
      </c>
      <c r="J87" s="102">
        <v>800000</v>
      </c>
      <c r="K87" s="102">
        <v>800000</v>
      </c>
    </row>
    <row r="88" spans="1:11" ht="10.5" customHeight="1" x14ac:dyDescent="0.15">
      <c r="A88" s="104"/>
      <c r="B88" s="24"/>
      <c r="C88" s="24">
        <v>5</v>
      </c>
      <c r="D88" s="438" t="s">
        <v>347</v>
      </c>
      <c r="E88" s="438"/>
      <c r="F88" s="438"/>
      <c r="G88" s="103">
        <v>17405820</v>
      </c>
      <c r="H88" s="102">
        <v>16382770</v>
      </c>
      <c r="I88" s="102">
        <v>15464418</v>
      </c>
      <c r="J88" s="102">
        <v>14504527</v>
      </c>
      <c r="K88" s="102">
        <v>11166475</v>
      </c>
    </row>
    <row r="89" spans="1:11" ht="10.5" customHeight="1" x14ac:dyDescent="0.15">
      <c r="A89" s="104"/>
      <c r="B89" s="24"/>
      <c r="C89" s="24">
        <v>6</v>
      </c>
      <c r="D89" s="438" t="s">
        <v>361</v>
      </c>
      <c r="E89" s="438"/>
      <c r="F89" s="438"/>
      <c r="G89" s="103">
        <v>15886040</v>
      </c>
      <c r="H89" s="102">
        <v>16899936</v>
      </c>
      <c r="I89" s="102">
        <v>18181516</v>
      </c>
      <c r="J89" s="102">
        <v>17905071</v>
      </c>
      <c r="K89" s="102">
        <v>16301246</v>
      </c>
    </row>
    <row r="90" spans="1:11" ht="10.5" customHeight="1" x14ac:dyDescent="0.15">
      <c r="A90" s="104"/>
      <c r="B90" s="24"/>
      <c r="C90" s="24"/>
      <c r="D90" s="25">
        <v>-1</v>
      </c>
      <c r="E90" s="438" t="s">
        <v>345</v>
      </c>
      <c r="F90" s="438"/>
      <c r="G90" s="103">
        <v>6755288</v>
      </c>
      <c r="H90" s="102">
        <v>6755288</v>
      </c>
      <c r="I90" s="102">
        <v>6755288</v>
      </c>
      <c r="J90" s="102">
        <v>6755288</v>
      </c>
      <c r="K90" s="102">
        <v>6755288</v>
      </c>
    </row>
    <row r="91" spans="1:11" ht="10.5" customHeight="1" x14ac:dyDescent="0.15">
      <c r="A91" s="104"/>
      <c r="B91" s="24"/>
      <c r="C91" s="24"/>
      <c r="D91" s="25">
        <v>-2</v>
      </c>
      <c r="E91" s="438" t="s">
        <v>360</v>
      </c>
      <c r="F91" s="438"/>
      <c r="G91" s="103">
        <v>9130752</v>
      </c>
      <c r="H91" s="102">
        <v>10144648</v>
      </c>
      <c r="I91" s="102">
        <v>11426228</v>
      </c>
      <c r="J91" s="102">
        <v>11149783</v>
      </c>
      <c r="K91" s="102">
        <v>9545958</v>
      </c>
    </row>
    <row r="92" spans="1:11" ht="10.5" customHeight="1" x14ac:dyDescent="0.15">
      <c r="A92" s="104"/>
      <c r="B92" s="24"/>
      <c r="C92" s="24">
        <v>7</v>
      </c>
      <c r="D92" s="438" t="s">
        <v>343</v>
      </c>
      <c r="E92" s="438"/>
      <c r="F92" s="438"/>
      <c r="G92" s="103">
        <v>-3773342</v>
      </c>
      <c r="H92" s="102">
        <v>-2700847</v>
      </c>
      <c r="I92" s="102">
        <v>-1611695</v>
      </c>
      <c r="J92" s="102">
        <v>-790389</v>
      </c>
      <c r="K92" s="102">
        <v>2117530</v>
      </c>
    </row>
    <row r="93" spans="1:11" ht="10.5" customHeight="1" x14ac:dyDescent="0.15">
      <c r="A93" s="104"/>
      <c r="B93" s="24"/>
      <c r="C93" s="24"/>
      <c r="D93" s="25">
        <v>-1</v>
      </c>
      <c r="E93" s="438" t="s">
        <v>342</v>
      </c>
      <c r="F93" s="438"/>
      <c r="G93" s="103">
        <v>10144495</v>
      </c>
      <c r="H93" s="102">
        <v>10403226</v>
      </c>
      <c r="I93" s="102">
        <v>10609356</v>
      </c>
      <c r="J93" s="102">
        <v>10884247</v>
      </c>
      <c r="K93" s="102">
        <v>10869680</v>
      </c>
    </row>
    <row r="94" spans="1:11" ht="10.5" customHeight="1" x14ac:dyDescent="0.15">
      <c r="A94" s="104"/>
      <c r="B94" s="24"/>
      <c r="C94" s="24"/>
      <c r="D94" s="25">
        <v>-2</v>
      </c>
      <c r="E94" s="433" t="s">
        <v>241</v>
      </c>
      <c r="F94" s="434"/>
      <c r="G94" s="103">
        <v>-13917837</v>
      </c>
      <c r="H94" s="102">
        <v>-13104073</v>
      </c>
      <c r="I94" s="102">
        <v>-12221051</v>
      </c>
      <c r="J94" s="102">
        <v>-11674636</v>
      </c>
      <c r="K94" s="102">
        <v>-8752150</v>
      </c>
    </row>
    <row r="95" spans="1:11" ht="6" customHeight="1" x14ac:dyDescent="0.15">
      <c r="A95" s="101"/>
      <c r="B95" s="32"/>
      <c r="C95" s="32"/>
      <c r="D95" s="33"/>
      <c r="E95" s="32"/>
      <c r="F95" s="32"/>
      <c r="G95" s="117"/>
      <c r="H95" s="116"/>
      <c r="I95" s="116"/>
      <c r="J95" s="116"/>
      <c r="K95" s="115"/>
    </row>
    <row r="96" spans="1:11" ht="10.5" customHeight="1" x14ac:dyDescent="0.15">
      <c r="A96" s="7" t="s">
        <v>422</v>
      </c>
      <c r="B96" s="114"/>
      <c r="C96" s="24"/>
      <c r="D96" s="25"/>
      <c r="E96" s="24"/>
      <c r="F96" s="24"/>
      <c r="G96" s="102"/>
      <c r="H96" s="102"/>
      <c r="I96" s="102"/>
      <c r="J96" s="102"/>
      <c r="K96" s="113"/>
    </row>
    <row r="97" spans="1:11" ht="10.5" customHeight="1" x14ac:dyDescent="0.15">
      <c r="A97" s="7" t="s">
        <v>392</v>
      </c>
      <c r="B97" s="114"/>
      <c r="C97" s="24"/>
      <c r="D97" s="25"/>
      <c r="E97" s="24"/>
      <c r="F97" s="24"/>
      <c r="G97" s="102"/>
      <c r="H97" s="102"/>
      <c r="I97" s="102"/>
      <c r="J97" s="102"/>
      <c r="K97" s="113"/>
    </row>
    <row r="98" spans="1:11" ht="10.5" customHeight="1" x14ac:dyDescent="0.15">
      <c r="B98" s="114"/>
      <c r="C98" s="24"/>
      <c r="D98" s="25"/>
      <c r="E98" s="24"/>
      <c r="F98" s="24"/>
      <c r="G98" s="102"/>
      <c r="H98" s="102"/>
      <c r="I98" s="102"/>
      <c r="J98" s="102"/>
      <c r="K98" s="113"/>
    </row>
    <row r="99" spans="1:11" ht="10.5" customHeight="1" x14ac:dyDescent="0.15">
      <c r="B99" s="114"/>
      <c r="C99" s="24"/>
      <c r="D99" s="25"/>
      <c r="E99" s="24"/>
      <c r="F99" s="24"/>
      <c r="G99" s="102"/>
      <c r="H99" s="102"/>
      <c r="I99" s="102"/>
      <c r="J99" s="102"/>
      <c r="K99" s="113"/>
    </row>
    <row r="100" spans="1:11" ht="10.5" customHeight="1" x14ac:dyDescent="0.15">
      <c r="A100" s="7"/>
      <c r="B100" s="114"/>
      <c r="C100" s="24"/>
      <c r="D100" s="25"/>
      <c r="E100" s="24"/>
      <c r="F100" s="24"/>
      <c r="G100" s="102"/>
      <c r="H100" s="102"/>
      <c r="I100" s="102"/>
      <c r="J100" s="102"/>
      <c r="K100" s="113"/>
    </row>
    <row r="101" spans="1:11" ht="13.5" x14ac:dyDescent="0.15">
      <c r="A101" s="30" t="s">
        <v>370</v>
      </c>
      <c r="B101" s="30"/>
      <c r="C101" s="30"/>
      <c r="D101" s="30"/>
      <c r="E101" s="30"/>
      <c r="F101" s="30"/>
      <c r="G101" s="30"/>
      <c r="H101" s="30"/>
      <c r="I101" s="30"/>
      <c r="J101" s="30"/>
      <c r="K101" s="30"/>
    </row>
    <row r="102" spans="1:11" ht="10.5" customHeight="1" x14ac:dyDescent="0.15">
      <c r="A102" s="114"/>
      <c r="B102" s="114"/>
      <c r="C102" s="114"/>
      <c r="D102" s="114"/>
      <c r="E102" s="114"/>
      <c r="F102" s="114"/>
      <c r="G102" s="114"/>
      <c r="H102" s="114"/>
      <c r="I102" s="114"/>
      <c r="J102" s="114"/>
      <c r="K102" s="114"/>
    </row>
    <row r="103" spans="1:11" ht="10.5" customHeight="1" x14ac:dyDescent="0.15">
      <c r="A103" s="4" t="s">
        <v>369</v>
      </c>
      <c r="B103" s="4"/>
      <c r="C103" s="4"/>
      <c r="D103" s="4"/>
      <c r="E103" s="4"/>
      <c r="F103" s="4"/>
      <c r="G103" s="4"/>
      <c r="H103" s="4"/>
      <c r="I103" s="4"/>
      <c r="J103" s="4"/>
      <c r="K103" s="6" t="s">
        <v>288</v>
      </c>
    </row>
    <row r="104" spans="1:11" ht="12" customHeight="1" x14ac:dyDescent="0.15">
      <c r="A104" s="445" t="s">
        <v>368</v>
      </c>
      <c r="B104" s="446"/>
      <c r="C104" s="446"/>
      <c r="D104" s="446"/>
      <c r="E104" s="446"/>
      <c r="F104" s="447"/>
      <c r="G104" s="54" t="s">
        <v>366</v>
      </c>
      <c r="H104" s="54" t="s">
        <v>365</v>
      </c>
      <c r="I104" s="54" t="s">
        <v>399</v>
      </c>
      <c r="J104" s="54" t="s">
        <v>421</v>
      </c>
      <c r="K104" s="53" t="s">
        <v>420</v>
      </c>
    </row>
    <row r="105" spans="1:11" ht="6" customHeight="1" x14ac:dyDescent="0.15">
      <c r="A105" s="104"/>
      <c r="B105" s="24"/>
      <c r="C105" s="24"/>
      <c r="D105" s="25"/>
      <c r="E105" s="24"/>
      <c r="F105" s="24"/>
      <c r="G105" s="103"/>
      <c r="H105" s="102"/>
      <c r="I105" s="102"/>
      <c r="J105" s="102"/>
      <c r="K105" s="113"/>
    </row>
    <row r="106" spans="1:11" ht="10.5" customHeight="1" x14ac:dyDescent="0.15">
      <c r="A106" s="435" t="s">
        <v>395</v>
      </c>
      <c r="B106" s="436"/>
      <c r="C106" s="436"/>
      <c r="D106" s="436"/>
      <c r="E106" s="436"/>
      <c r="F106" s="436"/>
      <c r="G106" s="112"/>
      <c r="H106" s="111"/>
      <c r="I106" s="111"/>
      <c r="J106" s="111"/>
      <c r="K106" s="110"/>
    </row>
    <row r="107" spans="1:11" ht="10.5" customHeight="1" x14ac:dyDescent="0.15">
      <c r="A107" s="108"/>
      <c r="B107" s="435" t="s">
        <v>358</v>
      </c>
      <c r="C107" s="436"/>
      <c r="D107" s="436"/>
      <c r="E107" s="436"/>
      <c r="F107" s="436"/>
      <c r="G107" s="107">
        <v>514594012</v>
      </c>
      <c r="H107" s="106">
        <v>504818993</v>
      </c>
      <c r="I107" s="106">
        <v>497936332</v>
      </c>
      <c r="J107" s="106">
        <v>611305804</v>
      </c>
      <c r="K107" s="106">
        <v>588865103</v>
      </c>
    </row>
    <row r="108" spans="1:11" ht="10.5" customHeight="1" x14ac:dyDescent="0.15">
      <c r="A108" s="104"/>
      <c r="B108" s="24"/>
      <c r="C108" s="24">
        <v>1</v>
      </c>
      <c r="D108" s="438" t="s">
        <v>357</v>
      </c>
      <c r="E108" s="438"/>
      <c r="F108" s="438"/>
      <c r="G108" s="103">
        <v>502226089</v>
      </c>
      <c r="H108" s="102">
        <v>497430238</v>
      </c>
      <c r="I108" s="102">
        <v>495220750</v>
      </c>
      <c r="J108" s="102">
        <v>601963856</v>
      </c>
      <c r="K108" s="102">
        <v>586589665</v>
      </c>
    </row>
    <row r="109" spans="1:11" ht="10.5" customHeight="1" x14ac:dyDescent="0.15">
      <c r="A109" s="104"/>
      <c r="B109" s="24"/>
      <c r="C109" s="24"/>
      <c r="D109" s="25">
        <v>-1</v>
      </c>
      <c r="E109" s="438" t="s">
        <v>356</v>
      </c>
      <c r="F109" s="438"/>
      <c r="G109" s="103">
        <v>485624639</v>
      </c>
      <c r="H109" s="102">
        <v>479202680</v>
      </c>
      <c r="I109" s="102">
        <v>485981190</v>
      </c>
      <c r="J109" s="102">
        <v>586941978</v>
      </c>
      <c r="K109" s="102">
        <v>575536851</v>
      </c>
    </row>
    <row r="110" spans="1:11" ht="10.5" customHeight="1" x14ac:dyDescent="0.15">
      <c r="A110" s="104"/>
      <c r="B110" s="24"/>
      <c r="C110" s="24"/>
      <c r="D110" s="25"/>
      <c r="E110" s="24"/>
      <c r="F110" s="36" t="s">
        <v>355</v>
      </c>
      <c r="G110" s="103">
        <v>156970382</v>
      </c>
      <c r="H110" s="102">
        <v>164460311</v>
      </c>
      <c r="I110" s="102">
        <v>173747433</v>
      </c>
      <c r="J110" s="102">
        <v>183669449</v>
      </c>
      <c r="K110" s="102">
        <v>195262613</v>
      </c>
    </row>
    <row r="111" spans="1:11" ht="10.5" customHeight="1" x14ac:dyDescent="0.15">
      <c r="A111" s="104"/>
      <c r="B111" s="24"/>
      <c r="C111" s="24"/>
      <c r="D111" s="25">
        <v>-2</v>
      </c>
      <c r="E111" s="438" t="s">
        <v>354</v>
      </c>
      <c r="F111" s="438"/>
      <c r="G111" s="103">
        <v>8376935</v>
      </c>
      <c r="H111" s="102">
        <v>8341945</v>
      </c>
      <c r="I111" s="102">
        <v>8400588</v>
      </c>
      <c r="J111" s="102">
        <v>11568941</v>
      </c>
      <c r="K111" s="102">
        <v>10864328</v>
      </c>
    </row>
    <row r="112" spans="1:11" ht="10.5" customHeight="1" x14ac:dyDescent="0.15">
      <c r="A112" s="104"/>
      <c r="B112" s="24"/>
      <c r="C112" s="24"/>
      <c r="D112" s="25">
        <v>-3</v>
      </c>
      <c r="E112" s="438" t="s">
        <v>353</v>
      </c>
      <c r="F112" s="438"/>
      <c r="G112" s="103">
        <v>7411915</v>
      </c>
      <c r="H112" s="102">
        <v>9073013</v>
      </c>
      <c r="I112" s="102">
        <v>26372</v>
      </c>
      <c r="J112" s="102">
        <v>11337</v>
      </c>
      <c r="K112" s="102">
        <v>108886</v>
      </c>
    </row>
    <row r="113" spans="1:11" ht="10.5" customHeight="1" x14ac:dyDescent="0.15">
      <c r="A113" s="104"/>
      <c r="B113" s="24"/>
      <c r="C113" s="24"/>
      <c r="D113" s="25">
        <v>-4</v>
      </c>
      <c r="E113" s="438" t="s">
        <v>352</v>
      </c>
      <c r="F113" s="438"/>
      <c r="G113" s="103">
        <v>812600</v>
      </c>
      <c r="H113" s="102">
        <v>812600</v>
      </c>
      <c r="I113" s="102">
        <v>812600</v>
      </c>
      <c r="J113" s="102">
        <v>3441600</v>
      </c>
      <c r="K113" s="102">
        <v>79600</v>
      </c>
    </row>
    <row r="114" spans="1:11" ht="10.5" customHeight="1" x14ac:dyDescent="0.15">
      <c r="A114" s="104"/>
      <c r="B114" s="24"/>
      <c r="C114" s="24">
        <v>2</v>
      </c>
      <c r="D114" s="438" t="s">
        <v>351</v>
      </c>
      <c r="E114" s="438"/>
      <c r="F114" s="438"/>
      <c r="G114" s="103">
        <v>12367923</v>
      </c>
      <c r="H114" s="102">
        <v>7388755</v>
      </c>
      <c r="I114" s="102">
        <v>2637021</v>
      </c>
      <c r="J114" s="102">
        <v>9167780</v>
      </c>
      <c r="K114" s="102">
        <v>2044212</v>
      </c>
    </row>
    <row r="115" spans="1:11" s="109" customFormat="1" ht="10.5" customHeight="1" x14ac:dyDescent="0.15">
      <c r="A115" s="104"/>
      <c r="B115" s="51"/>
      <c r="C115" s="24">
        <v>3</v>
      </c>
      <c r="D115" s="438" t="s">
        <v>362</v>
      </c>
      <c r="E115" s="438"/>
      <c r="F115" s="438"/>
      <c r="G115" s="103" t="s">
        <v>396</v>
      </c>
      <c r="H115" s="102" t="s">
        <v>396</v>
      </c>
      <c r="I115" s="102">
        <v>78561</v>
      </c>
      <c r="J115" s="102">
        <v>174168</v>
      </c>
      <c r="K115" s="102">
        <v>231226</v>
      </c>
    </row>
    <row r="116" spans="1:11" s="105" customFormat="1" ht="10.5" customHeight="1" x14ac:dyDescent="0.15">
      <c r="A116" s="108"/>
      <c r="B116" s="435" t="s">
        <v>349</v>
      </c>
      <c r="C116" s="436"/>
      <c r="D116" s="436"/>
      <c r="E116" s="436"/>
      <c r="F116" s="436"/>
      <c r="G116" s="107">
        <v>514594012</v>
      </c>
      <c r="H116" s="106">
        <v>504818993</v>
      </c>
      <c r="I116" s="106">
        <v>497936332</v>
      </c>
      <c r="J116" s="106">
        <v>611305804</v>
      </c>
      <c r="K116" s="106">
        <v>588865103</v>
      </c>
    </row>
    <row r="117" spans="1:11" ht="10.5" customHeight="1" x14ac:dyDescent="0.15">
      <c r="A117" s="104"/>
      <c r="B117" s="24"/>
      <c r="C117" s="24">
        <v>4</v>
      </c>
      <c r="D117" s="438" t="s">
        <v>348</v>
      </c>
      <c r="E117" s="438"/>
      <c r="F117" s="438"/>
      <c r="G117" s="103">
        <v>82896513</v>
      </c>
      <c r="H117" s="102">
        <v>95664278</v>
      </c>
      <c r="I117" s="102">
        <v>108569254</v>
      </c>
      <c r="J117" s="102">
        <v>177717066</v>
      </c>
      <c r="K117" s="102">
        <v>185389442</v>
      </c>
    </row>
    <row r="118" spans="1:11" ht="10.5" customHeight="1" x14ac:dyDescent="0.15">
      <c r="A118" s="104"/>
      <c r="B118" s="24"/>
      <c r="C118" s="24">
        <v>5</v>
      </c>
      <c r="D118" s="438" t="s">
        <v>347</v>
      </c>
      <c r="E118" s="438"/>
      <c r="F118" s="438"/>
      <c r="G118" s="103">
        <v>40199587</v>
      </c>
      <c r="H118" s="102">
        <v>36303576</v>
      </c>
      <c r="I118" s="102">
        <v>31728814</v>
      </c>
      <c r="J118" s="102">
        <v>40149061</v>
      </c>
      <c r="K118" s="102">
        <v>33027333</v>
      </c>
    </row>
    <row r="119" spans="1:11" ht="10.5" customHeight="1" x14ac:dyDescent="0.15">
      <c r="A119" s="104"/>
      <c r="B119" s="24"/>
      <c r="C119" s="24">
        <v>6</v>
      </c>
      <c r="D119" s="438" t="s">
        <v>361</v>
      </c>
      <c r="E119" s="438"/>
      <c r="F119" s="439"/>
      <c r="G119" s="103">
        <v>424986826</v>
      </c>
      <c r="H119" s="102">
        <v>422481736</v>
      </c>
      <c r="I119" s="102">
        <v>423087839</v>
      </c>
      <c r="J119" s="102">
        <v>473116528</v>
      </c>
      <c r="K119" s="102">
        <v>464309827</v>
      </c>
    </row>
    <row r="120" spans="1:11" ht="10.5" customHeight="1" x14ac:dyDescent="0.15">
      <c r="A120" s="104"/>
      <c r="B120" s="24"/>
      <c r="C120" s="24"/>
      <c r="D120" s="25">
        <v>-1</v>
      </c>
      <c r="E120" s="438" t="s">
        <v>345</v>
      </c>
      <c r="F120" s="438"/>
      <c r="G120" s="103">
        <v>131101600</v>
      </c>
      <c r="H120" s="102">
        <v>138676143</v>
      </c>
      <c r="I120" s="102">
        <v>147202043</v>
      </c>
      <c r="J120" s="102">
        <v>158666698</v>
      </c>
      <c r="K120" s="102">
        <v>166920348</v>
      </c>
    </row>
    <row r="121" spans="1:11" ht="10.5" customHeight="1" x14ac:dyDescent="0.15">
      <c r="A121" s="104"/>
      <c r="B121" s="24"/>
      <c r="C121" s="24"/>
      <c r="D121" s="25">
        <v>-2</v>
      </c>
      <c r="E121" s="438" t="s">
        <v>360</v>
      </c>
      <c r="F121" s="439"/>
      <c r="G121" s="103">
        <v>293885226</v>
      </c>
      <c r="H121" s="102">
        <v>283805593</v>
      </c>
      <c r="I121" s="102">
        <v>275885796</v>
      </c>
      <c r="J121" s="102">
        <v>314449830</v>
      </c>
      <c r="K121" s="102">
        <v>297389479</v>
      </c>
    </row>
    <row r="122" spans="1:11" ht="10.5" customHeight="1" x14ac:dyDescent="0.15">
      <c r="A122" s="104"/>
      <c r="B122" s="24"/>
      <c r="C122" s="24">
        <v>7</v>
      </c>
      <c r="D122" s="430" t="s">
        <v>343</v>
      </c>
      <c r="E122" s="430"/>
      <c r="F122" s="431"/>
      <c r="G122" s="103">
        <v>-33488914</v>
      </c>
      <c r="H122" s="102">
        <v>-49630597</v>
      </c>
      <c r="I122" s="102">
        <v>-65449575</v>
      </c>
      <c r="J122" s="102">
        <v>-79676851</v>
      </c>
      <c r="K122" s="102">
        <v>-93861499</v>
      </c>
    </row>
    <row r="123" spans="1:11" ht="10.5" customHeight="1" x14ac:dyDescent="0.15">
      <c r="A123" s="104"/>
      <c r="B123" s="24"/>
      <c r="C123" s="24"/>
      <c r="D123" s="25">
        <v>-1</v>
      </c>
      <c r="E123" s="424" t="s">
        <v>342</v>
      </c>
      <c r="F123" s="456"/>
      <c r="G123" s="103">
        <v>223747827</v>
      </c>
      <c r="H123" s="102">
        <v>224366194</v>
      </c>
      <c r="I123" s="102">
        <v>224422147</v>
      </c>
      <c r="J123" s="102">
        <v>224615100</v>
      </c>
      <c r="K123" s="102">
        <v>225457549</v>
      </c>
    </row>
    <row r="124" spans="1:11" ht="10.5" customHeight="1" x14ac:dyDescent="0.15">
      <c r="A124" s="104"/>
      <c r="B124" s="24"/>
      <c r="C124" s="24"/>
      <c r="D124" s="25">
        <v>-2</v>
      </c>
      <c r="E124" s="433" t="s">
        <v>394</v>
      </c>
      <c r="F124" s="434"/>
      <c r="G124" s="103">
        <v>-257236741</v>
      </c>
      <c r="H124" s="102">
        <v>-273996791</v>
      </c>
      <c r="I124" s="102">
        <v>-289871722</v>
      </c>
      <c r="J124" s="102">
        <v>-304291951</v>
      </c>
      <c r="K124" s="102">
        <v>-319319048</v>
      </c>
    </row>
    <row r="125" spans="1:11" ht="6" customHeight="1" x14ac:dyDescent="0.15">
      <c r="A125" s="101"/>
      <c r="B125" s="32"/>
      <c r="C125" s="32"/>
      <c r="D125" s="33"/>
      <c r="E125" s="32"/>
      <c r="F125" s="32"/>
      <c r="G125" s="100"/>
      <c r="H125" s="99"/>
      <c r="I125" s="99"/>
      <c r="J125" s="99"/>
      <c r="K125" s="98"/>
    </row>
    <row r="126" spans="1:11" ht="10.5" customHeight="1" x14ac:dyDescent="0.15">
      <c r="A126" s="7" t="s">
        <v>393</v>
      </c>
      <c r="B126" s="51"/>
      <c r="C126" s="51"/>
      <c r="D126" s="51"/>
      <c r="E126" s="51"/>
      <c r="F126" s="51"/>
      <c r="G126" s="97"/>
      <c r="H126" s="97"/>
      <c r="I126" s="97"/>
      <c r="J126" s="97"/>
      <c r="K126" s="97"/>
    </row>
    <row r="127" spans="1:11" ht="10.5" customHeight="1" x14ac:dyDescent="0.15">
      <c r="A127" s="7" t="s">
        <v>392</v>
      </c>
    </row>
  </sheetData>
  <mergeCells count="90">
    <mergeCell ref="D118:F118"/>
    <mergeCell ref="D119:F119"/>
    <mergeCell ref="D114:F114"/>
    <mergeCell ref="D115:F115"/>
    <mergeCell ref="E15:F15"/>
    <mergeCell ref="B116:F116"/>
    <mergeCell ref="D117:F117"/>
    <mergeCell ref="E109:F109"/>
    <mergeCell ref="E111:F111"/>
    <mergeCell ref="E91:F91"/>
    <mergeCell ref="D92:F92"/>
    <mergeCell ref="E93:F93"/>
    <mergeCell ref="A104:F104"/>
    <mergeCell ref="E112:F112"/>
    <mergeCell ref="E113:F113"/>
    <mergeCell ref="A106:F106"/>
    <mergeCell ref="E124:F124"/>
    <mergeCell ref="E120:F120"/>
    <mergeCell ref="E121:F121"/>
    <mergeCell ref="D122:F122"/>
    <mergeCell ref="E123:F123"/>
    <mergeCell ref="E94:F94"/>
    <mergeCell ref="B107:F107"/>
    <mergeCell ref="D108:F108"/>
    <mergeCell ref="D85:F85"/>
    <mergeCell ref="B86:F86"/>
    <mergeCell ref="D87:F87"/>
    <mergeCell ref="D88:F88"/>
    <mergeCell ref="D89:F89"/>
    <mergeCell ref="E90:F90"/>
    <mergeCell ref="D84:F84"/>
    <mergeCell ref="E71:F71"/>
    <mergeCell ref="D72:F72"/>
    <mergeCell ref="E73:F73"/>
    <mergeCell ref="E74:F74"/>
    <mergeCell ref="A76:F76"/>
    <mergeCell ref="B77:F77"/>
    <mergeCell ref="D78:F78"/>
    <mergeCell ref="E79:F79"/>
    <mergeCell ref="E81:F81"/>
    <mergeCell ref="E82:F82"/>
    <mergeCell ref="E83:F83"/>
    <mergeCell ref="E70:F70"/>
    <mergeCell ref="D58:F58"/>
    <mergeCell ref="E59:F59"/>
    <mergeCell ref="E61:F61"/>
    <mergeCell ref="E62:F62"/>
    <mergeCell ref="D63:F63"/>
    <mergeCell ref="D64:F64"/>
    <mergeCell ref="B65:F65"/>
    <mergeCell ref="D66:F66"/>
    <mergeCell ref="E67:F67"/>
    <mergeCell ref="E68:F68"/>
    <mergeCell ref="D69:F69"/>
    <mergeCell ref="B57:F57"/>
    <mergeCell ref="D45:F45"/>
    <mergeCell ref="B46:F46"/>
    <mergeCell ref="D47:F47"/>
    <mergeCell ref="D48:F48"/>
    <mergeCell ref="D49:F49"/>
    <mergeCell ref="E50:F50"/>
    <mergeCell ref="E51:F51"/>
    <mergeCell ref="D52:F52"/>
    <mergeCell ref="E53:F53"/>
    <mergeCell ref="E54:F54"/>
    <mergeCell ref="A56:F56"/>
    <mergeCell ref="D44:F44"/>
    <mergeCell ref="E22:F22"/>
    <mergeCell ref="D23:F23"/>
    <mergeCell ref="E24:F24"/>
    <mergeCell ref="E25:F25"/>
    <mergeCell ref="A35:F35"/>
    <mergeCell ref="A37:F37"/>
    <mergeCell ref="B38:F38"/>
    <mergeCell ref="D39:F39"/>
    <mergeCell ref="E40:F40"/>
    <mergeCell ref="E42:F42"/>
    <mergeCell ref="E43:F43"/>
    <mergeCell ref="E21:F21"/>
    <mergeCell ref="D11:F11"/>
    <mergeCell ref="E12:F12"/>
    <mergeCell ref="E14:F14"/>
    <mergeCell ref="A7:F7"/>
    <mergeCell ref="A9:F9"/>
    <mergeCell ref="B10:F10"/>
    <mergeCell ref="D16:F16"/>
    <mergeCell ref="D17:F17"/>
    <mergeCell ref="B18:F18"/>
    <mergeCell ref="D19:F19"/>
    <mergeCell ref="D20:F20"/>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6"/>
  <sheetViews>
    <sheetView zoomScaleNormal="100" workbookViewId="0"/>
  </sheetViews>
  <sheetFormatPr defaultRowHeight="12" x14ac:dyDescent="0.15"/>
  <cols>
    <col min="1" max="2" width="1.7109375" style="28" customWidth="1"/>
    <col min="3" max="3" width="2.7109375" style="28" customWidth="1"/>
    <col min="4" max="4" width="3.7109375" style="28" customWidth="1"/>
    <col min="5" max="5" width="1.7109375" style="28" customWidth="1"/>
    <col min="6" max="6" width="17.7109375" style="28" customWidth="1"/>
    <col min="7" max="11" width="14.7109375" style="28" customWidth="1"/>
    <col min="12" max="16384" width="9.140625" style="28"/>
  </cols>
  <sheetData>
    <row r="1" spans="1:11" ht="13.5" customHeight="1" x14ac:dyDescent="0.15">
      <c r="A1" s="95" t="s">
        <v>419</v>
      </c>
    </row>
    <row r="2" spans="1:11" ht="10.5" customHeight="1" x14ac:dyDescent="0.15">
      <c r="A2" s="45"/>
    </row>
    <row r="3" spans="1:11" s="1" customFormat="1" ht="13.5" customHeight="1" x14ac:dyDescent="0.15">
      <c r="A3" s="86" t="s">
        <v>418</v>
      </c>
      <c r="B3" s="86"/>
      <c r="C3" s="86"/>
      <c r="D3" s="86"/>
      <c r="E3" s="86"/>
      <c r="F3" s="86"/>
      <c r="G3" s="86"/>
      <c r="H3" s="86"/>
      <c r="I3" s="86"/>
      <c r="J3" s="86"/>
      <c r="K3" s="86"/>
    </row>
    <row r="4" spans="1:11" s="3" customFormat="1" ht="10.5" customHeight="1" x14ac:dyDescent="0.15"/>
    <row r="5" spans="1:11" s="3" customFormat="1" ht="10.5" customHeight="1" x14ac:dyDescent="0.15">
      <c r="A5" s="4" t="s">
        <v>417</v>
      </c>
      <c r="B5" s="5"/>
      <c r="C5" s="5"/>
      <c r="D5" s="5"/>
      <c r="E5" s="5"/>
      <c r="F5" s="5"/>
      <c r="G5" s="4"/>
      <c r="H5" s="4"/>
      <c r="I5" s="4"/>
      <c r="J5" s="4"/>
      <c r="K5" s="6" t="s">
        <v>288</v>
      </c>
    </row>
    <row r="6" spans="1:11" s="3" customFormat="1" ht="12" customHeight="1" x14ac:dyDescent="0.15">
      <c r="A6" s="445" t="s">
        <v>416</v>
      </c>
      <c r="B6" s="446"/>
      <c r="C6" s="446"/>
      <c r="D6" s="446"/>
      <c r="E6" s="446"/>
      <c r="F6" s="447"/>
      <c r="G6" s="54" t="s">
        <v>415</v>
      </c>
      <c r="H6" s="54" t="s">
        <v>366</v>
      </c>
      <c r="I6" s="54" t="s">
        <v>365</v>
      </c>
      <c r="J6" s="54" t="s">
        <v>399</v>
      </c>
      <c r="K6" s="53" t="s">
        <v>414</v>
      </c>
    </row>
    <row r="7" spans="1:11" s="3" customFormat="1" ht="6" customHeight="1" x14ac:dyDescent="0.15">
      <c r="A7" s="76"/>
      <c r="B7" s="76"/>
      <c r="C7" s="76"/>
      <c r="D7" s="76"/>
      <c r="E7" s="76"/>
      <c r="F7" s="76"/>
      <c r="G7" s="75"/>
      <c r="H7" s="74"/>
      <c r="I7" s="74"/>
      <c r="J7" s="74"/>
      <c r="K7" s="74"/>
    </row>
    <row r="8" spans="1:11" s="11" customFormat="1" ht="10.5" customHeight="1" x14ac:dyDescent="0.15">
      <c r="A8" s="435" t="s">
        <v>413</v>
      </c>
      <c r="B8" s="436"/>
      <c r="C8" s="436"/>
      <c r="D8" s="436"/>
      <c r="E8" s="436"/>
      <c r="F8" s="436"/>
      <c r="G8" s="67"/>
      <c r="H8" s="9"/>
      <c r="I8" s="9"/>
      <c r="J8" s="9"/>
      <c r="K8" s="9"/>
    </row>
    <row r="9" spans="1:11" s="11" customFormat="1" ht="10.5" customHeight="1" x14ac:dyDescent="0.15">
      <c r="A9" s="49"/>
      <c r="B9" s="435" t="s">
        <v>412</v>
      </c>
      <c r="C9" s="436"/>
      <c r="D9" s="436"/>
      <c r="E9" s="436"/>
      <c r="F9" s="436"/>
      <c r="G9" s="94">
        <v>13899457</v>
      </c>
      <c r="H9" s="93">
        <v>14863670</v>
      </c>
      <c r="I9" s="93">
        <v>14653571</v>
      </c>
      <c r="J9" s="93">
        <v>15131030</v>
      </c>
      <c r="K9" s="93">
        <v>14359471</v>
      </c>
    </row>
    <row r="10" spans="1:11" s="3" customFormat="1" ht="10.5" customHeight="1" x14ac:dyDescent="0.15">
      <c r="A10" s="48"/>
      <c r="B10" s="48"/>
      <c r="C10" s="48">
        <v>1</v>
      </c>
      <c r="D10" s="438" t="s">
        <v>411</v>
      </c>
      <c r="E10" s="438"/>
      <c r="F10" s="438"/>
      <c r="G10" s="92">
        <v>8517364</v>
      </c>
      <c r="H10" s="91">
        <v>9298465</v>
      </c>
      <c r="I10" s="91">
        <v>8929472</v>
      </c>
      <c r="J10" s="91">
        <v>8920154</v>
      </c>
      <c r="K10" s="91">
        <v>8705843</v>
      </c>
    </row>
    <row r="11" spans="1:11" s="3" customFormat="1" ht="10.5" customHeight="1" x14ac:dyDescent="0.15">
      <c r="A11" s="48"/>
      <c r="B11" s="48"/>
      <c r="C11" s="48"/>
      <c r="D11" s="50">
        <v>-1</v>
      </c>
      <c r="E11" s="438" t="s">
        <v>410</v>
      </c>
      <c r="F11" s="438"/>
      <c r="G11" s="92">
        <v>8516824</v>
      </c>
      <c r="H11" s="91">
        <v>9297925</v>
      </c>
      <c r="I11" s="91">
        <v>8928932</v>
      </c>
      <c r="J11" s="91">
        <v>8919614</v>
      </c>
      <c r="K11" s="91">
        <v>8705303</v>
      </c>
    </row>
    <row r="12" spans="1:11" s="3" customFormat="1" ht="10.5" customHeight="1" x14ac:dyDescent="0.15">
      <c r="A12" s="48"/>
      <c r="B12" s="48"/>
      <c r="C12" s="48"/>
      <c r="D12" s="48"/>
      <c r="E12" s="48"/>
      <c r="F12" s="36" t="s">
        <v>409</v>
      </c>
      <c r="G12" s="92">
        <v>12973834</v>
      </c>
      <c r="H12" s="91">
        <v>14521938</v>
      </c>
      <c r="I12" s="91">
        <v>14855163</v>
      </c>
      <c r="J12" s="91">
        <v>15533708</v>
      </c>
      <c r="K12" s="91">
        <v>15291377</v>
      </c>
    </row>
    <row r="13" spans="1:11" s="3" customFormat="1" ht="10.5" customHeight="1" x14ac:dyDescent="0.15">
      <c r="A13" s="48"/>
      <c r="B13" s="48"/>
      <c r="C13" s="48"/>
      <c r="D13" s="50">
        <v>-2</v>
      </c>
      <c r="E13" s="438" t="s">
        <v>408</v>
      </c>
      <c r="F13" s="438"/>
      <c r="G13" s="92">
        <v>540</v>
      </c>
      <c r="H13" s="91">
        <v>540</v>
      </c>
      <c r="I13" s="91">
        <v>540</v>
      </c>
      <c r="J13" s="91">
        <v>540</v>
      </c>
      <c r="K13" s="91">
        <v>540</v>
      </c>
    </row>
    <row r="14" spans="1:11" s="3" customFormat="1" ht="10.5" customHeight="1" x14ac:dyDescent="0.15">
      <c r="A14" s="48"/>
      <c r="B14" s="48"/>
      <c r="C14" s="48"/>
      <c r="D14" s="50">
        <v>-3</v>
      </c>
      <c r="E14" s="438" t="s">
        <v>407</v>
      </c>
      <c r="F14" s="438"/>
      <c r="G14" s="92">
        <v>0</v>
      </c>
      <c r="H14" s="91">
        <v>0</v>
      </c>
      <c r="I14" s="91">
        <v>0</v>
      </c>
      <c r="J14" s="91">
        <v>0</v>
      </c>
      <c r="K14" s="91">
        <v>0</v>
      </c>
    </row>
    <row r="15" spans="1:11" s="3" customFormat="1" ht="10.5" customHeight="1" x14ac:dyDescent="0.15">
      <c r="A15" s="48"/>
      <c r="B15" s="48"/>
      <c r="C15" s="48">
        <v>2</v>
      </c>
      <c r="D15" s="438" t="s">
        <v>379</v>
      </c>
      <c r="E15" s="438"/>
      <c r="F15" s="438"/>
      <c r="G15" s="92">
        <v>5382093</v>
      </c>
      <c r="H15" s="91">
        <v>5565205</v>
      </c>
      <c r="I15" s="91">
        <v>5724099</v>
      </c>
      <c r="J15" s="91">
        <v>6210876</v>
      </c>
      <c r="K15" s="91">
        <v>5653628</v>
      </c>
    </row>
    <row r="16" spans="1:11" s="3" customFormat="1" ht="10.5" customHeight="1" x14ac:dyDescent="0.15">
      <c r="A16" s="48"/>
      <c r="B16" s="48"/>
      <c r="C16" s="48">
        <v>3</v>
      </c>
      <c r="D16" s="438" t="s">
        <v>378</v>
      </c>
      <c r="E16" s="438"/>
      <c r="F16" s="438"/>
      <c r="G16" s="92">
        <v>0</v>
      </c>
      <c r="H16" s="91">
        <v>0</v>
      </c>
      <c r="I16" s="91">
        <v>0</v>
      </c>
      <c r="J16" s="91">
        <v>0</v>
      </c>
      <c r="K16" s="91">
        <v>0</v>
      </c>
    </row>
    <row r="17" spans="1:11" s="11" customFormat="1" ht="10.5" customHeight="1" x14ac:dyDescent="0.15">
      <c r="A17" s="49"/>
      <c r="B17" s="435" t="s">
        <v>377</v>
      </c>
      <c r="C17" s="436"/>
      <c r="D17" s="436"/>
      <c r="E17" s="436"/>
      <c r="F17" s="436"/>
      <c r="G17" s="94">
        <v>13899457</v>
      </c>
      <c r="H17" s="93">
        <v>14863670</v>
      </c>
      <c r="I17" s="93">
        <v>14653571</v>
      </c>
      <c r="J17" s="93">
        <v>15131030</v>
      </c>
      <c r="K17" s="93">
        <v>14359471</v>
      </c>
    </row>
    <row r="18" spans="1:11" s="3" customFormat="1" ht="10.5" customHeight="1" x14ac:dyDescent="0.15">
      <c r="A18" s="48"/>
      <c r="B18" s="48"/>
      <c r="C18" s="48">
        <v>4</v>
      </c>
      <c r="D18" s="438" t="s">
        <v>374</v>
      </c>
      <c r="E18" s="438"/>
      <c r="F18" s="438"/>
      <c r="G18" s="92">
        <v>1697691</v>
      </c>
      <c r="H18" s="91">
        <v>1550865</v>
      </c>
      <c r="I18" s="91">
        <v>1721523</v>
      </c>
      <c r="J18" s="91">
        <v>2103968</v>
      </c>
      <c r="K18" s="91">
        <v>1666332</v>
      </c>
    </row>
    <row r="19" spans="1:11" s="3" customFormat="1" ht="10.5" customHeight="1" x14ac:dyDescent="0.15">
      <c r="A19" s="48"/>
      <c r="B19" s="48"/>
      <c r="C19" s="48">
        <v>5</v>
      </c>
      <c r="D19" s="438" t="s">
        <v>346</v>
      </c>
      <c r="E19" s="438"/>
      <c r="F19" s="438"/>
      <c r="G19" s="92">
        <v>11687599</v>
      </c>
      <c r="H19" s="91">
        <v>12691102</v>
      </c>
      <c r="I19" s="91">
        <v>12450968</v>
      </c>
      <c r="J19" s="91">
        <v>12589947</v>
      </c>
      <c r="K19" s="91">
        <v>12259629</v>
      </c>
    </row>
    <row r="20" spans="1:11" s="3" customFormat="1" ht="10.5" customHeight="1" x14ac:dyDescent="0.15">
      <c r="A20" s="48"/>
      <c r="B20" s="48"/>
      <c r="C20" s="48"/>
      <c r="D20" s="50">
        <v>-1</v>
      </c>
      <c r="E20" s="438" t="s">
        <v>373</v>
      </c>
      <c r="F20" s="438"/>
      <c r="G20" s="92">
        <v>3894282</v>
      </c>
      <c r="H20" s="91">
        <v>4618896</v>
      </c>
      <c r="I20" s="91">
        <v>4634896</v>
      </c>
      <c r="J20" s="91">
        <v>4634896</v>
      </c>
      <c r="K20" s="91">
        <v>4634896</v>
      </c>
    </row>
    <row r="21" spans="1:11" s="3" customFormat="1" ht="10.5" customHeight="1" x14ac:dyDescent="0.15">
      <c r="A21" s="48"/>
      <c r="B21" s="48"/>
      <c r="C21" s="48"/>
      <c r="D21" s="50">
        <v>-2</v>
      </c>
      <c r="E21" s="438" t="s">
        <v>344</v>
      </c>
      <c r="F21" s="438"/>
      <c r="G21" s="92">
        <v>7793317</v>
      </c>
      <c r="H21" s="91">
        <v>8072206</v>
      </c>
      <c r="I21" s="91">
        <v>7816072</v>
      </c>
      <c r="J21" s="91">
        <v>7955051</v>
      </c>
      <c r="K21" s="91">
        <v>7624733</v>
      </c>
    </row>
    <row r="22" spans="1:11" s="3" customFormat="1" ht="10.5" customHeight="1" x14ac:dyDescent="0.15">
      <c r="A22" s="48"/>
      <c r="B22" s="48"/>
      <c r="C22" s="48">
        <v>6</v>
      </c>
      <c r="D22" s="438" t="s">
        <v>372</v>
      </c>
      <c r="E22" s="438"/>
      <c r="F22" s="438"/>
      <c r="G22" s="92">
        <v>514167</v>
      </c>
      <c r="H22" s="91">
        <v>621703</v>
      </c>
      <c r="I22" s="91">
        <v>481080</v>
      </c>
      <c r="J22" s="91">
        <v>437115</v>
      </c>
      <c r="K22" s="91">
        <v>433510</v>
      </c>
    </row>
    <row r="23" spans="1:11" s="3" customFormat="1" ht="10.5" customHeight="1" x14ac:dyDescent="0.15">
      <c r="A23" s="48"/>
      <c r="B23" s="48"/>
      <c r="C23" s="48"/>
      <c r="D23" s="50">
        <v>-1</v>
      </c>
      <c r="E23" s="438" t="s">
        <v>371</v>
      </c>
      <c r="F23" s="438"/>
      <c r="G23" s="92">
        <v>604382</v>
      </c>
      <c r="H23" s="91">
        <v>941481</v>
      </c>
      <c r="I23" s="91">
        <v>961378</v>
      </c>
      <c r="J23" s="91">
        <v>961287</v>
      </c>
      <c r="K23" s="91">
        <v>1088404</v>
      </c>
    </row>
    <row r="24" spans="1:11" s="3" customFormat="1" ht="10.5" customHeight="1" x14ac:dyDescent="0.15">
      <c r="A24" s="48"/>
      <c r="B24" s="48"/>
      <c r="C24" s="48"/>
      <c r="D24" s="50">
        <v>-2</v>
      </c>
      <c r="E24" s="433" t="s">
        <v>241</v>
      </c>
      <c r="F24" s="434"/>
      <c r="G24" s="92">
        <v>-90215</v>
      </c>
      <c r="H24" s="91">
        <v>-319778</v>
      </c>
      <c r="I24" s="91">
        <v>-480298</v>
      </c>
      <c r="J24" s="91">
        <v>-524172</v>
      </c>
      <c r="K24" s="91">
        <v>-654894</v>
      </c>
    </row>
    <row r="25" spans="1:11" s="3" customFormat="1" ht="6" customHeight="1" x14ac:dyDescent="0.15">
      <c r="F25" s="51"/>
      <c r="G25" s="58"/>
      <c r="H25" s="13"/>
      <c r="I25" s="13"/>
      <c r="J25" s="13"/>
      <c r="K25" s="71"/>
    </row>
    <row r="26" spans="1:11" s="11" customFormat="1" ht="10.5" customHeight="1" x14ac:dyDescent="0.15">
      <c r="A26" s="435" t="s">
        <v>406</v>
      </c>
      <c r="B26" s="436"/>
      <c r="C26" s="436"/>
      <c r="D26" s="436"/>
      <c r="E26" s="436"/>
      <c r="F26" s="436"/>
      <c r="G26" s="64"/>
      <c r="H26" s="10"/>
      <c r="I26" s="10"/>
      <c r="J26" s="10"/>
    </row>
    <row r="27" spans="1:11" s="11" customFormat="1" ht="10.5" customHeight="1" x14ac:dyDescent="0.15">
      <c r="A27" s="49"/>
      <c r="B27" s="435" t="s">
        <v>358</v>
      </c>
      <c r="C27" s="436"/>
      <c r="D27" s="436"/>
      <c r="E27" s="436"/>
      <c r="F27" s="436"/>
      <c r="G27" s="60">
        <v>298806372</v>
      </c>
      <c r="H27" s="40">
        <v>299106953</v>
      </c>
      <c r="I27" s="40">
        <v>296849730</v>
      </c>
      <c r="J27" s="40">
        <v>296834251</v>
      </c>
      <c r="K27" s="40">
        <v>293919610</v>
      </c>
    </row>
    <row r="28" spans="1:11" s="3" customFormat="1" ht="10.5" customHeight="1" x14ac:dyDescent="0.15">
      <c r="A28" s="48"/>
      <c r="B28" s="48"/>
      <c r="C28" s="48">
        <v>1</v>
      </c>
      <c r="D28" s="438" t="s">
        <v>357</v>
      </c>
      <c r="E28" s="438"/>
      <c r="F28" s="438"/>
      <c r="G28" s="58">
        <v>285039991</v>
      </c>
      <c r="H28" s="13">
        <v>283489453</v>
      </c>
      <c r="I28" s="13">
        <v>281938444</v>
      </c>
      <c r="J28" s="13">
        <v>281151576</v>
      </c>
      <c r="K28" s="13">
        <v>278847248</v>
      </c>
    </row>
    <row r="29" spans="1:11" s="3" customFormat="1" ht="10.5" customHeight="1" x14ac:dyDescent="0.15">
      <c r="A29" s="48"/>
      <c r="B29" s="48"/>
      <c r="C29" s="48"/>
      <c r="D29" s="50">
        <v>-1</v>
      </c>
      <c r="E29" s="438" t="s">
        <v>356</v>
      </c>
      <c r="F29" s="438"/>
      <c r="G29" s="58">
        <v>280183332</v>
      </c>
      <c r="H29" s="13">
        <v>279746674</v>
      </c>
      <c r="I29" s="13">
        <v>276900200</v>
      </c>
      <c r="J29" s="13">
        <v>276073707</v>
      </c>
      <c r="K29" s="13">
        <v>274201758</v>
      </c>
    </row>
    <row r="30" spans="1:11" s="3" customFormat="1" ht="10.5" customHeight="1" x14ac:dyDescent="0.15">
      <c r="A30" s="48"/>
      <c r="B30" s="48"/>
      <c r="C30" s="48"/>
      <c r="D30" s="50"/>
      <c r="E30" s="48"/>
      <c r="F30" s="36" t="s">
        <v>355</v>
      </c>
      <c r="G30" s="58">
        <v>140154990</v>
      </c>
      <c r="H30" s="13">
        <v>148564859</v>
      </c>
      <c r="I30" s="13">
        <v>156358117</v>
      </c>
      <c r="J30" s="13">
        <v>164736542</v>
      </c>
      <c r="K30" s="13">
        <v>173882997</v>
      </c>
    </row>
    <row r="31" spans="1:11" s="3" customFormat="1" ht="10.5" customHeight="1" x14ac:dyDescent="0.15">
      <c r="A31" s="48"/>
      <c r="B31" s="48"/>
      <c r="C31" s="48"/>
      <c r="D31" s="50">
        <v>-2</v>
      </c>
      <c r="E31" s="438" t="s">
        <v>354</v>
      </c>
      <c r="F31" s="438"/>
      <c r="G31" s="58">
        <v>1706760</v>
      </c>
      <c r="H31" s="13">
        <v>1705834</v>
      </c>
      <c r="I31" s="13">
        <v>2990873</v>
      </c>
      <c r="J31" s="13">
        <v>3014715</v>
      </c>
      <c r="K31" s="13">
        <v>2749807</v>
      </c>
    </row>
    <row r="32" spans="1:11" s="3" customFormat="1" ht="10.5" customHeight="1" x14ac:dyDescent="0.15">
      <c r="A32" s="48"/>
      <c r="B32" s="48"/>
      <c r="C32" s="48"/>
      <c r="D32" s="50">
        <v>-3</v>
      </c>
      <c r="E32" s="438" t="s">
        <v>352</v>
      </c>
      <c r="F32" s="438"/>
      <c r="G32" s="58">
        <v>3149898</v>
      </c>
      <c r="H32" s="13">
        <v>2036945</v>
      </c>
      <c r="I32" s="13">
        <v>2047371</v>
      </c>
      <c r="J32" s="13">
        <v>2063154</v>
      </c>
      <c r="K32" s="13">
        <v>1895683</v>
      </c>
    </row>
    <row r="33" spans="1:11" s="3" customFormat="1" ht="10.5" customHeight="1" x14ac:dyDescent="0.15">
      <c r="A33" s="48"/>
      <c r="B33" s="48"/>
      <c r="C33" s="48">
        <v>2</v>
      </c>
      <c r="D33" s="438" t="s">
        <v>351</v>
      </c>
      <c r="E33" s="438"/>
      <c r="F33" s="438"/>
      <c r="G33" s="58">
        <v>13718491</v>
      </c>
      <c r="H33" s="13">
        <v>15562310</v>
      </c>
      <c r="I33" s="13">
        <v>14866397</v>
      </c>
      <c r="J33" s="13">
        <v>15643623</v>
      </c>
      <c r="K33" s="13">
        <v>15047406</v>
      </c>
    </row>
    <row r="34" spans="1:11" s="3" customFormat="1" ht="10.5" customHeight="1" x14ac:dyDescent="0.15">
      <c r="A34" s="48"/>
      <c r="B34" s="48"/>
      <c r="C34" s="48">
        <v>3</v>
      </c>
      <c r="D34" s="438" t="s">
        <v>362</v>
      </c>
      <c r="E34" s="438"/>
      <c r="F34" s="438"/>
      <c r="G34" s="58">
        <v>47890</v>
      </c>
      <c r="H34" s="13">
        <v>55190</v>
      </c>
      <c r="I34" s="13">
        <v>44889</v>
      </c>
      <c r="J34" s="13">
        <v>39052</v>
      </c>
      <c r="K34" s="13">
        <v>24956</v>
      </c>
    </row>
    <row r="35" spans="1:11" s="11" customFormat="1" ht="10.5" customHeight="1" x14ac:dyDescent="0.15">
      <c r="A35" s="49"/>
      <c r="B35" s="435" t="s">
        <v>349</v>
      </c>
      <c r="C35" s="436"/>
      <c r="D35" s="436"/>
      <c r="E35" s="436"/>
      <c r="F35" s="436"/>
      <c r="G35" s="60">
        <v>298806372</v>
      </c>
      <c r="H35" s="40">
        <v>299106953</v>
      </c>
      <c r="I35" s="40">
        <v>296849730</v>
      </c>
      <c r="J35" s="40">
        <v>296834251</v>
      </c>
      <c r="K35" s="40">
        <v>293919610</v>
      </c>
    </row>
    <row r="36" spans="1:11" s="3" customFormat="1" ht="10.5" customHeight="1" x14ac:dyDescent="0.15">
      <c r="A36" s="48"/>
      <c r="B36" s="48"/>
      <c r="C36" s="48">
        <v>4</v>
      </c>
      <c r="D36" s="438" t="s">
        <v>348</v>
      </c>
      <c r="E36" s="438"/>
      <c r="F36" s="438"/>
      <c r="G36" s="58">
        <v>255489</v>
      </c>
      <c r="H36" s="13">
        <v>367525</v>
      </c>
      <c r="I36" s="13">
        <v>463455</v>
      </c>
      <c r="J36" s="13">
        <v>505747</v>
      </c>
      <c r="K36" s="13">
        <v>1870928</v>
      </c>
    </row>
    <row r="37" spans="1:11" s="3" customFormat="1" ht="10.5" customHeight="1" x14ac:dyDescent="0.15">
      <c r="A37" s="48"/>
      <c r="B37" s="48"/>
      <c r="C37" s="48">
        <v>5</v>
      </c>
      <c r="D37" s="438" t="s">
        <v>347</v>
      </c>
      <c r="E37" s="438"/>
      <c r="F37" s="438"/>
      <c r="G37" s="58">
        <v>9076231</v>
      </c>
      <c r="H37" s="13">
        <v>10177076</v>
      </c>
      <c r="I37" s="13">
        <v>9637412</v>
      </c>
      <c r="J37" s="13">
        <v>9431939</v>
      </c>
      <c r="K37" s="13">
        <v>7403697</v>
      </c>
    </row>
    <row r="38" spans="1:11" s="3" customFormat="1" ht="10.5" customHeight="1" x14ac:dyDescent="0.15">
      <c r="A38" s="48"/>
      <c r="B38" s="48"/>
      <c r="C38" s="48">
        <v>6</v>
      </c>
      <c r="D38" s="438" t="s">
        <v>361</v>
      </c>
      <c r="E38" s="438"/>
      <c r="F38" s="438"/>
      <c r="G38" s="58">
        <v>198072053</v>
      </c>
      <c r="H38" s="13">
        <v>196754852</v>
      </c>
      <c r="I38" s="13">
        <v>193909960</v>
      </c>
      <c r="J38" s="13">
        <v>191595864</v>
      </c>
      <c r="K38" s="13">
        <v>188614794</v>
      </c>
    </row>
    <row r="39" spans="1:11" s="3" customFormat="1" ht="10.5" customHeight="1" x14ac:dyDescent="0.15">
      <c r="A39" s="48"/>
      <c r="B39" s="48"/>
      <c r="C39" s="48"/>
      <c r="D39" s="50">
        <v>-1</v>
      </c>
      <c r="E39" s="438" t="s">
        <v>345</v>
      </c>
      <c r="F39" s="438"/>
      <c r="G39" s="58">
        <v>20823644</v>
      </c>
      <c r="H39" s="13">
        <v>22951950</v>
      </c>
      <c r="I39" s="13">
        <v>23568953</v>
      </c>
      <c r="J39" s="13">
        <v>24413953</v>
      </c>
      <c r="K39" s="13">
        <v>25781617</v>
      </c>
    </row>
    <row r="40" spans="1:11" s="3" customFormat="1" ht="10.5" customHeight="1" x14ac:dyDescent="0.15">
      <c r="A40" s="48"/>
      <c r="B40" s="48"/>
      <c r="C40" s="48"/>
      <c r="D40" s="50">
        <v>-2</v>
      </c>
      <c r="E40" s="438" t="s">
        <v>360</v>
      </c>
      <c r="F40" s="438"/>
      <c r="G40" s="58">
        <v>177248409</v>
      </c>
      <c r="H40" s="13">
        <v>173802902</v>
      </c>
      <c r="I40" s="13">
        <v>170341007</v>
      </c>
      <c r="J40" s="13">
        <v>167181911</v>
      </c>
      <c r="K40" s="13">
        <v>162833177</v>
      </c>
    </row>
    <row r="41" spans="1:11" s="3" customFormat="1" ht="10.5" customHeight="1" x14ac:dyDescent="0.15">
      <c r="A41" s="48"/>
      <c r="B41" s="48"/>
      <c r="C41" s="48">
        <v>7</v>
      </c>
      <c r="D41" s="438" t="s">
        <v>343</v>
      </c>
      <c r="E41" s="438"/>
      <c r="F41" s="438"/>
      <c r="G41" s="58">
        <v>91402599</v>
      </c>
      <c r="H41" s="13">
        <v>91807500</v>
      </c>
      <c r="I41" s="13">
        <v>92838903</v>
      </c>
      <c r="J41" s="13">
        <v>95300701</v>
      </c>
      <c r="K41" s="13">
        <v>96030191</v>
      </c>
    </row>
    <row r="42" spans="1:11" s="3" customFormat="1" ht="10.5" customHeight="1" x14ac:dyDescent="0.15">
      <c r="A42" s="48"/>
      <c r="B42" s="48"/>
      <c r="C42" s="48"/>
      <c r="D42" s="50">
        <v>-1</v>
      </c>
      <c r="E42" s="438" t="s">
        <v>342</v>
      </c>
      <c r="F42" s="438"/>
      <c r="G42" s="58">
        <v>86198505</v>
      </c>
      <c r="H42" s="13">
        <v>86886231</v>
      </c>
      <c r="I42" s="13">
        <v>88112400</v>
      </c>
      <c r="J42" s="13">
        <v>89872701</v>
      </c>
      <c r="K42" s="13">
        <v>90761775</v>
      </c>
    </row>
    <row r="43" spans="1:11" s="3" customFormat="1" ht="10.5" customHeight="1" x14ac:dyDescent="0.15">
      <c r="A43" s="48"/>
      <c r="B43" s="48"/>
      <c r="C43" s="48"/>
      <c r="D43" s="50">
        <v>-2</v>
      </c>
      <c r="E43" s="433" t="s">
        <v>241</v>
      </c>
      <c r="F43" s="434"/>
      <c r="G43" s="58">
        <v>5204094</v>
      </c>
      <c r="H43" s="13">
        <v>4921269</v>
      </c>
      <c r="I43" s="13">
        <v>4726503</v>
      </c>
      <c r="J43" s="13">
        <v>5428000</v>
      </c>
      <c r="K43" s="13">
        <v>5268416</v>
      </c>
    </row>
    <row r="44" spans="1:11" s="3" customFormat="1" ht="6" customHeight="1" x14ac:dyDescent="0.15">
      <c r="D44" s="52"/>
      <c r="F44" s="51"/>
      <c r="G44" s="72"/>
      <c r="H44" s="8"/>
      <c r="I44" s="8"/>
      <c r="J44" s="8"/>
      <c r="K44" s="71"/>
    </row>
    <row r="45" spans="1:11" s="11" customFormat="1" ht="10.5" customHeight="1" x14ac:dyDescent="0.15">
      <c r="A45" s="435" t="s">
        <v>405</v>
      </c>
      <c r="B45" s="436"/>
      <c r="C45" s="436"/>
      <c r="D45" s="436"/>
      <c r="E45" s="436"/>
      <c r="F45" s="436"/>
      <c r="G45" s="64"/>
      <c r="H45" s="10"/>
      <c r="I45" s="10"/>
      <c r="J45" s="10"/>
    </row>
    <row r="46" spans="1:11" s="11" customFormat="1" ht="10.5" customHeight="1" x14ac:dyDescent="0.15">
      <c r="B46" s="435" t="s">
        <v>358</v>
      </c>
      <c r="C46" s="436"/>
      <c r="D46" s="436"/>
      <c r="E46" s="436"/>
      <c r="F46" s="436"/>
      <c r="G46" s="90">
        <v>930289849</v>
      </c>
      <c r="H46" s="89">
        <v>929984072</v>
      </c>
      <c r="I46" s="89">
        <v>926752094</v>
      </c>
      <c r="J46" s="89">
        <v>909769660</v>
      </c>
      <c r="K46" s="89">
        <v>908216588</v>
      </c>
    </row>
    <row r="47" spans="1:11" s="3" customFormat="1" ht="10.5" customHeight="1" x14ac:dyDescent="0.15">
      <c r="B47" s="48"/>
      <c r="C47" s="48">
        <v>1</v>
      </c>
      <c r="D47" s="438" t="s">
        <v>357</v>
      </c>
      <c r="E47" s="438"/>
      <c r="F47" s="438"/>
      <c r="G47" s="88">
        <v>898514305</v>
      </c>
      <c r="H47" s="87">
        <v>899843432</v>
      </c>
      <c r="I47" s="87">
        <v>898494427</v>
      </c>
      <c r="J47" s="87">
        <v>894105130</v>
      </c>
      <c r="K47" s="87">
        <v>889771265</v>
      </c>
    </row>
    <row r="48" spans="1:11" s="3" customFormat="1" ht="10.5" customHeight="1" x14ac:dyDescent="0.15">
      <c r="B48" s="48"/>
      <c r="C48" s="48"/>
      <c r="D48" s="50">
        <v>-1</v>
      </c>
      <c r="E48" s="438" t="s">
        <v>356</v>
      </c>
      <c r="F48" s="438"/>
      <c r="G48" s="88">
        <v>893641907</v>
      </c>
      <c r="H48" s="87">
        <v>895363294</v>
      </c>
      <c r="I48" s="87">
        <v>894155212</v>
      </c>
      <c r="J48" s="87">
        <v>890072929</v>
      </c>
      <c r="K48" s="87">
        <v>886105104</v>
      </c>
    </row>
    <row r="49" spans="1:11" s="3" customFormat="1" ht="10.5" customHeight="1" x14ac:dyDescent="0.15">
      <c r="B49" s="48"/>
      <c r="C49" s="48"/>
      <c r="D49" s="48"/>
      <c r="E49" s="48"/>
      <c r="F49" s="36" t="s">
        <v>355</v>
      </c>
      <c r="G49" s="88">
        <v>281554871</v>
      </c>
      <c r="H49" s="87">
        <v>298513442</v>
      </c>
      <c r="I49" s="87">
        <v>314147866</v>
      </c>
      <c r="J49" s="87">
        <v>330467386</v>
      </c>
      <c r="K49" s="87">
        <v>347961184</v>
      </c>
    </row>
    <row r="50" spans="1:11" s="3" customFormat="1" ht="10.5" customHeight="1" x14ac:dyDescent="0.15">
      <c r="B50" s="48"/>
      <c r="C50" s="48"/>
      <c r="D50" s="50">
        <v>-2</v>
      </c>
      <c r="E50" s="438" t="s">
        <v>354</v>
      </c>
      <c r="F50" s="438"/>
      <c r="G50" s="88">
        <v>4829570</v>
      </c>
      <c r="H50" s="87">
        <v>4440290</v>
      </c>
      <c r="I50" s="87">
        <v>4307015</v>
      </c>
      <c r="J50" s="87">
        <v>3999610</v>
      </c>
      <c r="K50" s="87">
        <v>3625851</v>
      </c>
    </row>
    <row r="51" spans="1:11" s="3" customFormat="1" ht="10.5" customHeight="1" x14ac:dyDescent="0.15">
      <c r="B51" s="48"/>
      <c r="C51" s="48"/>
      <c r="D51" s="50">
        <v>-3</v>
      </c>
      <c r="E51" s="438" t="s">
        <v>352</v>
      </c>
      <c r="F51" s="438"/>
      <c r="G51" s="88">
        <v>42828</v>
      </c>
      <c r="H51" s="87">
        <v>39848</v>
      </c>
      <c r="I51" s="87">
        <v>32200</v>
      </c>
      <c r="J51" s="87">
        <v>32591</v>
      </c>
      <c r="K51" s="87">
        <v>40310</v>
      </c>
    </row>
    <row r="52" spans="1:11" s="3" customFormat="1" ht="10.5" customHeight="1" x14ac:dyDescent="0.15">
      <c r="B52" s="48"/>
      <c r="C52" s="48">
        <v>2</v>
      </c>
      <c r="D52" s="438" t="s">
        <v>351</v>
      </c>
      <c r="E52" s="438"/>
      <c r="F52" s="438"/>
      <c r="G52" s="88">
        <v>31608361</v>
      </c>
      <c r="H52" s="87">
        <v>29961870</v>
      </c>
      <c r="I52" s="87">
        <v>28099049</v>
      </c>
      <c r="J52" s="87">
        <v>15539138</v>
      </c>
      <c r="K52" s="87">
        <v>18365599</v>
      </c>
    </row>
    <row r="53" spans="1:11" s="3" customFormat="1" ht="10.5" customHeight="1" x14ac:dyDescent="0.15">
      <c r="B53" s="48"/>
      <c r="C53" s="48">
        <v>3</v>
      </c>
      <c r="D53" s="438" t="s">
        <v>362</v>
      </c>
      <c r="E53" s="438"/>
      <c r="F53" s="438"/>
      <c r="G53" s="88">
        <v>167183</v>
      </c>
      <c r="H53" s="87">
        <v>178770</v>
      </c>
      <c r="I53" s="87">
        <v>158618</v>
      </c>
      <c r="J53" s="87">
        <v>125392</v>
      </c>
      <c r="K53" s="87">
        <v>79724</v>
      </c>
    </row>
    <row r="54" spans="1:11" s="11" customFormat="1" ht="10.5" customHeight="1" x14ac:dyDescent="0.15">
      <c r="B54" s="435" t="s">
        <v>349</v>
      </c>
      <c r="C54" s="436"/>
      <c r="D54" s="436"/>
      <c r="E54" s="436"/>
      <c r="F54" s="436"/>
      <c r="G54" s="90">
        <v>930289849</v>
      </c>
      <c r="H54" s="89">
        <v>929984072</v>
      </c>
      <c r="I54" s="89">
        <v>926752094</v>
      </c>
      <c r="J54" s="89">
        <v>909769660</v>
      </c>
      <c r="K54" s="89">
        <v>908216588</v>
      </c>
    </row>
    <row r="55" spans="1:11" s="3" customFormat="1" ht="10.5" customHeight="1" x14ac:dyDescent="0.15">
      <c r="B55" s="48"/>
      <c r="C55" s="48">
        <v>4</v>
      </c>
      <c r="D55" s="438" t="s">
        <v>404</v>
      </c>
      <c r="E55" s="438"/>
      <c r="F55" s="438"/>
      <c r="G55" s="88">
        <v>32153168</v>
      </c>
      <c r="H55" s="87">
        <v>30368255</v>
      </c>
      <c r="I55" s="87">
        <v>28801518</v>
      </c>
      <c r="J55" s="87">
        <v>29745797</v>
      </c>
      <c r="K55" s="87">
        <v>29864814</v>
      </c>
    </row>
    <row r="56" spans="1:11" s="3" customFormat="1" ht="10.5" customHeight="1" x14ac:dyDescent="0.15">
      <c r="B56" s="48"/>
      <c r="C56" s="48"/>
      <c r="D56" s="50"/>
      <c r="E56" s="438" t="s">
        <v>348</v>
      </c>
      <c r="F56" s="430"/>
      <c r="G56" s="88">
        <v>21109737</v>
      </c>
      <c r="H56" s="87">
        <v>18474075</v>
      </c>
      <c r="I56" s="87">
        <v>17972216</v>
      </c>
      <c r="J56" s="87">
        <v>18348146</v>
      </c>
      <c r="K56" s="87">
        <v>21311851</v>
      </c>
    </row>
    <row r="57" spans="1:11" s="3" customFormat="1" ht="10.5" customHeight="1" x14ac:dyDescent="0.15">
      <c r="B57" s="48"/>
      <c r="C57" s="48"/>
      <c r="D57" s="50"/>
      <c r="E57" s="438" t="s">
        <v>347</v>
      </c>
      <c r="F57" s="430"/>
      <c r="G57" s="88">
        <v>11043431</v>
      </c>
      <c r="H57" s="87">
        <v>11894180</v>
      </c>
      <c r="I57" s="87">
        <v>10829302</v>
      </c>
      <c r="J57" s="87">
        <v>11397651</v>
      </c>
      <c r="K57" s="87">
        <v>8552963</v>
      </c>
    </row>
    <row r="58" spans="1:11" s="3" customFormat="1" ht="10.5" customHeight="1" x14ac:dyDescent="0.15">
      <c r="B58" s="48"/>
      <c r="C58" s="48">
        <v>5</v>
      </c>
      <c r="D58" s="438" t="s">
        <v>361</v>
      </c>
      <c r="E58" s="438"/>
      <c r="F58" s="438"/>
      <c r="G58" s="88">
        <v>589182293</v>
      </c>
      <c r="H58" s="87">
        <v>582382993</v>
      </c>
      <c r="I58" s="87">
        <v>575442010</v>
      </c>
      <c r="J58" s="87">
        <v>553501942</v>
      </c>
      <c r="K58" s="87">
        <v>546983013</v>
      </c>
    </row>
    <row r="59" spans="1:11" s="3" customFormat="1" ht="10.5" customHeight="1" x14ac:dyDescent="0.15">
      <c r="B59" s="48"/>
      <c r="C59" s="48"/>
      <c r="D59" s="50">
        <v>-1</v>
      </c>
      <c r="E59" s="438" t="s">
        <v>345</v>
      </c>
      <c r="F59" s="438"/>
      <c r="G59" s="88">
        <v>117515677</v>
      </c>
      <c r="H59" s="87">
        <v>127536546</v>
      </c>
      <c r="I59" s="87">
        <v>137900688</v>
      </c>
      <c r="J59" s="87">
        <v>146728733</v>
      </c>
      <c r="K59" s="87">
        <v>156879900</v>
      </c>
    </row>
    <row r="60" spans="1:11" s="3" customFormat="1" ht="10.5" customHeight="1" x14ac:dyDescent="0.15">
      <c r="B60" s="48"/>
      <c r="C60" s="48"/>
      <c r="D60" s="50">
        <v>-2</v>
      </c>
      <c r="E60" s="438" t="s">
        <v>360</v>
      </c>
      <c r="F60" s="438"/>
      <c r="G60" s="88">
        <v>471666616</v>
      </c>
      <c r="H60" s="87">
        <v>454846447</v>
      </c>
      <c r="I60" s="87">
        <v>437541322</v>
      </c>
      <c r="J60" s="87">
        <v>406773209</v>
      </c>
      <c r="K60" s="87">
        <v>390103113</v>
      </c>
    </row>
    <row r="61" spans="1:11" s="3" customFormat="1" ht="10.5" customHeight="1" x14ac:dyDescent="0.15">
      <c r="B61" s="48"/>
      <c r="C61" s="48">
        <v>6</v>
      </c>
      <c r="D61" s="438" t="s">
        <v>343</v>
      </c>
      <c r="E61" s="438"/>
      <c r="F61" s="438"/>
      <c r="G61" s="88">
        <v>308954388</v>
      </c>
      <c r="H61" s="87">
        <v>317232824</v>
      </c>
      <c r="I61" s="87">
        <v>322508566</v>
      </c>
      <c r="J61" s="87">
        <v>326521921</v>
      </c>
      <c r="K61" s="87">
        <v>331368761</v>
      </c>
    </row>
    <row r="62" spans="1:11" s="3" customFormat="1" ht="10.5" customHeight="1" x14ac:dyDescent="0.15">
      <c r="B62" s="48"/>
      <c r="C62" s="48"/>
      <c r="D62" s="50">
        <v>-1</v>
      </c>
      <c r="E62" s="438" t="s">
        <v>342</v>
      </c>
      <c r="F62" s="438"/>
      <c r="G62" s="88">
        <v>313103600</v>
      </c>
      <c r="H62" s="87">
        <v>320647923</v>
      </c>
      <c r="I62" s="87">
        <v>325492244</v>
      </c>
      <c r="J62" s="87">
        <v>328643900</v>
      </c>
      <c r="K62" s="87">
        <v>333462396</v>
      </c>
    </row>
    <row r="63" spans="1:11" s="3" customFormat="1" ht="10.5" customHeight="1" x14ac:dyDescent="0.15">
      <c r="A63" s="8"/>
      <c r="B63" s="20"/>
      <c r="C63" s="20"/>
      <c r="D63" s="21">
        <v>-2</v>
      </c>
      <c r="E63" s="433" t="s">
        <v>403</v>
      </c>
      <c r="F63" s="434"/>
      <c r="G63" s="58">
        <v>-4149212</v>
      </c>
      <c r="H63" s="13">
        <v>-3415099</v>
      </c>
      <c r="I63" s="13">
        <v>-2983678</v>
      </c>
      <c r="J63" s="13">
        <v>-2121979</v>
      </c>
      <c r="K63" s="13">
        <v>-2093635</v>
      </c>
    </row>
    <row r="64" spans="1:11" ht="6" customHeight="1" x14ac:dyDescent="0.15">
      <c r="A64" s="85"/>
      <c r="B64" s="85"/>
      <c r="C64" s="85"/>
      <c r="D64" s="85"/>
      <c r="E64" s="85"/>
      <c r="F64" s="85"/>
      <c r="G64" s="84"/>
      <c r="H64" s="83"/>
      <c r="I64" s="83"/>
      <c r="J64" s="83"/>
      <c r="K64" s="83"/>
    </row>
    <row r="65" spans="1:11" ht="10.5" customHeight="1" x14ac:dyDescent="0.15">
      <c r="A65" s="7" t="s">
        <v>402</v>
      </c>
      <c r="B65" s="70"/>
      <c r="C65" s="70"/>
      <c r="D65" s="70"/>
      <c r="E65" s="70"/>
      <c r="F65" s="70"/>
      <c r="G65" s="68"/>
      <c r="H65" s="68"/>
      <c r="I65" s="68"/>
      <c r="J65" s="68"/>
      <c r="K65" s="68"/>
    </row>
    <row r="66" spans="1:11" ht="10.5" customHeight="1" x14ac:dyDescent="0.15">
      <c r="A66" s="7" t="s">
        <v>294</v>
      </c>
      <c r="B66" s="70"/>
      <c r="C66" s="70"/>
      <c r="D66" s="70"/>
      <c r="E66" s="70"/>
      <c r="F66" s="70"/>
      <c r="G66" s="68"/>
      <c r="H66" s="68"/>
      <c r="I66" s="68"/>
      <c r="J66" s="68"/>
      <c r="K66" s="68"/>
    </row>
    <row r="67" spans="1:11" ht="10.5" customHeight="1" x14ac:dyDescent="0.15">
      <c r="A67" s="70"/>
      <c r="B67" s="70"/>
      <c r="C67" s="70"/>
      <c r="D67" s="70"/>
      <c r="E67" s="70"/>
      <c r="F67" s="70"/>
      <c r="G67" s="68"/>
      <c r="H67" s="68"/>
      <c r="I67" s="68"/>
      <c r="J67" s="68"/>
      <c r="K67" s="68"/>
    </row>
    <row r="68" spans="1:11" ht="10.5" customHeight="1" x14ac:dyDescent="0.15">
      <c r="A68" s="70"/>
      <c r="B68" s="70"/>
      <c r="C68" s="70"/>
      <c r="D68" s="70"/>
      <c r="E68" s="70"/>
      <c r="F68" s="70"/>
      <c r="G68" s="68"/>
      <c r="H68" s="68"/>
      <c r="I68" s="68"/>
      <c r="J68" s="68"/>
      <c r="K68" s="68"/>
    </row>
    <row r="69" spans="1:11" ht="13.5" customHeight="1" x14ac:dyDescent="0.15">
      <c r="A69" s="70"/>
      <c r="B69" s="70"/>
      <c r="C69" s="70"/>
      <c r="D69" s="70"/>
      <c r="E69" s="70"/>
      <c r="F69" s="70"/>
      <c r="G69" s="68"/>
      <c r="H69" s="68"/>
      <c r="I69" s="68"/>
      <c r="J69" s="68"/>
      <c r="K69" s="68"/>
    </row>
    <row r="70" spans="1:11" ht="13.5" customHeight="1" x14ac:dyDescent="0.15">
      <c r="A70" s="86" t="s">
        <v>401</v>
      </c>
      <c r="B70" s="70"/>
      <c r="C70" s="70"/>
      <c r="D70" s="70"/>
      <c r="E70" s="70"/>
      <c r="F70" s="70"/>
      <c r="G70" s="68"/>
      <c r="H70" s="68"/>
      <c r="I70" s="68"/>
      <c r="J70" s="68"/>
      <c r="K70" s="68"/>
    </row>
    <row r="71" spans="1:11" ht="10.5" customHeight="1" x14ac:dyDescent="0.15">
      <c r="A71" s="70"/>
      <c r="B71" s="70"/>
      <c r="C71" s="70"/>
      <c r="D71" s="70"/>
      <c r="E71" s="70"/>
      <c r="F71" s="70"/>
      <c r="G71" s="68"/>
      <c r="H71" s="68"/>
      <c r="I71" s="68"/>
      <c r="J71" s="68"/>
      <c r="K71" s="68"/>
    </row>
    <row r="72" spans="1:11" s="3" customFormat="1" ht="10.5" customHeight="1" x14ac:dyDescent="0.15">
      <c r="A72" s="4" t="s">
        <v>369</v>
      </c>
      <c r="B72" s="5"/>
      <c r="C72" s="5"/>
      <c r="D72" s="5"/>
      <c r="E72" s="5"/>
      <c r="F72" s="5"/>
      <c r="G72" s="4"/>
      <c r="H72" s="4"/>
      <c r="I72" s="4"/>
      <c r="J72" s="4"/>
      <c r="K72" s="6" t="s">
        <v>288</v>
      </c>
    </row>
    <row r="73" spans="1:11" s="3" customFormat="1" ht="12" customHeight="1" x14ac:dyDescent="0.15">
      <c r="A73" s="445" t="s">
        <v>368</v>
      </c>
      <c r="B73" s="446"/>
      <c r="C73" s="446"/>
      <c r="D73" s="446"/>
      <c r="E73" s="446"/>
      <c r="F73" s="447"/>
      <c r="G73" s="54" t="s">
        <v>400</v>
      </c>
      <c r="H73" s="54" t="s">
        <v>366</v>
      </c>
      <c r="I73" s="54" t="s">
        <v>365</v>
      </c>
      <c r="J73" s="54" t="s">
        <v>399</v>
      </c>
      <c r="K73" s="53" t="s">
        <v>398</v>
      </c>
    </row>
    <row r="74" spans="1:11" s="3" customFormat="1" ht="6" customHeight="1" x14ac:dyDescent="0.15">
      <c r="A74" s="76"/>
      <c r="B74" s="76"/>
      <c r="C74" s="76"/>
      <c r="D74" s="76"/>
      <c r="E74" s="76"/>
      <c r="F74" s="76"/>
      <c r="G74" s="75"/>
      <c r="H74" s="74"/>
      <c r="I74" s="74"/>
      <c r="J74" s="74"/>
      <c r="K74" s="74"/>
    </row>
    <row r="75" spans="1:11" ht="10.5" customHeight="1" x14ac:dyDescent="0.15">
      <c r="A75" s="435" t="s">
        <v>397</v>
      </c>
      <c r="B75" s="436"/>
      <c r="C75" s="436"/>
      <c r="D75" s="436"/>
      <c r="E75" s="436"/>
      <c r="F75" s="436"/>
      <c r="G75" s="67"/>
      <c r="H75" s="9"/>
      <c r="I75" s="9"/>
      <c r="J75" s="9"/>
      <c r="K75" s="9"/>
    </row>
    <row r="76" spans="1:11" ht="10.5" customHeight="1" x14ac:dyDescent="0.15">
      <c r="A76" s="29"/>
      <c r="B76" s="435" t="s">
        <v>358</v>
      </c>
      <c r="C76" s="436"/>
      <c r="D76" s="436"/>
      <c r="E76" s="436"/>
      <c r="F76" s="436"/>
      <c r="G76" s="60">
        <v>29179212</v>
      </c>
      <c r="H76" s="40">
        <v>30318518</v>
      </c>
      <c r="I76" s="40">
        <v>31381859</v>
      </c>
      <c r="J76" s="40">
        <v>32834239</v>
      </c>
      <c r="K76" s="40">
        <v>32419209</v>
      </c>
    </row>
    <row r="77" spans="1:11" ht="10.5" customHeight="1" x14ac:dyDescent="0.15">
      <c r="A77" s="48"/>
      <c r="B77" s="24"/>
      <c r="C77" s="24">
        <v>1</v>
      </c>
      <c r="D77" s="452" t="s">
        <v>357</v>
      </c>
      <c r="E77" s="452"/>
      <c r="F77" s="452"/>
      <c r="G77" s="58">
        <v>26533719</v>
      </c>
      <c r="H77" s="13">
        <v>27274404</v>
      </c>
      <c r="I77" s="13">
        <v>28229640</v>
      </c>
      <c r="J77" s="13">
        <v>29364490</v>
      </c>
      <c r="K77" s="13">
        <v>29297399</v>
      </c>
    </row>
    <row r="78" spans="1:11" ht="10.5" customHeight="1" x14ac:dyDescent="0.15">
      <c r="A78" s="48"/>
      <c r="B78" s="24"/>
      <c r="C78" s="24"/>
      <c r="D78" s="25">
        <v>-1</v>
      </c>
      <c r="E78" s="438" t="s">
        <v>356</v>
      </c>
      <c r="F78" s="438"/>
      <c r="G78" s="58">
        <v>26512487</v>
      </c>
      <c r="H78" s="13">
        <v>27253172</v>
      </c>
      <c r="I78" s="13">
        <v>28196632</v>
      </c>
      <c r="J78" s="13">
        <v>29341494</v>
      </c>
      <c r="K78" s="13">
        <v>29275167</v>
      </c>
    </row>
    <row r="79" spans="1:11" ht="10.5" customHeight="1" x14ac:dyDescent="0.15">
      <c r="A79" s="48"/>
      <c r="B79" s="24"/>
      <c r="C79" s="24"/>
      <c r="D79" s="25"/>
      <c r="E79" s="24"/>
      <c r="F79" s="36" t="s">
        <v>355</v>
      </c>
      <c r="G79" s="58">
        <v>18550811</v>
      </c>
      <c r="H79" s="13">
        <v>18537888</v>
      </c>
      <c r="I79" s="13">
        <v>18021814</v>
      </c>
      <c r="J79" s="13">
        <v>18667799</v>
      </c>
      <c r="K79" s="13">
        <v>19361737</v>
      </c>
    </row>
    <row r="80" spans="1:11" ht="10.5" customHeight="1" x14ac:dyDescent="0.15">
      <c r="A80" s="48"/>
      <c r="B80" s="24"/>
      <c r="C80" s="24"/>
      <c r="D80" s="25">
        <v>-2</v>
      </c>
      <c r="E80" s="438" t="s">
        <v>354</v>
      </c>
      <c r="F80" s="438"/>
      <c r="G80" s="58">
        <v>11232</v>
      </c>
      <c r="H80" s="13">
        <v>11232</v>
      </c>
      <c r="I80" s="13">
        <v>11232</v>
      </c>
      <c r="J80" s="13">
        <v>11232</v>
      </c>
      <c r="K80" s="13">
        <v>11232</v>
      </c>
    </row>
    <row r="81" spans="1:11" ht="10.5" customHeight="1" x14ac:dyDescent="0.15">
      <c r="A81" s="48"/>
      <c r="B81" s="24"/>
      <c r="C81" s="24"/>
      <c r="D81" s="25">
        <v>-3</v>
      </c>
      <c r="E81" s="438" t="s">
        <v>353</v>
      </c>
      <c r="F81" s="438"/>
      <c r="G81" s="58" t="s">
        <v>396</v>
      </c>
      <c r="H81" s="13" t="s">
        <v>396</v>
      </c>
      <c r="I81" s="13">
        <v>11776</v>
      </c>
      <c r="J81" s="13">
        <v>1764</v>
      </c>
      <c r="K81" s="13" t="s">
        <v>396</v>
      </c>
    </row>
    <row r="82" spans="1:11" ht="10.5" customHeight="1" x14ac:dyDescent="0.15">
      <c r="A82" s="48"/>
      <c r="B82" s="24"/>
      <c r="C82" s="24"/>
      <c r="D82" s="25">
        <v>-4</v>
      </c>
      <c r="E82" s="438" t="s">
        <v>352</v>
      </c>
      <c r="F82" s="438"/>
      <c r="G82" s="58">
        <v>10000</v>
      </c>
      <c r="H82" s="13">
        <v>10000</v>
      </c>
      <c r="I82" s="13">
        <v>10000</v>
      </c>
      <c r="J82" s="13">
        <v>10000</v>
      </c>
      <c r="K82" s="13">
        <v>11000</v>
      </c>
    </row>
    <row r="83" spans="1:11" ht="10.5" customHeight="1" x14ac:dyDescent="0.15">
      <c r="A83" s="48"/>
      <c r="B83" s="24"/>
      <c r="C83" s="24">
        <v>2</v>
      </c>
      <c r="D83" s="438" t="s">
        <v>351</v>
      </c>
      <c r="E83" s="438"/>
      <c r="F83" s="438"/>
      <c r="G83" s="58">
        <v>2645493</v>
      </c>
      <c r="H83" s="13">
        <v>3044114</v>
      </c>
      <c r="I83" s="13">
        <v>3152219</v>
      </c>
      <c r="J83" s="13">
        <v>3469749</v>
      </c>
      <c r="K83" s="13">
        <v>3121810</v>
      </c>
    </row>
    <row r="84" spans="1:11" ht="10.5" customHeight="1" x14ac:dyDescent="0.15">
      <c r="A84" s="48"/>
      <c r="B84" s="24"/>
      <c r="C84" s="24">
        <v>3</v>
      </c>
      <c r="D84" s="438" t="s">
        <v>362</v>
      </c>
      <c r="E84" s="438"/>
      <c r="F84" s="438"/>
      <c r="G84" s="58" t="s">
        <v>12</v>
      </c>
      <c r="H84" s="13" t="s">
        <v>12</v>
      </c>
      <c r="I84" s="13" t="s">
        <v>12</v>
      </c>
      <c r="J84" s="13" t="s">
        <v>12</v>
      </c>
      <c r="K84" s="13" t="s">
        <v>12</v>
      </c>
    </row>
    <row r="85" spans="1:11" ht="10.5" customHeight="1" x14ac:dyDescent="0.15">
      <c r="A85" s="49"/>
      <c r="B85" s="435" t="s">
        <v>349</v>
      </c>
      <c r="C85" s="436"/>
      <c r="D85" s="436"/>
      <c r="E85" s="436"/>
      <c r="F85" s="436"/>
      <c r="G85" s="60">
        <v>29179212</v>
      </c>
      <c r="H85" s="40">
        <v>30318518</v>
      </c>
      <c r="I85" s="40">
        <v>31381859</v>
      </c>
      <c r="J85" s="40">
        <v>32834239</v>
      </c>
      <c r="K85" s="40">
        <v>32419209</v>
      </c>
    </row>
    <row r="86" spans="1:11" ht="10.5" customHeight="1" x14ac:dyDescent="0.15">
      <c r="A86" s="48"/>
      <c r="B86" s="24"/>
      <c r="C86" s="24">
        <v>4</v>
      </c>
      <c r="D86" s="438" t="s">
        <v>348</v>
      </c>
      <c r="E86" s="438"/>
      <c r="F86" s="438"/>
      <c r="G86" s="58">
        <v>800000</v>
      </c>
      <c r="H86" s="13">
        <v>800000</v>
      </c>
      <c r="I86" s="13">
        <v>800000</v>
      </c>
      <c r="J86" s="13">
        <v>800000</v>
      </c>
      <c r="K86" s="13">
        <v>800000</v>
      </c>
    </row>
    <row r="87" spans="1:11" ht="10.5" customHeight="1" x14ac:dyDescent="0.15">
      <c r="A87" s="48"/>
      <c r="B87" s="24"/>
      <c r="C87" s="24">
        <v>5</v>
      </c>
      <c r="D87" s="438" t="s">
        <v>347</v>
      </c>
      <c r="E87" s="438"/>
      <c r="F87" s="438"/>
      <c r="G87" s="58">
        <v>14564362</v>
      </c>
      <c r="H87" s="13">
        <v>17405820</v>
      </c>
      <c r="I87" s="13">
        <v>16382770</v>
      </c>
      <c r="J87" s="13">
        <v>15464418</v>
      </c>
      <c r="K87" s="13">
        <v>14504527</v>
      </c>
    </row>
    <row r="88" spans="1:11" ht="10.5" customHeight="1" x14ac:dyDescent="0.15">
      <c r="A88" s="48"/>
      <c r="B88" s="24"/>
      <c r="C88" s="24">
        <v>6</v>
      </c>
      <c r="D88" s="438" t="s">
        <v>361</v>
      </c>
      <c r="E88" s="438"/>
      <c r="F88" s="438"/>
      <c r="G88" s="58">
        <v>18116472</v>
      </c>
      <c r="H88" s="13">
        <v>15886040</v>
      </c>
      <c r="I88" s="13">
        <v>16899936</v>
      </c>
      <c r="J88" s="13">
        <v>18181516</v>
      </c>
      <c r="K88" s="13">
        <v>17905071</v>
      </c>
    </row>
    <row r="89" spans="1:11" ht="10.5" customHeight="1" x14ac:dyDescent="0.15">
      <c r="A89" s="48"/>
      <c r="B89" s="24"/>
      <c r="C89" s="24"/>
      <c r="D89" s="25">
        <v>-1</v>
      </c>
      <c r="E89" s="438" t="s">
        <v>345</v>
      </c>
      <c r="F89" s="438"/>
      <c r="G89" s="58">
        <v>6755288</v>
      </c>
      <c r="H89" s="13">
        <v>6755288</v>
      </c>
      <c r="I89" s="13">
        <v>6755288</v>
      </c>
      <c r="J89" s="13">
        <v>6755288</v>
      </c>
      <c r="K89" s="13">
        <v>6755288</v>
      </c>
    </row>
    <row r="90" spans="1:11" ht="10.5" customHeight="1" x14ac:dyDescent="0.15">
      <c r="A90" s="48"/>
      <c r="B90" s="24"/>
      <c r="C90" s="24"/>
      <c r="D90" s="25">
        <v>-2</v>
      </c>
      <c r="E90" s="438" t="s">
        <v>360</v>
      </c>
      <c r="F90" s="438"/>
      <c r="G90" s="58">
        <v>11361184</v>
      </c>
      <c r="H90" s="13">
        <v>9130752</v>
      </c>
      <c r="I90" s="13">
        <v>10144648</v>
      </c>
      <c r="J90" s="13">
        <v>11426228</v>
      </c>
      <c r="K90" s="13">
        <v>11149783</v>
      </c>
    </row>
    <row r="91" spans="1:11" ht="10.5" customHeight="1" x14ac:dyDescent="0.15">
      <c r="A91" s="48"/>
      <c r="B91" s="24"/>
      <c r="C91" s="24">
        <v>7</v>
      </c>
      <c r="D91" s="438" t="s">
        <v>343</v>
      </c>
      <c r="E91" s="438"/>
      <c r="F91" s="438"/>
      <c r="G91" s="58">
        <v>-4301622</v>
      </c>
      <c r="H91" s="13">
        <v>-3773342</v>
      </c>
      <c r="I91" s="13">
        <v>-2700847</v>
      </c>
      <c r="J91" s="13">
        <v>-1611695</v>
      </c>
      <c r="K91" s="13">
        <v>-790389</v>
      </c>
    </row>
    <row r="92" spans="1:11" ht="10.5" customHeight="1" x14ac:dyDescent="0.15">
      <c r="A92" s="48"/>
      <c r="B92" s="24"/>
      <c r="C92" s="24"/>
      <c r="D92" s="25">
        <v>-1</v>
      </c>
      <c r="E92" s="438" t="s">
        <v>342</v>
      </c>
      <c r="F92" s="438"/>
      <c r="G92" s="58">
        <v>9927561</v>
      </c>
      <c r="H92" s="13">
        <v>10144495</v>
      </c>
      <c r="I92" s="13">
        <v>10403226</v>
      </c>
      <c r="J92" s="13">
        <v>10609356</v>
      </c>
      <c r="K92" s="13">
        <v>10884247</v>
      </c>
    </row>
    <row r="93" spans="1:11" ht="10.5" customHeight="1" x14ac:dyDescent="0.15">
      <c r="A93" s="48"/>
      <c r="B93" s="24"/>
      <c r="C93" s="24"/>
      <c r="D93" s="25">
        <v>-2</v>
      </c>
      <c r="E93" s="433" t="s">
        <v>241</v>
      </c>
      <c r="F93" s="434"/>
      <c r="G93" s="58">
        <v>-14229183</v>
      </c>
      <c r="H93" s="13">
        <v>-13917837</v>
      </c>
      <c r="I93" s="13">
        <v>-13104073</v>
      </c>
      <c r="J93" s="13">
        <v>-12221051</v>
      </c>
      <c r="K93" s="13">
        <v>-11674636</v>
      </c>
    </row>
    <row r="94" spans="1:11" ht="6" customHeight="1" x14ac:dyDescent="0.15">
      <c r="A94" s="48"/>
      <c r="B94" s="24"/>
      <c r="C94" s="24"/>
      <c r="D94" s="25"/>
      <c r="E94" s="24"/>
      <c r="F94" s="24"/>
      <c r="G94" s="58"/>
      <c r="H94" s="13"/>
      <c r="I94" s="13"/>
      <c r="J94" s="13"/>
      <c r="K94" s="57"/>
    </row>
    <row r="95" spans="1:11" ht="10.5" customHeight="1" x14ac:dyDescent="0.15">
      <c r="A95" s="435" t="s">
        <v>395</v>
      </c>
      <c r="B95" s="436"/>
      <c r="C95" s="436"/>
      <c r="D95" s="436"/>
      <c r="E95" s="436"/>
      <c r="F95" s="436"/>
      <c r="G95" s="64"/>
      <c r="H95" s="10"/>
      <c r="I95" s="10"/>
      <c r="J95" s="10"/>
      <c r="K95" s="11"/>
    </row>
    <row r="96" spans="1:11" ht="10.5" customHeight="1" x14ac:dyDescent="0.15">
      <c r="A96" s="49"/>
      <c r="B96" s="435" t="s">
        <v>358</v>
      </c>
      <c r="C96" s="436"/>
      <c r="D96" s="436"/>
      <c r="E96" s="436"/>
      <c r="F96" s="436"/>
      <c r="G96" s="60">
        <v>516953466</v>
      </c>
      <c r="H96" s="40">
        <v>514594012</v>
      </c>
      <c r="I96" s="40">
        <v>504818993</v>
      </c>
      <c r="J96" s="40">
        <v>497936332</v>
      </c>
      <c r="K96" s="40">
        <v>611305804</v>
      </c>
    </row>
    <row r="97" spans="1:11" ht="10.5" customHeight="1" x14ac:dyDescent="0.15">
      <c r="A97" s="48"/>
      <c r="B97" s="24"/>
      <c r="C97" s="24">
        <v>1</v>
      </c>
      <c r="D97" s="438" t="s">
        <v>357</v>
      </c>
      <c r="E97" s="438"/>
      <c r="F97" s="438"/>
      <c r="G97" s="58">
        <v>509073625</v>
      </c>
      <c r="H97" s="13">
        <v>502226089</v>
      </c>
      <c r="I97" s="13">
        <v>497430238</v>
      </c>
      <c r="J97" s="13">
        <v>495220750</v>
      </c>
      <c r="K97" s="13">
        <v>601963856</v>
      </c>
    </row>
    <row r="98" spans="1:11" ht="10.5" customHeight="1" x14ac:dyDescent="0.15">
      <c r="A98" s="48"/>
      <c r="B98" s="24"/>
      <c r="C98" s="24"/>
      <c r="D98" s="25">
        <v>-1</v>
      </c>
      <c r="E98" s="438" t="s">
        <v>356</v>
      </c>
      <c r="F98" s="438"/>
      <c r="G98" s="58">
        <v>494483304</v>
      </c>
      <c r="H98" s="13">
        <v>485624639</v>
      </c>
      <c r="I98" s="13">
        <v>479202680</v>
      </c>
      <c r="J98" s="13">
        <v>485981190</v>
      </c>
      <c r="K98" s="13">
        <v>586941978</v>
      </c>
    </row>
    <row r="99" spans="1:11" ht="10.5" customHeight="1" x14ac:dyDescent="0.15">
      <c r="A99" s="48"/>
      <c r="B99" s="24"/>
      <c r="C99" s="24"/>
      <c r="D99" s="25"/>
      <c r="E99" s="24"/>
      <c r="F99" s="36" t="s">
        <v>355</v>
      </c>
      <c r="G99" s="58">
        <v>147897678</v>
      </c>
      <c r="H99" s="13">
        <v>156970382</v>
      </c>
      <c r="I99" s="13">
        <v>164460311</v>
      </c>
      <c r="J99" s="13">
        <v>173747433</v>
      </c>
      <c r="K99" s="13">
        <v>183669449</v>
      </c>
    </row>
    <row r="100" spans="1:11" ht="10.5" customHeight="1" x14ac:dyDescent="0.15">
      <c r="A100" s="48"/>
      <c r="B100" s="24"/>
      <c r="C100" s="24"/>
      <c r="D100" s="25">
        <v>-2</v>
      </c>
      <c r="E100" s="438" t="s">
        <v>354</v>
      </c>
      <c r="F100" s="438"/>
      <c r="G100" s="58">
        <v>8411924</v>
      </c>
      <c r="H100" s="13">
        <v>8376935</v>
      </c>
      <c r="I100" s="13">
        <v>8341945</v>
      </c>
      <c r="J100" s="13">
        <v>8400588</v>
      </c>
      <c r="K100" s="13">
        <v>11568941</v>
      </c>
    </row>
    <row r="101" spans="1:11" ht="10.5" customHeight="1" x14ac:dyDescent="0.15">
      <c r="A101" s="48"/>
      <c r="B101" s="24"/>
      <c r="C101" s="24"/>
      <c r="D101" s="25">
        <v>-3</v>
      </c>
      <c r="E101" s="438" t="s">
        <v>353</v>
      </c>
      <c r="F101" s="438"/>
      <c r="G101" s="58">
        <v>5365797</v>
      </c>
      <c r="H101" s="13">
        <v>7411915</v>
      </c>
      <c r="I101" s="13">
        <v>9073013</v>
      </c>
      <c r="J101" s="13">
        <v>26372</v>
      </c>
      <c r="K101" s="13">
        <v>11337</v>
      </c>
    </row>
    <row r="102" spans="1:11" ht="10.5" customHeight="1" x14ac:dyDescent="0.15">
      <c r="A102" s="48"/>
      <c r="B102" s="24"/>
      <c r="C102" s="24"/>
      <c r="D102" s="25">
        <v>-4</v>
      </c>
      <c r="E102" s="438" t="s">
        <v>352</v>
      </c>
      <c r="F102" s="438"/>
      <c r="G102" s="58">
        <v>812600</v>
      </c>
      <c r="H102" s="13">
        <v>812600</v>
      </c>
      <c r="I102" s="13">
        <v>812600</v>
      </c>
      <c r="J102" s="13">
        <v>812600</v>
      </c>
      <c r="K102" s="13">
        <v>3441600</v>
      </c>
    </row>
    <row r="103" spans="1:11" ht="10.5" customHeight="1" x14ac:dyDescent="0.15">
      <c r="A103" s="48"/>
      <c r="B103" s="24"/>
      <c r="C103" s="24">
        <v>2</v>
      </c>
      <c r="D103" s="438" t="s">
        <v>351</v>
      </c>
      <c r="E103" s="438"/>
      <c r="F103" s="438"/>
      <c r="G103" s="58">
        <v>7879841</v>
      </c>
      <c r="H103" s="13">
        <v>12367923</v>
      </c>
      <c r="I103" s="13">
        <v>7388755</v>
      </c>
      <c r="J103" s="13">
        <v>2637021</v>
      </c>
      <c r="K103" s="13">
        <v>9167780</v>
      </c>
    </row>
    <row r="104" spans="1:11" s="81" customFormat="1" ht="10.5" customHeight="1" x14ac:dyDescent="0.15">
      <c r="A104" s="48"/>
      <c r="B104" s="51"/>
      <c r="C104" s="24">
        <v>3</v>
      </c>
      <c r="D104" s="438" t="s">
        <v>362</v>
      </c>
      <c r="E104" s="438"/>
      <c r="F104" s="438"/>
      <c r="G104" s="58" t="s">
        <v>12</v>
      </c>
      <c r="H104" s="13" t="s">
        <v>12</v>
      </c>
      <c r="I104" s="13" t="s">
        <v>12</v>
      </c>
      <c r="J104" s="13">
        <v>78561</v>
      </c>
      <c r="K104" s="13">
        <v>174168</v>
      </c>
    </row>
    <row r="105" spans="1:11" s="80" customFormat="1" ht="10.5" customHeight="1" x14ac:dyDescent="0.15">
      <c r="A105" s="49"/>
      <c r="B105" s="435" t="s">
        <v>349</v>
      </c>
      <c r="C105" s="436"/>
      <c r="D105" s="436"/>
      <c r="E105" s="436"/>
      <c r="F105" s="436"/>
      <c r="G105" s="60">
        <v>516953466</v>
      </c>
      <c r="H105" s="40">
        <v>514594012</v>
      </c>
      <c r="I105" s="40">
        <v>504818993</v>
      </c>
      <c r="J105" s="40">
        <v>497936332</v>
      </c>
      <c r="K105" s="40">
        <v>611305804</v>
      </c>
    </row>
    <row r="106" spans="1:11" ht="10.5" customHeight="1" x14ac:dyDescent="0.15">
      <c r="A106" s="48"/>
      <c r="B106" s="24"/>
      <c r="C106" s="24">
        <v>4</v>
      </c>
      <c r="D106" s="438" t="s">
        <v>348</v>
      </c>
      <c r="E106" s="438"/>
      <c r="F106" s="438"/>
      <c r="G106" s="58">
        <v>68848507</v>
      </c>
      <c r="H106" s="13">
        <v>82896513</v>
      </c>
      <c r="I106" s="13">
        <v>95664278</v>
      </c>
      <c r="J106" s="13">
        <v>108569254</v>
      </c>
      <c r="K106" s="13">
        <v>177717066</v>
      </c>
    </row>
    <row r="107" spans="1:11" ht="10.5" customHeight="1" x14ac:dyDescent="0.15">
      <c r="A107" s="48"/>
      <c r="B107" s="24"/>
      <c r="C107" s="24">
        <v>5</v>
      </c>
      <c r="D107" s="438" t="s">
        <v>347</v>
      </c>
      <c r="E107" s="438"/>
      <c r="F107" s="438"/>
      <c r="G107" s="58">
        <v>35615734</v>
      </c>
      <c r="H107" s="13">
        <v>40199587</v>
      </c>
      <c r="I107" s="13">
        <v>36303576</v>
      </c>
      <c r="J107" s="13">
        <v>31728814</v>
      </c>
      <c r="K107" s="13">
        <v>40149061</v>
      </c>
    </row>
    <row r="108" spans="1:11" ht="10.5" customHeight="1" x14ac:dyDescent="0.15">
      <c r="A108" s="48"/>
      <c r="B108" s="24"/>
      <c r="C108" s="24">
        <v>6</v>
      </c>
      <c r="D108" s="438" t="s">
        <v>361</v>
      </c>
      <c r="E108" s="438"/>
      <c r="F108" s="439"/>
      <c r="G108" s="58">
        <v>429818744</v>
      </c>
      <c r="H108" s="13">
        <v>424986826</v>
      </c>
      <c r="I108" s="13">
        <v>422481736</v>
      </c>
      <c r="J108" s="13">
        <v>423087839</v>
      </c>
      <c r="K108" s="13">
        <v>473116528</v>
      </c>
    </row>
    <row r="109" spans="1:11" ht="10.5" customHeight="1" x14ac:dyDescent="0.15">
      <c r="A109" s="48"/>
      <c r="B109" s="24"/>
      <c r="C109" s="24"/>
      <c r="D109" s="25">
        <v>-1</v>
      </c>
      <c r="E109" s="438" t="s">
        <v>345</v>
      </c>
      <c r="F109" s="438"/>
      <c r="G109" s="58">
        <v>123577600</v>
      </c>
      <c r="H109" s="13">
        <v>131101600</v>
      </c>
      <c r="I109" s="13">
        <v>138676143</v>
      </c>
      <c r="J109" s="13">
        <v>147202043</v>
      </c>
      <c r="K109" s="13">
        <v>158666698</v>
      </c>
    </row>
    <row r="110" spans="1:11" ht="10.5" customHeight="1" x14ac:dyDescent="0.15">
      <c r="A110" s="48"/>
      <c r="B110" s="24"/>
      <c r="C110" s="24"/>
      <c r="D110" s="25">
        <v>-2</v>
      </c>
      <c r="E110" s="438" t="s">
        <v>360</v>
      </c>
      <c r="F110" s="439"/>
      <c r="G110" s="58">
        <v>306241144</v>
      </c>
      <c r="H110" s="13">
        <v>293885226</v>
      </c>
      <c r="I110" s="13">
        <v>283805593</v>
      </c>
      <c r="J110" s="13">
        <v>275885796</v>
      </c>
      <c r="K110" s="13">
        <v>314449830</v>
      </c>
    </row>
    <row r="111" spans="1:11" ht="10.5" customHeight="1" x14ac:dyDescent="0.15">
      <c r="A111" s="48"/>
      <c r="B111" s="24"/>
      <c r="C111" s="24">
        <v>7</v>
      </c>
      <c r="D111" s="430" t="s">
        <v>343</v>
      </c>
      <c r="E111" s="430"/>
      <c r="F111" s="431"/>
      <c r="G111" s="58">
        <v>-17329519</v>
      </c>
      <c r="H111" s="13">
        <v>-33488914</v>
      </c>
      <c r="I111" s="13">
        <v>-49630597</v>
      </c>
      <c r="J111" s="13">
        <v>-65449575</v>
      </c>
      <c r="K111" s="13">
        <v>-79676851</v>
      </c>
    </row>
    <row r="112" spans="1:11" ht="10.5" customHeight="1" x14ac:dyDescent="0.15">
      <c r="A112" s="48"/>
      <c r="B112" s="24"/>
      <c r="C112" s="24"/>
      <c r="D112" s="25">
        <v>-1</v>
      </c>
      <c r="E112" s="424" t="s">
        <v>342</v>
      </c>
      <c r="F112" s="456"/>
      <c r="G112" s="58">
        <v>221117880</v>
      </c>
      <c r="H112" s="13">
        <v>223747827</v>
      </c>
      <c r="I112" s="13">
        <v>224366194</v>
      </c>
      <c r="J112" s="13">
        <v>224422147</v>
      </c>
      <c r="K112" s="13">
        <v>224615100</v>
      </c>
    </row>
    <row r="113" spans="1:11" ht="10.5" customHeight="1" x14ac:dyDescent="0.15">
      <c r="A113" s="48"/>
      <c r="B113" s="24"/>
      <c r="C113" s="24"/>
      <c r="D113" s="25">
        <v>-2</v>
      </c>
      <c r="E113" s="433" t="s">
        <v>394</v>
      </c>
      <c r="F113" s="434"/>
      <c r="G113" s="58">
        <v>-238447399</v>
      </c>
      <c r="H113" s="13">
        <v>-257236741</v>
      </c>
      <c r="I113" s="13">
        <v>-273996791</v>
      </c>
      <c r="J113" s="13">
        <v>-289871722</v>
      </c>
      <c r="K113" s="13">
        <v>-304291951</v>
      </c>
    </row>
    <row r="114" spans="1:11" ht="6" customHeight="1" x14ac:dyDescent="0.15">
      <c r="A114" s="26"/>
      <c r="B114" s="32"/>
      <c r="C114" s="32"/>
      <c r="D114" s="33"/>
      <c r="E114" s="32"/>
      <c r="F114" s="32"/>
      <c r="G114" s="56"/>
      <c r="H114" s="5"/>
      <c r="I114" s="5"/>
      <c r="J114" s="5"/>
      <c r="K114" s="55"/>
    </row>
    <row r="115" spans="1:11" ht="10.5" customHeight="1" x14ac:dyDescent="0.15">
      <c r="A115" s="7" t="s">
        <v>393</v>
      </c>
      <c r="B115" s="51"/>
      <c r="C115" s="51"/>
      <c r="D115" s="51"/>
      <c r="E115" s="51"/>
      <c r="F115" s="51"/>
      <c r="G115" s="8"/>
      <c r="H115" s="8"/>
      <c r="I115" s="8"/>
      <c r="J115" s="8"/>
      <c r="K115" s="8"/>
    </row>
    <row r="116" spans="1:11" ht="10.5" customHeight="1" x14ac:dyDescent="0.15">
      <c r="A116" s="7" t="s">
        <v>392</v>
      </c>
    </row>
  </sheetData>
  <mergeCells count="89">
    <mergeCell ref="A6:F6"/>
    <mergeCell ref="A8:F8"/>
    <mergeCell ref="B9:F9"/>
    <mergeCell ref="D15:F15"/>
    <mergeCell ref="D16:F16"/>
    <mergeCell ref="B17:F17"/>
    <mergeCell ref="E14:F14"/>
    <mergeCell ref="D18:F18"/>
    <mergeCell ref="D10:F10"/>
    <mergeCell ref="E11:F11"/>
    <mergeCell ref="E13:F13"/>
    <mergeCell ref="E23:F23"/>
    <mergeCell ref="E24:F24"/>
    <mergeCell ref="D19:F19"/>
    <mergeCell ref="E20:F20"/>
    <mergeCell ref="E21:F21"/>
    <mergeCell ref="D22:F22"/>
    <mergeCell ref="E31:F31"/>
    <mergeCell ref="E32:F32"/>
    <mergeCell ref="D33:F33"/>
    <mergeCell ref="D34:F34"/>
    <mergeCell ref="A26:F26"/>
    <mergeCell ref="B27:F27"/>
    <mergeCell ref="D28:F28"/>
    <mergeCell ref="E29:F29"/>
    <mergeCell ref="E39:F39"/>
    <mergeCell ref="E40:F40"/>
    <mergeCell ref="D41:F41"/>
    <mergeCell ref="E42:F42"/>
    <mergeCell ref="B35:F35"/>
    <mergeCell ref="D36:F36"/>
    <mergeCell ref="D37:F37"/>
    <mergeCell ref="D38:F38"/>
    <mergeCell ref="E48:F48"/>
    <mergeCell ref="E50:F50"/>
    <mergeCell ref="E51:F51"/>
    <mergeCell ref="D52:F52"/>
    <mergeCell ref="E43:F43"/>
    <mergeCell ref="A45:F45"/>
    <mergeCell ref="B46:F46"/>
    <mergeCell ref="D47:F47"/>
    <mergeCell ref="E57:F57"/>
    <mergeCell ref="D58:F58"/>
    <mergeCell ref="E59:F59"/>
    <mergeCell ref="E60:F60"/>
    <mergeCell ref="D53:F53"/>
    <mergeCell ref="B54:F54"/>
    <mergeCell ref="D55:F55"/>
    <mergeCell ref="E56:F56"/>
    <mergeCell ref="B76:F76"/>
    <mergeCell ref="D77:F77"/>
    <mergeCell ref="E78:F78"/>
    <mergeCell ref="E80:F80"/>
    <mergeCell ref="D61:F61"/>
    <mergeCell ref="E62:F62"/>
    <mergeCell ref="E63:F63"/>
    <mergeCell ref="A75:F75"/>
    <mergeCell ref="A73:F73"/>
    <mergeCell ref="B85:F85"/>
    <mergeCell ref="D86:F86"/>
    <mergeCell ref="D87:F87"/>
    <mergeCell ref="D88:F88"/>
    <mergeCell ref="E81:F81"/>
    <mergeCell ref="E82:F82"/>
    <mergeCell ref="D83:F83"/>
    <mergeCell ref="D84:F84"/>
    <mergeCell ref="A95:F95"/>
    <mergeCell ref="E93:F93"/>
    <mergeCell ref="E89:F89"/>
    <mergeCell ref="E90:F90"/>
    <mergeCell ref="D91:F91"/>
    <mergeCell ref="E92:F92"/>
    <mergeCell ref="E101:F101"/>
    <mergeCell ref="E102:F102"/>
    <mergeCell ref="D103:F103"/>
    <mergeCell ref="D104:F104"/>
    <mergeCell ref="B96:F96"/>
    <mergeCell ref="D97:F97"/>
    <mergeCell ref="E98:F98"/>
    <mergeCell ref="E100:F100"/>
    <mergeCell ref="B105:F105"/>
    <mergeCell ref="D106:F106"/>
    <mergeCell ref="D107:F107"/>
    <mergeCell ref="D108:F108"/>
    <mergeCell ref="E113:F113"/>
    <mergeCell ref="E109:F109"/>
    <mergeCell ref="E110:F110"/>
    <mergeCell ref="D111:F111"/>
    <mergeCell ref="E112:F112"/>
  </mergeCells>
  <phoneticPr fontId="9"/>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13"/>
  <sheetViews>
    <sheetView workbookViewId="0"/>
  </sheetViews>
  <sheetFormatPr defaultRowHeight="12" x14ac:dyDescent="0.15"/>
  <cols>
    <col min="1" max="2" width="1.7109375" style="28" customWidth="1"/>
    <col min="3" max="3" width="2.7109375" style="28" customWidth="1"/>
    <col min="4" max="4" width="3.7109375" style="28" customWidth="1"/>
    <col min="5" max="5" width="1.7109375" style="28" customWidth="1"/>
    <col min="6" max="6" width="17.7109375" style="28" customWidth="1"/>
    <col min="7" max="11" width="14.7109375" style="28" customWidth="1"/>
    <col min="12" max="16384" width="9.140625" style="28"/>
  </cols>
  <sheetData>
    <row r="1" spans="1:11" ht="13.5" x14ac:dyDescent="0.15">
      <c r="A1" s="46" t="s">
        <v>391</v>
      </c>
    </row>
    <row r="3" spans="1:11" s="1" customFormat="1" ht="13.5" customHeight="1" x14ac:dyDescent="0.15">
      <c r="A3" s="30" t="s">
        <v>390</v>
      </c>
      <c r="B3" s="30"/>
      <c r="C3" s="30"/>
      <c r="D3" s="30"/>
      <c r="E3" s="30"/>
      <c r="F3" s="30"/>
      <c r="G3" s="30"/>
      <c r="H3" s="30"/>
      <c r="I3" s="30"/>
      <c r="J3" s="30"/>
      <c r="K3" s="30"/>
    </row>
    <row r="4" spans="1:11" s="3" customFormat="1" ht="10.5" customHeight="1" x14ac:dyDescent="0.15"/>
    <row r="5" spans="1:11" s="3" customFormat="1" ht="10.5" customHeight="1" x14ac:dyDescent="0.15">
      <c r="A5" s="4" t="s">
        <v>369</v>
      </c>
      <c r="B5" s="5"/>
      <c r="C5" s="5"/>
      <c r="D5" s="5"/>
      <c r="E5" s="5"/>
      <c r="F5" s="5"/>
      <c r="G5" s="4"/>
      <c r="H5" s="4"/>
      <c r="I5" s="4"/>
      <c r="J5" s="4"/>
      <c r="K5" s="6" t="s">
        <v>288</v>
      </c>
    </row>
    <row r="6" spans="1:11" s="3" customFormat="1" ht="12" customHeight="1" x14ac:dyDescent="0.15">
      <c r="A6" s="445" t="s">
        <v>368</v>
      </c>
      <c r="B6" s="446"/>
      <c r="C6" s="446"/>
      <c r="D6" s="446"/>
      <c r="E6" s="446"/>
      <c r="F6" s="447"/>
      <c r="G6" s="54" t="s">
        <v>367</v>
      </c>
      <c r="H6" s="54" t="s">
        <v>229</v>
      </c>
      <c r="I6" s="54" t="s">
        <v>366</v>
      </c>
      <c r="J6" s="54" t="s">
        <v>365</v>
      </c>
      <c r="K6" s="53" t="s">
        <v>364</v>
      </c>
    </row>
    <row r="7" spans="1:11" s="3" customFormat="1" ht="6" customHeight="1" x14ac:dyDescent="0.15">
      <c r="A7" s="76"/>
      <c r="B7" s="76"/>
      <c r="C7" s="76"/>
      <c r="D7" s="76"/>
      <c r="E7" s="76"/>
      <c r="F7" s="76"/>
      <c r="G7" s="75"/>
      <c r="H7" s="74"/>
      <c r="I7" s="74"/>
      <c r="J7" s="74"/>
      <c r="K7" s="74"/>
    </row>
    <row r="8" spans="1:11" s="11" customFormat="1" ht="10.5" customHeight="1" x14ac:dyDescent="0.15">
      <c r="A8" s="435" t="s">
        <v>389</v>
      </c>
      <c r="B8" s="436"/>
      <c r="C8" s="436"/>
      <c r="D8" s="436"/>
      <c r="E8" s="436"/>
      <c r="F8" s="436"/>
      <c r="G8" s="67"/>
      <c r="H8" s="9"/>
      <c r="I8" s="9"/>
      <c r="J8" s="9"/>
      <c r="K8" s="9"/>
    </row>
    <row r="9" spans="1:11" s="11" customFormat="1" ht="10.5" customHeight="1" x14ac:dyDescent="0.15">
      <c r="A9" s="49"/>
      <c r="B9" s="435" t="s">
        <v>385</v>
      </c>
      <c r="C9" s="436"/>
      <c r="D9" s="436"/>
      <c r="E9" s="436"/>
      <c r="F9" s="436"/>
      <c r="G9" s="60">
        <v>14542790</v>
      </c>
      <c r="H9" s="40">
        <v>13899457</v>
      </c>
      <c r="I9" s="40">
        <v>14863670</v>
      </c>
      <c r="J9" s="40">
        <v>14653571</v>
      </c>
      <c r="K9" s="59">
        <v>15131030</v>
      </c>
    </row>
    <row r="10" spans="1:11" s="3" customFormat="1" ht="10.5" customHeight="1" x14ac:dyDescent="0.15">
      <c r="A10" s="48"/>
      <c r="B10" s="48"/>
      <c r="C10" s="48">
        <v>1</v>
      </c>
      <c r="D10" s="438" t="s">
        <v>384</v>
      </c>
      <c r="E10" s="438"/>
      <c r="F10" s="438"/>
      <c r="G10" s="58">
        <v>8935341</v>
      </c>
      <c r="H10" s="13">
        <v>8517364</v>
      </c>
      <c r="I10" s="13">
        <v>9298465</v>
      </c>
      <c r="J10" s="13">
        <v>8929472</v>
      </c>
      <c r="K10" s="57">
        <v>8920154</v>
      </c>
    </row>
    <row r="11" spans="1:11" s="3" customFormat="1" ht="10.5" customHeight="1" x14ac:dyDescent="0.15">
      <c r="A11" s="48"/>
      <c r="B11" s="48"/>
      <c r="C11" s="48"/>
      <c r="D11" s="50">
        <v>-1</v>
      </c>
      <c r="E11" s="438" t="s">
        <v>383</v>
      </c>
      <c r="F11" s="438"/>
      <c r="G11" s="58">
        <v>8934801</v>
      </c>
      <c r="H11" s="13">
        <v>8516824</v>
      </c>
      <c r="I11" s="13">
        <v>9297925</v>
      </c>
      <c r="J11" s="13">
        <v>8928932</v>
      </c>
      <c r="K11" s="57">
        <v>8919614</v>
      </c>
    </row>
    <row r="12" spans="1:11" s="3" customFormat="1" ht="10.5" customHeight="1" x14ac:dyDescent="0.15">
      <c r="A12" s="48"/>
      <c r="B12" s="48"/>
      <c r="C12" s="48"/>
      <c r="D12" s="48"/>
      <c r="E12" s="48"/>
      <c r="F12" s="36" t="s">
        <v>382</v>
      </c>
      <c r="G12" s="58">
        <v>12305103</v>
      </c>
      <c r="H12" s="13">
        <v>12973834</v>
      </c>
      <c r="I12" s="13">
        <v>14521938</v>
      </c>
      <c r="J12" s="13">
        <v>14855163</v>
      </c>
      <c r="K12" s="57">
        <v>15533708</v>
      </c>
    </row>
    <row r="13" spans="1:11" s="3" customFormat="1" ht="10.5" customHeight="1" x14ac:dyDescent="0.15">
      <c r="A13" s="48"/>
      <c r="B13" s="48"/>
      <c r="C13" s="48"/>
      <c r="D13" s="50">
        <v>-2</v>
      </c>
      <c r="E13" s="438" t="s">
        <v>381</v>
      </c>
      <c r="F13" s="438"/>
      <c r="G13" s="58">
        <v>540</v>
      </c>
      <c r="H13" s="13">
        <v>540</v>
      </c>
      <c r="I13" s="13">
        <v>540</v>
      </c>
      <c r="J13" s="13">
        <v>540</v>
      </c>
      <c r="K13" s="57">
        <v>540</v>
      </c>
    </row>
    <row r="14" spans="1:11" s="3" customFormat="1" ht="10.5" customHeight="1" x14ac:dyDescent="0.15">
      <c r="A14" s="48"/>
      <c r="B14" s="48"/>
      <c r="C14" s="48">
        <v>2</v>
      </c>
      <c r="D14" s="438" t="s">
        <v>379</v>
      </c>
      <c r="E14" s="438"/>
      <c r="F14" s="438"/>
      <c r="G14" s="58">
        <v>5607449</v>
      </c>
      <c r="H14" s="13">
        <v>5382093</v>
      </c>
      <c r="I14" s="13">
        <v>5565205</v>
      </c>
      <c r="J14" s="13">
        <v>5724099</v>
      </c>
      <c r="K14" s="57">
        <v>6210876</v>
      </c>
    </row>
    <row r="15" spans="1:11" s="3" customFormat="1" ht="10.5" customHeight="1" x14ac:dyDescent="0.15">
      <c r="A15" s="48"/>
      <c r="B15" s="48"/>
      <c r="C15" s="48">
        <v>3</v>
      </c>
      <c r="D15" s="438" t="s">
        <v>378</v>
      </c>
      <c r="E15" s="438"/>
      <c r="F15" s="438"/>
      <c r="G15" s="58" t="s">
        <v>12</v>
      </c>
      <c r="H15" s="13" t="s">
        <v>12</v>
      </c>
      <c r="I15" s="13" t="s">
        <v>388</v>
      </c>
      <c r="J15" s="13" t="s">
        <v>388</v>
      </c>
      <c r="K15" s="13" t="s">
        <v>388</v>
      </c>
    </row>
    <row r="16" spans="1:11" s="11" customFormat="1" ht="10.5" customHeight="1" x14ac:dyDescent="0.15">
      <c r="A16" s="49"/>
      <c r="B16" s="435" t="s">
        <v>377</v>
      </c>
      <c r="C16" s="436"/>
      <c r="D16" s="436"/>
      <c r="E16" s="436"/>
      <c r="F16" s="436"/>
      <c r="G16" s="60">
        <v>14542790</v>
      </c>
      <c r="H16" s="40">
        <v>13899457</v>
      </c>
      <c r="I16" s="40">
        <v>14863670</v>
      </c>
      <c r="J16" s="40">
        <v>14653571</v>
      </c>
      <c r="K16" s="59">
        <v>15131030</v>
      </c>
    </row>
    <row r="17" spans="1:11" s="3" customFormat="1" ht="10.5" customHeight="1" x14ac:dyDescent="0.15">
      <c r="A17" s="48"/>
      <c r="B17" s="48"/>
      <c r="C17" s="48">
        <v>4</v>
      </c>
      <c r="D17" s="438" t="s">
        <v>374</v>
      </c>
      <c r="E17" s="438"/>
      <c r="F17" s="438"/>
      <c r="G17" s="58">
        <v>1938221</v>
      </c>
      <c r="H17" s="13">
        <v>1697691</v>
      </c>
      <c r="I17" s="13">
        <v>1550865</v>
      </c>
      <c r="J17" s="13">
        <v>1721523</v>
      </c>
      <c r="K17" s="57">
        <v>2103968</v>
      </c>
    </row>
    <row r="18" spans="1:11" s="3" customFormat="1" ht="10.5" customHeight="1" x14ac:dyDescent="0.15">
      <c r="A18" s="48"/>
      <c r="B18" s="48"/>
      <c r="C18" s="48">
        <v>5</v>
      </c>
      <c r="D18" s="438" t="s">
        <v>346</v>
      </c>
      <c r="E18" s="438"/>
      <c r="F18" s="438"/>
      <c r="G18" s="58">
        <v>12005043</v>
      </c>
      <c r="H18" s="13">
        <v>11687599</v>
      </c>
      <c r="I18" s="13">
        <v>12691102</v>
      </c>
      <c r="J18" s="13">
        <v>12450968</v>
      </c>
      <c r="K18" s="57">
        <v>12589947</v>
      </c>
    </row>
    <row r="19" spans="1:11" s="3" customFormat="1" ht="10.5" customHeight="1" x14ac:dyDescent="0.15">
      <c r="A19" s="48"/>
      <c r="B19" s="48"/>
      <c r="C19" s="48"/>
      <c r="D19" s="50">
        <v>-1</v>
      </c>
      <c r="E19" s="438" t="s">
        <v>373</v>
      </c>
      <c r="F19" s="438"/>
      <c r="G19" s="58">
        <v>3894282</v>
      </c>
      <c r="H19" s="13">
        <v>3894282</v>
      </c>
      <c r="I19" s="13">
        <v>4618896</v>
      </c>
      <c r="J19" s="13">
        <v>4634896</v>
      </c>
      <c r="K19" s="57">
        <v>4634896</v>
      </c>
    </row>
    <row r="20" spans="1:11" s="3" customFormat="1" ht="10.5" customHeight="1" x14ac:dyDescent="0.15">
      <c r="A20" s="48"/>
      <c r="B20" s="48"/>
      <c r="C20" s="48"/>
      <c r="D20" s="50">
        <v>-2</v>
      </c>
      <c r="E20" s="438" t="s">
        <v>344</v>
      </c>
      <c r="F20" s="438"/>
      <c r="G20" s="58">
        <v>8110761</v>
      </c>
      <c r="H20" s="13">
        <v>7793317</v>
      </c>
      <c r="I20" s="13">
        <v>8072206</v>
      </c>
      <c r="J20" s="13">
        <v>7816072</v>
      </c>
      <c r="K20" s="57">
        <v>7955051</v>
      </c>
    </row>
    <row r="21" spans="1:11" s="3" customFormat="1" ht="10.5" customHeight="1" x14ac:dyDescent="0.15">
      <c r="A21" s="48"/>
      <c r="B21" s="48"/>
      <c r="C21" s="48">
        <v>6</v>
      </c>
      <c r="D21" s="438" t="s">
        <v>372</v>
      </c>
      <c r="E21" s="438"/>
      <c r="F21" s="438"/>
      <c r="G21" s="58">
        <v>599526</v>
      </c>
      <c r="H21" s="13">
        <v>514167</v>
      </c>
      <c r="I21" s="13">
        <v>621703</v>
      </c>
      <c r="J21" s="13">
        <v>481080</v>
      </c>
      <c r="K21" s="57">
        <v>437115</v>
      </c>
    </row>
    <row r="22" spans="1:11" s="3" customFormat="1" ht="10.5" customHeight="1" x14ac:dyDescent="0.15">
      <c r="A22" s="48"/>
      <c r="B22" s="48"/>
      <c r="C22" s="48"/>
      <c r="D22" s="50">
        <v>-1</v>
      </c>
      <c r="E22" s="438" t="s">
        <v>371</v>
      </c>
      <c r="F22" s="438"/>
      <c r="G22" s="58">
        <v>599526</v>
      </c>
      <c r="H22" s="13">
        <v>604382</v>
      </c>
      <c r="I22" s="13">
        <v>941481</v>
      </c>
      <c r="J22" s="13">
        <v>961378</v>
      </c>
      <c r="K22" s="57">
        <v>961287</v>
      </c>
    </row>
    <row r="23" spans="1:11" s="3" customFormat="1" ht="10.5" customHeight="1" x14ac:dyDescent="0.15">
      <c r="A23" s="48"/>
      <c r="B23" s="48"/>
      <c r="C23" s="48"/>
      <c r="D23" s="50">
        <v>-2</v>
      </c>
      <c r="E23" s="433" t="s">
        <v>241</v>
      </c>
      <c r="F23" s="434"/>
      <c r="G23" s="58" t="s">
        <v>12</v>
      </c>
      <c r="H23" s="13">
        <v>-90215</v>
      </c>
      <c r="I23" s="13">
        <v>-319778</v>
      </c>
      <c r="J23" s="13">
        <v>-480298</v>
      </c>
      <c r="K23" s="57">
        <v>-524172</v>
      </c>
    </row>
    <row r="24" spans="1:11" s="3" customFormat="1" ht="6" customHeight="1" x14ac:dyDescent="0.15">
      <c r="F24" s="51"/>
      <c r="G24" s="58"/>
      <c r="H24" s="13"/>
      <c r="I24" s="13"/>
      <c r="J24" s="13"/>
      <c r="K24" s="71"/>
    </row>
    <row r="25" spans="1:11" s="11" customFormat="1" ht="10.5" customHeight="1" x14ac:dyDescent="0.15">
      <c r="A25" s="435" t="s">
        <v>387</v>
      </c>
      <c r="B25" s="436"/>
      <c r="C25" s="436"/>
      <c r="D25" s="436"/>
      <c r="E25" s="436"/>
      <c r="F25" s="436"/>
      <c r="G25" s="64"/>
      <c r="H25" s="10"/>
      <c r="I25" s="10"/>
      <c r="J25" s="10"/>
      <c r="K25" s="63"/>
    </row>
    <row r="26" spans="1:11" s="11" customFormat="1" ht="10.5" customHeight="1" x14ac:dyDescent="0.15">
      <c r="A26" s="49"/>
      <c r="B26" s="435" t="s">
        <v>385</v>
      </c>
      <c r="C26" s="436"/>
      <c r="D26" s="436"/>
      <c r="E26" s="436"/>
      <c r="F26" s="436"/>
      <c r="G26" s="60">
        <v>298500407</v>
      </c>
      <c r="H26" s="40">
        <v>298806372</v>
      </c>
      <c r="I26" s="40">
        <v>299106953</v>
      </c>
      <c r="J26" s="40">
        <v>296849730</v>
      </c>
      <c r="K26" s="59">
        <v>296834251</v>
      </c>
    </row>
    <row r="27" spans="1:11" s="3" customFormat="1" ht="10.5" customHeight="1" x14ac:dyDescent="0.15">
      <c r="A27" s="48"/>
      <c r="B27" s="48"/>
      <c r="C27" s="48">
        <v>1</v>
      </c>
      <c r="D27" s="438" t="s">
        <v>384</v>
      </c>
      <c r="E27" s="438"/>
      <c r="F27" s="438"/>
      <c r="G27" s="58">
        <v>284721287</v>
      </c>
      <c r="H27" s="13">
        <v>285039991</v>
      </c>
      <c r="I27" s="13">
        <v>283489453</v>
      </c>
      <c r="J27" s="13">
        <v>281938444</v>
      </c>
      <c r="K27" s="57">
        <v>281151576</v>
      </c>
    </row>
    <row r="28" spans="1:11" s="3" customFormat="1" ht="10.5" customHeight="1" x14ac:dyDescent="0.15">
      <c r="A28" s="48"/>
      <c r="B28" s="48"/>
      <c r="C28" s="48"/>
      <c r="D28" s="50">
        <v>-1</v>
      </c>
      <c r="E28" s="438" t="s">
        <v>383</v>
      </c>
      <c r="F28" s="438"/>
      <c r="G28" s="58">
        <v>280561889</v>
      </c>
      <c r="H28" s="13">
        <v>280183332</v>
      </c>
      <c r="I28" s="13">
        <v>279746674</v>
      </c>
      <c r="J28" s="13">
        <v>276900200</v>
      </c>
      <c r="K28" s="57">
        <v>276073707</v>
      </c>
    </row>
    <row r="29" spans="1:11" s="3" customFormat="1" ht="10.5" customHeight="1" x14ac:dyDescent="0.15">
      <c r="A29" s="48"/>
      <c r="B29" s="48"/>
      <c r="C29" s="48"/>
      <c r="D29" s="50"/>
      <c r="E29" s="48"/>
      <c r="F29" s="36" t="s">
        <v>382</v>
      </c>
      <c r="G29" s="58">
        <v>132058610</v>
      </c>
      <c r="H29" s="13">
        <v>140154990</v>
      </c>
      <c r="I29" s="13">
        <v>148564859</v>
      </c>
      <c r="J29" s="13">
        <v>156358117</v>
      </c>
      <c r="K29" s="57">
        <v>164736542</v>
      </c>
    </row>
    <row r="30" spans="1:11" s="3" customFormat="1" ht="10.5" customHeight="1" x14ac:dyDescent="0.15">
      <c r="A30" s="48"/>
      <c r="B30" s="48"/>
      <c r="C30" s="48"/>
      <c r="D30" s="50">
        <v>-2</v>
      </c>
      <c r="E30" s="438" t="s">
        <v>381</v>
      </c>
      <c r="F30" s="438"/>
      <c r="G30" s="58">
        <v>1017662</v>
      </c>
      <c r="H30" s="13">
        <v>1706760</v>
      </c>
      <c r="I30" s="13">
        <v>1705834</v>
      </c>
      <c r="J30" s="13">
        <v>2990873</v>
      </c>
      <c r="K30" s="57">
        <v>3014715</v>
      </c>
    </row>
    <row r="31" spans="1:11" s="3" customFormat="1" ht="10.5" customHeight="1" x14ac:dyDescent="0.15">
      <c r="A31" s="48"/>
      <c r="B31" s="48"/>
      <c r="C31" s="48"/>
      <c r="D31" s="50">
        <v>-3</v>
      </c>
      <c r="E31" s="438" t="s">
        <v>380</v>
      </c>
      <c r="F31" s="438"/>
      <c r="G31" s="58">
        <v>3141736</v>
      </c>
      <c r="H31" s="13">
        <v>3149898</v>
      </c>
      <c r="I31" s="13">
        <v>2036945</v>
      </c>
      <c r="J31" s="13">
        <v>2047371</v>
      </c>
      <c r="K31" s="57">
        <v>2063154</v>
      </c>
    </row>
    <row r="32" spans="1:11" s="3" customFormat="1" ht="10.5" customHeight="1" x14ac:dyDescent="0.15">
      <c r="A32" s="48"/>
      <c r="B32" s="48"/>
      <c r="C32" s="48">
        <v>2</v>
      </c>
      <c r="D32" s="438" t="s">
        <v>379</v>
      </c>
      <c r="E32" s="438"/>
      <c r="F32" s="438"/>
      <c r="G32" s="58">
        <v>13729043</v>
      </c>
      <c r="H32" s="13">
        <v>13718491</v>
      </c>
      <c r="I32" s="13">
        <v>15562310</v>
      </c>
      <c r="J32" s="13">
        <v>14866397</v>
      </c>
      <c r="K32" s="57">
        <v>15643623</v>
      </c>
    </row>
    <row r="33" spans="1:11" s="3" customFormat="1" ht="10.5" customHeight="1" x14ac:dyDescent="0.15">
      <c r="A33" s="48"/>
      <c r="B33" s="48"/>
      <c r="C33" s="48">
        <v>3</v>
      </c>
      <c r="D33" s="438" t="s">
        <v>378</v>
      </c>
      <c r="E33" s="438"/>
      <c r="F33" s="438"/>
      <c r="G33" s="58">
        <v>50077</v>
      </c>
      <c r="H33" s="13">
        <v>47890</v>
      </c>
      <c r="I33" s="13">
        <v>55190</v>
      </c>
      <c r="J33" s="13">
        <v>44889</v>
      </c>
      <c r="K33" s="57">
        <v>39052</v>
      </c>
    </row>
    <row r="34" spans="1:11" s="11" customFormat="1" ht="10.5" customHeight="1" x14ac:dyDescent="0.15">
      <c r="A34" s="49"/>
      <c r="B34" s="435" t="s">
        <v>377</v>
      </c>
      <c r="C34" s="436"/>
      <c r="D34" s="436"/>
      <c r="E34" s="436"/>
      <c r="F34" s="436"/>
      <c r="G34" s="60">
        <v>298500407</v>
      </c>
      <c r="H34" s="40">
        <v>298806372</v>
      </c>
      <c r="I34" s="40">
        <v>299106953</v>
      </c>
      <c r="J34" s="40">
        <v>296849730</v>
      </c>
      <c r="K34" s="59">
        <v>296834251</v>
      </c>
    </row>
    <row r="35" spans="1:11" s="3" customFormat="1" ht="10.5" customHeight="1" x14ac:dyDescent="0.15">
      <c r="A35" s="48"/>
      <c r="B35" s="48"/>
      <c r="C35" s="48">
        <v>4</v>
      </c>
      <c r="D35" s="438" t="s">
        <v>375</v>
      </c>
      <c r="E35" s="438"/>
      <c r="F35" s="438"/>
      <c r="G35" s="58" t="s">
        <v>12</v>
      </c>
      <c r="H35" s="13">
        <v>255489</v>
      </c>
      <c r="I35" s="13">
        <v>367525</v>
      </c>
      <c r="J35" s="13">
        <v>463455</v>
      </c>
      <c r="K35" s="57">
        <v>505747</v>
      </c>
    </row>
    <row r="36" spans="1:11" s="3" customFormat="1" ht="10.5" customHeight="1" x14ac:dyDescent="0.15">
      <c r="A36" s="48"/>
      <c r="B36" s="48"/>
      <c r="C36" s="48">
        <v>5</v>
      </c>
      <c r="D36" s="438" t="s">
        <v>374</v>
      </c>
      <c r="E36" s="438"/>
      <c r="F36" s="438"/>
      <c r="G36" s="58">
        <v>8999489</v>
      </c>
      <c r="H36" s="13">
        <v>9076231</v>
      </c>
      <c r="I36" s="13">
        <v>10177076</v>
      </c>
      <c r="J36" s="13">
        <v>9637412</v>
      </c>
      <c r="K36" s="57">
        <v>9431939</v>
      </c>
    </row>
    <row r="37" spans="1:11" s="3" customFormat="1" ht="10.5" customHeight="1" x14ac:dyDescent="0.15">
      <c r="A37" s="48"/>
      <c r="B37" s="48"/>
      <c r="C37" s="48">
        <v>6</v>
      </c>
      <c r="D37" s="438" t="s">
        <v>346</v>
      </c>
      <c r="E37" s="438"/>
      <c r="F37" s="438"/>
      <c r="G37" s="58">
        <v>200017420</v>
      </c>
      <c r="H37" s="13">
        <v>198072053</v>
      </c>
      <c r="I37" s="13">
        <v>196754852</v>
      </c>
      <c r="J37" s="13">
        <v>193909960</v>
      </c>
      <c r="K37" s="57">
        <v>191595864</v>
      </c>
    </row>
    <row r="38" spans="1:11" s="3" customFormat="1" ht="10.5" customHeight="1" x14ac:dyDescent="0.15">
      <c r="A38" s="48"/>
      <c r="B38" s="48"/>
      <c r="C38" s="48"/>
      <c r="D38" s="50">
        <v>-1</v>
      </c>
      <c r="E38" s="438" t="s">
        <v>373</v>
      </c>
      <c r="F38" s="438"/>
      <c r="G38" s="58">
        <v>20200586</v>
      </c>
      <c r="H38" s="13">
        <v>20823644</v>
      </c>
      <c r="I38" s="13">
        <v>22951950</v>
      </c>
      <c r="J38" s="13">
        <v>23568953</v>
      </c>
      <c r="K38" s="57">
        <v>24413953</v>
      </c>
    </row>
    <row r="39" spans="1:11" s="3" customFormat="1" ht="10.5" customHeight="1" x14ac:dyDescent="0.15">
      <c r="A39" s="48"/>
      <c r="B39" s="48"/>
      <c r="C39" s="48"/>
      <c r="D39" s="50">
        <v>-2</v>
      </c>
      <c r="E39" s="438" t="s">
        <v>344</v>
      </c>
      <c r="F39" s="438"/>
      <c r="G39" s="58">
        <v>179816834</v>
      </c>
      <c r="H39" s="13">
        <v>177248409</v>
      </c>
      <c r="I39" s="13">
        <v>173802902</v>
      </c>
      <c r="J39" s="13">
        <v>170341007</v>
      </c>
      <c r="K39" s="57">
        <v>167181911</v>
      </c>
    </row>
    <row r="40" spans="1:11" s="3" customFormat="1" ht="10.5" customHeight="1" x14ac:dyDescent="0.15">
      <c r="A40" s="48"/>
      <c r="B40" s="48"/>
      <c r="C40" s="48">
        <v>7</v>
      </c>
      <c r="D40" s="438" t="s">
        <v>372</v>
      </c>
      <c r="E40" s="438"/>
      <c r="F40" s="438"/>
      <c r="G40" s="58">
        <v>89483498</v>
      </c>
      <c r="H40" s="13">
        <v>91402599</v>
      </c>
      <c r="I40" s="13">
        <v>91807500</v>
      </c>
      <c r="J40" s="13">
        <v>92838903</v>
      </c>
      <c r="K40" s="57">
        <v>95300701</v>
      </c>
    </row>
    <row r="41" spans="1:11" s="3" customFormat="1" ht="10.5" customHeight="1" x14ac:dyDescent="0.15">
      <c r="A41" s="48"/>
      <c r="B41" s="48"/>
      <c r="C41" s="48"/>
      <c r="D41" s="50">
        <v>-1</v>
      </c>
      <c r="E41" s="438" t="s">
        <v>371</v>
      </c>
      <c r="F41" s="438"/>
      <c r="G41" s="58">
        <v>84693837</v>
      </c>
      <c r="H41" s="13">
        <v>86198505</v>
      </c>
      <c r="I41" s="13">
        <v>86886231</v>
      </c>
      <c r="J41" s="13">
        <v>88112400</v>
      </c>
      <c r="K41" s="57">
        <v>89872701</v>
      </c>
    </row>
    <row r="42" spans="1:11" s="3" customFormat="1" ht="10.5" customHeight="1" x14ac:dyDescent="0.15">
      <c r="A42" s="48"/>
      <c r="B42" s="48"/>
      <c r="C42" s="48"/>
      <c r="D42" s="50">
        <v>-2</v>
      </c>
      <c r="E42" s="433" t="s">
        <v>241</v>
      </c>
      <c r="F42" s="434"/>
      <c r="G42" s="58">
        <v>4789661</v>
      </c>
      <c r="H42" s="13">
        <v>5204094</v>
      </c>
      <c r="I42" s="13">
        <v>4921269</v>
      </c>
      <c r="J42" s="13">
        <v>4726503</v>
      </c>
      <c r="K42" s="57">
        <v>5428000</v>
      </c>
    </row>
    <row r="43" spans="1:11" s="3" customFormat="1" ht="6" customHeight="1" x14ac:dyDescent="0.15">
      <c r="D43" s="52"/>
      <c r="F43" s="51"/>
      <c r="G43" s="72"/>
      <c r="H43" s="8"/>
      <c r="I43" s="8"/>
      <c r="J43" s="8"/>
      <c r="K43" s="71"/>
    </row>
    <row r="44" spans="1:11" s="11" customFormat="1" ht="10.5" customHeight="1" x14ac:dyDescent="0.15">
      <c r="A44" s="435" t="s">
        <v>386</v>
      </c>
      <c r="B44" s="436"/>
      <c r="C44" s="436"/>
      <c r="D44" s="436"/>
      <c r="E44" s="436"/>
      <c r="F44" s="436"/>
      <c r="G44" s="64"/>
      <c r="H44" s="10"/>
      <c r="I44" s="10"/>
      <c r="J44" s="10"/>
      <c r="K44" s="63"/>
    </row>
    <row r="45" spans="1:11" s="11" customFormat="1" ht="10.5" customHeight="1" x14ac:dyDescent="0.15">
      <c r="B45" s="435" t="s">
        <v>385</v>
      </c>
      <c r="C45" s="436"/>
      <c r="D45" s="436"/>
      <c r="E45" s="436"/>
      <c r="F45" s="436"/>
      <c r="G45" s="60">
        <v>932080519</v>
      </c>
      <c r="H45" s="40">
        <v>930289849</v>
      </c>
      <c r="I45" s="40">
        <v>929984072</v>
      </c>
      <c r="J45" s="40">
        <v>926752094</v>
      </c>
      <c r="K45" s="59">
        <v>909769660</v>
      </c>
    </row>
    <row r="46" spans="1:11" s="3" customFormat="1" ht="10.5" customHeight="1" x14ac:dyDescent="0.15">
      <c r="B46" s="48"/>
      <c r="C46" s="48">
        <v>1</v>
      </c>
      <c r="D46" s="438" t="s">
        <v>384</v>
      </c>
      <c r="E46" s="438"/>
      <c r="F46" s="438"/>
      <c r="G46" s="58">
        <v>899773604</v>
      </c>
      <c r="H46" s="13">
        <v>898514305</v>
      </c>
      <c r="I46" s="13">
        <v>899843432</v>
      </c>
      <c r="J46" s="13">
        <v>898494427</v>
      </c>
      <c r="K46" s="57">
        <v>894105130</v>
      </c>
    </row>
    <row r="47" spans="1:11" s="3" customFormat="1" ht="10.5" customHeight="1" x14ac:dyDescent="0.15">
      <c r="B47" s="48"/>
      <c r="C47" s="48"/>
      <c r="D47" s="50">
        <v>-1</v>
      </c>
      <c r="E47" s="438" t="s">
        <v>383</v>
      </c>
      <c r="F47" s="438"/>
      <c r="G47" s="58">
        <v>894440925</v>
      </c>
      <c r="H47" s="13">
        <v>893641907</v>
      </c>
      <c r="I47" s="13">
        <v>895363294</v>
      </c>
      <c r="J47" s="13">
        <v>894155212</v>
      </c>
      <c r="K47" s="57">
        <v>890072929</v>
      </c>
    </row>
    <row r="48" spans="1:11" s="3" customFormat="1" ht="10.5" customHeight="1" x14ac:dyDescent="0.15">
      <c r="B48" s="48"/>
      <c r="C48" s="48"/>
      <c r="D48" s="48"/>
      <c r="E48" s="48"/>
      <c r="F48" s="36" t="s">
        <v>382</v>
      </c>
      <c r="G48" s="58">
        <v>264857757</v>
      </c>
      <c r="H48" s="13">
        <v>281554871</v>
      </c>
      <c r="I48" s="13">
        <v>298513442</v>
      </c>
      <c r="J48" s="13">
        <v>314147866</v>
      </c>
      <c r="K48" s="57">
        <v>330467386</v>
      </c>
    </row>
    <row r="49" spans="1:11" s="3" customFormat="1" ht="10.5" customHeight="1" x14ac:dyDescent="0.15">
      <c r="B49" s="48"/>
      <c r="C49" s="48"/>
      <c r="D49" s="50">
        <v>-2</v>
      </c>
      <c r="E49" s="438" t="s">
        <v>381</v>
      </c>
      <c r="F49" s="438"/>
      <c r="G49" s="58">
        <v>5287431</v>
      </c>
      <c r="H49" s="13">
        <v>4829570</v>
      </c>
      <c r="I49" s="13">
        <v>4440290</v>
      </c>
      <c r="J49" s="13">
        <v>4307015</v>
      </c>
      <c r="K49" s="57">
        <v>3999610</v>
      </c>
    </row>
    <row r="50" spans="1:11" s="3" customFormat="1" ht="10.5" customHeight="1" x14ac:dyDescent="0.15">
      <c r="B50" s="48"/>
      <c r="C50" s="48"/>
      <c r="D50" s="50">
        <v>-3</v>
      </c>
      <c r="E50" s="438" t="s">
        <v>380</v>
      </c>
      <c r="F50" s="438"/>
      <c r="G50" s="58">
        <v>45248</v>
      </c>
      <c r="H50" s="13">
        <v>42828</v>
      </c>
      <c r="I50" s="13">
        <v>39848</v>
      </c>
      <c r="J50" s="13">
        <v>32200</v>
      </c>
      <c r="K50" s="57">
        <v>32591</v>
      </c>
    </row>
    <row r="51" spans="1:11" s="3" customFormat="1" ht="10.5" customHeight="1" x14ac:dyDescent="0.15">
      <c r="B51" s="48"/>
      <c r="C51" s="48">
        <v>2</v>
      </c>
      <c r="D51" s="438" t="s">
        <v>379</v>
      </c>
      <c r="E51" s="438"/>
      <c r="F51" s="438"/>
      <c r="G51" s="58">
        <v>32145900</v>
      </c>
      <c r="H51" s="13">
        <v>31608361</v>
      </c>
      <c r="I51" s="13">
        <v>29961870</v>
      </c>
      <c r="J51" s="13">
        <v>28099049</v>
      </c>
      <c r="K51" s="57">
        <v>15539138</v>
      </c>
    </row>
    <row r="52" spans="1:11" s="3" customFormat="1" ht="10.5" customHeight="1" x14ac:dyDescent="0.15">
      <c r="B52" s="48"/>
      <c r="C52" s="48">
        <v>3</v>
      </c>
      <c r="D52" s="438" t="s">
        <v>378</v>
      </c>
      <c r="E52" s="438"/>
      <c r="F52" s="438"/>
      <c r="G52" s="58">
        <v>161015</v>
      </c>
      <c r="H52" s="13">
        <v>167183</v>
      </c>
      <c r="I52" s="13">
        <v>178770</v>
      </c>
      <c r="J52" s="13">
        <v>158618</v>
      </c>
      <c r="K52" s="57">
        <v>125392</v>
      </c>
    </row>
    <row r="53" spans="1:11" s="11" customFormat="1" ht="10.5" customHeight="1" x14ac:dyDescent="0.15">
      <c r="B53" s="435" t="s">
        <v>377</v>
      </c>
      <c r="C53" s="436"/>
      <c r="D53" s="436"/>
      <c r="E53" s="436"/>
      <c r="F53" s="436"/>
      <c r="G53" s="60">
        <v>932080519</v>
      </c>
      <c r="H53" s="40">
        <v>930289849</v>
      </c>
      <c r="I53" s="40">
        <v>929984072</v>
      </c>
      <c r="J53" s="40">
        <v>926752094</v>
      </c>
      <c r="K53" s="59">
        <v>909769660</v>
      </c>
    </row>
    <row r="54" spans="1:11" s="3" customFormat="1" ht="10.5" customHeight="1" x14ac:dyDescent="0.15">
      <c r="B54" s="48"/>
      <c r="C54" s="48">
        <v>4</v>
      </c>
      <c r="D54" s="438" t="s">
        <v>376</v>
      </c>
      <c r="E54" s="438"/>
      <c r="F54" s="438"/>
      <c r="G54" s="58">
        <v>33957234</v>
      </c>
      <c r="H54" s="13">
        <v>32153168</v>
      </c>
      <c r="I54" s="13">
        <v>30368255</v>
      </c>
      <c r="J54" s="13">
        <v>28801518</v>
      </c>
      <c r="K54" s="57">
        <v>29745797</v>
      </c>
    </row>
    <row r="55" spans="1:11" s="3" customFormat="1" ht="10.5" customHeight="1" x14ac:dyDescent="0.15">
      <c r="B55" s="48"/>
      <c r="C55" s="48"/>
      <c r="D55" s="50"/>
      <c r="E55" s="438" t="s">
        <v>375</v>
      </c>
      <c r="F55" s="430"/>
      <c r="G55" s="58">
        <v>20443329</v>
      </c>
      <c r="H55" s="13">
        <v>21109737</v>
      </c>
      <c r="I55" s="13">
        <v>18474075</v>
      </c>
      <c r="J55" s="13">
        <v>17972216</v>
      </c>
      <c r="K55" s="57">
        <v>18348146</v>
      </c>
    </row>
    <row r="56" spans="1:11" s="3" customFormat="1" ht="10.5" customHeight="1" x14ac:dyDescent="0.15">
      <c r="B56" s="48"/>
      <c r="C56" s="48"/>
      <c r="D56" s="50"/>
      <c r="E56" s="438" t="s">
        <v>374</v>
      </c>
      <c r="F56" s="430"/>
      <c r="G56" s="58">
        <v>13513905</v>
      </c>
      <c r="H56" s="13">
        <v>11043431</v>
      </c>
      <c r="I56" s="13">
        <v>11894180</v>
      </c>
      <c r="J56" s="13">
        <v>10829302</v>
      </c>
      <c r="K56" s="57">
        <v>11397651</v>
      </c>
    </row>
    <row r="57" spans="1:11" s="3" customFormat="1" ht="10.5" customHeight="1" x14ac:dyDescent="0.15">
      <c r="B57" s="48"/>
      <c r="C57" s="48">
        <v>5</v>
      </c>
      <c r="D57" s="438" t="s">
        <v>346</v>
      </c>
      <c r="E57" s="438"/>
      <c r="F57" s="438"/>
      <c r="G57" s="58">
        <v>598276769</v>
      </c>
      <c r="H57" s="13">
        <v>589182293</v>
      </c>
      <c r="I57" s="13">
        <v>582382993</v>
      </c>
      <c r="J57" s="13">
        <v>575442010</v>
      </c>
      <c r="K57" s="57">
        <v>553501942</v>
      </c>
    </row>
    <row r="58" spans="1:11" s="3" customFormat="1" ht="10.5" customHeight="1" x14ac:dyDescent="0.15">
      <c r="B58" s="48"/>
      <c r="C58" s="48"/>
      <c r="D58" s="50">
        <v>-1</v>
      </c>
      <c r="E58" s="438" t="s">
        <v>373</v>
      </c>
      <c r="F58" s="438"/>
      <c r="G58" s="58">
        <v>110135202</v>
      </c>
      <c r="H58" s="13">
        <v>117515677</v>
      </c>
      <c r="I58" s="13">
        <v>127536546</v>
      </c>
      <c r="J58" s="13">
        <v>137900688</v>
      </c>
      <c r="K58" s="57">
        <v>146728733</v>
      </c>
    </row>
    <row r="59" spans="1:11" s="3" customFormat="1" ht="10.5" customHeight="1" x14ac:dyDescent="0.15">
      <c r="B59" s="48"/>
      <c r="C59" s="48"/>
      <c r="D59" s="50">
        <v>-2</v>
      </c>
      <c r="E59" s="438" t="s">
        <v>344</v>
      </c>
      <c r="F59" s="438"/>
      <c r="G59" s="58">
        <v>488141567</v>
      </c>
      <c r="H59" s="13">
        <v>471666616</v>
      </c>
      <c r="I59" s="13">
        <v>454846447</v>
      </c>
      <c r="J59" s="13">
        <v>437541322</v>
      </c>
      <c r="K59" s="57">
        <v>406773209</v>
      </c>
    </row>
    <row r="60" spans="1:11" s="3" customFormat="1" ht="10.5" customHeight="1" x14ac:dyDescent="0.15">
      <c r="B60" s="48"/>
      <c r="C60" s="48">
        <v>6</v>
      </c>
      <c r="D60" s="438" t="s">
        <v>372</v>
      </c>
      <c r="E60" s="438"/>
      <c r="F60" s="438"/>
      <c r="G60" s="58">
        <v>299846516</v>
      </c>
      <c r="H60" s="13">
        <v>308954388</v>
      </c>
      <c r="I60" s="13">
        <v>317232824</v>
      </c>
      <c r="J60" s="13">
        <v>322508566</v>
      </c>
      <c r="K60" s="57">
        <v>326521921</v>
      </c>
    </row>
    <row r="61" spans="1:11" s="3" customFormat="1" ht="10.5" customHeight="1" x14ac:dyDescent="0.15">
      <c r="B61" s="48"/>
      <c r="C61" s="48"/>
      <c r="D61" s="50">
        <v>-1</v>
      </c>
      <c r="E61" s="438" t="s">
        <v>371</v>
      </c>
      <c r="F61" s="438"/>
      <c r="G61" s="58">
        <v>305229672</v>
      </c>
      <c r="H61" s="13">
        <v>313103600</v>
      </c>
      <c r="I61" s="13">
        <v>320647923</v>
      </c>
      <c r="J61" s="13">
        <v>325492244</v>
      </c>
      <c r="K61" s="57">
        <v>328643900</v>
      </c>
    </row>
    <row r="62" spans="1:11" s="3" customFormat="1" ht="10.5" customHeight="1" x14ac:dyDescent="0.15">
      <c r="A62" s="8"/>
      <c r="B62" s="20"/>
      <c r="C62" s="20"/>
      <c r="D62" s="21">
        <v>-2</v>
      </c>
      <c r="E62" s="433" t="s">
        <v>241</v>
      </c>
      <c r="F62" s="434"/>
      <c r="G62" s="58">
        <v>-5383156</v>
      </c>
      <c r="H62" s="13">
        <v>-4149212</v>
      </c>
      <c r="I62" s="13">
        <v>-3415099</v>
      </c>
      <c r="J62" s="13">
        <v>-2983678</v>
      </c>
      <c r="K62" s="57">
        <v>-2121979</v>
      </c>
    </row>
    <row r="63" spans="1:11" ht="4.5" customHeight="1" x14ac:dyDescent="0.15">
      <c r="A63" s="85"/>
      <c r="B63" s="85"/>
      <c r="C63" s="85"/>
      <c r="D63" s="85"/>
      <c r="E63" s="85"/>
      <c r="F63" s="85"/>
      <c r="G63" s="84"/>
      <c r="H63" s="83"/>
      <c r="I63" s="83"/>
      <c r="J63" s="83"/>
      <c r="K63" s="83"/>
    </row>
    <row r="64" spans="1:11" ht="10.5" customHeight="1" x14ac:dyDescent="0.15">
      <c r="A64" s="7" t="s">
        <v>341</v>
      </c>
      <c r="B64" s="70"/>
      <c r="C64" s="70"/>
      <c r="D64" s="70"/>
      <c r="E64" s="70"/>
      <c r="F64" s="70"/>
      <c r="G64" s="82"/>
      <c r="H64" s="68"/>
      <c r="I64" s="68"/>
      <c r="J64" s="68"/>
      <c r="K64" s="68"/>
    </row>
    <row r="65" spans="1:11" ht="10.5" customHeight="1" x14ac:dyDescent="0.15">
      <c r="A65" s="7" t="s">
        <v>340</v>
      </c>
      <c r="B65" s="70"/>
      <c r="C65" s="70"/>
      <c r="D65" s="70"/>
      <c r="E65" s="70"/>
      <c r="F65" s="70"/>
      <c r="G65" s="68"/>
      <c r="H65" s="68"/>
      <c r="I65" s="68"/>
      <c r="J65" s="68"/>
      <c r="K65" s="68"/>
    </row>
    <row r="66" spans="1:11" ht="10.5" customHeight="1" x14ac:dyDescent="0.15">
      <c r="A66" s="70"/>
      <c r="B66" s="70"/>
      <c r="C66" s="70"/>
      <c r="D66" s="70"/>
      <c r="E66" s="70"/>
      <c r="F66" s="70"/>
      <c r="G66" s="68"/>
      <c r="H66" s="68"/>
      <c r="I66" s="68"/>
      <c r="J66" s="68"/>
      <c r="K66" s="68"/>
    </row>
    <row r="67" spans="1:11" ht="13.5" customHeight="1" x14ac:dyDescent="0.15">
      <c r="A67" s="457" t="s">
        <v>370</v>
      </c>
      <c r="B67" s="457"/>
      <c r="C67" s="457"/>
      <c r="D67" s="457"/>
      <c r="E67" s="457"/>
      <c r="F67" s="457"/>
      <c r="G67" s="457"/>
      <c r="H67" s="457"/>
      <c r="I67" s="457"/>
      <c r="J67" s="457"/>
      <c r="K67" s="457"/>
    </row>
    <row r="68" spans="1:11" ht="10.5" customHeight="1" x14ac:dyDescent="0.15">
      <c r="A68" s="3"/>
      <c r="B68" s="3"/>
      <c r="C68" s="3"/>
      <c r="D68" s="3"/>
      <c r="E68" s="3"/>
      <c r="F68" s="3"/>
      <c r="G68" s="3"/>
      <c r="H68" s="3"/>
      <c r="I68" s="3"/>
      <c r="J68" s="3"/>
      <c r="K68" s="3"/>
    </row>
    <row r="69" spans="1:11" ht="10.5" customHeight="1" x14ac:dyDescent="0.15">
      <c r="A69" s="4" t="s">
        <v>369</v>
      </c>
      <c r="B69" s="5"/>
      <c r="C69" s="5"/>
      <c r="D69" s="5"/>
      <c r="E69" s="5"/>
      <c r="F69" s="5"/>
      <c r="G69" s="4"/>
      <c r="H69" s="4"/>
      <c r="I69" s="4"/>
      <c r="J69" s="4"/>
      <c r="K69" s="6" t="s">
        <v>288</v>
      </c>
    </row>
    <row r="70" spans="1:11" ht="10.5" customHeight="1" x14ac:dyDescent="0.15">
      <c r="A70" s="445" t="s">
        <v>368</v>
      </c>
      <c r="B70" s="446"/>
      <c r="C70" s="446"/>
      <c r="D70" s="446"/>
      <c r="E70" s="446"/>
      <c r="F70" s="447"/>
      <c r="G70" s="54" t="s">
        <v>367</v>
      </c>
      <c r="H70" s="54" t="s">
        <v>229</v>
      </c>
      <c r="I70" s="54" t="s">
        <v>366</v>
      </c>
      <c r="J70" s="54" t="s">
        <v>365</v>
      </c>
      <c r="K70" s="53" t="s">
        <v>364</v>
      </c>
    </row>
    <row r="71" spans="1:11" ht="10.5" customHeight="1" x14ac:dyDescent="0.15">
      <c r="A71" s="70"/>
      <c r="B71" s="70"/>
      <c r="C71" s="70"/>
      <c r="D71" s="70"/>
      <c r="E71" s="70"/>
      <c r="F71" s="70"/>
      <c r="G71" s="69"/>
      <c r="H71" s="68"/>
      <c r="I71" s="68"/>
      <c r="J71" s="68"/>
      <c r="K71" s="68"/>
    </row>
    <row r="72" spans="1:11" ht="10.5" customHeight="1" x14ac:dyDescent="0.15">
      <c r="A72" s="435" t="s">
        <v>363</v>
      </c>
      <c r="B72" s="436"/>
      <c r="C72" s="436"/>
      <c r="D72" s="436"/>
      <c r="E72" s="436"/>
      <c r="F72" s="436"/>
      <c r="G72" s="67"/>
      <c r="H72" s="9"/>
      <c r="I72" s="9"/>
      <c r="J72" s="9"/>
      <c r="K72" s="66"/>
    </row>
    <row r="73" spans="1:11" ht="10.5" customHeight="1" x14ac:dyDescent="0.15">
      <c r="A73" s="29"/>
      <c r="B73" s="435" t="s">
        <v>358</v>
      </c>
      <c r="C73" s="436"/>
      <c r="D73" s="436"/>
      <c r="E73" s="436"/>
      <c r="F73" s="436"/>
      <c r="G73" s="60">
        <v>28325753</v>
      </c>
      <c r="H73" s="40">
        <v>29179212</v>
      </c>
      <c r="I73" s="40">
        <v>30318518</v>
      </c>
      <c r="J73" s="40">
        <v>31381859</v>
      </c>
      <c r="K73" s="40">
        <v>32834239</v>
      </c>
    </row>
    <row r="74" spans="1:11" ht="10.5" customHeight="1" x14ac:dyDescent="0.15">
      <c r="A74" s="48"/>
      <c r="B74" s="24"/>
      <c r="C74" s="24">
        <v>1</v>
      </c>
      <c r="D74" s="452" t="s">
        <v>357</v>
      </c>
      <c r="E74" s="452"/>
      <c r="F74" s="452"/>
      <c r="G74" s="58">
        <v>25969175</v>
      </c>
      <c r="H74" s="13">
        <v>26533719</v>
      </c>
      <c r="I74" s="13">
        <v>27274404</v>
      </c>
      <c r="J74" s="13">
        <v>28229640</v>
      </c>
      <c r="K74" s="13">
        <v>29364490</v>
      </c>
    </row>
    <row r="75" spans="1:11" ht="10.5" customHeight="1" x14ac:dyDescent="0.15">
      <c r="A75" s="48"/>
      <c r="B75" s="24"/>
      <c r="C75" s="24"/>
      <c r="D75" s="25">
        <v>-1</v>
      </c>
      <c r="E75" s="438" t="s">
        <v>356</v>
      </c>
      <c r="F75" s="438"/>
      <c r="G75" s="58">
        <v>25947673</v>
      </c>
      <c r="H75" s="13">
        <v>26512487</v>
      </c>
      <c r="I75" s="13">
        <v>27253172</v>
      </c>
      <c r="J75" s="13">
        <v>28196632</v>
      </c>
      <c r="K75" s="13">
        <v>29341494</v>
      </c>
    </row>
    <row r="76" spans="1:11" ht="10.5" customHeight="1" x14ac:dyDescent="0.15">
      <c r="A76" s="48"/>
      <c r="B76" s="24"/>
      <c r="C76" s="24"/>
      <c r="D76" s="25"/>
      <c r="E76" s="24"/>
      <c r="F76" s="36" t="s">
        <v>355</v>
      </c>
      <c r="G76" s="58">
        <v>19442016</v>
      </c>
      <c r="H76" s="13">
        <v>18550811</v>
      </c>
      <c r="I76" s="13">
        <v>18537888</v>
      </c>
      <c r="J76" s="13">
        <v>18021814</v>
      </c>
      <c r="K76" s="13">
        <v>18667799</v>
      </c>
    </row>
    <row r="77" spans="1:11" ht="10.5" customHeight="1" x14ac:dyDescent="0.15">
      <c r="A77" s="48"/>
      <c r="B77" s="24"/>
      <c r="C77" s="24"/>
      <c r="D77" s="25">
        <v>-2</v>
      </c>
      <c r="E77" s="438" t="s">
        <v>354</v>
      </c>
      <c r="F77" s="438"/>
      <c r="G77" s="58">
        <v>11232</v>
      </c>
      <c r="H77" s="13">
        <v>11232</v>
      </c>
      <c r="I77" s="13">
        <v>11232</v>
      </c>
      <c r="J77" s="13">
        <v>11232</v>
      </c>
      <c r="K77" s="13">
        <v>11232</v>
      </c>
    </row>
    <row r="78" spans="1:11" ht="10.5" customHeight="1" x14ac:dyDescent="0.15">
      <c r="A78" s="48"/>
      <c r="B78" s="24"/>
      <c r="C78" s="24"/>
      <c r="D78" s="25">
        <v>-3</v>
      </c>
      <c r="E78" s="438" t="s">
        <v>353</v>
      </c>
      <c r="F78" s="438"/>
      <c r="G78" s="58">
        <v>270</v>
      </c>
      <c r="H78" s="13" t="s">
        <v>12</v>
      </c>
      <c r="I78" s="13" t="s">
        <v>12</v>
      </c>
      <c r="J78" s="13">
        <v>11776</v>
      </c>
      <c r="K78" s="13">
        <v>1764</v>
      </c>
    </row>
    <row r="79" spans="1:11" ht="10.5" customHeight="1" x14ac:dyDescent="0.15">
      <c r="A79" s="48"/>
      <c r="B79" s="24"/>
      <c r="C79" s="24"/>
      <c r="D79" s="25">
        <v>-4</v>
      </c>
      <c r="E79" s="438" t="s">
        <v>352</v>
      </c>
      <c r="F79" s="438"/>
      <c r="G79" s="58">
        <v>10000</v>
      </c>
      <c r="H79" s="13">
        <v>10000</v>
      </c>
      <c r="I79" s="13">
        <v>10000</v>
      </c>
      <c r="J79" s="13">
        <v>10000</v>
      </c>
      <c r="K79" s="13">
        <v>10000</v>
      </c>
    </row>
    <row r="80" spans="1:11" ht="10.5" customHeight="1" x14ac:dyDescent="0.15">
      <c r="A80" s="48"/>
      <c r="B80" s="24"/>
      <c r="C80" s="24">
        <v>2</v>
      </c>
      <c r="D80" s="438" t="s">
        <v>351</v>
      </c>
      <c r="E80" s="438"/>
      <c r="F80" s="438"/>
      <c r="G80" s="58">
        <v>2356578</v>
      </c>
      <c r="H80" s="13">
        <v>2645493</v>
      </c>
      <c r="I80" s="13">
        <v>3044114</v>
      </c>
      <c r="J80" s="13">
        <v>3152219</v>
      </c>
      <c r="K80" s="13">
        <v>3469749</v>
      </c>
    </row>
    <row r="81" spans="1:11" ht="10.5" customHeight="1" x14ac:dyDescent="0.15">
      <c r="A81" s="48"/>
      <c r="B81" s="24"/>
      <c r="C81" s="24">
        <v>3</v>
      </c>
      <c r="D81" s="438" t="s">
        <v>362</v>
      </c>
      <c r="E81" s="438"/>
      <c r="F81" s="438"/>
      <c r="G81" s="58" t="s">
        <v>12</v>
      </c>
      <c r="H81" s="13" t="s">
        <v>12</v>
      </c>
      <c r="I81" s="13" t="s">
        <v>12</v>
      </c>
      <c r="J81" s="13" t="s">
        <v>12</v>
      </c>
      <c r="K81" s="13" t="s">
        <v>12</v>
      </c>
    </row>
    <row r="82" spans="1:11" ht="10.5" customHeight="1" x14ac:dyDescent="0.15">
      <c r="A82" s="49"/>
      <c r="B82" s="435" t="s">
        <v>349</v>
      </c>
      <c r="C82" s="436"/>
      <c r="D82" s="436"/>
      <c r="E82" s="436"/>
      <c r="F82" s="436"/>
      <c r="G82" s="60">
        <v>28325753</v>
      </c>
      <c r="H82" s="40">
        <v>29179212</v>
      </c>
      <c r="I82" s="40">
        <v>30318518</v>
      </c>
      <c r="J82" s="40">
        <v>31381859</v>
      </c>
      <c r="K82" s="40">
        <v>32834239</v>
      </c>
    </row>
    <row r="83" spans="1:11" ht="10.5" customHeight="1" x14ac:dyDescent="0.15">
      <c r="A83" s="48"/>
      <c r="B83" s="24"/>
      <c r="C83" s="24">
        <v>4</v>
      </c>
      <c r="D83" s="438" t="s">
        <v>348</v>
      </c>
      <c r="E83" s="438"/>
      <c r="F83" s="438"/>
      <c r="G83" s="58">
        <v>800000</v>
      </c>
      <c r="H83" s="13">
        <v>800000</v>
      </c>
      <c r="I83" s="13">
        <v>800000</v>
      </c>
      <c r="J83" s="13">
        <v>800000</v>
      </c>
      <c r="K83" s="13">
        <v>800000</v>
      </c>
    </row>
    <row r="84" spans="1:11" ht="10.5" customHeight="1" x14ac:dyDescent="0.15">
      <c r="A84" s="48"/>
      <c r="B84" s="24"/>
      <c r="C84" s="24">
        <v>5</v>
      </c>
      <c r="D84" s="438" t="s">
        <v>347</v>
      </c>
      <c r="E84" s="438"/>
      <c r="F84" s="438"/>
      <c r="G84" s="58">
        <v>15562491</v>
      </c>
      <c r="H84" s="13">
        <v>14564362</v>
      </c>
      <c r="I84" s="13">
        <v>17405820</v>
      </c>
      <c r="J84" s="13">
        <v>16382770</v>
      </c>
      <c r="K84" s="13">
        <v>15464418</v>
      </c>
    </row>
    <row r="85" spans="1:11" ht="10.5" customHeight="1" x14ac:dyDescent="0.15">
      <c r="A85" s="48"/>
      <c r="B85" s="24"/>
      <c r="C85" s="24">
        <v>6</v>
      </c>
      <c r="D85" s="438" t="s">
        <v>361</v>
      </c>
      <c r="E85" s="438"/>
      <c r="F85" s="438"/>
      <c r="G85" s="58">
        <v>17506908</v>
      </c>
      <c r="H85" s="13">
        <v>18116472</v>
      </c>
      <c r="I85" s="13">
        <v>15886040</v>
      </c>
      <c r="J85" s="13">
        <v>16899936</v>
      </c>
      <c r="K85" s="13">
        <v>18181516</v>
      </c>
    </row>
    <row r="86" spans="1:11" ht="10.5" customHeight="1" x14ac:dyDescent="0.15">
      <c r="A86" s="48"/>
      <c r="B86" s="24"/>
      <c r="C86" s="24"/>
      <c r="D86" s="25">
        <v>-1</v>
      </c>
      <c r="E86" s="438" t="s">
        <v>345</v>
      </c>
      <c r="F86" s="438"/>
      <c r="G86" s="58">
        <v>6755288</v>
      </c>
      <c r="H86" s="13">
        <v>6755288</v>
      </c>
      <c r="I86" s="13">
        <v>6755288</v>
      </c>
      <c r="J86" s="13">
        <v>6755288</v>
      </c>
      <c r="K86" s="13">
        <v>6755288</v>
      </c>
    </row>
    <row r="87" spans="1:11" ht="10.5" customHeight="1" x14ac:dyDescent="0.15">
      <c r="A87" s="48"/>
      <c r="B87" s="24"/>
      <c r="C87" s="24"/>
      <c r="D87" s="25">
        <v>-2</v>
      </c>
      <c r="E87" s="438" t="s">
        <v>360</v>
      </c>
      <c r="F87" s="438"/>
      <c r="G87" s="58">
        <v>10751620</v>
      </c>
      <c r="H87" s="13">
        <v>11361184</v>
      </c>
      <c r="I87" s="13">
        <v>9130752</v>
      </c>
      <c r="J87" s="13">
        <v>10144648</v>
      </c>
      <c r="K87" s="13">
        <v>11426228</v>
      </c>
    </row>
    <row r="88" spans="1:11" ht="10.5" customHeight="1" x14ac:dyDescent="0.15">
      <c r="A88" s="48"/>
      <c r="B88" s="24"/>
      <c r="C88" s="24">
        <v>7</v>
      </c>
      <c r="D88" s="438" t="s">
        <v>343</v>
      </c>
      <c r="E88" s="438"/>
      <c r="F88" s="438"/>
      <c r="G88" s="58">
        <v>-5543646</v>
      </c>
      <c r="H88" s="13">
        <v>-4301622</v>
      </c>
      <c r="I88" s="13">
        <v>-3773342</v>
      </c>
      <c r="J88" s="13">
        <v>-2700847</v>
      </c>
      <c r="K88" s="13">
        <v>-1611695</v>
      </c>
    </row>
    <row r="89" spans="1:11" ht="10.5" customHeight="1" x14ac:dyDescent="0.15">
      <c r="A89" s="48"/>
      <c r="B89" s="24"/>
      <c r="C89" s="24"/>
      <c r="D89" s="25">
        <v>-1</v>
      </c>
      <c r="E89" s="438" t="s">
        <v>342</v>
      </c>
      <c r="F89" s="438"/>
      <c r="G89" s="58">
        <v>9548135</v>
      </c>
      <c r="H89" s="13">
        <v>9927561</v>
      </c>
      <c r="I89" s="13">
        <v>10144495</v>
      </c>
      <c r="J89" s="13">
        <v>10403226</v>
      </c>
      <c r="K89" s="13">
        <v>10609356</v>
      </c>
    </row>
    <row r="90" spans="1:11" ht="10.5" customHeight="1" x14ac:dyDescent="0.15">
      <c r="A90" s="48"/>
      <c r="B90" s="24"/>
      <c r="C90" s="24"/>
      <c r="D90" s="25">
        <v>-2</v>
      </c>
      <c r="E90" s="433" t="s">
        <v>241</v>
      </c>
      <c r="F90" s="434"/>
      <c r="G90" s="58">
        <v>-15091781</v>
      </c>
      <c r="H90" s="13">
        <v>-14229183</v>
      </c>
      <c r="I90" s="13">
        <v>-13917837</v>
      </c>
      <c r="J90" s="13">
        <v>-13104073</v>
      </c>
      <c r="K90" s="13">
        <v>-12221051</v>
      </c>
    </row>
    <row r="91" spans="1:11" ht="6" customHeight="1" x14ac:dyDescent="0.15">
      <c r="A91" s="20"/>
      <c r="B91" s="24"/>
      <c r="C91" s="24"/>
      <c r="D91" s="25"/>
      <c r="E91" s="24"/>
      <c r="F91" s="24"/>
      <c r="G91" s="58"/>
      <c r="H91" s="13"/>
      <c r="I91" s="13"/>
      <c r="J91" s="13"/>
      <c r="K91" s="57"/>
    </row>
    <row r="92" spans="1:11" ht="10.5" customHeight="1" x14ac:dyDescent="0.15">
      <c r="A92" s="435" t="s">
        <v>359</v>
      </c>
      <c r="B92" s="436"/>
      <c r="C92" s="436"/>
      <c r="D92" s="436"/>
      <c r="E92" s="436"/>
      <c r="F92" s="436"/>
      <c r="G92" s="64"/>
      <c r="H92" s="10"/>
      <c r="I92" s="10"/>
      <c r="J92" s="10"/>
      <c r="K92" s="63"/>
    </row>
    <row r="93" spans="1:11" ht="10.5" customHeight="1" x14ac:dyDescent="0.15">
      <c r="A93" s="49"/>
      <c r="B93" s="435" t="s">
        <v>358</v>
      </c>
      <c r="C93" s="436"/>
      <c r="D93" s="436"/>
      <c r="E93" s="436"/>
      <c r="F93" s="436"/>
      <c r="G93" s="60">
        <v>513811853</v>
      </c>
      <c r="H93" s="40">
        <v>516953466</v>
      </c>
      <c r="I93" s="40">
        <v>514594012</v>
      </c>
      <c r="J93" s="40">
        <v>504818993</v>
      </c>
      <c r="K93" s="40">
        <v>497936332</v>
      </c>
    </row>
    <row r="94" spans="1:11" ht="10.5" customHeight="1" x14ac:dyDescent="0.15">
      <c r="A94" s="48"/>
      <c r="B94" s="24"/>
      <c r="C94" s="24">
        <v>1</v>
      </c>
      <c r="D94" s="438" t="s">
        <v>357</v>
      </c>
      <c r="E94" s="438"/>
      <c r="F94" s="438"/>
      <c r="G94" s="58">
        <v>509297150</v>
      </c>
      <c r="H94" s="13">
        <v>509073625</v>
      </c>
      <c r="I94" s="13">
        <v>502226089</v>
      </c>
      <c r="J94" s="13">
        <v>497430238</v>
      </c>
      <c r="K94" s="13">
        <v>495220750</v>
      </c>
    </row>
    <row r="95" spans="1:11" ht="10.5" customHeight="1" x14ac:dyDescent="0.15">
      <c r="A95" s="48"/>
      <c r="B95" s="24"/>
      <c r="C95" s="24"/>
      <c r="D95" s="25">
        <v>-1</v>
      </c>
      <c r="E95" s="438" t="s">
        <v>356</v>
      </c>
      <c r="F95" s="438"/>
      <c r="G95" s="58">
        <v>449124624</v>
      </c>
      <c r="H95" s="13">
        <v>494483304</v>
      </c>
      <c r="I95" s="13">
        <v>485624639</v>
      </c>
      <c r="J95" s="13">
        <v>479202680</v>
      </c>
      <c r="K95" s="13">
        <v>485981190</v>
      </c>
    </row>
    <row r="96" spans="1:11" ht="10.5" customHeight="1" x14ac:dyDescent="0.15">
      <c r="A96" s="48"/>
      <c r="B96" s="24"/>
      <c r="C96" s="24"/>
      <c r="D96" s="25"/>
      <c r="E96" s="24"/>
      <c r="F96" s="36" t="s">
        <v>355</v>
      </c>
      <c r="G96" s="58">
        <v>139974556</v>
      </c>
      <c r="H96" s="13">
        <v>147897678</v>
      </c>
      <c r="I96" s="13">
        <v>156970382</v>
      </c>
      <c r="J96" s="13">
        <v>164460311</v>
      </c>
      <c r="K96" s="13">
        <v>173747433</v>
      </c>
    </row>
    <row r="97" spans="1:11" ht="10.5" customHeight="1" x14ac:dyDescent="0.15">
      <c r="A97" s="48"/>
      <c r="B97" s="24"/>
      <c r="C97" s="24"/>
      <c r="D97" s="25">
        <v>-2</v>
      </c>
      <c r="E97" s="438" t="s">
        <v>354</v>
      </c>
      <c r="F97" s="438"/>
      <c r="G97" s="58">
        <v>8319454</v>
      </c>
      <c r="H97" s="13">
        <v>8411924</v>
      </c>
      <c r="I97" s="13">
        <v>8376935</v>
      </c>
      <c r="J97" s="13">
        <v>8341945</v>
      </c>
      <c r="K97" s="13">
        <v>8400588</v>
      </c>
    </row>
    <row r="98" spans="1:11" ht="10.5" customHeight="1" x14ac:dyDescent="0.15">
      <c r="A98" s="48"/>
      <c r="B98" s="24"/>
      <c r="C98" s="24"/>
      <c r="D98" s="25">
        <v>-3</v>
      </c>
      <c r="E98" s="438" t="s">
        <v>353</v>
      </c>
      <c r="F98" s="438"/>
      <c r="G98" s="58">
        <v>51040472</v>
      </c>
      <c r="H98" s="13">
        <v>5365797</v>
      </c>
      <c r="I98" s="13">
        <v>7411915</v>
      </c>
      <c r="J98" s="13">
        <v>9073013</v>
      </c>
      <c r="K98" s="13">
        <v>26372</v>
      </c>
    </row>
    <row r="99" spans="1:11" ht="10.5" customHeight="1" x14ac:dyDescent="0.15">
      <c r="A99" s="48"/>
      <c r="B99" s="24"/>
      <c r="C99" s="24"/>
      <c r="D99" s="25">
        <v>-4</v>
      </c>
      <c r="E99" s="438" t="s">
        <v>352</v>
      </c>
      <c r="F99" s="438"/>
      <c r="G99" s="58">
        <v>812600</v>
      </c>
      <c r="H99" s="13">
        <v>812600</v>
      </c>
      <c r="I99" s="13">
        <v>812600</v>
      </c>
      <c r="J99" s="13">
        <v>812600</v>
      </c>
      <c r="K99" s="13">
        <v>812600</v>
      </c>
    </row>
    <row r="100" spans="1:11" ht="10.5" customHeight="1" x14ac:dyDescent="0.15">
      <c r="A100" s="48"/>
      <c r="B100" s="24"/>
      <c r="C100" s="24">
        <v>2</v>
      </c>
      <c r="D100" s="438" t="s">
        <v>351</v>
      </c>
      <c r="E100" s="438"/>
      <c r="F100" s="438"/>
      <c r="G100" s="58">
        <v>4514703</v>
      </c>
      <c r="H100" s="13">
        <v>7879841</v>
      </c>
      <c r="I100" s="13">
        <v>12367923</v>
      </c>
      <c r="J100" s="13">
        <v>7388755</v>
      </c>
      <c r="K100" s="13">
        <v>2637021</v>
      </c>
    </row>
    <row r="101" spans="1:11" s="81" customFormat="1" ht="10.5" customHeight="1" x14ac:dyDescent="0.15">
      <c r="A101" s="48"/>
      <c r="B101" s="51"/>
      <c r="C101" s="24">
        <v>3</v>
      </c>
      <c r="D101" s="438" t="s">
        <v>350</v>
      </c>
      <c r="E101" s="438"/>
      <c r="F101" s="438"/>
      <c r="G101" s="58" t="s">
        <v>12</v>
      </c>
      <c r="H101" s="13" t="s">
        <v>12</v>
      </c>
      <c r="I101" s="13" t="s">
        <v>12</v>
      </c>
      <c r="J101" s="13" t="s">
        <v>12</v>
      </c>
      <c r="K101" s="13">
        <v>78561</v>
      </c>
    </row>
    <row r="102" spans="1:11" s="80" customFormat="1" ht="10.5" customHeight="1" x14ac:dyDescent="0.15">
      <c r="A102" s="49"/>
      <c r="B102" s="435" t="s">
        <v>349</v>
      </c>
      <c r="C102" s="436"/>
      <c r="D102" s="436"/>
      <c r="E102" s="436"/>
      <c r="F102" s="436"/>
      <c r="G102" s="60">
        <v>513811853</v>
      </c>
      <c r="H102" s="40">
        <v>516953466</v>
      </c>
      <c r="I102" s="40">
        <v>514594012</v>
      </c>
      <c r="J102" s="40">
        <v>504818993</v>
      </c>
      <c r="K102" s="40">
        <v>497936332</v>
      </c>
    </row>
    <row r="103" spans="1:11" ht="10.5" customHeight="1" x14ac:dyDescent="0.15">
      <c r="A103" s="48"/>
      <c r="B103" s="24"/>
      <c r="C103" s="24">
        <v>4</v>
      </c>
      <c r="D103" s="438" t="s">
        <v>348</v>
      </c>
      <c r="E103" s="438"/>
      <c r="F103" s="438"/>
      <c r="G103" s="58">
        <v>59593735</v>
      </c>
      <c r="H103" s="13">
        <v>68848507</v>
      </c>
      <c r="I103" s="13">
        <v>82896513</v>
      </c>
      <c r="J103" s="13">
        <v>95664278</v>
      </c>
      <c r="K103" s="13">
        <v>108569254</v>
      </c>
    </row>
    <row r="104" spans="1:11" ht="10.5" customHeight="1" x14ac:dyDescent="0.15">
      <c r="A104" s="48"/>
      <c r="B104" s="24"/>
      <c r="C104" s="24">
        <v>5</v>
      </c>
      <c r="D104" s="438" t="s">
        <v>347</v>
      </c>
      <c r="E104" s="438"/>
      <c r="F104" s="438"/>
      <c r="G104" s="58">
        <v>29704132</v>
      </c>
      <c r="H104" s="13">
        <v>35615734</v>
      </c>
      <c r="I104" s="13">
        <v>40199587</v>
      </c>
      <c r="J104" s="13">
        <v>36303576</v>
      </c>
      <c r="K104" s="13">
        <v>31728814</v>
      </c>
    </row>
    <row r="105" spans="1:11" ht="10.5" customHeight="1" x14ac:dyDescent="0.15">
      <c r="A105" s="48"/>
      <c r="B105" s="24"/>
      <c r="C105" s="24">
        <v>6</v>
      </c>
      <c r="D105" s="438" t="s">
        <v>346</v>
      </c>
      <c r="E105" s="438"/>
      <c r="F105" s="439"/>
      <c r="G105" s="58">
        <v>431473650</v>
      </c>
      <c r="H105" s="13">
        <v>429818744</v>
      </c>
      <c r="I105" s="13">
        <v>424986826</v>
      </c>
      <c r="J105" s="13">
        <v>422481736</v>
      </c>
      <c r="K105" s="13">
        <v>423087839</v>
      </c>
    </row>
    <row r="106" spans="1:11" ht="10.5" customHeight="1" x14ac:dyDescent="0.15">
      <c r="A106" s="48"/>
      <c r="B106" s="24"/>
      <c r="C106" s="24"/>
      <c r="D106" s="25">
        <v>-1</v>
      </c>
      <c r="E106" s="438" t="s">
        <v>345</v>
      </c>
      <c r="F106" s="438"/>
      <c r="G106" s="58">
        <v>116439600</v>
      </c>
      <c r="H106" s="13">
        <v>123577600</v>
      </c>
      <c r="I106" s="13">
        <v>131101600</v>
      </c>
      <c r="J106" s="13">
        <v>138676143</v>
      </c>
      <c r="K106" s="13">
        <v>147202043</v>
      </c>
    </row>
    <row r="107" spans="1:11" ht="10.5" customHeight="1" x14ac:dyDescent="0.15">
      <c r="A107" s="48"/>
      <c r="B107" s="24"/>
      <c r="C107" s="24"/>
      <c r="D107" s="25">
        <v>-2</v>
      </c>
      <c r="E107" s="438" t="s">
        <v>344</v>
      </c>
      <c r="F107" s="439"/>
      <c r="G107" s="58">
        <v>315034050</v>
      </c>
      <c r="H107" s="13">
        <v>306241144</v>
      </c>
      <c r="I107" s="13">
        <v>293885226</v>
      </c>
      <c r="J107" s="13">
        <v>283805593</v>
      </c>
      <c r="K107" s="13">
        <v>275885796</v>
      </c>
    </row>
    <row r="108" spans="1:11" ht="10.5" customHeight="1" x14ac:dyDescent="0.15">
      <c r="A108" s="48"/>
      <c r="B108" s="24"/>
      <c r="C108" s="24">
        <v>7</v>
      </c>
      <c r="D108" s="430" t="s">
        <v>343</v>
      </c>
      <c r="E108" s="430"/>
      <c r="F108" s="431"/>
      <c r="G108" s="58">
        <v>-6959664</v>
      </c>
      <c r="H108" s="13">
        <v>-17329519</v>
      </c>
      <c r="I108" s="13">
        <v>-33488914</v>
      </c>
      <c r="J108" s="13">
        <v>-49630597</v>
      </c>
      <c r="K108" s="13">
        <v>-65449575</v>
      </c>
    </row>
    <row r="109" spans="1:11" ht="10.5" customHeight="1" x14ac:dyDescent="0.15">
      <c r="A109" s="48"/>
      <c r="B109" s="24"/>
      <c r="C109" s="24"/>
      <c r="D109" s="25">
        <v>-1</v>
      </c>
      <c r="E109" s="424" t="s">
        <v>342</v>
      </c>
      <c r="F109" s="456"/>
      <c r="G109" s="58">
        <v>212239241</v>
      </c>
      <c r="H109" s="13">
        <v>221117880</v>
      </c>
      <c r="I109" s="13">
        <v>223747827</v>
      </c>
      <c r="J109" s="13">
        <v>224366194</v>
      </c>
      <c r="K109" s="13">
        <v>224422147</v>
      </c>
    </row>
    <row r="110" spans="1:11" ht="10.5" customHeight="1" x14ac:dyDescent="0.15">
      <c r="A110" s="48"/>
      <c r="B110" s="24"/>
      <c r="C110" s="24"/>
      <c r="D110" s="25">
        <v>-2</v>
      </c>
      <c r="E110" s="433" t="s">
        <v>241</v>
      </c>
      <c r="F110" s="434"/>
      <c r="G110" s="58">
        <v>-219198905</v>
      </c>
      <c r="H110" s="13">
        <v>-238447399</v>
      </c>
      <c r="I110" s="13">
        <v>-257236741</v>
      </c>
      <c r="J110" s="13">
        <v>-273996791</v>
      </c>
      <c r="K110" s="13">
        <v>-289871722</v>
      </c>
    </row>
    <row r="111" spans="1:11" ht="6" customHeight="1" x14ac:dyDescent="0.15">
      <c r="A111" s="26"/>
      <c r="B111" s="32"/>
      <c r="C111" s="32"/>
      <c r="D111" s="33"/>
      <c r="E111" s="32"/>
      <c r="F111" s="32"/>
      <c r="G111" s="56"/>
      <c r="H111" s="5"/>
      <c r="I111" s="5"/>
      <c r="J111" s="5"/>
      <c r="K111" s="55"/>
    </row>
    <row r="112" spans="1:11" ht="10.5" customHeight="1" x14ac:dyDescent="0.15">
      <c r="A112" s="7" t="s">
        <v>341</v>
      </c>
    </row>
    <row r="113" spans="1:1" ht="10.5" customHeight="1" x14ac:dyDescent="0.15">
      <c r="A113" s="7" t="s">
        <v>340</v>
      </c>
    </row>
  </sheetData>
  <mergeCells count="89">
    <mergeCell ref="A6:F6"/>
    <mergeCell ref="A8:F8"/>
    <mergeCell ref="B9:F9"/>
    <mergeCell ref="D14:F14"/>
    <mergeCell ref="D15:F15"/>
    <mergeCell ref="B16:F16"/>
    <mergeCell ref="D17:F17"/>
    <mergeCell ref="D10:F10"/>
    <mergeCell ref="E11:F11"/>
    <mergeCell ref="E13:F13"/>
    <mergeCell ref="E22:F22"/>
    <mergeCell ref="E23:F23"/>
    <mergeCell ref="A25:F25"/>
    <mergeCell ref="B26:F26"/>
    <mergeCell ref="D18:F18"/>
    <mergeCell ref="E19:F19"/>
    <mergeCell ref="E20:F20"/>
    <mergeCell ref="D21:F21"/>
    <mergeCell ref="D32:F32"/>
    <mergeCell ref="D33:F33"/>
    <mergeCell ref="B34:F34"/>
    <mergeCell ref="D35:F35"/>
    <mergeCell ref="D27:F27"/>
    <mergeCell ref="E28:F28"/>
    <mergeCell ref="E30:F30"/>
    <mergeCell ref="E31:F31"/>
    <mergeCell ref="D40:F40"/>
    <mergeCell ref="E41:F41"/>
    <mergeCell ref="E42:F42"/>
    <mergeCell ref="A44:F44"/>
    <mergeCell ref="D36:F36"/>
    <mergeCell ref="D37:F37"/>
    <mergeCell ref="E38:F38"/>
    <mergeCell ref="E39:F39"/>
    <mergeCell ref="E50:F50"/>
    <mergeCell ref="D51:F51"/>
    <mergeCell ref="D52:F52"/>
    <mergeCell ref="B53:F53"/>
    <mergeCell ref="B45:F45"/>
    <mergeCell ref="D46:F46"/>
    <mergeCell ref="E47:F47"/>
    <mergeCell ref="E49:F49"/>
    <mergeCell ref="E58:F58"/>
    <mergeCell ref="E59:F59"/>
    <mergeCell ref="D60:F60"/>
    <mergeCell ref="E61:F61"/>
    <mergeCell ref="D54:F54"/>
    <mergeCell ref="E55:F55"/>
    <mergeCell ref="E56:F56"/>
    <mergeCell ref="D57:F57"/>
    <mergeCell ref="B73:F73"/>
    <mergeCell ref="D74:F74"/>
    <mergeCell ref="E75:F75"/>
    <mergeCell ref="E77:F77"/>
    <mergeCell ref="E62:F62"/>
    <mergeCell ref="A72:F72"/>
    <mergeCell ref="A67:K67"/>
    <mergeCell ref="A70:F70"/>
    <mergeCell ref="B82:F82"/>
    <mergeCell ref="D83:F83"/>
    <mergeCell ref="D84:F84"/>
    <mergeCell ref="D85:F85"/>
    <mergeCell ref="E78:F78"/>
    <mergeCell ref="E79:F79"/>
    <mergeCell ref="D80:F80"/>
    <mergeCell ref="D81:F81"/>
    <mergeCell ref="A92:F92"/>
    <mergeCell ref="E90:F90"/>
    <mergeCell ref="B93:F93"/>
    <mergeCell ref="D94:F94"/>
    <mergeCell ref="E86:F86"/>
    <mergeCell ref="E87:F87"/>
    <mergeCell ref="D88:F88"/>
    <mergeCell ref="E89:F89"/>
    <mergeCell ref="D100:F100"/>
    <mergeCell ref="D101:F101"/>
    <mergeCell ref="B102:F102"/>
    <mergeCell ref="D103:F103"/>
    <mergeCell ref="E95:F95"/>
    <mergeCell ref="E97:F97"/>
    <mergeCell ref="E98:F98"/>
    <mergeCell ref="E99:F99"/>
    <mergeCell ref="D104:F104"/>
    <mergeCell ref="D105:F105"/>
    <mergeCell ref="E110:F110"/>
    <mergeCell ref="E106:F106"/>
    <mergeCell ref="E107:F107"/>
    <mergeCell ref="D108:F108"/>
    <mergeCell ref="E109:F109"/>
  </mergeCells>
  <phoneticPr fontId="9"/>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19"/>
  <sheetViews>
    <sheetView zoomScaleNormal="100" zoomScaleSheetLayoutView="100" workbookViewId="0"/>
  </sheetViews>
  <sheetFormatPr defaultRowHeight="12" x14ac:dyDescent="0.15"/>
  <cols>
    <col min="1" max="2" width="1.7109375" style="28" customWidth="1"/>
    <col min="3" max="3" width="2.7109375" style="28" customWidth="1"/>
    <col min="4" max="4" width="3.7109375" style="28" customWidth="1"/>
    <col min="5" max="5" width="1.7109375" style="28" customWidth="1"/>
    <col min="6" max="6" width="19.42578125" style="28" customWidth="1"/>
    <col min="7" max="11" width="14.7109375" style="28" customWidth="1"/>
    <col min="12" max="16384" width="9.140625" style="28"/>
  </cols>
  <sheetData>
    <row r="1" spans="1:13" ht="15" customHeight="1" x14ac:dyDescent="0.15">
      <c r="A1" s="46" t="s">
        <v>339</v>
      </c>
      <c r="B1" s="46"/>
      <c r="C1" s="46"/>
      <c r="D1" s="46"/>
      <c r="E1" s="46"/>
      <c r="F1" s="46"/>
      <c r="G1" s="46"/>
      <c r="H1" s="46"/>
      <c r="I1" s="46"/>
    </row>
    <row r="2" spans="1:13" ht="10.5" customHeight="1" x14ac:dyDescent="0.15">
      <c r="A2" s="46"/>
      <c r="B2" s="46"/>
      <c r="C2" s="46"/>
      <c r="D2" s="46"/>
      <c r="E2" s="46"/>
      <c r="F2" s="46"/>
      <c r="G2" s="46"/>
      <c r="H2" s="46"/>
      <c r="I2" s="46"/>
    </row>
    <row r="3" spans="1:13" s="1" customFormat="1" ht="13.5" customHeight="1" x14ac:dyDescent="0.15">
      <c r="A3" s="30" t="s">
        <v>338</v>
      </c>
      <c r="B3" s="30"/>
      <c r="C3" s="30"/>
      <c r="D3" s="30"/>
      <c r="E3" s="30"/>
      <c r="F3" s="30"/>
      <c r="G3" s="30"/>
      <c r="H3" s="30"/>
      <c r="I3" s="30"/>
      <c r="J3" s="30"/>
      <c r="K3" s="30"/>
    </row>
    <row r="4" spans="1:13" s="1" customFormat="1" ht="10.5" customHeight="1" x14ac:dyDescent="0.15">
      <c r="A4" s="30"/>
      <c r="B4" s="30"/>
      <c r="C4" s="30"/>
      <c r="D4" s="30"/>
      <c r="E4" s="30"/>
      <c r="F4" s="30"/>
      <c r="G4" s="30"/>
      <c r="H4" s="30"/>
      <c r="I4" s="30"/>
      <c r="J4" s="30"/>
      <c r="K4" s="30"/>
    </row>
    <row r="5" spans="1:13" s="3" customFormat="1" ht="10.5" customHeight="1" x14ac:dyDescent="0.15"/>
    <row r="6" spans="1:13" s="3" customFormat="1" ht="10.5" customHeight="1" x14ac:dyDescent="0.15">
      <c r="A6" s="4" t="s">
        <v>337</v>
      </c>
      <c r="B6" s="5"/>
      <c r="C6" s="5"/>
      <c r="D6" s="5"/>
      <c r="E6" s="5"/>
      <c r="F6" s="5"/>
      <c r="G6" s="4"/>
      <c r="H6" s="4"/>
      <c r="I6" s="4"/>
      <c r="J6" s="4"/>
      <c r="K6" s="6" t="s">
        <v>288</v>
      </c>
      <c r="L6" s="7"/>
    </row>
    <row r="7" spans="1:13" s="3" customFormat="1" ht="12" customHeight="1" x14ac:dyDescent="0.15">
      <c r="A7" s="445" t="s">
        <v>336</v>
      </c>
      <c r="B7" s="446"/>
      <c r="C7" s="446"/>
      <c r="D7" s="446"/>
      <c r="E7" s="446"/>
      <c r="F7" s="447"/>
      <c r="G7" s="54" t="s">
        <v>335</v>
      </c>
      <c r="H7" s="54" t="s">
        <v>334</v>
      </c>
      <c r="I7" s="54" t="s">
        <v>333</v>
      </c>
      <c r="J7" s="54" t="s">
        <v>332</v>
      </c>
      <c r="K7" s="53" t="s">
        <v>331</v>
      </c>
      <c r="L7" s="7"/>
      <c r="M7" s="8"/>
    </row>
    <row r="8" spans="1:13" s="3" customFormat="1" ht="6" customHeight="1" x14ac:dyDescent="0.15">
      <c r="A8" s="76"/>
      <c r="B8" s="76"/>
      <c r="C8" s="76"/>
      <c r="D8" s="76"/>
      <c r="E8" s="76"/>
      <c r="F8" s="76"/>
      <c r="G8" s="75"/>
      <c r="H8" s="74"/>
      <c r="I8" s="74"/>
      <c r="J8" s="74"/>
      <c r="K8" s="74"/>
      <c r="L8" s="7"/>
      <c r="M8" s="8"/>
    </row>
    <row r="9" spans="1:13" s="11" customFormat="1" ht="10.5" customHeight="1" x14ac:dyDescent="0.15">
      <c r="A9" s="435" t="s">
        <v>330</v>
      </c>
      <c r="B9" s="436"/>
      <c r="C9" s="436"/>
      <c r="D9" s="436"/>
      <c r="E9" s="436"/>
      <c r="F9" s="436"/>
      <c r="G9" s="67"/>
      <c r="H9" s="9"/>
      <c r="I9" s="9"/>
      <c r="J9" s="9"/>
      <c r="K9" s="9"/>
      <c r="L9" s="9"/>
      <c r="M9" s="10"/>
    </row>
    <row r="10" spans="1:13" s="11" customFormat="1" ht="10.5" customHeight="1" x14ac:dyDescent="0.15">
      <c r="A10" s="49"/>
      <c r="B10" s="435" t="s">
        <v>314</v>
      </c>
      <c r="C10" s="436"/>
      <c r="D10" s="436"/>
      <c r="E10" s="436"/>
      <c r="F10" s="436"/>
      <c r="G10" s="60">
        <v>15627010</v>
      </c>
      <c r="H10" s="40">
        <v>14542790</v>
      </c>
      <c r="I10" s="40">
        <v>13899457</v>
      </c>
      <c r="J10" s="40">
        <v>14863670</v>
      </c>
      <c r="K10" s="59">
        <v>14653571</v>
      </c>
      <c r="L10" s="9"/>
      <c r="M10" s="10"/>
    </row>
    <row r="11" spans="1:13" s="3" customFormat="1" ht="10.5" customHeight="1" x14ac:dyDescent="0.15">
      <c r="A11" s="48"/>
      <c r="B11" s="48"/>
      <c r="C11" s="48">
        <v>1</v>
      </c>
      <c r="D11" s="438" t="s">
        <v>313</v>
      </c>
      <c r="E11" s="438"/>
      <c r="F11" s="438"/>
      <c r="G11" s="58">
        <v>9655373</v>
      </c>
      <c r="H11" s="13">
        <v>8935341</v>
      </c>
      <c r="I11" s="13">
        <v>8517364</v>
      </c>
      <c r="J11" s="13">
        <v>9298465</v>
      </c>
      <c r="K11" s="57">
        <v>8929472</v>
      </c>
      <c r="L11" s="7"/>
      <c r="M11" s="8"/>
    </row>
    <row r="12" spans="1:13" s="3" customFormat="1" ht="10.5" customHeight="1" x14ac:dyDescent="0.15">
      <c r="A12" s="48"/>
      <c r="B12" s="48"/>
      <c r="C12" s="48"/>
      <c r="D12" s="50">
        <v>-1</v>
      </c>
      <c r="E12" s="438" t="s">
        <v>312</v>
      </c>
      <c r="F12" s="438"/>
      <c r="G12" s="58">
        <v>9654833</v>
      </c>
      <c r="H12" s="13">
        <v>8934801</v>
      </c>
      <c r="I12" s="13">
        <v>8516824</v>
      </c>
      <c r="J12" s="13">
        <v>9297925</v>
      </c>
      <c r="K12" s="57">
        <v>8928932</v>
      </c>
      <c r="L12" s="7"/>
      <c r="M12" s="8"/>
    </row>
    <row r="13" spans="1:13" s="3" customFormat="1" ht="10.5" customHeight="1" x14ac:dyDescent="0.15">
      <c r="A13" s="48"/>
      <c r="B13" s="48"/>
      <c r="C13" s="48"/>
      <c r="D13" s="48"/>
      <c r="E13" s="48"/>
      <c r="F13" s="36" t="s">
        <v>311</v>
      </c>
      <c r="G13" s="58">
        <v>11448198</v>
      </c>
      <c r="H13" s="13">
        <v>12305103</v>
      </c>
      <c r="I13" s="13">
        <v>12973834</v>
      </c>
      <c r="J13" s="13">
        <v>14521938</v>
      </c>
      <c r="K13" s="57">
        <v>14855163</v>
      </c>
      <c r="L13" s="7"/>
      <c r="M13" s="8"/>
    </row>
    <row r="14" spans="1:13" s="3" customFormat="1" ht="10.5" customHeight="1" x14ac:dyDescent="0.15">
      <c r="A14" s="48"/>
      <c r="B14" s="48"/>
      <c r="C14" s="48"/>
      <c r="D14" s="50">
        <v>-2</v>
      </c>
      <c r="E14" s="438" t="s">
        <v>310</v>
      </c>
      <c r="F14" s="438"/>
      <c r="G14" s="58">
        <v>540</v>
      </c>
      <c r="H14" s="13">
        <v>540</v>
      </c>
      <c r="I14" s="13">
        <v>540</v>
      </c>
      <c r="J14" s="13">
        <v>540</v>
      </c>
      <c r="K14" s="57">
        <v>540</v>
      </c>
      <c r="L14" s="7"/>
      <c r="M14" s="8"/>
    </row>
    <row r="15" spans="1:13" s="3" customFormat="1" ht="10.5" customHeight="1" x14ac:dyDescent="0.15">
      <c r="A15" s="48"/>
      <c r="B15" s="48"/>
      <c r="C15" s="48"/>
      <c r="D15" s="50">
        <v>-3</v>
      </c>
      <c r="E15" s="438" t="s">
        <v>308</v>
      </c>
      <c r="F15" s="438"/>
      <c r="G15" s="58" t="s">
        <v>12</v>
      </c>
      <c r="H15" s="13" t="s">
        <v>12</v>
      </c>
      <c r="I15" s="13" t="s">
        <v>12</v>
      </c>
      <c r="J15" s="13" t="s">
        <v>12</v>
      </c>
      <c r="K15" s="57" t="s">
        <v>12</v>
      </c>
      <c r="L15" s="7"/>
      <c r="M15" s="8"/>
    </row>
    <row r="16" spans="1:13" s="3" customFormat="1" ht="10.5" customHeight="1" x14ac:dyDescent="0.15">
      <c r="A16" s="48"/>
      <c r="B16" s="48"/>
      <c r="C16" s="48">
        <v>2</v>
      </c>
      <c r="D16" s="438" t="s">
        <v>307</v>
      </c>
      <c r="E16" s="438"/>
      <c r="F16" s="438"/>
      <c r="G16" s="58">
        <v>5971637</v>
      </c>
      <c r="H16" s="13">
        <v>5607449</v>
      </c>
      <c r="I16" s="13">
        <v>5382093</v>
      </c>
      <c r="J16" s="13">
        <v>5565205</v>
      </c>
      <c r="K16" s="57">
        <v>5724099</v>
      </c>
      <c r="L16" s="7"/>
      <c r="M16" s="8"/>
    </row>
    <row r="17" spans="1:13" s="3" customFormat="1" ht="10.5" customHeight="1" x14ac:dyDescent="0.15">
      <c r="A17" s="48"/>
      <c r="B17" s="48"/>
      <c r="C17" s="48">
        <v>3</v>
      </c>
      <c r="D17" s="438" t="s">
        <v>318</v>
      </c>
      <c r="E17" s="438"/>
      <c r="F17" s="438"/>
      <c r="G17" s="58" t="s">
        <v>329</v>
      </c>
      <c r="H17" s="13" t="s">
        <v>12</v>
      </c>
      <c r="I17" s="13" t="s">
        <v>12</v>
      </c>
      <c r="J17" s="13" t="s">
        <v>12</v>
      </c>
      <c r="K17" s="57" t="s">
        <v>12</v>
      </c>
      <c r="L17" s="7"/>
      <c r="M17" s="8"/>
    </row>
    <row r="18" spans="1:13" s="11" customFormat="1" ht="10.5" customHeight="1" x14ac:dyDescent="0.15">
      <c r="A18" s="49"/>
      <c r="B18" s="435" t="s">
        <v>306</v>
      </c>
      <c r="C18" s="436"/>
      <c r="D18" s="436"/>
      <c r="E18" s="436"/>
      <c r="F18" s="436"/>
      <c r="G18" s="60">
        <v>15627010</v>
      </c>
      <c r="H18" s="40">
        <v>14542790</v>
      </c>
      <c r="I18" s="40">
        <v>13899457</v>
      </c>
      <c r="J18" s="40">
        <v>14863670</v>
      </c>
      <c r="K18" s="59">
        <v>14653571</v>
      </c>
      <c r="L18" s="9"/>
      <c r="M18" s="10"/>
    </row>
    <row r="19" spans="1:13" s="3" customFormat="1" ht="10.5" customHeight="1" x14ac:dyDescent="0.15">
      <c r="A19" s="48"/>
      <c r="B19" s="48"/>
      <c r="C19" s="48">
        <v>4</v>
      </c>
      <c r="D19" s="438" t="s">
        <v>304</v>
      </c>
      <c r="E19" s="438"/>
      <c r="F19" s="438"/>
      <c r="G19" s="58">
        <v>2384464</v>
      </c>
      <c r="H19" s="13">
        <v>1938221</v>
      </c>
      <c r="I19" s="13">
        <v>1697691</v>
      </c>
      <c r="J19" s="13">
        <v>1550865</v>
      </c>
      <c r="K19" s="57">
        <v>1721523</v>
      </c>
      <c r="L19" s="7"/>
      <c r="M19" s="8"/>
    </row>
    <row r="20" spans="1:13" s="3" customFormat="1" ht="10.5" customHeight="1" x14ac:dyDescent="0.15">
      <c r="A20" s="48"/>
      <c r="B20" s="48"/>
      <c r="C20" s="48">
        <v>5</v>
      </c>
      <c r="D20" s="438" t="s">
        <v>303</v>
      </c>
      <c r="E20" s="438"/>
      <c r="F20" s="438"/>
      <c r="G20" s="58">
        <v>12711977</v>
      </c>
      <c r="H20" s="13">
        <v>12005043</v>
      </c>
      <c r="I20" s="13">
        <v>11687599</v>
      </c>
      <c r="J20" s="13">
        <v>12691102</v>
      </c>
      <c r="K20" s="57">
        <v>12450968</v>
      </c>
      <c r="L20" s="7"/>
      <c r="M20" s="8"/>
    </row>
    <row r="21" spans="1:13" s="3" customFormat="1" ht="10.5" customHeight="1" x14ac:dyDescent="0.15">
      <c r="A21" s="48"/>
      <c r="B21" s="48"/>
      <c r="C21" s="48"/>
      <c r="D21" s="50">
        <v>-1</v>
      </c>
      <c r="E21" s="438" t="s">
        <v>302</v>
      </c>
      <c r="F21" s="438"/>
      <c r="G21" s="58">
        <v>3894282</v>
      </c>
      <c r="H21" s="13">
        <v>3894282</v>
      </c>
      <c r="I21" s="13">
        <v>3894282</v>
      </c>
      <c r="J21" s="13">
        <v>4618896</v>
      </c>
      <c r="K21" s="57">
        <v>4634896</v>
      </c>
      <c r="L21" s="7"/>
      <c r="M21" s="8"/>
    </row>
    <row r="22" spans="1:13" s="3" customFormat="1" ht="10.5" customHeight="1" x14ac:dyDescent="0.15">
      <c r="A22" s="48"/>
      <c r="B22" s="48"/>
      <c r="C22" s="48"/>
      <c r="D22" s="50">
        <v>-2</v>
      </c>
      <c r="E22" s="438" t="s">
        <v>301</v>
      </c>
      <c r="F22" s="438"/>
      <c r="G22" s="58">
        <v>8817695</v>
      </c>
      <c r="H22" s="13">
        <v>8110761</v>
      </c>
      <c r="I22" s="13">
        <v>7793317</v>
      </c>
      <c r="J22" s="13">
        <v>8072206</v>
      </c>
      <c r="K22" s="57">
        <v>7816072</v>
      </c>
      <c r="L22" s="7"/>
      <c r="M22" s="8"/>
    </row>
    <row r="23" spans="1:13" s="3" customFormat="1" ht="10.5" customHeight="1" x14ac:dyDescent="0.15">
      <c r="A23" s="48"/>
      <c r="B23" s="48"/>
      <c r="C23" s="48">
        <v>6</v>
      </c>
      <c r="D23" s="438" t="s">
        <v>300</v>
      </c>
      <c r="E23" s="438"/>
      <c r="F23" s="438"/>
      <c r="G23" s="58">
        <v>530569</v>
      </c>
      <c r="H23" s="13">
        <v>599526</v>
      </c>
      <c r="I23" s="13">
        <v>514167</v>
      </c>
      <c r="J23" s="13">
        <v>621703</v>
      </c>
      <c r="K23" s="57">
        <v>481080</v>
      </c>
      <c r="L23" s="7"/>
      <c r="M23" s="8"/>
    </row>
    <row r="24" spans="1:13" s="3" customFormat="1" ht="10.5" customHeight="1" x14ac:dyDescent="0.15">
      <c r="A24" s="48"/>
      <c r="B24" s="48"/>
      <c r="C24" s="48"/>
      <c r="D24" s="50">
        <v>-1</v>
      </c>
      <c r="E24" s="438" t="s">
        <v>299</v>
      </c>
      <c r="F24" s="438"/>
      <c r="G24" s="58">
        <v>588276</v>
      </c>
      <c r="H24" s="13">
        <v>599526</v>
      </c>
      <c r="I24" s="13">
        <v>604382</v>
      </c>
      <c r="J24" s="13">
        <v>941481</v>
      </c>
      <c r="K24" s="57">
        <v>961378</v>
      </c>
      <c r="L24" s="7"/>
      <c r="M24" s="8"/>
    </row>
    <row r="25" spans="1:13" s="3" customFormat="1" ht="10.5" customHeight="1" x14ac:dyDescent="0.15">
      <c r="A25" s="48"/>
      <c r="B25" s="48"/>
      <c r="C25" s="48"/>
      <c r="D25" s="35" t="s">
        <v>328</v>
      </c>
      <c r="E25" s="438" t="s">
        <v>241</v>
      </c>
      <c r="F25" s="439"/>
      <c r="G25" s="58">
        <v>-57707</v>
      </c>
      <c r="H25" s="13" t="s">
        <v>12</v>
      </c>
      <c r="I25" s="13">
        <v>-90215</v>
      </c>
      <c r="J25" s="13">
        <v>-319778</v>
      </c>
      <c r="K25" s="57">
        <v>-480298</v>
      </c>
      <c r="L25" s="7"/>
      <c r="M25" s="8"/>
    </row>
    <row r="26" spans="1:13" s="3" customFormat="1" ht="10.5" customHeight="1" x14ac:dyDescent="0.15">
      <c r="A26" s="48"/>
      <c r="B26" s="48"/>
      <c r="C26" s="48"/>
      <c r="D26" s="35"/>
      <c r="E26" s="36"/>
      <c r="F26" s="36" t="s">
        <v>317</v>
      </c>
      <c r="G26" s="58" t="s">
        <v>12</v>
      </c>
      <c r="H26" s="13" t="s">
        <v>12</v>
      </c>
      <c r="I26" s="13" t="s">
        <v>12</v>
      </c>
      <c r="J26" s="13" t="s">
        <v>275</v>
      </c>
      <c r="K26" s="57" t="s">
        <v>12</v>
      </c>
      <c r="L26" s="7"/>
      <c r="M26" s="8"/>
    </row>
    <row r="27" spans="1:13" s="3" customFormat="1" ht="10.5" customHeight="1" x14ac:dyDescent="0.15">
      <c r="A27" s="48"/>
      <c r="B27" s="48"/>
      <c r="C27" s="48"/>
      <c r="D27" s="20"/>
      <c r="E27" s="20"/>
      <c r="F27" s="79" t="s">
        <v>327</v>
      </c>
      <c r="G27" s="58" t="s">
        <v>12</v>
      </c>
      <c r="H27" s="13" t="s">
        <v>181</v>
      </c>
      <c r="I27" s="13" t="s">
        <v>12</v>
      </c>
      <c r="J27" s="13">
        <v>-43953</v>
      </c>
      <c r="K27" s="57">
        <v>-335778</v>
      </c>
      <c r="L27" s="7"/>
      <c r="M27" s="8"/>
    </row>
    <row r="28" spans="1:13" s="3" customFormat="1" ht="10.5" customHeight="1" x14ac:dyDescent="0.15">
      <c r="A28" s="48"/>
      <c r="B28" s="48"/>
      <c r="C28" s="48"/>
      <c r="D28" s="20"/>
      <c r="E28" s="20"/>
      <c r="F28" s="12" t="s">
        <v>296</v>
      </c>
      <c r="G28" s="58">
        <v>-57707</v>
      </c>
      <c r="H28" s="13">
        <v>57707</v>
      </c>
      <c r="I28" s="13">
        <v>-90215</v>
      </c>
      <c r="J28" s="13">
        <v>-291825</v>
      </c>
      <c r="K28" s="57">
        <v>-144520</v>
      </c>
      <c r="L28" s="7"/>
      <c r="M28" s="8"/>
    </row>
    <row r="29" spans="1:13" s="3" customFormat="1" ht="6" customHeight="1" x14ac:dyDescent="0.15">
      <c r="F29" s="51"/>
      <c r="G29" s="58"/>
      <c r="H29" s="13"/>
      <c r="I29" s="13"/>
      <c r="J29" s="13"/>
      <c r="K29" s="71"/>
      <c r="L29" s="7"/>
      <c r="M29" s="8"/>
    </row>
    <row r="30" spans="1:13" s="11" customFormat="1" ht="10.5" customHeight="1" x14ac:dyDescent="0.15">
      <c r="A30" s="435" t="s">
        <v>326</v>
      </c>
      <c r="B30" s="436"/>
      <c r="C30" s="436"/>
      <c r="D30" s="436"/>
      <c r="E30" s="436"/>
      <c r="F30" s="436"/>
      <c r="G30" s="64"/>
      <c r="H30" s="10"/>
      <c r="I30" s="10"/>
      <c r="J30" s="10"/>
      <c r="K30" s="63"/>
      <c r="L30" s="9"/>
      <c r="M30" s="10"/>
    </row>
    <row r="31" spans="1:13" s="11" customFormat="1" ht="10.5" customHeight="1" x14ac:dyDescent="0.15">
      <c r="A31" s="49"/>
      <c r="B31" s="435" t="s">
        <v>314</v>
      </c>
      <c r="C31" s="436"/>
      <c r="D31" s="436"/>
      <c r="E31" s="436"/>
      <c r="F31" s="436"/>
      <c r="G31" s="60">
        <v>297819902</v>
      </c>
      <c r="H31" s="40">
        <v>298500407</v>
      </c>
      <c r="I31" s="40">
        <v>298806372</v>
      </c>
      <c r="J31" s="40">
        <v>299106953</v>
      </c>
      <c r="K31" s="59">
        <v>296849730</v>
      </c>
      <c r="L31" s="9"/>
      <c r="M31" s="10"/>
    </row>
    <row r="32" spans="1:13" s="3" customFormat="1" ht="10.5" customHeight="1" x14ac:dyDescent="0.15">
      <c r="A32" s="48"/>
      <c r="B32" s="48"/>
      <c r="C32" s="48">
        <v>1</v>
      </c>
      <c r="D32" s="438" t="s">
        <v>313</v>
      </c>
      <c r="E32" s="438"/>
      <c r="F32" s="438"/>
      <c r="G32" s="58">
        <v>283270208</v>
      </c>
      <c r="H32" s="13">
        <v>284721287</v>
      </c>
      <c r="I32" s="13">
        <v>285039991</v>
      </c>
      <c r="J32" s="13">
        <v>283489453</v>
      </c>
      <c r="K32" s="57">
        <v>281938444</v>
      </c>
      <c r="L32" s="7"/>
      <c r="M32" s="8"/>
    </row>
    <row r="33" spans="1:13" s="3" customFormat="1" ht="10.5" customHeight="1" x14ac:dyDescent="0.15">
      <c r="A33" s="48"/>
      <c r="B33" s="48"/>
      <c r="C33" s="48"/>
      <c r="D33" s="50">
        <v>-1</v>
      </c>
      <c r="E33" s="438" t="s">
        <v>312</v>
      </c>
      <c r="F33" s="438"/>
      <c r="G33" s="58">
        <v>279089091</v>
      </c>
      <c r="H33" s="13">
        <v>280561889</v>
      </c>
      <c r="I33" s="13">
        <v>280183332</v>
      </c>
      <c r="J33" s="13">
        <v>279746674</v>
      </c>
      <c r="K33" s="57">
        <v>276900200</v>
      </c>
      <c r="L33" s="7"/>
      <c r="M33" s="8"/>
    </row>
    <row r="34" spans="1:13" s="3" customFormat="1" ht="10.5" customHeight="1" x14ac:dyDescent="0.15">
      <c r="A34" s="48"/>
      <c r="B34" s="48"/>
      <c r="C34" s="48"/>
      <c r="D34" s="50"/>
      <c r="E34" s="48"/>
      <c r="F34" s="36" t="s">
        <v>311</v>
      </c>
      <c r="G34" s="58">
        <v>124411022</v>
      </c>
      <c r="H34" s="13">
        <v>132058610</v>
      </c>
      <c r="I34" s="13">
        <v>140154990</v>
      </c>
      <c r="J34" s="13">
        <v>148564859</v>
      </c>
      <c r="K34" s="57">
        <v>156358117</v>
      </c>
      <c r="L34" s="7"/>
      <c r="M34" s="8"/>
    </row>
    <row r="35" spans="1:13" s="3" customFormat="1" ht="10.5" customHeight="1" x14ac:dyDescent="0.15">
      <c r="A35" s="48"/>
      <c r="B35" s="48"/>
      <c r="C35" s="48"/>
      <c r="D35" s="50">
        <v>-2</v>
      </c>
      <c r="E35" s="438" t="s">
        <v>310</v>
      </c>
      <c r="F35" s="438"/>
      <c r="G35" s="58">
        <v>1047872</v>
      </c>
      <c r="H35" s="13">
        <v>1017662</v>
      </c>
      <c r="I35" s="13">
        <v>1706760</v>
      </c>
      <c r="J35" s="13">
        <v>1705834</v>
      </c>
      <c r="K35" s="57">
        <v>2990873</v>
      </c>
      <c r="L35" s="7"/>
      <c r="M35" s="8"/>
    </row>
    <row r="36" spans="1:13" s="3" customFormat="1" ht="10.5" customHeight="1" x14ac:dyDescent="0.15">
      <c r="A36" s="48"/>
      <c r="B36" s="48"/>
      <c r="C36" s="48"/>
      <c r="D36" s="50">
        <v>-3</v>
      </c>
      <c r="E36" s="438" t="s">
        <v>308</v>
      </c>
      <c r="F36" s="438"/>
      <c r="G36" s="58">
        <v>3133245</v>
      </c>
      <c r="H36" s="13">
        <v>3141736</v>
      </c>
      <c r="I36" s="13">
        <v>3149898</v>
      </c>
      <c r="J36" s="13">
        <v>2036945</v>
      </c>
      <c r="K36" s="57">
        <v>2047371</v>
      </c>
      <c r="L36" s="7"/>
      <c r="M36" s="8"/>
    </row>
    <row r="37" spans="1:13" s="3" customFormat="1" ht="10.5" customHeight="1" x14ac:dyDescent="0.15">
      <c r="A37" s="48"/>
      <c r="B37" s="48"/>
      <c r="C37" s="48">
        <v>2</v>
      </c>
      <c r="D37" s="438" t="s">
        <v>307</v>
      </c>
      <c r="E37" s="438"/>
      <c r="F37" s="438"/>
      <c r="G37" s="58">
        <v>14508992</v>
      </c>
      <c r="H37" s="13">
        <v>13729043</v>
      </c>
      <c r="I37" s="13">
        <v>13718491</v>
      </c>
      <c r="J37" s="13">
        <v>15562310</v>
      </c>
      <c r="K37" s="57">
        <v>14866397</v>
      </c>
      <c r="L37" s="7"/>
      <c r="M37" s="8"/>
    </row>
    <row r="38" spans="1:13" s="3" customFormat="1" ht="10.5" customHeight="1" x14ac:dyDescent="0.15">
      <c r="A38" s="48"/>
      <c r="B38" s="48"/>
      <c r="C38" s="48">
        <v>3</v>
      </c>
      <c r="D38" s="438" t="s">
        <v>318</v>
      </c>
      <c r="E38" s="438"/>
      <c r="F38" s="438"/>
      <c r="G38" s="58">
        <v>40702</v>
      </c>
      <c r="H38" s="13">
        <v>50077</v>
      </c>
      <c r="I38" s="13">
        <v>47890</v>
      </c>
      <c r="J38" s="13">
        <v>55190</v>
      </c>
      <c r="K38" s="57">
        <v>44889</v>
      </c>
      <c r="L38" s="7"/>
      <c r="M38" s="8"/>
    </row>
    <row r="39" spans="1:13" s="11" customFormat="1" ht="10.5" customHeight="1" x14ac:dyDescent="0.15">
      <c r="A39" s="49"/>
      <c r="B39" s="435" t="s">
        <v>306</v>
      </c>
      <c r="C39" s="436"/>
      <c r="D39" s="436"/>
      <c r="E39" s="436"/>
      <c r="F39" s="436"/>
      <c r="G39" s="60">
        <v>297819902</v>
      </c>
      <c r="H39" s="40">
        <v>298500407</v>
      </c>
      <c r="I39" s="40">
        <v>298806372</v>
      </c>
      <c r="J39" s="40">
        <v>299106953</v>
      </c>
      <c r="K39" s="59">
        <v>296849730</v>
      </c>
      <c r="L39" s="9"/>
      <c r="M39" s="10"/>
    </row>
    <row r="40" spans="1:13" s="3" customFormat="1" ht="10.5" customHeight="1" x14ac:dyDescent="0.15">
      <c r="A40" s="48"/>
      <c r="B40" s="48"/>
      <c r="C40" s="48">
        <v>4</v>
      </c>
      <c r="D40" s="438" t="s">
        <v>305</v>
      </c>
      <c r="E40" s="438"/>
      <c r="F40" s="438"/>
      <c r="G40" s="58" t="s">
        <v>12</v>
      </c>
      <c r="H40" s="13" t="s">
        <v>12</v>
      </c>
      <c r="I40" s="13">
        <v>255489</v>
      </c>
      <c r="J40" s="13">
        <v>367525</v>
      </c>
      <c r="K40" s="57">
        <v>463455</v>
      </c>
      <c r="L40" s="7"/>
      <c r="M40" s="8"/>
    </row>
    <row r="41" spans="1:13" s="3" customFormat="1" ht="10.5" customHeight="1" x14ac:dyDescent="0.15">
      <c r="A41" s="48"/>
      <c r="B41" s="48"/>
      <c r="C41" s="48">
        <v>5</v>
      </c>
      <c r="D41" s="438" t="s">
        <v>304</v>
      </c>
      <c r="E41" s="438"/>
      <c r="F41" s="438"/>
      <c r="G41" s="58">
        <v>10521706</v>
      </c>
      <c r="H41" s="13">
        <v>8999489</v>
      </c>
      <c r="I41" s="13">
        <v>9076231</v>
      </c>
      <c r="J41" s="13">
        <v>10177076</v>
      </c>
      <c r="K41" s="57">
        <v>9637412</v>
      </c>
      <c r="L41" s="7"/>
      <c r="M41" s="8"/>
    </row>
    <row r="42" spans="1:13" s="3" customFormat="1" ht="10.5" customHeight="1" x14ac:dyDescent="0.15">
      <c r="A42" s="48"/>
      <c r="B42" s="48"/>
      <c r="C42" s="48">
        <v>6</v>
      </c>
      <c r="D42" s="438" t="s">
        <v>303</v>
      </c>
      <c r="E42" s="438"/>
      <c r="F42" s="438"/>
      <c r="G42" s="58">
        <v>199966881</v>
      </c>
      <c r="H42" s="13">
        <v>200017420</v>
      </c>
      <c r="I42" s="13">
        <v>198072053</v>
      </c>
      <c r="J42" s="13">
        <v>196754852</v>
      </c>
      <c r="K42" s="57">
        <v>193909960</v>
      </c>
      <c r="L42" s="7"/>
      <c r="M42" s="8"/>
    </row>
    <row r="43" spans="1:13" s="3" customFormat="1" ht="10.5" customHeight="1" x14ac:dyDescent="0.15">
      <c r="A43" s="48"/>
      <c r="B43" s="48"/>
      <c r="C43" s="48"/>
      <c r="D43" s="50">
        <v>-1</v>
      </c>
      <c r="E43" s="438" t="s">
        <v>302</v>
      </c>
      <c r="F43" s="438"/>
      <c r="G43" s="58">
        <v>19679462</v>
      </c>
      <c r="H43" s="13">
        <v>20200586</v>
      </c>
      <c r="I43" s="13">
        <v>20823644</v>
      </c>
      <c r="J43" s="13">
        <v>22951950</v>
      </c>
      <c r="K43" s="57">
        <v>23568953</v>
      </c>
      <c r="L43" s="7"/>
      <c r="M43" s="8"/>
    </row>
    <row r="44" spans="1:13" s="3" customFormat="1" ht="10.5" customHeight="1" x14ac:dyDescent="0.15">
      <c r="A44" s="48"/>
      <c r="B44" s="48"/>
      <c r="C44" s="48"/>
      <c r="D44" s="50">
        <v>-2</v>
      </c>
      <c r="E44" s="438" t="s">
        <v>301</v>
      </c>
      <c r="F44" s="438"/>
      <c r="G44" s="58">
        <v>180287419</v>
      </c>
      <c r="H44" s="13">
        <v>179816834</v>
      </c>
      <c r="I44" s="13">
        <v>177248409</v>
      </c>
      <c r="J44" s="13">
        <v>173802902</v>
      </c>
      <c r="K44" s="57">
        <v>170341007</v>
      </c>
      <c r="L44" s="7"/>
      <c r="M44" s="8"/>
    </row>
    <row r="45" spans="1:13" s="3" customFormat="1" ht="10.5" customHeight="1" x14ac:dyDescent="0.15">
      <c r="A45" s="48"/>
      <c r="B45" s="48"/>
      <c r="C45" s="48">
        <v>7</v>
      </c>
      <c r="D45" s="438" t="s">
        <v>300</v>
      </c>
      <c r="E45" s="438"/>
      <c r="F45" s="438"/>
      <c r="G45" s="58">
        <v>87331315</v>
      </c>
      <c r="H45" s="13">
        <v>89483498</v>
      </c>
      <c r="I45" s="13">
        <v>91402599</v>
      </c>
      <c r="J45" s="13">
        <v>91807500</v>
      </c>
      <c r="K45" s="57">
        <v>92838903</v>
      </c>
      <c r="L45" s="7"/>
      <c r="M45" s="8"/>
    </row>
    <row r="46" spans="1:13" s="3" customFormat="1" ht="10.5" customHeight="1" x14ac:dyDescent="0.15">
      <c r="A46" s="48"/>
      <c r="B46" s="48"/>
      <c r="C46" s="48"/>
      <c r="D46" s="50">
        <v>-1</v>
      </c>
      <c r="E46" s="438" t="s">
        <v>299</v>
      </c>
      <c r="F46" s="438"/>
      <c r="G46" s="58">
        <v>83063933</v>
      </c>
      <c r="H46" s="13">
        <v>84693837</v>
      </c>
      <c r="I46" s="13">
        <v>86198505</v>
      </c>
      <c r="J46" s="13">
        <v>86886231</v>
      </c>
      <c r="K46" s="57">
        <v>88112400</v>
      </c>
      <c r="L46" s="7"/>
      <c r="M46" s="8"/>
    </row>
    <row r="47" spans="1:13" s="3" customFormat="1" ht="10.5" customHeight="1" x14ac:dyDescent="0.15">
      <c r="A47" s="48"/>
      <c r="B47" s="48"/>
      <c r="C47" s="48"/>
      <c r="D47" s="50">
        <v>-2</v>
      </c>
      <c r="E47" s="438" t="s">
        <v>325</v>
      </c>
      <c r="F47" s="438"/>
      <c r="G47" s="58">
        <v>4267382</v>
      </c>
      <c r="H47" s="13">
        <v>4789661</v>
      </c>
      <c r="I47" s="13">
        <v>5204094</v>
      </c>
      <c r="J47" s="13">
        <v>4921269</v>
      </c>
      <c r="K47" s="57">
        <v>4726503</v>
      </c>
      <c r="L47" s="7"/>
      <c r="M47" s="8"/>
    </row>
    <row r="48" spans="1:13" s="3" customFormat="1" ht="10.5" customHeight="1" x14ac:dyDescent="0.15">
      <c r="A48" s="48"/>
      <c r="B48" s="48"/>
      <c r="C48" s="48"/>
      <c r="D48" s="50"/>
      <c r="E48" s="48"/>
      <c r="F48" s="36" t="s">
        <v>317</v>
      </c>
      <c r="G48" s="58" t="s">
        <v>272</v>
      </c>
      <c r="H48" s="13" t="s">
        <v>271</v>
      </c>
      <c r="I48" s="13" t="s">
        <v>270</v>
      </c>
      <c r="J48" s="13" t="s">
        <v>269</v>
      </c>
      <c r="K48" s="78" t="s">
        <v>324</v>
      </c>
      <c r="L48" s="7"/>
      <c r="M48" s="8"/>
    </row>
    <row r="49" spans="1:13" s="3" customFormat="1" ht="10.5" customHeight="1" x14ac:dyDescent="0.15">
      <c r="A49" s="48"/>
      <c r="B49" s="48"/>
      <c r="C49" s="48"/>
      <c r="D49" s="50"/>
      <c r="E49" s="48"/>
      <c r="F49" s="36" t="s">
        <v>323</v>
      </c>
      <c r="G49" s="58">
        <v>3042374</v>
      </c>
      <c r="H49" s="13">
        <v>3996259</v>
      </c>
      <c r="I49" s="13">
        <v>4334602</v>
      </c>
      <c r="J49" s="13">
        <v>4576597</v>
      </c>
      <c r="K49" s="57">
        <v>4904035</v>
      </c>
      <c r="L49" s="7"/>
      <c r="M49" s="8"/>
    </row>
    <row r="50" spans="1:13" s="3" customFormat="1" ht="10.5" customHeight="1" x14ac:dyDescent="0.15">
      <c r="A50" s="48"/>
      <c r="B50" s="48"/>
      <c r="C50" s="48"/>
      <c r="D50" s="50"/>
      <c r="E50" s="48"/>
      <c r="F50" s="36" t="s">
        <v>296</v>
      </c>
      <c r="G50" s="58">
        <v>1225008</v>
      </c>
      <c r="H50" s="13">
        <v>793402</v>
      </c>
      <c r="I50" s="13">
        <v>869492</v>
      </c>
      <c r="J50" s="13">
        <v>344672</v>
      </c>
      <c r="K50" s="57">
        <v>-177532</v>
      </c>
      <c r="L50" s="7"/>
      <c r="M50" s="8"/>
    </row>
    <row r="51" spans="1:13" s="3" customFormat="1" ht="6" customHeight="1" x14ac:dyDescent="0.15">
      <c r="D51" s="52"/>
      <c r="F51" s="51"/>
      <c r="G51" s="72"/>
      <c r="H51" s="8"/>
      <c r="I51" s="8"/>
      <c r="J51" s="8"/>
      <c r="K51" s="71"/>
      <c r="L51" s="7"/>
      <c r="M51" s="8"/>
    </row>
    <row r="52" spans="1:13" s="11" customFormat="1" ht="10.5" customHeight="1" x14ac:dyDescent="0.15">
      <c r="A52" s="435" t="s">
        <v>322</v>
      </c>
      <c r="B52" s="436"/>
      <c r="C52" s="436"/>
      <c r="D52" s="436"/>
      <c r="E52" s="436"/>
      <c r="F52" s="436"/>
      <c r="G52" s="64"/>
      <c r="H52" s="10"/>
      <c r="I52" s="10"/>
      <c r="J52" s="10"/>
      <c r="K52" s="63"/>
      <c r="L52" s="9"/>
      <c r="M52" s="10"/>
    </row>
    <row r="53" spans="1:13" s="11" customFormat="1" ht="10.5" customHeight="1" x14ac:dyDescent="0.15">
      <c r="B53" s="435" t="s">
        <v>314</v>
      </c>
      <c r="C53" s="436"/>
      <c r="D53" s="436"/>
      <c r="E53" s="436"/>
      <c r="F53" s="436"/>
      <c r="G53" s="60">
        <v>930161174</v>
      </c>
      <c r="H53" s="40">
        <v>932080519</v>
      </c>
      <c r="I53" s="40">
        <v>930289849</v>
      </c>
      <c r="J53" s="40">
        <v>929984072</v>
      </c>
      <c r="K53" s="59">
        <v>926752094</v>
      </c>
      <c r="L53" s="9"/>
      <c r="M53" s="10"/>
    </row>
    <row r="54" spans="1:13" s="3" customFormat="1" ht="10.5" customHeight="1" x14ac:dyDescent="0.15">
      <c r="B54" s="48"/>
      <c r="C54" s="48">
        <v>1</v>
      </c>
      <c r="D54" s="438" t="s">
        <v>313</v>
      </c>
      <c r="E54" s="438"/>
      <c r="F54" s="438"/>
      <c r="G54" s="58">
        <v>897210435</v>
      </c>
      <c r="H54" s="13">
        <v>899773604</v>
      </c>
      <c r="I54" s="13">
        <v>898514305</v>
      </c>
      <c r="J54" s="13">
        <v>899843432</v>
      </c>
      <c r="K54" s="57">
        <v>898494427</v>
      </c>
      <c r="L54" s="7"/>
      <c r="M54" s="8"/>
    </row>
    <row r="55" spans="1:13" s="3" customFormat="1" ht="10.5" customHeight="1" x14ac:dyDescent="0.15">
      <c r="B55" s="48"/>
      <c r="C55" s="48"/>
      <c r="D55" s="50">
        <v>-1</v>
      </c>
      <c r="E55" s="438" t="s">
        <v>312</v>
      </c>
      <c r="F55" s="438"/>
      <c r="G55" s="58">
        <v>891202302</v>
      </c>
      <c r="H55" s="13">
        <v>894440925</v>
      </c>
      <c r="I55" s="13">
        <v>893641907</v>
      </c>
      <c r="J55" s="13">
        <v>895363294</v>
      </c>
      <c r="K55" s="57">
        <v>894155212</v>
      </c>
      <c r="L55" s="7"/>
      <c r="M55" s="8"/>
    </row>
    <row r="56" spans="1:13" s="3" customFormat="1" ht="10.5" customHeight="1" x14ac:dyDescent="0.15">
      <c r="B56" s="48"/>
      <c r="C56" s="48"/>
      <c r="D56" s="48"/>
      <c r="E56" s="48"/>
      <c r="F56" s="36" t="s">
        <v>311</v>
      </c>
      <c r="G56" s="58">
        <v>247741552</v>
      </c>
      <c r="H56" s="13">
        <v>264857757</v>
      </c>
      <c r="I56" s="13">
        <v>281554871</v>
      </c>
      <c r="J56" s="13">
        <v>298513442</v>
      </c>
      <c r="K56" s="57">
        <v>314147866</v>
      </c>
      <c r="L56" s="7"/>
      <c r="M56" s="8"/>
    </row>
    <row r="57" spans="1:13" s="3" customFormat="1" ht="10.5" customHeight="1" x14ac:dyDescent="0.15">
      <c r="B57" s="48"/>
      <c r="C57" s="48"/>
      <c r="D57" s="50">
        <v>-2</v>
      </c>
      <c r="E57" s="438" t="s">
        <v>310</v>
      </c>
      <c r="F57" s="438"/>
      <c r="G57" s="58">
        <v>5959581</v>
      </c>
      <c r="H57" s="13">
        <v>5287431</v>
      </c>
      <c r="I57" s="13">
        <v>4829570</v>
      </c>
      <c r="J57" s="13">
        <v>4440290</v>
      </c>
      <c r="K57" s="57">
        <v>4307015</v>
      </c>
      <c r="L57" s="7"/>
      <c r="M57" s="8"/>
    </row>
    <row r="58" spans="1:13" s="3" customFormat="1" ht="10.5" customHeight="1" x14ac:dyDescent="0.15">
      <c r="B58" s="48"/>
      <c r="C58" s="48"/>
      <c r="D58" s="50">
        <v>-3</v>
      </c>
      <c r="E58" s="438" t="s">
        <v>308</v>
      </c>
      <c r="F58" s="438"/>
      <c r="G58" s="58">
        <v>48552</v>
      </c>
      <c r="H58" s="13">
        <v>45248</v>
      </c>
      <c r="I58" s="13">
        <v>42828</v>
      </c>
      <c r="J58" s="13">
        <v>39848</v>
      </c>
      <c r="K58" s="57">
        <v>32200</v>
      </c>
      <c r="L58" s="7"/>
      <c r="M58" s="8"/>
    </row>
    <row r="59" spans="1:13" s="3" customFormat="1" ht="10.5" customHeight="1" x14ac:dyDescent="0.15">
      <c r="B59" s="48"/>
      <c r="C59" s="48">
        <v>2</v>
      </c>
      <c r="D59" s="438" t="s">
        <v>307</v>
      </c>
      <c r="E59" s="438"/>
      <c r="F59" s="438"/>
      <c r="G59" s="58">
        <v>32777364</v>
      </c>
      <c r="H59" s="13">
        <v>32145900</v>
      </c>
      <c r="I59" s="13">
        <v>31608361</v>
      </c>
      <c r="J59" s="13">
        <v>29961870</v>
      </c>
      <c r="K59" s="57">
        <v>28099049</v>
      </c>
      <c r="L59" s="7"/>
      <c r="M59" s="8"/>
    </row>
    <row r="60" spans="1:13" s="3" customFormat="1" ht="10.5" customHeight="1" x14ac:dyDescent="0.15">
      <c r="B60" s="48"/>
      <c r="C60" s="48">
        <v>3</v>
      </c>
      <c r="D60" s="438" t="s">
        <v>318</v>
      </c>
      <c r="E60" s="438"/>
      <c r="F60" s="438"/>
      <c r="G60" s="58">
        <v>173375</v>
      </c>
      <c r="H60" s="13">
        <v>161015</v>
      </c>
      <c r="I60" s="13">
        <v>167183</v>
      </c>
      <c r="J60" s="13">
        <v>178770</v>
      </c>
      <c r="K60" s="57">
        <v>158618</v>
      </c>
      <c r="L60" s="7"/>
      <c r="M60" s="8"/>
    </row>
    <row r="61" spans="1:13" s="11" customFormat="1" ht="10.5" customHeight="1" x14ac:dyDescent="0.15">
      <c r="B61" s="435" t="s">
        <v>306</v>
      </c>
      <c r="C61" s="436"/>
      <c r="D61" s="436"/>
      <c r="E61" s="436"/>
      <c r="F61" s="436"/>
      <c r="G61" s="60">
        <v>930161174</v>
      </c>
      <c r="H61" s="40">
        <v>932080519</v>
      </c>
      <c r="I61" s="40">
        <v>930289849</v>
      </c>
      <c r="J61" s="40">
        <v>929984072</v>
      </c>
      <c r="K61" s="59">
        <v>926752094</v>
      </c>
      <c r="L61" s="9"/>
      <c r="M61" s="10"/>
    </row>
    <row r="62" spans="1:13" s="3" customFormat="1" ht="10.5" customHeight="1" x14ac:dyDescent="0.15">
      <c r="B62" s="48"/>
      <c r="C62" s="48">
        <v>4</v>
      </c>
      <c r="D62" s="438" t="s">
        <v>321</v>
      </c>
      <c r="E62" s="438"/>
      <c r="F62" s="438"/>
      <c r="G62" s="58">
        <v>34942927</v>
      </c>
      <c r="H62" s="13">
        <v>33957234</v>
      </c>
      <c r="I62" s="13">
        <v>32153168</v>
      </c>
      <c r="J62" s="13">
        <v>30368255</v>
      </c>
      <c r="K62" s="57">
        <v>28801518</v>
      </c>
      <c r="L62" s="7"/>
      <c r="M62" s="8"/>
    </row>
    <row r="63" spans="1:13" s="3" customFormat="1" ht="10.5" customHeight="1" x14ac:dyDescent="0.15">
      <c r="B63" s="48"/>
      <c r="C63" s="48"/>
      <c r="D63" s="50"/>
      <c r="E63" s="438" t="s">
        <v>305</v>
      </c>
      <c r="F63" s="430"/>
      <c r="G63" s="58">
        <v>20165255</v>
      </c>
      <c r="H63" s="13">
        <v>20443329</v>
      </c>
      <c r="I63" s="13">
        <v>21109737</v>
      </c>
      <c r="J63" s="13">
        <v>18474075</v>
      </c>
      <c r="K63" s="57">
        <v>17972216</v>
      </c>
      <c r="L63" s="7"/>
      <c r="M63" s="8"/>
    </row>
    <row r="64" spans="1:13" s="3" customFormat="1" ht="10.5" customHeight="1" x14ac:dyDescent="0.15">
      <c r="B64" s="48"/>
      <c r="C64" s="48"/>
      <c r="D64" s="50"/>
      <c r="E64" s="438" t="s">
        <v>304</v>
      </c>
      <c r="F64" s="430"/>
      <c r="G64" s="58">
        <v>14777672</v>
      </c>
      <c r="H64" s="13">
        <v>13513905</v>
      </c>
      <c r="I64" s="13">
        <v>11043431</v>
      </c>
      <c r="J64" s="13">
        <v>11894180</v>
      </c>
      <c r="K64" s="57">
        <v>10829302</v>
      </c>
      <c r="L64" s="7"/>
      <c r="M64" s="8"/>
    </row>
    <row r="65" spans="1:13" s="3" customFormat="1" ht="10.5" customHeight="1" x14ac:dyDescent="0.15">
      <c r="B65" s="48"/>
      <c r="C65" s="48">
        <v>5</v>
      </c>
      <c r="D65" s="438" t="s">
        <v>303</v>
      </c>
      <c r="E65" s="438"/>
      <c r="F65" s="438"/>
      <c r="G65" s="58">
        <v>604016997</v>
      </c>
      <c r="H65" s="13">
        <v>598276769</v>
      </c>
      <c r="I65" s="13">
        <v>589182293</v>
      </c>
      <c r="J65" s="13">
        <v>582382993</v>
      </c>
      <c r="K65" s="57">
        <v>575442010</v>
      </c>
      <c r="L65" s="7"/>
      <c r="M65" s="8"/>
    </row>
    <row r="66" spans="1:13" s="3" customFormat="1" ht="10.5" customHeight="1" x14ac:dyDescent="0.15">
      <c r="B66" s="48"/>
      <c r="C66" s="48"/>
      <c r="D66" s="50">
        <v>-1</v>
      </c>
      <c r="E66" s="438" t="s">
        <v>302</v>
      </c>
      <c r="F66" s="438"/>
      <c r="G66" s="58">
        <v>102315530</v>
      </c>
      <c r="H66" s="13">
        <v>110135202</v>
      </c>
      <c r="I66" s="13">
        <v>117515677</v>
      </c>
      <c r="J66" s="13">
        <v>127536546</v>
      </c>
      <c r="K66" s="57">
        <v>137900688</v>
      </c>
      <c r="L66" s="7"/>
      <c r="M66" s="8"/>
    </row>
    <row r="67" spans="1:13" s="3" customFormat="1" ht="10.5" customHeight="1" x14ac:dyDescent="0.15">
      <c r="B67" s="48"/>
      <c r="C67" s="48"/>
      <c r="D67" s="50">
        <v>-2</v>
      </c>
      <c r="E67" s="438" t="s">
        <v>301</v>
      </c>
      <c r="F67" s="438"/>
      <c r="G67" s="58">
        <v>501701467</v>
      </c>
      <c r="H67" s="13">
        <v>488141567</v>
      </c>
      <c r="I67" s="13">
        <v>471666616</v>
      </c>
      <c r="J67" s="13">
        <v>454846447</v>
      </c>
      <c r="K67" s="57">
        <v>437541322</v>
      </c>
      <c r="L67" s="7"/>
      <c r="M67" s="8"/>
    </row>
    <row r="68" spans="1:13" s="3" customFormat="1" ht="10.5" customHeight="1" x14ac:dyDescent="0.15">
      <c r="B68" s="48"/>
      <c r="C68" s="48">
        <v>6</v>
      </c>
      <c r="D68" s="438" t="s">
        <v>300</v>
      </c>
      <c r="E68" s="438"/>
      <c r="F68" s="438"/>
      <c r="G68" s="58">
        <v>291201250</v>
      </c>
      <c r="H68" s="13">
        <v>299846516</v>
      </c>
      <c r="I68" s="13">
        <v>308954388</v>
      </c>
      <c r="J68" s="13">
        <v>317232824</v>
      </c>
      <c r="K68" s="57">
        <v>322508566</v>
      </c>
      <c r="L68" s="7"/>
      <c r="M68" s="8"/>
    </row>
    <row r="69" spans="1:13" s="3" customFormat="1" ht="10.5" customHeight="1" x14ac:dyDescent="0.15">
      <c r="B69" s="48"/>
      <c r="C69" s="48"/>
      <c r="D69" s="50">
        <v>-1</v>
      </c>
      <c r="E69" s="438" t="s">
        <v>299</v>
      </c>
      <c r="F69" s="438"/>
      <c r="G69" s="58">
        <v>296632290</v>
      </c>
      <c r="H69" s="13">
        <v>305229672</v>
      </c>
      <c r="I69" s="13">
        <v>313103600</v>
      </c>
      <c r="J69" s="13">
        <v>320647923</v>
      </c>
      <c r="K69" s="57">
        <v>325492244</v>
      </c>
      <c r="L69" s="7"/>
      <c r="M69" s="8"/>
    </row>
    <row r="70" spans="1:13" s="3" customFormat="1" ht="10.5" customHeight="1" x14ac:dyDescent="0.15">
      <c r="A70" s="8"/>
      <c r="B70" s="20"/>
      <c r="C70" s="20"/>
      <c r="D70" s="21">
        <v>-2</v>
      </c>
      <c r="E70" s="438" t="s">
        <v>320</v>
      </c>
      <c r="F70" s="438"/>
      <c r="G70" s="58">
        <v>-5431040</v>
      </c>
      <c r="H70" s="13">
        <v>-5383156</v>
      </c>
      <c r="I70" s="13">
        <v>-4149212</v>
      </c>
      <c r="J70" s="13">
        <v>-3415099</v>
      </c>
      <c r="K70" s="57">
        <v>-2983678</v>
      </c>
      <c r="L70" s="7"/>
      <c r="M70" s="8"/>
    </row>
    <row r="71" spans="1:13" ht="6" customHeight="1" x14ac:dyDescent="0.15">
      <c r="A71" s="70"/>
      <c r="B71" s="70"/>
      <c r="C71" s="70"/>
      <c r="D71" s="70"/>
      <c r="E71" s="70"/>
      <c r="F71" s="70"/>
      <c r="G71" s="69"/>
      <c r="H71" s="68"/>
      <c r="I71" s="68"/>
      <c r="J71" s="68"/>
      <c r="K71" s="68"/>
      <c r="L71" s="62"/>
      <c r="M71" s="62"/>
    </row>
    <row r="72" spans="1:13" ht="10.5" customHeight="1" x14ac:dyDescent="0.15">
      <c r="A72" s="435" t="s">
        <v>319</v>
      </c>
      <c r="B72" s="436"/>
      <c r="C72" s="436"/>
      <c r="D72" s="436"/>
      <c r="E72" s="436"/>
      <c r="F72" s="436"/>
      <c r="G72" s="67"/>
      <c r="H72" s="9"/>
      <c r="I72" s="9"/>
      <c r="J72" s="9"/>
      <c r="K72" s="66"/>
      <c r="L72" s="62"/>
      <c r="M72" s="62"/>
    </row>
    <row r="73" spans="1:13" ht="10.5" customHeight="1" x14ac:dyDescent="0.15">
      <c r="A73" s="29"/>
      <c r="B73" s="435" t="s">
        <v>314</v>
      </c>
      <c r="C73" s="436"/>
      <c r="D73" s="436"/>
      <c r="E73" s="436"/>
      <c r="F73" s="436"/>
      <c r="G73" s="60">
        <v>28041346</v>
      </c>
      <c r="H73" s="40">
        <v>28325753</v>
      </c>
      <c r="I73" s="40">
        <v>29179212</v>
      </c>
      <c r="J73" s="40">
        <v>30318518</v>
      </c>
      <c r="K73" s="59">
        <v>31381859</v>
      </c>
      <c r="L73" s="62"/>
      <c r="M73" s="62"/>
    </row>
    <row r="74" spans="1:13" ht="10.5" customHeight="1" x14ac:dyDescent="0.15">
      <c r="A74" s="48"/>
      <c r="B74" s="24"/>
      <c r="C74" s="24">
        <v>1</v>
      </c>
      <c r="D74" s="452" t="s">
        <v>313</v>
      </c>
      <c r="E74" s="452"/>
      <c r="F74" s="452"/>
      <c r="G74" s="58">
        <v>25357243</v>
      </c>
      <c r="H74" s="13">
        <v>25969175</v>
      </c>
      <c r="I74" s="13">
        <v>26533719</v>
      </c>
      <c r="J74" s="13">
        <v>27274404</v>
      </c>
      <c r="K74" s="57">
        <v>28229640</v>
      </c>
      <c r="L74" s="62"/>
      <c r="M74" s="62"/>
    </row>
    <row r="75" spans="1:13" ht="10.5" customHeight="1" x14ac:dyDescent="0.15">
      <c r="A75" s="48"/>
      <c r="B75" s="24"/>
      <c r="C75" s="24"/>
      <c r="D75" s="25">
        <v>-1</v>
      </c>
      <c r="E75" s="438" t="s">
        <v>312</v>
      </c>
      <c r="F75" s="438"/>
      <c r="G75" s="58">
        <v>25336011</v>
      </c>
      <c r="H75" s="13">
        <v>25947673</v>
      </c>
      <c r="I75" s="13">
        <v>26512487</v>
      </c>
      <c r="J75" s="13">
        <v>27253172</v>
      </c>
      <c r="K75" s="57">
        <v>28196632</v>
      </c>
      <c r="L75" s="62"/>
      <c r="M75" s="62"/>
    </row>
    <row r="76" spans="1:13" ht="10.5" customHeight="1" x14ac:dyDescent="0.15">
      <c r="A76" s="48"/>
      <c r="B76" s="24"/>
      <c r="C76" s="24"/>
      <c r="D76" s="25"/>
      <c r="E76" s="24"/>
      <c r="F76" s="36" t="s">
        <v>311</v>
      </c>
      <c r="G76" s="58">
        <v>19475148</v>
      </c>
      <c r="H76" s="13">
        <v>19442016</v>
      </c>
      <c r="I76" s="13">
        <v>18550811</v>
      </c>
      <c r="J76" s="13">
        <v>18537888</v>
      </c>
      <c r="K76" s="57">
        <v>18021814</v>
      </c>
      <c r="L76" s="62"/>
      <c r="M76" s="62"/>
    </row>
    <row r="77" spans="1:13" ht="10.5" customHeight="1" x14ac:dyDescent="0.15">
      <c r="A77" s="48"/>
      <c r="B77" s="24"/>
      <c r="C77" s="24"/>
      <c r="D77" s="25">
        <v>-2</v>
      </c>
      <c r="E77" s="438" t="s">
        <v>310</v>
      </c>
      <c r="F77" s="438"/>
      <c r="G77" s="58">
        <v>11232</v>
      </c>
      <c r="H77" s="13">
        <v>11232</v>
      </c>
      <c r="I77" s="13">
        <v>11232</v>
      </c>
      <c r="J77" s="13">
        <v>11232</v>
      </c>
      <c r="K77" s="57">
        <v>11232</v>
      </c>
      <c r="L77" s="62"/>
      <c r="M77" s="62"/>
    </row>
    <row r="78" spans="1:13" ht="10.5" customHeight="1" x14ac:dyDescent="0.15">
      <c r="A78" s="48"/>
      <c r="B78" s="24"/>
      <c r="C78" s="24"/>
      <c r="D78" s="25">
        <v>-3</v>
      </c>
      <c r="E78" s="438" t="s">
        <v>309</v>
      </c>
      <c r="F78" s="438"/>
      <c r="G78" s="58" t="s">
        <v>12</v>
      </c>
      <c r="H78" s="13">
        <v>270</v>
      </c>
      <c r="I78" s="13">
        <v>0</v>
      </c>
      <c r="J78" s="13">
        <v>0</v>
      </c>
      <c r="K78" s="57">
        <v>11776</v>
      </c>
      <c r="L78" s="62"/>
      <c r="M78" s="62"/>
    </row>
    <row r="79" spans="1:13" ht="10.5" customHeight="1" x14ac:dyDescent="0.15">
      <c r="A79" s="48"/>
      <c r="B79" s="24"/>
      <c r="C79" s="24"/>
      <c r="D79" s="25">
        <v>-4</v>
      </c>
      <c r="E79" s="438" t="s">
        <v>308</v>
      </c>
      <c r="F79" s="438"/>
      <c r="G79" s="58">
        <v>10000</v>
      </c>
      <c r="H79" s="13">
        <v>10000</v>
      </c>
      <c r="I79" s="13">
        <v>10000</v>
      </c>
      <c r="J79" s="13">
        <v>10000</v>
      </c>
      <c r="K79" s="57">
        <v>10000</v>
      </c>
      <c r="L79" s="62"/>
      <c r="M79" s="62"/>
    </row>
    <row r="80" spans="1:13" ht="10.5" customHeight="1" x14ac:dyDescent="0.15">
      <c r="A80" s="48"/>
      <c r="B80" s="24"/>
      <c r="C80" s="24">
        <v>2</v>
      </c>
      <c r="D80" s="438" t="s">
        <v>307</v>
      </c>
      <c r="E80" s="438"/>
      <c r="F80" s="438"/>
      <c r="G80" s="58">
        <v>2684103</v>
      </c>
      <c r="H80" s="13">
        <v>2356578</v>
      </c>
      <c r="I80" s="13">
        <v>2645493</v>
      </c>
      <c r="J80" s="13">
        <v>3044114</v>
      </c>
      <c r="K80" s="57">
        <v>3152219</v>
      </c>
      <c r="L80" s="62"/>
      <c r="M80" s="62"/>
    </row>
    <row r="81" spans="1:13" ht="10.5" customHeight="1" x14ac:dyDescent="0.15">
      <c r="A81" s="48"/>
      <c r="B81" s="24"/>
      <c r="C81" s="24">
        <v>3</v>
      </c>
      <c r="D81" s="438" t="s">
        <v>318</v>
      </c>
      <c r="E81" s="438"/>
      <c r="F81" s="438"/>
      <c r="G81" s="58" t="s">
        <v>12</v>
      </c>
      <c r="H81" s="13" t="s">
        <v>12</v>
      </c>
      <c r="I81" s="13" t="s">
        <v>12</v>
      </c>
      <c r="J81" s="13" t="s">
        <v>12</v>
      </c>
      <c r="K81" s="57" t="s">
        <v>12</v>
      </c>
      <c r="L81" s="62"/>
      <c r="M81" s="62"/>
    </row>
    <row r="82" spans="1:13" ht="10.5" customHeight="1" x14ac:dyDescent="0.15">
      <c r="A82" s="49"/>
      <c r="B82" s="435" t="s">
        <v>306</v>
      </c>
      <c r="C82" s="436"/>
      <c r="D82" s="436"/>
      <c r="E82" s="436"/>
      <c r="F82" s="436"/>
      <c r="G82" s="60">
        <v>28041346</v>
      </c>
      <c r="H82" s="40">
        <v>28325753</v>
      </c>
      <c r="I82" s="40">
        <v>29179212</v>
      </c>
      <c r="J82" s="40">
        <v>30318518</v>
      </c>
      <c r="K82" s="59">
        <v>31381859</v>
      </c>
      <c r="L82" s="62"/>
      <c r="M82" s="62"/>
    </row>
    <row r="83" spans="1:13" ht="10.5" customHeight="1" x14ac:dyDescent="0.15">
      <c r="A83" s="48"/>
      <c r="B83" s="24"/>
      <c r="C83" s="24">
        <v>4</v>
      </c>
      <c r="D83" s="438" t="s">
        <v>305</v>
      </c>
      <c r="E83" s="438"/>
      <c r="F83" s="438"/>
      <c r="G83" s="58">
        <v>800000</v>
      </c>
      <c r="H83" s="13">
        <v>800000</v>
      </c>
      <c r="I83" s="13">
        <v>800000</v>
      </c>
      <c r="J83" s="13">
        <v>800000</v>
      </c>
      <c r="K83" s="57">
        <v>800000</v>
      </c>
      <c r="L83" s="62"/>
      <c r="M83" s="62"/>
    </row>
    <row r="84" spans="1:13" ht="10.5" customHeight="1" x14ac:dyDescent="0.15">
      <c r="A84" s="48"/>
      <c r="B84" s="24"/>
      <c r="C84" s="24">
        <v>5</v>
      </c>
      <c r="D84" s="438" t="s">
        <v>304</v>
      </c>
      <c r="E84" s="438"/>
      <c r="F84" s="438"/>
      <c r="G84" s="58">
        <v>17010453</v>
      </c>
      <c r="H84" s="13">
        <v>15562491</v>
      </c>
      <c r="I84" s="13">
        <v>14564362</v>
      </c>
      <c r="J84" s="13">
        <v>17405820</v>
      </c>
      <c r="K84" s="57">
        <v>16382770</v>
      </c>
      <c r="L84" s="62"/>
      <c r="M84" s="62"/>
    </row>
    <row r="85" spans="1:13" ht="10.5" customHeight="1" x14ac:dyDescent="0.15">
      <c r="A85" s="48"/>
      <c r="B85" s="24"/>
      <c r="C85" s="24">
        <v>6</v>
      </c>
      <c r="D85" s="438" t="s">
        <v>303</v>
      </c>
      <c r="E85" s="438"/>
      <c r="F85" s="438"/>
      <c r="G85" s="58">
        <v>17309250</v>
      </c>
      <c r="H85" s="13">
        <v>17506908</v>
      </c>
      <c r="I85" s="13">
        <v>18116472</v>
      </c>
      <c r="J85" s="13">
        <v>15886040</v>
      </c>
      <c r="K85" s="57">
        <v>16899936</v>
      </c>
      <c r="L85" s="62"/>
      <c r="M85" s="62"/>
    </row>
    <row r="86" spans="1:13" ht="10.5" customHeight="1" x14ac:dyDescent="0.15">
      <c r="A86" s="48"/>
      <c r="B86" s="24"/>
      <c r="C86" s="24"/>
      <c r="D86" s="25">
        <v>-1</v>
      </c>
      <c r="E86" s="438" t="s">
        <v>302</v>
      </c>
      <c r="F86" s="438"/>
      <c r="G86" s="58">
        <v>6755288</v>
      </c>
      <c r="H86" s="13">
        <v>6755288</v>
      </c>
      <c r="I86" s="13">
        <v>6755288</v>
      </c>
      <c r="J86" s="13">
        <v>6755288</v>
      </c>
      <c r="K86" s="57">
        <v>6755288</v>
      </c>
      <c r="L86" s="62"/>
      <c r="M86" s="62"/>
    </row>
    <row r="87" spans="1:13" ht="10.5" customHeight="1" x14ac:dyDescent="0.15">
      <c r="A87" s="48"/>
      <c r="B87" s="24"/>
      <c r="C87" s="24"/>
      <c r="D87" s="25">
        <v>-2</v>
      </c>
      <c r="E87" s="438" t="s">
        <v>301</v>
      </c>
      <c r="F87" s="438"/>
      <c r="G87" s="58">
        <v>10553962</v>
      </c>
      <c r="H87" s="13">
        <v>10751620</v>
      </c>
      <c r="I87" s="13">
        <v>11361184</v>
      </c>
      <c r="J87" s="13">
        <v>9130752</v>
      </c>
      <c r="K87" s="57">
        <v>10144648</v>
      </c>
      <c r="L87" s="62"/>
      <c r="M87" s="62"/>
    </row>
    <row r="88" spans="1:13" ht="10.5" customHeight="1" x14ac:dyDescent="0.15">
      <c r="A88" s="48"/>
      <c r="B88" s="24"/>
      <c r="C88" s="24">
        <v>7</v>
      </c>
      <c r="D88" s="438" t="s">
        <v>300</v>
      </c>
      <c r="E88" s="438"/>
      <c r="F88" s="438"/>
      <c r="G88" s="13">
        <v>-7078357</v>
      </c>
      <c r="H88" s="13">
        <v>-5543646</v>
      </c>
      <c r="I88" s="13">
        <v>-4301622</v>
      </c>
      <c r="J88" s="13">
        <v>-3773342</v>
      </c>
      <c r="K88" s="57">
        <v>-2700847</v>
      </c>
      <c r="L88" s="62"/>
      <c r="M88" s="62"/>
    </row>
    <row r="89" spans="1:13" ht="10.5" customHeight="1" x14ac:dyDescent="0.15">
      <c r="A89" s="48"/>
      <c r="B89" s="24"/>
      <c r="C89" s="24"/>
      <c r="D89" s="25">
        <v>-1</v>
      </c>
      <c r="E89" s="438" t="s">
        <v>299</v>
      </c>
      <c r="F89" s="438"/>
      <c r="G89" s="58">
        <v>9207051</v>
      </c>
      <c r="H89" s="13">
        <v>9548135</v>
      </c>
      <c r="I89" s="13">
        <v>9927561</v>
      </c>
      <c r="J89" s="13">
        <v>10144495</v>
      </c>
      <c r="K89" s="57">
        <v>10403226</v>
      </c>
      <c r="L89" s="62"/>
      <c r="M89" s="62"/>
    </row>
    <row r="90" spans="1:13" ht="10.5" customHeight="1" x14ac:dyDescent="0.15">
      <c r="A90" s="48"/>
      <c r="B90" s="24"/>
      <c r="C90" s="24"/>
      <c r="D90" s="25">
        <v>-2</v>
      </c>
      <c r="E90" s="438" t="s">
        <v>298</v>
      </c>
      <c r="F90" s="438"/>
      <c r="G90" s="58">
        <v>-16285408</v>
      </c>
      <c r="H90" s="13">
        <v>-15091781</v>
      </c>
      <c r="I90" s="13">
        <v>-14229183</v>
      </c>
      <c r="J90" s="13">
        <v>-13917837</v>
      </c>
      <c r="K90" s="57">
        <v>-13104073</v>
      </c>
      <c r="L90" s="62"/>
      <c r="M90" s="62"/>
    </row>
    <row r="91" spans="1:13" ht="10.5" customHeight="1" x14ac:dyDescent="0.15">
      <c r="A91" s="48"/>
      <c r="B91" s="24"/>
      <c r="C91" s="24"/>
      <c r="D91" s="25"/>
      <c r="E91" s="24"/>
      <c r="F91" s="36" t="s">
        <v>317</v>
      </c>
      <c r="G91" s="58" t="s">
        <v>24</v>
      </c>
      <c r="H91" s="13" t="s">
        <v>24</v>
      </c>
      <c r="I91" s="13" t="s">
        <v>24</v>
      </c>
      <c r="J91" s="13" t="s">
        <v>24</v>
      </c>
      <c r="K91" s="57" t="s">
        <v>24</v>
      </c>
      <c r="L91" s="62"/>
      <c r="M91" s="62"/>
    </row>
    <row r="92" spans="1:13" ht="10.5" customHeight="1" x14ac:dyDescent="0.15">
      <c r="A92" s="48"/>
      <c r="B92" s="24"/>
      <c r="C92" s="24"/>
      <c r="D92" s="25"/>
      <c r="E92" s="24"/>
      <c r="F92" s="77" t="s">
        <v>316</v>
      </c>
      <c r="G92" s="58">
        <v>-11625353</v>
      </c>
      <c r="H92" s="13">
        <v>-16285408</v>
      </c>
      <c r="I92" s="13">
        <v>-15091781</v>
      </c>
      <c r="J92" s="13">
        <v>-14229183</v>
      </c>
      <c r="K92" s="57">
        <v>-13917837</v>
      </c>
      <c r="L92" s="62"/>
      <c r="M92" s="62"/>
    </row>
    <row r="93" spans="1:13" ht="10.5" customHeight="1" x14ac:dyDescent="0.15">
      <c r="A93" s="48"/>
      <c r="B93" s="24"/>
      <c r="C93" s="24"/>
      <c r="D93" s="25"/>
      <c r="E93" s="24"/>
      <c r="F93" s="24" t="s">
        <v>28</v>
      </c>
      <c r="G93" s="58">
        <v>-4660055</v>
      </c>
      <c r="H93" s="13">
        <v>1193627</v>
      </c>
      <c r="I93" s="13">
        <v>862598</v>
      </c>
      <c r="J93" s="13">
        <v>311346</v>
      </c>
      <c r="K93" s="57">
        <v>813764</v>
      </c>
      <c r="L93" s="62"/>
      <c r="M93" s="62"/>
    </row>
    <row r="94" spans="1:13" s="62" customFormat="1" ht="6" customHeight="1" x14ac:dyDescent="0.15">
      <c r="A94" s="20"/>
      <c r="B94" s="24"/>
      <c r="C94" s="24"/>
      <c r="D94" s="25"/>
      <c r="E94" s="24"/>
      <c r="F94" s="24"/>
      <c r="G94" s="58"/>
      <c r="H94" s="13"/>
      <c r="I94" s="13"/>
      <c r="J94" s="13"/>
      <c r="K94" s="57"/>
    </row>
    <row r="95" spans="1:13" ht="10.5" customHeight="1" x14ac:dyDescent="0.15">
      <c r="A95" s="435" t="s">
        <v>315</v>
      </c>
      <c r="B95" s="436"/>
      <c r="C95" s="436"/>
      <c r="D95" s="436"/>
      <c r="E95" s="436"/>
      <c r="F95" s="436"/>
      <c r="G95" s="64"/>
      <c r="H95" s="10"/>
      <c r="I95" s="10"/>
      <c r="J95" s="10"/>
      <c r="K95" s="63"/>
      <c r="L95" s="62"/>
      <c r="M95" s="62"/>
    </row>
    <row r="96" spans="1:13" ht="10.5" customHeight="1" x14ac:dyDescent="0.15">
      <c r="A96" s="49"/>
      <c r="B96" s="435" t="s">
        <v>314</v>
      </c>
      <c r="C96" s="436"/>
      <c r="D96" s="436"/>
      <c r="E96" s="436"/>
      <c r="F96" s="436"/>
      <c r="G96" s="60">
        <v>511345003</v>
      </c>
      <c r="H96" s="40">
        <v>513811853</v>
      </c>
      <c r="I96" s="40">
        <v>516953466</v>
      </c>
      <c r="J96" s="40">
        <v>514594012</v>
      </c>
      <c r="K96" s="59">
        <v>504818993</v>
      </c>
      <c r="L96" s="62"/>
      <c r="M96" s="62"/>
    </row>
    <row r="97" spans="1:13" ht="10.5" customHeight="1" x14ac:dyDescent="0.15">
      <c r="A97" s="48"/>
      <c r="B97" s="24"/>
      <c r="C97" s="24">
        <v>1</v>
      </c>
      <c r="D97" s="438" t="s">
        <v>313</v>
      </c>
      <c r="E97" s="438"/>
      <c r="F97" s="438"/>
      <c r="G97" s="58">
        <v>505583274</v>
      </c>
      <c r="H97" s="13">
        <v>509297150</v>
      </c>
      <c r="I97" s="13">
        <v>509073625</v>
      </c>
      <c r="J97" s="13">
        <v>502226089</v>
      </c>
      <c r="K97" s="57">
        <v>497430238</v>
      </c>
      <c r="L97" s="62"/>
      <c r="M97" s="62"/>
    </row>
    <row r="98" spans="1:13" ht="10.5" customHeight="1" x14ac:dyDescent="0.15">
      <c r="A98" s="48"/>
      <c r="B98" s="24"/>
      <c r="C98" s="24"/>
      <c r="D98" s="25">
        <v>-1</v>
      </c>
      <c r="E98" s="438" t="s">
        <v>312</v>
      </c>
      <c r="F98" s="438"/>
      <c r="G98" s="58">
        <v>457817308</v>
      </c>
      <c r="H98" s="13">
        <v>449124624</v>
      </c>
      <c r="I98" s="13">
        <v>494483304</v>
      </c>
      <c r="J98" s="61">
        <v>485624639</v>
      </c>
      <c r="K98" s="57">
        <v>479202680</v>
      </c>
    </row>
    <row r="99" spans="1:13" ht="10.5" customHeight="1" x14ac:dyDescent="0.15">
      <c r="A99" s="48"/>
      <c r="B99" s="24"/>
      <c r="C99" s="24"/>
      <c r="D99" s="25"/>
      <c r="E99" s="24"/>
      <c r="F99" s="36" t="s">
        <v>311</v>
      </c>
      <c r="G99" s="58">
        <v>130429090</v>
      </c>
      <c r="H99" s="13">
        <v>139974556</v>
      </c>
      <c r="I99" s="13">
        <v>147897678</v>
      </c>
      <c r="J99" s="13">
        <v>156970382</v>
      </c>
      <c r="K99" s="57">
        <v>164460311</v>
      </c>
    </row>
    <row r="100" spans="1:13" ht="10.5" customHeight="1" x14ac:dyDescent="0.15">
      <c r="A100" s="48"/>
      <c r="B100" s="24"/>
      <c r="C100" s="24"/>
      <c r="D100" s="25">
        <v>-2</v>
      </c>
      <c r="E100" s="438" t="s">
        <v>310</v>
      </c>
      <c r="F100" s="438"/>
      <c r="G100" s="58">
        <v>8537539</v>
      </c>
      <c r="H100" s="13">
        <v>8319454</v>
      </c>
      <c r="I100" s="13">
        <v>8411924</v>
      </c>
      <c r="J100" s="13">
        <v>8376935</v>
      </c>
      <c r="K100" s="57">
        <v>8341945</v>
      </c>
    </row>
    <row r="101" spans="1:13" ht="10.5" customHeight="1" x14ac:dyDescent="0.15">
      <c r="A101" s="48"/>
      <c r="B101" s="24"/>
      <c r="C101" s="24"/>
      <c r="D101" s="25">
        <v>-3</v>
      </c>
      <c r="E101" s="438" t="s">
        <v>309</v>
      </c>
      <c r="F101" s="438"/>
      <c r="G101" s="58">
        <v>38417227</v>
      </c>
      <c r="H101" s="13">
        <v>51040472</v>
      </c>
      <c r="I101" s="13">
        <v>5365797</v>
      </c>
      <c r="J101" s="61">
        <v>7411915</v>
      </c>
      <c r="K101" s="57">
        <v>9073013</v>
      </c>
    </row>
    <row r="102" spans="1:13" ht="10.5" customHeight="1" x14ac:dyDescent="0.15">
      <c r="A102" s="48"/>
      <c r="B102" s="24"/>
      <c r="C102" s="24"/>
      <c r="D102" s="25">
        <v>-4</v>
      </c>
      <c r="E102" s="438" t="s">
        <v>308</v>
      </c>
      <c r="F102" s="438"/>
      <c r="G102" s="58">
        <v>811200</v>
      </c>
      <c r="H102" s="13">
        <v>812600</v>
      </c>
      <c r="I102" s="13">
        <v>812600</v>
      </c>
      <c r="J102" s="13">
        <v>812600</v>
      </c>
      <c r="K102" s="57">
        <v>812600</v>
      </c>
    </row>
    <row r="103" spans="1:13" ht="10.5" customHeight="1" x14ac:dyDescent="0.15">
      <c r="A103" s="48"/>
      <c r="B103" s="24"/>
      <c r="C103" s="24">
        <v>2</v>
      </c>
      <c r="D103" s="438" t="s">
        <v>307</v>
      </c>
      <c r="E103" s="438"/>
      <c r="F103" s="438"/>
      <c r="G103" s="58">
        <v>5761729</v>
      </c>
      <c r="H103" s="13">
        <v>4514703</v>
      </c>
      <c r="I103" s="13">
        <v>7879841</v>
      </c>
      <c r="J103" s="13">
        <v>12367923</v>
      </c>
      <c r="K103" s="57">
        <v>7388755</v>
      </c>
    </row>
    <row r="104" spans="1:13" ht="10.5" customHeight="1" x14ac:dyDescent="0.15">
      <c r="A104" s="49"/>
      <c r="B104" s="435" t="s">
        <v>306</v>
      </c>
      <c r="C104" s="436"/>
      <c r="D104" s="436"/>
      <c r="E104" s="436"/>
      <c r="F104" s="436"/>
      <c r="G104" s="60">
        <v>511345003</v>
      </c>
      <c r="H104" s="40">
        <v>513811853</v>
      </c>
      <c r="I104" s="40">
        <v>516953466</v>
      </c>
      <c r="J104" s="40">
        <v>514594012</v>
      </c>
      <c r="K104" s="59">
        <v>504818993</v>
      </c>
    </row>
    <row r="105" spans="1:13" ht="10.5" customHeight="1" x14ac:dyDescent="0.15">
      <c r="A105" s="48"/>
      <c r="B105" s="24"/>
      <c r="C105" s="24">
        <v>3</v>
      </c>
      <c r="D105" s="438" t="s">
        <v>305</v>
      </c>
      <c r="E105" s="438"/>
      <c r="F105" s="438"/>
      <c r="G105" s="58">
        <v>49868707</v>
      </c>
      <c r="H105" s="13">
        <v>59593735</v>
      </c>
      <c r="I105" s="13">
        <v>68848507</v>
      </c>
      <c r="J105" s="13">
        <v>82896513</v>
      </c>
      <c r="K105" s="57">
        <v>95664278</v>
      </c>
    </row>
    <row r="106" spans="1:13" ht="10.5" customHeight="1" x14ac:dyDescent="0.15">
      <c r="A106" s="48"/>
      <c r="B106" s="24"/>
      <c r="C106" s="24">
        <v>4</v>
      </c>
      <c r="D106" s="438" t="s">
        <v>304</v>
      </c>
      <c r="E106" s="438"/>
      <c r="F106" s="438"/>
      <c r="G106" s="58">
        <v>26757595</v>
      </c>
      <c r="H106" s="13">
        <v>29704132</v>
      </c>
      <c r="I106" s="13">
        <v>35615734</v>
      </c>
      <c r="J106" s="13">
        <v>40199587</v>
      </c>
      <c r="K106" s="57">
        <v>36303576</v>
      </c>
    </row>
    <row r="107" spans="1:13" ht="10.5" customHeight="1" x14ac:dyDescent="0.15">
      <c r="A107" s="48"/>
      <c r="B107" s="24"/>
      <c r="C107" s="24">
        <v>5</v>
      </c>
      <c r="D107" s="438" t="s">
        <v>303</v>
      </c>
      <c r="E107" s="438"/>
      <c r="F107" s="438"/>
      <c r="G107" s="58">
        <v>433378148</v>
      </c>
      <c r="H107" s="13">
        <v>431473650</v>
      </c>
      <c r="I107" s="13">
        <v>429818744</v>
      </c>
      <c r="J107" s="13">
        <v>424986826</v>
      </c>
      <c r="K107" s="57">
        <v>422481736</v>
      </c>
    </row>
    <row r="108" spans="1:13" ht="10.5" customHeight="1" x14ac:dyDescent="0.15">
      <c r="A108" s="48"/>
      <c r="B108" s="24"/>
      <c r="C108" s="24"/>
      <c r="D108" s="25">
        <v>-1</v>
      </c>
      <c r="E108" s="438" t="s">
        <v>302</v>
      </c>
      <c r="F108" s="438"/>
      <c r="G108" s="58">
        <v>113907600</v>
      </c>
      <c r="H108" s="13">
        <v>116439600</v>
      </c>
      <c r="I108" s="13">
        <v>123577600</v>
      </c>
      <c r="J108" s="13">
        <v>131101600</v>
      </c>
      <c r="K108" s="57">
        <v>138676143</v>
      </c>
    </row>
    <row r="109" spans="1:13" ht="10.5" customHeight="1" x14ac:dyDescent="0.15">
      <c r="A109" s="48"/>
      <c r="B109" s="24"/>
      <c r="C109" s="24"/>
      <c r="D109" s="25">
        <v>-2</v>
      </c>
      <c r="E109" s="438" t="s">
        <v>301</v>
      </c>
      <c r="F109" s="438"/>
      <c r="G109" s="58">
        <v>319470548</v>
      </c>
      <c r="H109" s="13">
        <v>315034050</v>
      </c>
      <c r="I109" s="13">
        <v>306241144</v>
      </c>
      <c r="J109" s="13">
        <v>293885226</v>
      </c>
      <c r="K109" s="57">
        <v>283805593</v>
      </c>
    </row>
    <row r="110" spans="1:13" ht="10.5" customHeight="1" x14ac:dyDescent="0.15">
      <c r="A110" s="48"/>
      <c r="B110" s="24"/>
      <c r="C110" s="24">
        <v>6</v>
      </c>
      <c r="D110" s="438" t="s">
        <v>300</v>
      </c>
      <c r="E110" s="438"/>
      <c r="F110" s="438"/>
      <c r="G110" s="58">
        <v>1340553</v>
      </c>
      <c r="H110" s="13">
        <v>-6959664</v>
      </c>
      <c r="I110" s="13">
        <v>-17329519</v>
      </c>
      <c r="J110" s="13">
        <v>-33488914</v>
      </c>
      <c r="K110" s="57">
        <v>-49630597</v>
      </c>
    </row>
    <row r="111" spans="1:13" ht="10.5" customHeight="1" x14ac:dyDescent="0.15">
      <c r="A111" s="48"/>
      <c r="B111" s="24"/>
      <c r="C111" s="24"/>
      <c r="D111" s="25">
        <v>-1</v>
      </c>
      <c r="E111" s="438" t="s">
        <v>299</v>
      </c>
      <c r="F111" s="458"/>
      <c r="G111" s="58">
        <v>222737932</v>
      </c>
      <c r="H111" s="13">
        <v>212239241</v>
      </c>
      <c r="I111" s="13">
        <v>221117880</v>
      </c>
      <c r="J111" s="13">
        <v>223747827</v>
      </c>
      <c r="K111" s="57">
        <v>224366194</v>
      </c>
    </row>
    <row r="112" spans="1:13" ht="10.5" customHeight="1" x14ac:dyDescent="0.15">
      <c r="A112" s="48"/>
      <c r="B112" s="24"/>
      <c r="C112" s="24"/>
      <c r="D112" s="25">
        <v>-2</v>
      </c>
      <c r="E112" s="438" t="s">
        <v>298</v>
      </c>
      <c r="F112" s="438"/>
      <c r="G112" s="58">
        <v>-221397379</v>
      </c>
      <c r="H112" s="13">
        <v>-219198905</v>
      </c>
      <c r="I112" s="13">
        <v>-238447399</v>
      </c>
      <c r="J112" s="13">
        <v>-257236741</v>
      </c>
      <c r="K112" s="57">
        <v>-273996791</v>
      </c>
    </row>
    <row r="113" spans="1:11" ht="10.5" customHeight="1" x14ac:dyDescent="0.15">
      <c r="A113" s="48"/>
      <c r="B113" s="24"/>
      <c r="C113" s="24"/>
      <c r="D113" s="25"/>
      <c r="E113" s="24"/>
      <c r="F113" s="77" t="s">
        <v>297</v>
      </c>
      <c r="G113" s="58">
        <v>-195819441</v>
      </c>
      <c r="H113" s="13">
        <v>-200300716</v>
      </c>
      <c r="I113" s="13">
        <v>-219198905</v>
      </c>
      <c r="J113" s="13">
        <v>-238447399</v>
      </c>
      <c r="K113" s="57">
        <v>-257236741</v>
      </c>
    </row>
    <row r="114" spans="1:11" ht="10.5" customHeight="1" x14ac:dyDescent="0.15">
      <c r="A114" s="20"/>
      <c r="B114" s="24"/>
      <c r="C114" s="24"/>
      <c r="D114" s="25"/>
      <c r="E114" s="24"/>
      <c r="F114" s="36" t="s">
        <v>296</v>
      </c>
      <c r="G114" s="58">
        <v>-25577938</v>
      </c>
      <c r="H114" s="13">
        <v>-18898189</v>
      </c>
      <c r="I114" s="13">
        <v>-19248494</v>
      </c>
      <c r="J114" s="13">
        <v>-18789342</v>
      </c>
      <c r="K114" s="57">
        <v>-16760050</v>
      </c>
    </row>
    <row r="115" spans="1:11" ht="6" customHeight="1" x14ac:dyDescent="0.15">
      <c r="A115" s="26"/>
      <c r="B115" s="32"/>
      <c r="C115" s="32"/>
      <c r="D115" s="33"/>
      <c r="E115" s="32"/>
      <c r="F115" s="32"/>
      <c r="G115" s="56"/>
      <c r="H115" s="5"/>
      <c r="I115" s="5"/>
      <c r="J115" s="5"/>
      <c r="K115" s="55"/>
    </row>
    <row r="116" spans="1:11" ht="10.5" customHeight="1" x14ac:dyDescent="0.15">
      <c r="A116" s="7" t="s">
        <v>295</v>
      </c>
      <c r="B116" s="51"/>
      <c r="C116" s="51"/>
      <c r="D116" s="51"/>
      <c r="E116" s="51"/>
      <c r="F116" s="51"/>
      <c r="G116" s="8"/>
      <c r="H116" s="8"/>
      <c r="I116" s="8"/>
      <c r="J116" s="8"/>
      <c r="K116" s="8"/>
    </row>
    <row r="117" spans="1:11" ht="10.5" customHeight="1" x14ac:dyDescent="0.15">
      <c r="A117" s="7" t="s">
        <v>294</v>
      </c>
      <c r="B117" s="51"/>
      <c r="C117" s="51"/>
      <c r="D117" s="51"/>
      <c r="E117" s="51"/>
      <c r="F117" s="51"/>
      <c r="G117" s="8"/>
      <c r="H117" s="8"/>
      <c r="I117" s="8"/>
      <c r="J117" s="8"/>
      <c r="K117" s="8"/>
    </row>
    <row r="118" spans="1:11" ht="10.5" customHeight="1" x14ac:dyDescent="0.15">
      <c r="A118" s="7" t="s">
        <v>293</v>
      </c>
    </row>
    <row r="119" spans="1:11" ht="10.5" customHeight="1" x14ac:dyDescent="0.15">
      <c r="A119" s="7" t="s">
        <v>292</v>
      </c>
    </row>
  </sheetData>
  <mergeCells count="87">
    <mergeCell ref="D105:F105"/>
    <mergeCell ref="B104:F104"/>
    <mergeCell ref="D88:F88"/>
    <mergeCell ref="E89:F89"/>
    <mergeCell ref="E98:F98"/>
    <mergeCell ref="D103:F103"/>
    <mergeCell ref="E100:F100"/>
    <mergeCell ref="E101:F101"/>
    <mergeCell ref="E112:F112"/>
    <mergeCell ref="E111:F111"/>
    <mergeCell ref="D107:F107"/>
    <mergeCell ref="E108:F108"/>
    <mergeCell ref="E109:F109"/>
    <mergeCell ref="D110:F110"/>
    <mergeCell ref="E77:F77"/>
    <mergeCell ref="E78:F78"/>
    <mergeCell ref="D84:F84"/>
    <mergeCell ref="D85:F85"/>
    <mergeCell ref="D80:F80"/>
    <mergeCell ref="D81:F81"/>
    <mergeCell ref="B82:F82"/>
    <mergeCell ref="D83:F83"/>
    <mergeCell ref="E79:F79"/>
    <mergeCell ref="E67:F67"/>
    <mergeCell ref="D68:F68"/>
    <mergeCell ref="E69:F69"/>
    <mergeCell ref="E70:F70"/>
    <mergeCell ref="D106:F106"/>
    <mergeCell ref="E90:F90"/>
    <mergeCell ref="A95:F95"/>
    <mergeCell ref="B96:F96"/>
    <mergeCell ref="D97:F97"/>
    <mergeCell ref="E102:F102"/>
    <mergeCell ref="A72:F72"/>
    <mergeCell ref="B73:F73"/>
    <mergeCell ref="E86:F86"/>
    <mergeCell ref="E87:F87"/>
    <mergeCell ref="D74:F74"/>
    <mergeCell ref="E75:F75"/>
    <mergeCell ref="E66:F66"/>
    <mergeCell ref="D54:F54"/>
    <mergeCell ref="E55:F55"/>
    <mergeCell ref="E57:F57"/>
    <mergeCell ref="E58:F58"/>
    <mergeCell ref="D59:F59"/>
    <mergeCell ref="D60:F60"/>
    <mergeCell ref="B61:F61"/>
    <mergeCell ref="D62:F62"/>
    <mergeCell ref="E63:F63"/>
    <mergeCell ref="E64:F64"/>
    <mergeCell ref="D65:F65"/>
    <mergeCell ref="E44:F44"/>
    <mergeCell ref="D45:F45"/>
    <mergeCell ref="E46:F46"/>
    <mergeCell ref="E47:F47"/>
    <mergeCell ref="B53:F53"/>
    <mergeCell ref="A52:F52"/>
    <mergeCell ref="E43:F43"/>
    <mergeCell ref="B31:F31"/>
    <mergeCell ref="D32:F32"/>
    <mergeCell ref="E33:F33"/>
    <mergeCell ref="E35:F35"/>
    <mergeCell ref="E36:F36"/>
    <mergeCell ref="D37:F37"/>
    <mergeCell ref="D38:F38"/>
    <mergeCell ref="B39:F39"/>
    <mergeCell ref="D40:F40"/>
    <mergeCell ref="D41:F41"/>
    <mergeCell ref="D42:F42"/>
    <mergeCell ref="A30:F30"/>
    <mergeCell ref="E15:F15"/>
    <mergeCell ref="D16:F16"/>
    <mergeCell ref="D17:F17"/>
    <mergeCell ref="B18:F18"/>
    <mergeCell ref="D19:F19"/>
    <mergeCell ref="D20:F20"/>
    <mergeCell ref="E21:F21"/>
    <mergeCell ref="E22:F22"/>
    <mergeCell ref="D23:F23"/>
    <mergeCell ref="E24:F24"/>
    <mergeCell ref="E25:F25"/>
    <mergeCell ref="E14:F14"/>
    <mergeCell ref="A7:F7"/>
    <mergeCell ref="A9:F9"/>
    <mergeCell ref="B10:F10"/>
    <mergeCell ref="D11:F11"/>
    <mergeCell ref="E12:F12"/>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18"/>
  <sheetViews>
    <sheetView zoomScaleNormal="100" zoomScaleSheetLayoutView="100" workbookViewId="0"/>
  </sheetViews>
  <sheetFormatPr defaultRowHeight="12" x14ac:dyDescent="0.15"/>
  <cols>
    <col min="1" max="2" width="1.7109375" style="28" customWidth="1"/>
    <col min="3" max="3" width="2.7109375" style="28" customWidth="1"/>
    <col min="4" max="4" width="3.7109375" style="28" customWidth="1"/>
    <col min="5" max="5" width="1.7109375" style="28" customWidth="1"/>
    <col min="6" max="6" width="19.42578125" style="28" customWidth="1"/>
    <col min="7" max="11" width="14.7109375" style="28" customWidth="1"/>
    <col min="12" max="16384" width="9.140625" style="28"/>
  </cols>
  <sheetData>
    <row r="1" spans="1:13" ht="15" customHeight="1" x14ac:dyDescent="0.15">
      <c r="A1" s="46" t="s">
        <v>291</v>
      </c>
      <c r="B1" s="46"/>
      <c r="C1" s="46"/>
      <c r="D1" s="46"/>
      <c r="E1" s="46"/>
      <c r="F1" s="46"/>
      <c r="G1" s="46"/>
      <c r="H1" s="46"/>
      <c r="I1" s="46"/>
    </row>
    <row r="2" spans="1:13" ht="10.5" customHeight="1" x14ac:dyDescent="0.15">
      <c r="A2" s="46"/>
      <c r="B2" s="46"/>
      <c r="C2" s="46"/>
      <c r="D2" s="46"/>
      <c r="E2" s="46"/>
      <c r="F2" s="46"/>
      <c r="G2" s="46"/>
      <c r="H2" s="46"/>
      <c r="I2" s="46"/>
    </row>
    <row r="3" spans="1:13" s="1" customFormat="1" ht="13.5" customHeight="1" x14ac:dyDescent="0.15">
      <c r="A3" s="30" t="s">
        <v>290</v>
      </c>
      <c r="B3" s="30"/>
      <c r="C3" s="30"/>
      <c r="D3" s="30"/>
      <c r="E3" s="30"/>
      <c r="F3" s="30"/>
      <c r="G3" s="30"/>
      <c r="H3" s="30"/>
      <c r="I3" s="30"/>
      <c r="J3" s="30"/>
      <c r="K3" s="30"/>
    </row>
    <row r="4" spans="1:13" s="1" customFormat="1" ht="10.5" customHeight="1" x14ac:dyDescent="0.15">
      <c r="A4" s="30"/>
      <c r="B4" s="30"/>
      <c r="C4" s="30"/>
      <c r="D4" s="30"/>
      <c r="E4" s="30"/>
      <c r="F4" s="30"/>
      <c r="G4" s="30"/>
      <c r="H4" s="30"/>
      <c r="I4" s="30"/>
      <c r="J4" s="30"/>
      <c r="K4" s="30"/>
    </row>
    <row r="5" spans="1:13" s="3" customFormat="1" ht="10.5" customHeight="1" x14ac:dyDescent="0.15"/>
    <row r="6" spans="1:13" s="3" customFormat="1" ht="10.5" customHeight="1" x14ac:dyDescent="0.15">
      <c r="A6" s="4" t="s">
        <v>289</v>
      </c>
      <c r="B6" s="5"/>
      <c r="C6" s="5"/>
      <c r="D6" s="5"/>
      <c r="E6" s="5"/>
      <c r="F6" s="5"/>
      <c r="G6" s="4"/>
      <c r="H6" s="4"/>
      <c r="I6" s="4"/>
      <c r="J6" s="4"/>
      <c r="K6" s="6" t="s">
        <v>288</v>
      </c>
      <c r="L6" s="7"/>
    </row>
    <row r="7" spans="1:13" s="3" customFormat="1" ht="12" customHeight="1" x14ac:dyDescent="0.15">
      <c r="A7" s="445" t="s">
        <v>287</v>
      </c>
      <c r="B7" s="446"/>
      <c r="C7" s="446"/>
      <c r="D7" s="446"/>
      <c r="E7" s="446"/>
      <c r="F7" s="447"/>
      <c r="G7" s="54" t="s">
        <v>286</v>
      </c>
      <c r="H7" s="54" t="s">
        <v>285</v>
      </c>
      <c r="I7" s="54" t="s">
        <v>284</v>
      </c>
      <c r="J7" s="54" t="s">
        <v>283</v>
      </c>
      <c r="K7" s="53" t="s">
        <v>282</v>
      </c>
      <c r="L7" s="7"/>
      <c r="M7" s="8"/>
    </row>
    <row r="8" spans="1:13" s="3" customFormat="1" ht="6" customHeight="1" x14ac:dyDescent="0.15">
      <c r="A8" s="76"/>
      <c r="B8" s="76"/>
      <c r="C8" s="76"/>
      <c r="D8" s="76"/>
      <c r="E8" s="76"/>
      <c r="F8" s="76"/>
      <c r="G8" s="75"/>
      <c r="H8" s="74"/>
      <c r="I8" s="74"/>
      <c r="J8" s="74"/>
      <c r="K8" s="74"/>
      <c r="L8" s="7"/>
      <c r="M8" s="8"/>
    </row>
    <row r="9" spans="1:13" s="11" customFormat="1" ht="10.5" customHeight="1" x14ac:dyDescent="0.15">
      <c r="A9" s="435" t="s">
        <v>281</v>
      </c>
      <c r="B9" s="436"/>
      <c r="C9" s="436"/>
      <c r="D9" s="436"/>
      <c r="E9" s="436"/>
      <c r="F9" s="436"/>
      <c r="G9" s="67"/>
      <c r="H9" s="9"/>
      <c r="I9" s="9"/>
      <c r="J9" s="9"/>
      <c r="K9" s="9"/>
      <c r="L9" s="9"/>
      <c r="M9" s="10"/>
    </row>
    <row r="10" spans="1:13" s="11" customFormat="1" ht="10.5" customHeight="1" x14ac:dyDescent="0.15">
      <c r="A10" s="49"/>
      <c r="B10" s="435" t="s">
        <v>257</v>
      </c>
      <c r="C10" s="436"/>
      <c r="D10" s="436"/>
      <c r="E10" s="436"/>
      <c r="F10" s="436"/>
      <c r="G10" s="60">
        <v>16346370</v>
      </c>
      <c r="H10" s="40">
        <v>15627010</v>
      </c>
      <c r="I10" s="40">
        <v>14542790</v>
      </c>
      <c r="J10" s="40">
        <v>13899457</v>
      </c>
      <c r="K10" s="59">
        <v>14863670</v>
      </c>
      <c r="L10" s="9"/>
      <c r="M10" s="10"/>
    </row>
    <row r="11" spans="1:13" s="3" customFormat="1" ht="10.5" customHeight="1" x14ac:dyDescent="0.15">
      <c r="A11" s="48"/>
      <c r="B11" s="48"/>
      <c r="C11" s="48">
        <v>1</v>
      </c>
      <c r="D11" s="438" t="s">
        <v>256</v>
      </c>
      <c r="E11" s="438"/>
      <c r="F11" s="438"/>
      <c r="G11" s="58">
        <v>10265693</v>
      </c>
      <c r="H11" s="13">
        <v>9655373</v>
      </c>
      <c r="I11" s="13">
        <v>8935341</v>
      </c>
      <c r="J11" s="13">
        <v>8517364</v>
      </c>
      <c r="K11" s="57">
        <v>9298465</v>
      </c>
      <c r="L11" s="7"/>
      <c r="M11" s="8"/>
    </row>
    <row r="12" spans="1:13" s="3" customFormat="1" ht="10.5" customHeight="1" x14ac:dyDescent="0.15">
      <c r="A12" s="48"/>
      <c r="B12" s="48"/>
      <c r="C12" s="48"/>
      <c r="D12" s="50">
        <v>-1</v>
      </c>
      <c r="E12" s="438" t="s">
        <v>255</v>
      </c>
      <c r="F12" s="438"/>
      <c r="G12" s="58">
        <v>10265153</v>
      </c>
      <c r="H12" s="13">
        <v>9654833</v>
      </c>
      <c r="I12" s="13">
        <v>8934801</v>
      </c>
      <c r="J12" s="13" t="s">
        <v>280</v>
      </c>
      <c r="K12" s="57">
        <v>9297925</v>
      </c>
      <c r="L12" s="7"/>
      <c r="M12" s="8"/>
    </row>
    <row r="13" spans="1:13" s="3" customFormat="1" ht="10.5" customHeight="1" x14ac:dyDescent="0.15">
      <c r="A13" s="48"/>
      <c r="B13" s="48"/>
      <c r="C13" s="48"/>
      <c r="D13" s="48"/>
      <c r="E13" s="48"/>
      <c r="F13" s="36" t="s">
        <v>254</v>
      </c>
      <c r="G13" s="58">
        <v>10657591</v>
      </c>
      <c r="H13" s="13">
        <v>11448198</v>
      </c>
      <c r="I13" s="13">
        <v>12305103</v>
      </c>
      <c r="J13" s="13">
        <v>12973834</v>
      </c>
      <c r="K13" s="57">
        <v>14521938</v>
      </c>
      <c r="L13" s="7"/>
      <c r="M13" s="8"/>
    </row>
    <row r="14" spans="1:13" s="3" customFormat="1" ht="10.5" customHeight="1" x14ac:dyDescent="0.15">
      <c r="A14" s="48"/>
      <c r="B14" s="48"/>
      <c r="C14" s="48"/>
      <c r="D14" s="50">
        <v>-2</v>
      </c>
      <c r="E14" s="438" t="s">
        <v>253</v>
      </c>
      <c r="F14" s="438"/>
      <c r="G14" s="58">
        <v>540</v>
      </c>
      <c r="H14" s="13">
        <v>540</v>
      </c>
      <c r="I14" s="13">
        <v>540</v>
      </c>
      <c r="J14" s="13">
        <v>540</v>
      </c>
      <c r="K14" s="57">
        <v>540</v>
      </c>
      <c r="L14" s="7"/>
      <c r="M14" s="8"/>
    </row>
    <row r="15" spans="1:13" s="3" customFormat="1" ht="10.5" customHeight="1" x14ac:dyDescent="0.15">
      <c r="A15" s="48"/>
      <c r="B15" s="48"/>
      <c r="C15" s="48"/>
      <c r="D15" s="50">
        <v>-3</v>
      </c>
      <c r="E15" s="438" t="s">
        <v>251</v>
      </c>
      <c r="F15" s="438"/>
      <c r="G15" s="58" t="s">
        <v>12</v>
      </c>
      <c r="H15" s="13" t="s">
        <v>12</v>
      </c>
      <c r="I15" s="13" t="s">
        <v>12</v>
      </c>
      <c r="J15" s="13" t="s">
        <v>12</v>
      </c>
      <c r="K15" s="57">
        <v>0</v>
      </c>
      <c r="L15" s="7"/>
      <c r="M15" s="8"/>
    </row>
    <row r="16" spans="1:13" s="3" customFormat="1" ht="10.5" customHeight="1" x14ac:dyDescent="0.15">
      <c r="A16" s="48"/>
      <c r="B16" s="48"/>
      <c r="C16" s="48">
        <v>2</v>
      </c>
      <c r="D16" s="438" t="s">
        <v>250</v>
      </c>
      <c r="E16" s="438"/>
      <c r="F16" s="438"/>
      <c r="G16" s="58">
        <v>6080677</v>
      </c>
      <c r="H16" s="13">
        <v>5971637</v>
      </c>
      <c r="I16" s="13">
        <v>5607449</v>
      </c>
      <c r="J16" s="13">
        <v>5382093</v>
      </c>
      <c r="K16" s="57">
        <v>5565205</v>
      </c>
      <c r="L16" s="7"/>
      <c r="M16" s="8"/>
    </row>
    <row r="17" spans="1:13" s="3" customFormat="1" ht="10.5" customHeight="1" x14ac:dyDescent="0.15">
      <c r="A17" s="48"/>
      <c r="B17" s="48"/>
      <c r="C17" s="48">
        <v>3</v>
      </c>
      <c r="D17" s="438" t="s">
        <v>263</v>
      </c>
      <c r="E17" s="438"/>
      <c r="F17" s="438"/>
      <c r="G17" s="58" t="s">
        <v>12</v>
      </c>
      <c r="H17" s="13" t="s">
        <v>12</v>
      </c>
      <c r="I17" s="13" t="s">
        <v>12</v>
      </c>
      <c r="J17" s="13" t="s">
        <v>12</v>
      </c>
      <c r="K17" s="57">
        <v>0</v>
      </c>
      <c r="L17" s="7"/>
      <c r="M17" s="8"/>
    </row>
    <row r="18" spans="1:13" s="11" customFormat="1" ht="10.5" customHeight="1" x14ac:dyDescent="0.15">
      <c r="A18" s="49"/>
      <c r="B18" s="435" t="s">
        <v>249</v>
      </c>
      <c r="C18" s="436"/>
      <c r="D18" s="436"/>
      <c r="E18" s="436"/>
      <c r="F18" s="436"/>
      <c r="G18" s="60">
        <v>16346370</v>
      </c>
      <c r="H18" s="40">
        <v>15627010</v>
      </c>
      <c r="I18" s="40">
        <v>14542790</v>
      </c>
      <c r="J18" s="40">
        <v>13899457</v>
      </c>
      <c r="K18" s="59">
        <v>14863670</v>
      </c>
      <c r="L18" s="9"/>
      <c r="M18" s="10"/>
    </row>
    <row r="19" spans="1:13" s="3" customFormat="1" ht="10.5" customHeight="1" x14ac:dyDescent="0.15">
      <c r="A19" s="48"/>
      <c r="B19" s="48"/>
      <c r="C19" s="48">
        <v>4</v>
      </c>
      <c r="D19" s="438" t="s">
        <v>247</v>
      </c>
      <c r="E19" s="438"/>
      <c r="F19" s="438"/>
      <c r="G19" s="58">
        <v>2537941</v>
      </c>
      <c r="H19" s="13">
        <v>2384464</v>
      </c>
      <c r="I19" s="13">
        <v>1938221</v>
      </c>
      <c r="J19" s="13">
        <v>1697691</v>
      </c>
      <c r="K19" s="57">
        <v>1550865</v>
      </c>
      <c r="L19" s="7"/>
      <c r="M19" s="8"/>
    </row>
    <row r="20" spans="1:13" s="3" customFormat="1" ht="10.5" customHeight="1" x14ac:dyDescent="0.15">
      <c r="A20" s="48"/>
      <c r="B20" s="48"/>
      <c r="C20" s="48">
        <v>5</v>
      </c>
      <c r="D20" s="438" t="s">
        <v>246</v>
      </c>
      <c r="E20" s="438"/>
      <c r="F20" s="438"/>
      <c r="G20" s="58">
        <v>13225340</v>
      </c>
      <c r="H20" s="13">
        <v>12711977</v>
      </c>
      <c r="I20" s="13">
        <v>12005043</v>
      </c>
      <c r="J20" s="13">
        <v>11687599</v>
      </c>
      <c r="K20" s="57">
        <v>12691102</v>
      </c>
      <c r="L20" s="7"/>
      <c r="M20" s="8"/>
    </row>
    <row r="21" spans="1:13" s="3" customFormat="1" ht="10.5" customHeight="1" x14ac:dyDescent="0.15">
      <c r="A21" s="48"/>
      <c r="B21" s="48"/>
      <c r="C21" s="48"/>
      <c r="D21" s="50">
        <v>-1</v>
      </c>
      <c r="E21" s="438" t="s">
        <v>245</v>
      </c>
      <c r="F21" s="438"/>
      <c r="G21" s="58">
        <v>3894282</v>
      </c>
      <c r="H21" s="13">
        <v>3894282</v>
      </c>
      <c r="I21" s="13">
        <v>3894282</v>
      </c>
      <c r="J21" s="13">
        <v>3894282</v>
      </c>
      <c r="K21" s="57">
        <v>4618896</v>
      </c>
      <c r="L21" s="7"/>
      <c r="M21" s="8"/>
    </row>
    <row r="22" spans="1:13" s="3" customFormat="1" ht="10.5" customHeight="1" x14ac:dyDescent="0.15">
      <c r="A22" s="48"/>
      <c r="B22" s="48"/>
      <c r="C22" s="48"/>
      <c r="D22" s="50">
        <v>-2</v>
      </c>
      <c r="E22" s="438" t="s">
        <v>244</v>
      </c>
      <c r="F22" s="438"/>
      <c r="G22" s="58">
        <v>9331058</v>
      </c>
      <c r="H22" s="13">
        <v>8817695</v>
      </c>
      <c r="I22" s="13">
        <v>8110761</v>
      </c>
      <c r="J22" s="13">
        <v>7793317</v>
      </c>
      <c r="K22" s="57">
        <v>8072206</v>
      </c>
      <c r="L22" s="7"/>
      <c r="M22" s="8"/>
    </row>
    <row r="23" spans="1:13" s="3" customFormat="1" ht="10.5" customHeight="1" x14ac:dyDescent="0.15">
      <c r="A23" s="48"/>
      <c r="B23" s="48"/>
      <c r="C23" s="48">
        <v>6</v>
      </c>
      <c r="D23" s="438" t="s">
        <v>243</v>
      </c>
      <c r="E23" s="438"/>
      <c r="F23" s="438"/>
      <c r="G23" s="58">
        <v>583089</v>
      </c>
      <c r="H23" s="13">
        <v>530569</v>
      </c>
      <c r="I23" s="13">
        <v>599526</v>
      </c>
      <c r="J23" s="13" t="s">
        <v>279</v>
      </c>
      <c r="K23" s="57">
        <v>621703</v>
      </c>
      <c r="L23" s="7"/>
      <c r="M23" s="8"/>
    </row>
    <row r="24" spans="1:13" s="3" customFormat="1" ht="10.5" customHeight="1" x14ac:dyDescent="0.15">
      <c r="A24" s="48"/>
      <c r="B24" s="48"/>
      <c r="C24" s="48"/>
      <c r="D24" s="50">
        <v>-1</v>
      </c>
      <c r="E24" s="438" t="s">
        <v>242</v>
      </c>
      <c r="F24" s="438"/>
      <c r="G24" s="58">
        <v>583089</v>
      </c>
      <c r="H24" s="13">
        <v>588276</v>
      </c>
      <c r="I24" s="13">
        <v>599526</v>
      </c>
      <c r="J24" s="13" t="s">
        <v>278</v>
      </c>
      <c r="K24" s="57">
        <v>941481</v>
      </c>
      <c r="L24" s="7"/>
      <c r="M24" s="8"/>
    </row>
    <row r="25" spans="1:13" s="3" customFormat="1" ht="10.5" customHeight="1" x14ac:dyDescent="0.15">
      <c r="A25" s="48"/>
      <c r="B25" s="48"/>
      <c r="C25" s="48"/>
      <c r="D25" s="35" t="s">
        <v>277</v>
      </c>
      <c r="E25" s="438" t="s">
        <v>241</v>
      </c>
      <c r="F25" s="439"/>
      <c r="G25" s="58" t="s">
        <v>12</v>
      </c>
      <c r="H25" s="13">
        <v>-57707</v>
      </c>
      <c r="I25" s="13" t="s">
        <v>12</v>
      </c>
      <c r="J25" s="13">
        <v>-90215</v>
      </c>
      <c r="K25" s="57">
        <v>-319778</v>
      </c>
      <c r="L25" s="7"/>
      <c r="M25" s="8"/>
    </row>
    <row r="26" spans="1:13" s="3" customFormat="1" ht="10.5" customHeight="1" x14ac:dyDescent="0.15">
      <c r="A26" s="48"/>
      <c r="B26" s="48"/>
      <c r="C26" s="48"/>
      <c r="D26" s="35"/>
      <c r="E26" s="36"/>
      <c r="F26" s="12" t="s">
        <v>276</v>
      </c>
      <c r="G26" s="58" t="s">
        <v>12</v>
      </c>
      <c r="H26" s="13" t="s">
        <v>12</v>
      </c>
      <c r="I26" s="13" t="s">
        <v>12</v>
      </c>
      <c r="J26" s="13" t="s">
        <v>12</v>
      </c>
      <c r="K26" s="57" t="s">
        <v>275</v>
      </c>
      <c r="L26" s="7"/>
      <c r="M26" s="8"/>
    </row>
    <row r="27" spans="1:13" s="3" customFormat="1" ht="10.5" customHeight="1" x14ac:dyDescent="0.15">
      <c r="A27" s="48"/>
      <c r="B27" s="48"/>
      <c r="C27" s="48"/>
      <c r="D27" s="20"/>
      <c r="E27" s="20"/>
      <c r="F27" s="73" t="s">
        <v>240</v>
      </c>
      <c r="G27" s="58" t="s">
        <v>12</v>
      </c>
      <c r="H27" s="13" t="s">
        <v>12</v>
      </c>
      <c r="I27" s="13" t="s">
        <v>181</v>
      </c>
      <c r="J27" s="13" t="s">
        <v>12</v>
      </c>
      <c r="K27" s="57">
        <v>-43953</v>
      </c>
      <c r="L27" s="7"/>
      <c r="M27" s="8"/>
    </row>
    <row r="28" spans="1:13" s="3" customFormat="1" ht="10.5" customHeight="1" x14ac:dyDescent="0.15">
      <c r="A28" s="48"/>
      <c r="B28" s="48"/>
      <c r="C28" s="48"/>
      <c r="D28" s="20"/>
      <c r="E28" s="20"/>
      <c r="F28" s="12" t="s">
        <v>239</v>
      </c>
      <c r="G28" s="58" t="s">
        <v>12</v>
      </c>
      <c r="H28" s="13">
        <v>-57707</v>
      </c>
      <c r="I28" s="13">
        <v>57707</v>
      </c>
      <c r="J28" s="13">
        <v>-90215</v>
      </c>
      <c r="K28" s="57">
        <v>-291825</v>
      </c>
      <c r="L28" s="7"/>
      <c r="M28" s="8"/>
    </row>
    <row r="29" spans="1:13" s="3" customFormat="1" ht="6" customHeight="1" x14ac:dyDescent="0.15">
      <c r="F29" s="51"/>
      <c r="G29" s="58"/>
      <c r="H29" s="13"/>
      <c r="I29" s="13"/>
      <c r="J29" s="13"/>
      <c r="K29" s="71"/>
      <c r="L29" s="7"/>
      <c r="M29" s="8"/>
    </row>
    <row r="30" spans="1:13" s="11" customFormat="1" ht="10.5" customHeight="1" x14ac:dyDescent="0.15">
      <c r="A30" s="435" t="s">
        <v>274</v>
      </c>
      <c r="B30" s="436"/>
      <c r="C30" s="436"/>
      <c r="D30" s="436"/>
      <c r="E30" s="436"/>
      <c r="F30" s="436"/>
      <c r="G30" s="64"/>
      <c r="H30" s="10"/>
      <c r="I30" s="10"/>
      <c r="J30" s="10"/>
      <c r="K30" s="63"/>
      <c r="L30" s="9"/>
      <c r="M30" s="10"/>
    </row>
    <row r="31" spans="1:13" s="11" customFormat="1" ht="10.5" customHeight="1" x14ac:dyDescent="0.15">
      <c r="A31" s="49"/>
      <c r="B31" s="435" t="s">
        <v>257</v>
      </c>
      <c r="C31" s="436"/>
      <c r="D31" s="436"/>
      <c r="E31" s="436"/>
      <c r="F31" s="436"/>
      <c r="G31" s="60">
        <v>293296499</v>
      </c>
      <c r="H31" s="40">
        <v>297819902</v>
      </c>
      <c r="I31" s="40">
        <v>298500407</v>
      </c>
      <c r="J31" s="40">
        <v>298806372</v>
      </c>
      <c r="K31" s="59">
        <v>299106953</v>
      </c>
      <c r="L31" s="9"/>
      <c r="M31" s="10"/>
    </row>
    <row r="32" spans="1:13" s="3" customFormat="1" ht="10.5" customHeight="1" x14ac:dyDescent="0.15">
      <c r="A32" s="48"/>
      <c r="B32" s="48"/>
      <c r="C32" s="48">
        <v>1</v>
      </c>
      <c r="D32" s="438" t="s">
        <v>256</v>
      </c>
      <c r="E32" s="438"/>
      <c r="F32" s="438"/>
      <c r="G32" s="58">
        <v>279839465</v>
      </c>
      <c r="H32" s="13">
        <v>283270208</v>
      </c>
      <c r="I32" s="13">
        <v>284721287</v>
      </c>
      <c r="J32" s="13">
        <v>285039991</v>
      </c>
      <c r="K32" s="57">
        <v>283489453</v>
      </c>
      <c r="L32" s="7"/>
      <c r="M32" s="8"/>
    </row>
    <row r="33" spans="1:13" s="3" customFormat="1" ht="10.5" customHeight="1" x14ac:dyDescent="0.15">
      <c r="A33" s="48"/>
      <c r="B33" s="48"/>
      <c r="C33" s="48"/>
      <c r="D33" s="50">
        <v>-1</v>
      </c>
      <c r="E33" s="438" t="s">
        <v>255</v>
      </c>
      <c r="F33" s="438"/>
      <c r="G33" s="58">
        <v>274777089</v>
      </c>
      <c r="H33" s="13">
        <v>279089091</v>
      </c>
      <c r="I33" s="13">
        <v>280561889</v>
      </c>
      <c r="J33" s="13">
        <v>280183332</v>
      </c>
      <c r="K33" s="57">
        <v>279746674</v>
      </c>
      <c r="L33" s="7"/>
      <c r="M33" s="8"/>
    </row>
    <row r="34" spans="1:13" s="3" customFormat="1" ht="10.5" customHeight="1" x14ac:dyDescent="0.15">
      <c r="A34" s="48"/>
      <c r="B34" s="48"/>
      <c r="C34" s="48"/>
      <c r="D34" s="50"/>
      <c r="E34" s="48"/>
      <c r="F34" s="36" t="s">
        <v>254</v>
      </c>
      <c r="G34" s="58">
        <v>116682842</v>
      </c>
      <c r="H34" s="13">
        <v>124411022</v>
      </c>
      <c r="I34" s="13">
        <v>132058610</v>
      </c>
      <c r="J34" s="13">
        <v>140154990</v>
      </c>
      <c r="K34" s="57">
        <v>148564859</v>
      </c>
      <c r="L34" s="7"/>
      <c r="M34" s="8"/>
    </row>
    <row r="35" spans="1:13" s="3" customFormat="1" ht="10.5" customHeight="1" x14ac:dyDescent="0.15">
      <c r="A35" s="48"/>
      <c r="B35" s="48"/>
      <c r="C35" s="48"/>
      <c r="D35" s="50">
        <v>-2</v>
      </c>
      <c r="E35" s="438" t="s">
        <v>253</v>
      </c>
      <c r="F35" s="438"/>
      <c r="G35" s="58">
        <v>936529</v>
      </c>
      <c r="H35" s="13">
        <v>1047872</v>
      </c>
      <c r="I35" s="13">
        <v>1017662</v>
      </c>
      <c r="J35" s="13">
        <v>1706760</v>
      </c>
      <c r="K35" s="57">
        <v>1705834</v>
      </c>
      <c r="L35" s="7"/>
      <c r="M35" s="8"/>
    </row>
    <row r="36" spans="1:13" s="3" customFormat="1" ht="10.5" customHeight="1" x14ac:dyDescent="0.15">
      <c r="A36" s="48"/>
      <c r="B36" s="48"/>
      <c r="C36" s="48"/>
      <c r="D36" s="50">
        <v>-3</v>
      </c>
      <c r="E36" s="438" t="s">
        <v>251</v>
      </c>
      <c r="F36" s="438"/>
      <c r="G36" s="58">
        <v>4125847</v>
      </c>
      <c r="H36" s="13">
        <v>3133245</v>
      </c>
      <c r="I36" s="13">
        <v>3141736</v>
      </c>
      <c r="J36" s="13">
        <v>3149898</v>
      </c>
      <c r="K36" s="57">
        <v>2036945</v>
      </c>
      <c r="L36" s="7"/>
      <c r="M36" s="8"/>
    </row>
    <row r="37" spans="1:13" s="3" customFormat="1" ht="10.5" customHeight="1" x14ac:dyDescent="0.15">
      <c r="A37" s="48"/>
      <c r="B37" s="48"/>
      <c r="C37" s="48">
        <v>2</v>
      </c>
      <c r="D37" s="438" t="s">
        <v>250</v>
      </c>
      <c r="E37" s="438"/>
      <c r="F37" s="438"/>
      <c r="G37" s="58">
        <v>13416642</v>
      </c>
      <c r="H37" s="13">
        <v>14508992</v>
      </c>
      <c r="I37" s="13">
        <v>13729043</v>
      </c>
      <c r="J37" s="13">
        <v>13718491</v>
      </c>
      <c r="K37" s="57">
        <v>15562310</v>
      </c>
      <c r="L37" s="7"/>
      <c r="M37" s="8"/>
    </row>
    <row r="38" spans="1:13" s="3" customFormat="1" ht="10.5" customHeight="1" x14ac:dyDescent="0.15">
      <c r="A38" s="48"/>
      <c r="B38" s="48"/>
      <c r="C38" s="48">
        <v>3</v>
      </c>
      <c r="D38" s="438" t="s">
        <v>263</v>
      </c>
      <c r="E38" s="438"/>
      <c r="F38" s="438"/>
      <c r="G38" s="58">
        <v>40392</v>
      </c>
      <c r="H38" s="13">
        <v>40702</v>
      </c>
      <c r="I38" s="13">
        <v>50077</v>
      </c>
      <c r="J38" s="13">
        <v>47890</v>
      </c>
      <c r="K38" s="57">
        <v>55190</v>
      </c>
      <c r="L38" s="7"/>
      <c r="M38" s="8"/>
    </row>
    <row r="39" spans="1:13" s="11" customFormat="1" ht="10.5" customHeight="1" x14ac:dyDescent="0.15">
      <c r="A39" s="49"/>
      <c r="B39" s="435" t="s">
        <v>249</v>
      </c>
      <c r="C39" s="436"/>
      <c r="D39" s="436"/>
      <c r="E39" s="436"/>
      <c r="F39" s="436"/>
      <c r="G39" s="60">
        <v>293296499</v>
      </c>
      <c r="H39" s="40">
        <v>297819902</v>
      </c>
      <c r="I39" s="40">
        <v>298500407</v>
      </c>
      <c r="J39" s="40">
        <v>298806372</v>
      </c>
      <c r="K39" s="59">
        <v>299106953</v>
      </c>
      <c r="L39" s="9"/>
      <c r="M39" s="10"/>
    </row>
    <row r="40" spans="1:13" s="3" customFormat="1" ht="10.5" customHeight="1" x14ac:dyDescent="0.15">
      <c r="A40" s="48"/>
      <c r="B40" s="48"/>
      <c r="C40" s="48">
        <v>4</v>
      </c>
      <c r="D40" s="438" t="s">
        <v>248</v>
      </c>
      <c r="E40" s="438"/>
      <c r="F40" s="438"/>
      <c r="G40" s="58" t="s">
        <v>12</v>
      </c>
      <c r="H40" s="13" t="s">
        <v>12</v>
      </c>
      <c r="I40" s="13" t="s">
        <v>12</v>
      </c>
      <c r="J40" s="13">
        <v>255489</v>
      </c>
      <c r="K40" s="57">
        <v>367525</v>
      </c>
      <c r="L40" s="7"/>
      <c r="M40" s="8"/>
    </row>
    <row r="41" spans="1:13" s="3" customFormat="1" ht="10.5" customHeight="1" x14ac:dyDescent="0.15">
      <c r="A41" s="48"/>
      <c r="B41" s="48"/>
      <c r="C41" s="48">
        <v>5</v>
      </c>
      <c r="D41" s="438" t="s">
        <v>247</v>
      </c>
      <c r="E41" s="438"/>
      <c r="F41" s="438"/>
      <c r="G41" s="58">
        <v>10791260</v>
      </c>
      <c r="H41" s="13">
        <v>10521706</v>
      </c>
      <c r="I41" s="13">
        <v>8999489</v>
      </c>
      <c r="J41" s="13">
        <v>9076231</v>
      </c>
      <c r="K41" s="57">
        <v>10177076</v>
      </c>
      <c r="L41" s="7"/>
      <c r="M41" s="8"/>
    </row>
    <row r="42" spans="1:13" s="3" customFormat="1" ht="10.5" customHeight="1" x14ac:dyDescent="0.15">
      <c r="A42" s="48"/>
      <c r="B42" s="48"/>
      <c r="C42" s="48">
        <v>6</v>
      </c>
      <c r="D42" s="438" t="s">
        <v>246</v>
      </c>
      <c r="E42" s="438"/>
      <c r="F42" s="438"/>
      <c r="G42" s="58">
        <v>196820642</v>
      </c>
      <c r="H42" s="13">
        <v>199966881</v>
      </c>
      <c r="I42" s="13">
        <v>200017420</v>
      </c>
      <c r="J42" s="13">
        <v>198072053</v>
      </c>
      <c r="K42" s="57">
        <v>196754852</v>
      </c>
      <c r="L42" s="7"/>
      <c r="M42" s="8"/>
    </row>
    <row r="43" spans="1:13" s="3" customFormat="1" ht="10.5" customHeight="1" x14ac:dyDescent="0.15">
      <c r="A43" s="48"/>
      <c r="B43" s="48"/>
      <c r="C43" s="48"/>
      <c r="D43" s="50">
        <v>-1</v>
      </c>
      <c r="E43" s="438" t="s">
        <v>245</v>
      </c>
      <c r="F43" s="438"/>
      <c r="G43" s="58">
        <v>18346463</v>
      </c>
      <c r="H43" s="13">
        <v>19679462</v>
      </c>
      <c r="I43" s="13">
        <v>20200586</v>
      </c>
      <c r="J43" s="13">
        <v>20823644</v>
      </c>
      <c r="K43" s="57">
        <v>22951950</v>
      </c>
      <c r="L43" s="7"/>
      <c r="M43" s="8"/>
    </row>
    <row r="44" spans="1:13" s="3" customFormat="1" ht="10.5" customHeight="1" x14ac:dyDescent="0.15">
      <c r="A44" s="48"/>
      <c r="B44" s="48"/>
      <c r="C44" s="48"/>
      <c r="D44" s="50">
        <v>-2</v>
      </c>
      <c r="E44" s="438" t="s">
        <v>244</v>
      </c>
      <c r="F44" s="438"/>
      <c r="G44" s="58">
        <v>178474179</v>
      </c>
      <c r="H44" s="13">
        <v>180287419</v>
      </c>
      <c r="I44" s="13">
        <v>179816834</v>
      </c>
      <c r="J44" s="13">
        <v>177248409</v>
      </c>
      <c r="K44" s="57">
        <v>173802902</v>
      </c>
      <c r="L44" s="7"/>
      <c r="M44" s="8"/>
    </row>
    <row r="45" spans="1:13" s="3" customFormat="1" ht="10.5" customHeight="1" x14ac:dyDescent="0.15">
      <c r="A45" s="48"/>
      <c r="B45" s="48"/>
      <c r="C45" s="48">
        <v>7</v>
      </c>
      <c r="D45" s="438" t="s">
        <v>243</v>
      </c>
      <c r="E45" s="438"/>
      <c r="F45" s="438"/>
      <c r="G45" s="58">
        <v>85684597</v>
      </c>
      <c r="H45" s="13">
        <v>87331315</v>
      </c>
      <c r="I45" s="13">
        <v>89483498</v>
      </c>
      <c r="J45" s="13">
        <v>91402599</v>
      </c>
      <c r="K45" s="57">
        <v>91807500</v>
      </c>
      <c r="L45" s="7"/>
      <c r="M45" s="8"/>
    </row>
    <row r="46" spans="1:13" s="3" customFormat="1" ht="10.5" customHeight="1" x14ac:dyDescent="0.15">
      <c r="A46" s="48"/>
      <c r="B46" s="48"/>
      <c r="C46" s="48"/>
      <c r="D46" s="50">
        <v>-1</v>
      </c>
      <c r="E46" s="438" t="s">
        <v>242</v>
      </c>
      <c r="F46" s="438"/>
      <c r="G46" s="58">
        <v>82634223</v>
      </c>
      <c r="H46" s="13">
        <v>83063933</v>
      </c>
      <c r="I46" s="13">
        <v>84693837</v>
      </c>
      <c r="J46" s="13">
        <v>86198505</v>
      </c>
      <c r="K46" s="57">
        <v>86886231</v>
      </c>
      <c r="L46" s="7"/>
      <c r="M46" s="8"/>
    </row>
    <row r="47" spans="1:13" s="3" customFormat="1" ht="10.5" customHeight="1" x14ac:dyDescent="0.15">
      <c r="A47" s="48"/>
      <c r="B47" s="48"/>
      <c r="C47" s="48"/>
      <c r="D47" s="50">
        <v>-2</v>
      </c>
      <c r="E47" s="438" t="s">
        <v>273</v>
      </c>
      <c r="F47" s="438"/>
      <c r="G47" s="58">
        <v>3050374</v>
      </c>
      <c r="H47" s="13">
        <v>4267382</v>
      </c>
      <c r="I47" s="13">
        <v>4789661</v>
      </c>
      <c r="J47" s="13">
        <v>5204094</v>
      </c>
      <c r="K47" s="57">
        <v>4921269</v>
      </c>
      <c r="L47" s="7"/>
      <c r="M47" s="8"/>
    </row>
    <row r="48" spans="1:13" s="3" customFormat="1" ht="10.5" customHeight="1" x14ac:dyDescent="0.15">
      <c r="A48" s="48"/>
      <c r="B48" s="48"/>
      <c r="C48" s="48"/>
      <c r="D48" s="50"/>
      <c r="E48" s="48"/>
      <c r="F48" s="36" t="s">
        <v>261</v>
      </c>
      <c r="G48" s="58" t="s">
        <v>24</v>
      </c>
      <c r="H48" s="13" t="s">
        <v>272</v>
      </c>
      <c r="I48" s="13" t="s">
        <v>271</v>
      </c>
      <c r="J48" s="13" t="s">
        <v>270</v>
      </c>
      <c r="K48" s="57" t="s">
        <v>269</v>
      </c>
      <c r="L48" s="7"/>
      <c r="M48" s="8"/>
    </row>
    <row r="49" spans="1:13" s="3" customFormat="1" ht="10.5" customHeight="1" x14ac:dyDescent="0.15">
      <c r="A49" s="48"/>
      <c r="B49" s="48"/>
      <c r="C49" s="48"/>
      <c r="D49" s="50"/>
      <c r="E49" s="48"/>
      <c r="F49" s="36" t="s">
        <v>268</v>
      </c>
      <c r="G49" s="58">
        <v>2893650</v>
      </c>
      <c r="H49" s="13">
        <v>3042374</v>
      </c>
      <c r="I49" s="13">
        <v>3996259</v>
      </c>
      <c r="J49" s="13">
        <v>4334602</v>
      </c>
      <c r="K49" s="57">
        <v>4576597</v>
      </c>
      <c r="L49" s="7"/>
      <c r="M49" s="8"/>
    </row>
    <row r="50" spans="1:13" s="3" customFormat="1" ht="10.5" customHeight="1" x14ac:dyDescent="0.15">
      <c r="A50" s="48"/>
      <c r="B50" s="48"/>
      <c r="C50" s="48"/>
      <c r="D50" s="50"/>
      <c r="E50" s="48"/>
      <c r="F50" s="36" t="s">
        <v>239</v>
      </c>
      <c r="G50" s="58">
        <v>156724</v>
      </c>
      <c r="H50" s="13">
        <v>1225008</v>
      </c>
      <c r="I50" s="13">
        <v>793402</v>
      </c>
      <c r="J50" s="13">
        <v>869492</v>
      </c>
      <c r="K50" s="57">
        <v>344672</v>
      </c>
      <c r="L50" s="7"/>
      <c r="M50" s="8"/>
    </row>
    <row r="51" spans="1:13" s="3" customFormat="1" ht="6" customHeight="1" x14ac:dyDescent="0.15">
      <c r="D51" s="52"/>
      <c r="F51" s="51"/>
      <c r="G51" s="72"/>
      <c r="H51" s="8"/>
      <c r="I51" s="8"/>
      <c r="J51" s="8"/>
      <c r="K51" s="71"/>
      <c r="L51" s="7"/>
      <c r="M51" s="8"/>
    </row>
    <row r="52" spans="1:13" s="11" customFormat="1" ht="10.5" customHeight="1" x14ac:dyDescent="0.15">
      <c r="A52" s="435" t="s">
        <v>267</v>
      </c>
      <c r="B52" s="436"/>
      <c r="C52" s="436"/>
      <c r="D52" s="436"/>
      <c r="E52" s="436"/>
      <c r="F52" s="436"/>
      <c r="G52" s="64"/>
      <c r="H52" s="10"/>
      <c r="I52" s="10"/>
      <c r="J52" s="10"/>
      <c r="K52" s="63"/>
      <c r="L52" s="9"/>
      <c r="M52" s="10"/>
    </row>
    <row r="53" spans="1:13" s="11" customFormat="1" ht="10.5" customHeight="1" x14ac:dyDescent="0.15">
      <c r="B53" s="435" t="s">
        <v>257</v>
      </c>
      <c r="C53" s="436"/>
      <c r="D53" s="436"/>
      <c r="E53" s="436"/>
      <c r="F53" s="436"/>
      <c r="G53" s="60">
        <v>922211547</v>
      </c>
      <c r="H53" s="40">
        <v>930161174</v>
      </c>
      <c r="I53" s="40">
        <v>932080519</v>
      </c>
      <c r="J53" s="40">
        <v>930289849</v>
      </c>
      <c r="K53" s="59">
        <v>929984072</v>
      </c>
      <c r="L53" s="9"/>
      <c r="M53" s="10"/>
    </row>
    <row r="54" spans="1:13" s="3" customFormat="1" ht="10.5" customHeight="1" x14ac:dyDescent="0.15">
      <c r="B54" s="48"/>
      <c r="C54" s="48">
        <v>1</v>
      </c>
      <c r="D54" s="438" t="s">
        <v>256</v>
      </c>
      <c r="E54" s="438"/>
      <c r="F54" s="438"/>
      <c r="G54" s="58">
        <v>894058990</v>
      </c>
      <c r="H54" s="13">
        <v>897210435</v>
      </c>
      <c r="I54" s="13">
        <v>899773604</v>
      </c>
      <c r="J54" s="13">
        <v>898514305</v>
      </c>
      <c r="K54" s="57">
        <v>899843432</v>
      </c>
      <c r="L54" s="7"/>
      <c r="M54" s="8"/>
    </row>
    <row r="55" spans="1:13" s="3" customFormat="1" ht="10.5" customHeight="1" x14ac:dyDescent="0.15">
      <c r="B55" s="48"/>
      <c r="C55" s="48"/>
      <c r="D55" s="50">
        <v>-1</v>
      </c>
      <c r="E55" s="438" t="s">
        <v>255</v>
      </c>
      <c r="F55" s="438"/>
      <c r="G55" s="58">
        <v>887688109</v>
      </c>
      <c r="H55" s="13">
        <v>891202302</v>
      </c>
      <c r="I55" s="13">
        <v>894440925</v>
      </c>
      <c r="J55" s="13">
        <v>893641907</v>
      </c>
      <c r="K55" s="57">
        <v>895363294</v>
      </c>
      <c r="L55" s="7"/>
      <c r="M55" s="8"/>
    </row>
    <row r="56" spans="1:13" s="3" customFormat="1" ht="10.5" customHeight="1" x14ac:dyDescent="0.15">
      <c r="B56" s="48"/>
      <c r="C56" s="48"/>
      <c r="D56" s="48"/>
      <c r="E56" s="48"/>
      <c r="F56" s="36" t="s">
        <v>254</v>
      </c>
      <c r="G56" s="58">
        <v>232563306</v>
      </c>
      <c r="H56" s="13">
        <v>247741552</v>
      </c>
      <c r="I56" s="13">
        <v>264857757</v>
      </c>
      <c r="J56" s="13">
        <v>281554871</v>
      </c>
      <c r="K56" s="57">
        <v>298513442</v>
      </c>
      <c r="L56" s="7"/>
      <c r="M56" s="8"/>
    </row>
    <row r="57" spans="1:13" s="3" customFormat="1" ht="10.5" customHeight="1" x14ac:dyDescent="0.15">
      <c r="B57" s="48"/>
      <c r="C57" s="48"/>
      <c r="D57" s="50">
        <v>-2</v>
      </c>
      <c r="E57" s="438" t="s">
        <v>253</v>
      </c>
      <c r="F57" s="438"/>
      <c r="G57" s="58">
        <v>6318600</v>
      </c>
      <c r="H57" s="13">
        <v>5959581</v>
      </c>
      <c r="I57" s="13">
        <v>5287431</v>
      </c>
      <c r="J57" s="13">
        <v>4829570</v>
      </c>
      <c r="K57" s="57">
        <v>4440290</v>
      </c>
      <c r="L57" s="7"/>
      <c r="M57" s="8"/>
    </row>
    <row r="58" spans="1:13" s="3" customFormat="1" ht="10.5" customHeight="1" x14ac:dyDescent="0.15">
      <c r="B58" s="48"/>
      <c r="C58" s="48"/>
      <c r="D58" s="50">
        <v>-3</v>
      </c>
      <c r="E58" s="438" t="s">
        <v>251</v>
      </c>
      <c r="F58" s="438"/>
      <c r="G58" s="58">
        <v>52281</v>
      </c>
      <c r="H58" s="13">
        <v>48552</v>
      </c>
      <c r="I58" s="13">
        <v>45248</v>
      </c>
      <c r="J58" s="13">
        <v>42828</v>
      </c>
      <c r="K58" s="57">
        <v>39848</v>
      </c>
      <c r="L58" s="7"/>
      <c r="M58" s="8"/>
    </row>
    <row r="59" spans="1:13" s="3" customFormat="1" ht="10.5" customHeight="1" x14ac:dyDescent="0.15">
      <c r="B59" s="48"/>
      <c r="C59" s="48">
        <v>2</v>
      </c>
      <c r="D59" s="438" t="s">
        <v>250</v>
      </c>
      <c r="E59" s="438"/>
      <c r="F59" s="438"/>
      <c r="G59" s="58">
        <v>27941911</v>
      </c>
      <c r="H59" s="13">
        <v>32777364</v>
      </c>
      <c r="I59" s="13">
        <v>32145900</v>
      </c>
      <c r="J59" s="13">
        <v>31608361</v>
      </c>
      <c r="K59" s="57">
        <v>29961870</v>
      </c>
      <c r="L59" s="7"/>
      <c r="M59" s="8"/>
    </row>
    <row r="60" spans="1:13" s="3" customFormat="1" ht="10.5" customHeight="1" x14ac:dyDescent="0.15">
      <c r="B60" s="48"/>
      <c r="C60" s="48">
        <v>3</v>
      </c>
      <c r="D60" s="438" t="s">
        <v>263</v>
      </c>
      <c r="E60" s="438"/>
      <c r="F60" s="438"/>
      <c r="G60" s="58">
        <v>210646</v>
      </c>
      <c r="H60" s="13">
        <v>173375</v>
      </c>
      <c r="I60" s="13">
        <v>161015</v>
      </c>
      <c r="J60" s="13">
        <v>167183</v>
      </c>
      <c r="K60" s="57">
        <v>178770</v>
      </c>
      <c r="L60" s="7"/>
      <c r="M60" s="8"/>
    </row>
    <row r="61" spans="1:13" s="11" customFormat="1" ht="10.5" customHeight="1" x14ac:dyDescent="0.15">
      <c r="B61" s="435" t="s">
        <v>249</v>
      </c>
      <c r="C61" s="436"/>
      <c r="D61" s="436"/>
      <c r="E61" s="436"/>
      <c r="F61" s="436"/>
      <c r="G61" s="60">
        <v>922211547</v>
      </c>
      <c r="H61" s="40">
        <v>930161174</v>
      </c>
      <c r="I61" s="40">
        <v>932080519</v>
      </c>
      <c r="J61" s="40">
        <v>930289849</v>
      </c>
      <c r="K61" s="59">
        <v>929984072</v>
      </c>
      <c r="L61" s="9"/>
      <c r="M61" s="10"/>
    </row>
    <row r="62" spans="1:13" s="3" customFormat="1" ht="10.5" customHeight="1" x14ac:dyDescent="0.15">
      <c r="B62" s="48"/>
      <c r="C62" s="48">
        <v>4</v>
      </c>
      <c r="D62" s="438" t="s">
        <v>266</v>
      </c>
      <c r="E62" s="438"/>
      <c r="F62" s="438"/>
      <c r="G62" s="58">
        <v>32518880</v>
      </c>
      <c r="H62" s="13">
        <v>34942927</v>
      </c>
      <c r="I62" s="13">
        <v>33957234</v>
      </c>
      <c r="J62" s="13">
        <v>32153168</v>
      </c>
      <c r="K62" s="57">
        <v>30368255</v>
      </c>
      <c r="L62" s="7"/>
      <c r="M62" s="8"/>
    </row>
    <row r="63" spans="1:13" s="3" customFormat="1" ht="10.5" customHeight="1" x14ac:dyDescent="0.15">
      <c r="B63" s="48"/>
      <c r="C63" s="48"/>
      <c r="D63" s="50"/>
      <c r="E63" s="438" t="s">
        <v>248</v>
      </c>
      <c r="F63" s="430"/>
      <c r="G63" s="58">
        <v>20127450</v>
      </c>
      <c r="H63" s="13">
        <v>20165255</v>
      </c>
      <c r="I63" s="13">
        <v>20443329</v>
      </c>
      <c r="J63" s="13">
        <v>211109737</v>
      </c>
      <c r="K63" s="57">
        <v>18474075</v>
      </c>
      <c r="L63" s="7"/>
      <c r="M63" s="8"/>
    </row>
    <row r="64" spans="1:13" s="3" customFormat="1" ht="10.5" customHeight="1" x14ac:dyDescent="0.15">
      <c r="B64" s="48"/>
      <c r="C64" s="48"/>
      <c r="D64" s="50"/>
      <c r="E64" s="438" t="s">
        <v>247</v>
      </c>
      <c r="F64" s="430"/>
      <c r="G64" s="58">
        <v>12391430</v>
      </c>
      <c r="H64" s="13">
        <v>14777672</v>
      </c>
      <c r="I64" s="13">
        <v>13513905</v>
      </c>
      <c r="J64" s="13">
        <v>11043431</v>
      </c>
      <c r="K64" s="57">
        <v>11894180</v>
      </c>
      <c r="L64" s="7"/>
      <c r="M64" s="8"/>
    </row>
    <row r="65" spans="1:13" s="3" customFormat="1" ht="10.5" customHeight="1" x14ac:dyDescent="0.15">
      <c r="B65" s="48"/>
      <c r="C65" s="48">
        <v>5</v>
      </c>
      <c r="D65" s="438" t="s">
        <v>246</v>
      </c>
      <c r="E65" s="438"/>
      <c r="F65" s="438"/>
      <c r="G65" s="58">
        <v>606940632</v>
      </c>
      <c r="H65" s="13">
        <v>604016997</v>
      </c>
      <c r="I65" s="13">
        <v>598276769</v>
      </c>
      <c r="J65" s="13">
        <v>589182293</v>
      </c>
      <c r="K65" s="57">
        <v>582382993</v>
      </c>
      <c r="L65" s="7"/>
      <c r="M65" s="8"/>
    </row>
    <row r="66" spans="1:13" s="3" customFormat="1" ht="10.5" customHeight="1" x14ac:dyDescent="0.15">
      <c r="B66" s="48"/>
      <c r="C66" s="48"/>
      <c r="D66" s="50">
        <v>-1</v>
      </c>
      <c r="E66" s="438" t="s">
        <v>245</v>
      </c>
      <c r="F66" s="438"/>
      <c r="G66" s="58">
        <v>95576494</v>
      </c>
      <c r="H66" s="13">
        <v>102315530</v>
      </c>
      <c r="I66" s="13">
        <v>110135202</v>
      </c>
      <c r="J66" s="13">
        <v>117515677</v>
      </c>
      <c r="K66" s="57">
        <v>127536546</v>
      </c>
      <c r="L66" s="7"/>
      <c r="M66" s="8"/>
    </row>
    <row r="67" spans="1:13" s="3" customFormat="1" ht="10.5" customHeight="1" x14ac:dyDescent="0.15">
      <c r="B67" s="48"/>
      <c r="C67" s="48"/>
      <c r="D67" s="50">
        <v>-2</v>
      </c>
      <c r="E67" s="438" t="s">
        <v>244</v>
      </c>
      <c r="F67" s="438"/>
      <c r="G67" s="58">
        <v>511364138</v>
      </c>
      <c r="H67" s="13">
        <v>501701467</v>
      </c>
      <c r="I67" s="13">
        <v>488141567</v>
      </c>
      <c r="J67" s="13">
        <v>471666616</v>
      </c>
      <c r="K67" s="57">
        <v>454846447</v>
      </c>
      <c r="L67" s="7"/>
      <c r="M67" s="8"/>
    </row>
    <row r="68" spans="1:13" s="3" customFormat="1" ht="10.5" customHeight="1" x14ac:dyDescent="0.15">
      <c r="B68" s="48"/>
      <c r="C68" s="48">
        <v>6</v>
      </c>
      <c r="D68" s="438" t="s">
        <v>243</v>
      </c>
      <c r="E68" s="438"/>
      <c r="F68" s="438"/>
      <c r="G68" s="58">
        <v>282752035</v>
      </c>
      <c r="H68" s="13">
        <v>291201250</v>
      </c>
      <c r="I68" s="13">
        <v>299846516</v>
      </c>
      <c r="J68" s="13">
        <v>308954388</v>
      </c>
      <c r="K68" s="57">
        <v>317232824</v>
      </c>
      <c r="L68" s="7"/>
      <c r="M68" s="8"/>
    </row>
    <row r="69" spans="1:13" s="3" customFormat="1" ht="10.5" customHeight="1" x14ac:dyDescent="0.15">
      <c r="B69" s="48"/>
      <c r="C69" s="48"/>
      <c r="D69" s="50">
        <v>-1</v>
      </c>
      <c r="E69" s="438" t="s">
        <v>242</v>
      </c>
      <c r="F69" s="438"/>
      <c r="G69" s="58">
        <v>288772978</v>
      </c>
      <c r="H69" s="13">
        <v>296632290</v>
      </c>
      <c r="I69" s="13">
        <v>305229672</v>
      </c>
      <c r="J69" s="13">
        <v>313103600</v>
      </c>
      <c r="K69" s="57">
        <v>320647923</v>
      </c>
      <c r="L69" s="7"/>
      <c r="M69" s="8"/>
    </row>
    <row r="70" spans="1:13" s="3" customFormat="1" ht="10.5" customHeight="1" x14ac:dyDescent="0.15">
      <c r="A70" s="8"/>
      <c r="B70" s="20"/>
      <c r="C70" s="20"/>
      <c r="D70" s="21">
        <v>-2</v>
      </c>
      <c r="E70" s="438" t="s">
        <v>265</v>
      </c>
      <c r="F70" s="438"/>
      <c r="G70" s="58">
        <v>-6020943</v>
      </c>
      <c r="H70" s="13">
        <v>-5431040</v>
      </c>
      <c r="I70" s="13">
        <v>-5383156</v>
      </c>
      <c r="J70" s="13">
        <v>-4149212</v>
      </c>
      <c r="K70" s="57">
        <v>-3415099</v>
      </c>
      <c r="L70" s="7"/>
      <c r="M70" s="8"/>
    </row>
    <row r="71" spans="1:13" ht="6" customHeight="1" x14ac:dyDescent="0.15">
      <c r="A71" s="70"/>
      <c r="B71" s="70"/>
      <c r="C71" s="70"/>
      <c r="D71" s="70"/>
      <c r="E71" s="70"/>
      <c r="F71" s="70"/>
      <c r="G71" s="69"/>
      <c r="H71" s="68"/>
      <c r="I71" s="68"/>
      <c r="J71" s="68"/>
      <c r="K71" s="68"/>
      <c r="L71" s="62"/>
      <c r="M71" s="62"/>
    </row>
    <row r="72" spans="1:13" ht="10.5" customHeight="1" x14ac:dyDescent="0.15">
      <c r="A72" s="435" t="s">
        <v>264</v>
      </c>
      <c r="B72" s="436"/>
      <c r="C72" s="436"/>
      <c r="D72" s="436"/>
      <c r="E72" s="436"/>
      <c r="F72" s="436"/>
      <c r="G72" s="67"/>
      <c r="H72" s="9"/>
      <c r="I72" s="9"/>
      <c r="J72" s="9"/>
      <c r="K72" s="66"/>
      <c r="L72" s="62"/>
      <c r="M72" s="62"/>
    </row>
    <row r="73" spans="1:13" ht="10.5" customHeight="1" x14ac:dyDescent="0.15">
      <c r="A73" s="29"/>
      <c r="B73" s="435" t="s">
        <v>257</v>
      </c>
      <c r="C73" s="436"/>
      <c r="D73" s="436"/>
      <c r="E73" s="436"/>
      <c r="F73" s="436"/>
      <c r="G73" s="60">
        <v>27578071</v>
      </c>
      <c r="H73" s="40">
        <v>28041346</v>
      </c>
      <c r="I73" s="40">
        <v>28325753</v>
      </c>
      <c r="J73" s="40">
        <v>29179212</v>
      </c>
      <c r="K73" s="59">
        <v>30318518</v>
      </c>
      <c r="L73" s="62"/>
      <c r="M73" s="62"/>
    </row>
    <row r="74" spans="1:13" ht="10.5" customHeight="1" x14ac:dyDescent="0.15">
      <c r="A74" s="48"/>
      <c r="B74" s="24"/>
      <c r="C74" s="24">
        <v>1</v>
      </c>
      <c r="D74" s="452" t="s">
        <v>256</v>
      </c>
      <c r="E74" s="452"/>
      <c r="F74" s="452"/>
      <c r="G74" s="58">
        <v>24280935</v>
      </c>
      <c r="H74" s="13">
        <v>25357243</v>
      </c>
      <c r="I74" s="13">
        <v>25969175</v>
      </c>
      <c r="J74" s="13">
        <v>26533719</v>
      </c>
      <c r="K74" s="57">
        <v>27274404</v>
      </c>
      <c r="L74" s="62"/>
      <c r="M74" s="62"/>
    </row>
    <row r="75" spans="1:13" ht="10.5" customHeight="1" x14ac:dyDescent="0.15">
      <c r="A75" s="48"/>
      <c r="B75" s="24"/>
      <c r="C75" s="24"/>
      <c r="D75" s="25">
        <v>-1</v>
      </c>
      <c r="E75" s="438" t="s">
        <v>255</v>
      </c>
      <c r="F75" s="438"/>
      <c r="G75" s="58">
        <v>24054916</v>
      </c>
      <c r="H75" s="13">
        <v>25336011</v>
      </c>
      <c r="I75" s="13">
        <v>25947673</v>
      </c>
      <c r="J75" s="13">
        <v>26512487</v>
      </c>
      <c r="K75" s="57">
        <v>27253172</v>
      </c>
      <c r="L75" s="62"/>
      <c r="M75" s="62"/>
    </row>
    <row r="76" spans="1:13" ht="10.5" customHeight="1" x14ac:dyDescent="0.15">
      <c r="A76" s="48"/>
      <c r="B76" s="24"/>
      <c r="C76" s="24"/>
      <c r="D76" s="25"/>
      <c r="E76" s="24"/>
      <c r="F76" s="36" t="s">
        <v>254</v>
      </c>
      <c r="G76" s="58">
        <v>19153180</v>
      </c>
      <c r="H76" s="13">
        <v>19475148</v>
      </c>
      <c r="I76" s="13">
        <v>19442016</v>
      </c>
      <c r="J76" s="13">
        <v>18550811</v>
      </c>
      <c r="K76" s="57">
        <v>18537888</v>
      </c>
      <c r="L76" s="62"/>
      <c r="M76" s="62"/>
    </row>
    <row r="77" spans="1:13" ht="10.5" customHeight="1" x14ac:dyDescent="0.15">
      <c r="A77" s="48"/>
      <c r="B77" s="24"/>
      <c r="C77" s="24"/>
      <c r="D77" s="25">
        <v>-2</v>
      </c>
      <c r="E77" s="438" t="s">
        <v>253</v>
      </c>
      <c r="F77" s="438"/>
      <c r="G77" s="58">
        <v>11232</v>
      </c>
      <c r="H77" s="13">
        <v>11232</v>
      </c>
      <c r="I77" s="13">
        <v>11232</v>
      </c>
      <c r="J77" s="13">
        <v>11232</v>
      </c>
      <c r="K77" s="57">
        <v>11232</v>
      </c>
      <c r="L77" s="62"/>
      <c r="M77" s="62"/>
    </row>
    <row r="78" spans="1:13" ht="10.5" customHeight="1" x14ac:dyDescent="0.15">
      <c r="A78" s="48"/>
      <c r="B78" s="24"/>
      <c r="C78" s="24"/>
      <c r="D78" s="25">
        <v>-3</v>
      </c>
      <c r="E78" s="438" t="s">
        <v>252</v>
      </c>
      <c r="F78" s="438"/>
      <c r="G78" s="58">
        <v>204787</v>
      </c>
      <c r="H78" s="13" t="s">
        <v>12</v>
      </c>
      <c r="I78" s="13">
        <v>270</v>
      </c>
      <c r="J78" s="13" t="s">
        <v>12</v>
      </c>
      <c r="K78" s="57">
        <v>0</v>
      </c>
      <c r="L78" s="62"/>
      <c r="M78" s="62"/>
    </row>
    <row r="79" spans="1:13" ht="10.5" customHeight="1" x14ac:dyDescent="0.15">
      <c r="A79" s="48"/>
      <c r="B79" s="24"/>
      <c r="C79" s="24"/>
      <c r="D79" s="25">
        <v>-4</v>
      </c>
      <c r="E79" s="438" t="s">
        <v>251</v>
      </c>
      <c r="F79" s="438"/>
      <c r="G79" s="58">
        <v>10000</v>
      </c>
      <c r="H79" s="13">
        <v>10000</v>
      </c>
      <c r="I79" s="13">
        <v>10000</v>
      </c>
      <c r="J79" s="13">
        <v>10000</v>
      </c>
      <c r="K79" s="57">
        <v>10000</v>
      </c>
      <c r="L79" s="62"/>
      <c r="M79" s="62"/>
    </row>
    <row r="80" spans="1:13" ht="10.5" customHeight="1" x14ac:dyDescent="0.15">
      <c r="A80" s="48"/>
      <c r="B80" s="24"/>
      <c r="C80" s="24">
        <v>2</v>
      </c>
      <c r="D80" s="438" t="s">
        <v>250</v>
      </c>
      <c r="E80" s="438"/>
      <c r="F80" s="438"/>
      <c r="G80" s="58">
        <v>3297136</v>
      </c>
      <c r="H80" s="13">
        <v>2684103</v>
      </c>
      <c r="I80" s="13">
        <v>2356578</v>
      </c>
      <c r="J80" s="13">
        <v>2645493</v>
      </c>
      <c r="K80" s="57">
        <v>3044114</v>
      </c>
      <c r="L80" s="62"/>
      <c r="M80" s="62"/>
    </row>
    <row r="81" spans="1:13" ht="10.5" customHeight="1" x14ac:dyDescent="0.15">
      <c r="A81" s="48"/>
      <c r="B81" s="24"/>
      <c r="C81" s="24">
        <v>3</v>
      </c>
      <c r="D81" s="438" t="s">
        <v>263</v>
      </c>
      <c r="E81" s="438"/>
      <c r="F81" s="438"/>
      <c r="G81" s="58" t="s">
        <v>12</v>
      </c>
      <c r="H81" s="13" t="s">
        <v>12</v>
      </c>
      <c r="I81" s="13" t="s">
        <v>12</v>
      </c>
      <c r="J81" s="13" t="s">
        <v>12</v>
      </c>
      <c r="K81" s="57">
        <v>0</v>
      </c>
      <c r="L81" s="62"/>
      <c r="M81" s="62"/>
    </row>
    <row r="82" spans="1:13" ht="10.5" customHeight="1" x14ac:dyDescent="0.15">
      <c r="A82" s="49"/>
      <c r="B82" s="435" t="s">
        <v>249</v>
      </c>
      <c r="C82" s="436"/>
      <c r="D82" s="436"/>
      <c r="E82" s="436"/>
      <c r="F82" s="436"/>
      <c r="G82" s="60">
        <v>27578071</v>
      </c>
      <c r="H82" s="40">
        <v>28041346</v>
      </c>
      <c r="I82" s="40">
        <v>28325753</v>
      </c>
      <c r="J82" s="40">
        <v>29179212</v>
      </c>
      <c r="K82" s="59">
        <v>30318518</v>
      </c>
      <c r="L82" s="62"/>
      <c r="M82" s="62"/>
    </row>
    <row r="83" spans="1:13" ht="10.5" customHeight="1" x14ac:dyDescent="0.15">
      <c r="A83" s="48"/>
      <c r="B83" s="24"/>
      <c r="C83" s="24">
        <v>4</v>
      </c>
      <c r="D83" s="438" t="s">
        <v>248</v>
      </c>
      <c r="E83" s="438"/>
      <c r="F83" s="438"/>
      <c r="G83" s="58">
        <v>800000</v>
      </c>
      <c r="H83" s="13">
        <v>800000</v>
      </c>
      <c r="I83" s="13">
        <v>800000</v>
      </c>
      <c r="J83" s="13">
        <v>800000</v>
      </c>
      <c r="K83" s="57">
        <v>800000</v>
      </c>
      <c r="L83" s="62"/>
      <c r="M83" s="62"/>
    </row>
    <row r="84" spans="1:13" ht="10.5" customHeight="1" x14ac:dyDescent="0.15">
      <c r="A84" s="48"/>
      <c r="B84" s="24"/>
      <c r="C84" s="24">
        <v>5</v>
      </c>
      <c r="D84" s="438" t="s">
        <v>247</v>
      </c>
      <c r="E84" s="438"/>
      <c r="F84" s="438"/>
      <c r="G84" s="58" t="s">
        <v>262</v>
      </c>
      <c r="H84" s="13">
        <v>17010453</v>
      </c>
      <c r="I84" s="13">
        <v>15562491</v>
      </c>
      <c r="J84" s="13">
        <v>14564362</v>
      </c>
      <c r="K84" s="57">
        <v>17405820</v>
      </c>
      <c r="L84" s="62"/>
      <c r="M84" s="62"/>
    </row>
    <row r="85" spans="1:13" ht="10.5" customHeight="1" x14ac:dyDescent="0.15">
      <c r="A85" s="48"/>
      <c r="B85" s="24"/>
      <c r="C85" s="24">
        <v>6</v>
      </c>
      <c r="D85" s="438" t="s">
        <v>246</v>
      </c>
      <c r="E85" s="438"/>
      <c r="F85" s="438"/>
      <c r="G85" s="58">
        <v>16832338</v>
      </c>
      <c r="H85" s="13">
        <v>17309250</v>
      </c>
      <c r="I85" s="13">
        <v>17506908</v>
      </c>
      <c r="J85" s="13">
        <v>18116472</v>
      </c>
      <c r="K85" s="57">
        <v>15886040</v>
      </c>
      <c r="L85" s="62"/>
      <c r="M85" s="62"/>
    </row>
    <row r="86" spans="1:13" ht="10.5" customHeight="1" x14ac:dyDescent="0.15">
      <c r="A86" s="48"/>
      <c r="B86" s="24"/>
      <c r="C86" s="24"/>
      <c r="D86" s="25">
        <v>-1</v>
      </c>
      <c r="E86" s="438" t="s">
        <v>245</v>
      </c>
      <c r="F86" s="438"/>
      <c r="G86" s="58">
        <v>6755288</v>
      </c>
      <c r="H86" s="13">
        <v>6755288</v>
      </c>
      <c r="I86" s="13">
        <v>6755288</v>
      </c>
      <c r="J86" s="13">
        <v>6755288</v>
      </c>
      <c r="K86" s="57">
        <v>6755288</v>
      </c>
      <c r="L86" s="62"/>
      <c r="M86" s="62"/>
    </row>
    <row r="87" spans="1:13" ht="10.5" customHeight="1" x14ac:dyDescent="0.15">
      <c r="A87" s="48"/>
      <c r="B87" s="24"/>
      <c r="C87" s="24"/>
      <c r="D87" s="25">
        <v>-2</v>
      </c>
      <c r="E87" s="438" t="s">
        <v>244</v>
      </c>
      <c r="F87" s="438"/>
      <c r="G87" s="58">
        <v>10077050</v>
      </c>
      <c r="H87" s="13">
        <v>10553962</v>
      </c>
      <c r="I87" s="13">
        <v>10751620</v>
      </c>
      <c r="J87" s="13">
        <v>11361184</v>
      </c>
      <c r="K87" s="57">
        <v>9130752</v>
      </c>
      <c r="L87" s="62"/>
      <c r="M87" s="62"/>
    </row>
    <row r="88" spans="1:13" ht="10.5" customHeight="1" x14ac:dyDescent="0.15">
      <c r="A88" s="48"/>
      <c r="B88" s="24"/>
      <c r="C88" s="24">
        <v>7</v>
      </c>
      <c r="D88" s="438" t="s">
        <v>243</v>
      </c>
      <c r="E88" s="438"/>
      <c r="F88" s="438"/>
      <c r="G88" s="65">
        <v>-3000917</v>
      </c>
      <c r="H88" s="13">
        <v>-7078357</v>
      </c>
      <c r="I88" s="13">
        <v>-5543646</v>
      </c>
      <c r="J88" s="13">
        <v>-4301622</v>
      </c>
      <c r="K88" s="57">
        <v>-3733342</v>
      </c>
      <c r="L88" s="62"/>
      <c r="M88" s="62"/>
    </row>
    <row r="89" spans="1:13" ht="10.5" customHeight="1" x14ac:dyDescent="0.15">
      <c r="A89" s="48"/>
      <c r="B89" s="24"/>
      <c r="C89" s="24"/>
      <c r="D89" s="25">
        <v>-1</v>
      </c>
      <c r="E89" s="438" t="s">
        <v>242</v>
      </c>
      <c r="F89" s="438"/>
      <c r="G89" s="58">
        <v>8624436</v>
      </c>
      <c r="H89" s="13">
        <v>9207051</v>
      </c>
      <c r="I89" s="13">
        <v>9548135</v>
      </c>
      <c r="J89" s="13">
        <v>9927561</v>
      </c>
      <c r="K89" s="57">
        <v>10144495</v>
      </c>
      <c r="L89" s="62"/>
      <c r="M89" s="62"/>
    </row>
    <row r="90" spans="1:13" ht="10.5" customHeight="1" x14ac:dyDescent="0.15">
      <c r="A90" s="48"/>
      <c r="B90" s="24"/>
      <c r="C90" s="24"/>
      <c r="D90" s="25">
        <v>-2</v>
      </c>
      <c r="E90" s="438" t="s">
        <v>241</v>
      </c>
      <c r="F90" s="438"/>
      <c r="G90" s="58">
        <v>-11625352</v>
      </c>
      <c r="H90" s="13">
        <v>-16285408</v>
      </c>
      <c r="I90" s="13">
        <v>-15091781</v>
      </c>
      <c r="J90" s="13">
        <v>-14229183</v>
      </c>
      <c r="K90" s="57">
        <v>-13917837</v>
      </c>
      <c r="L90" s="62"/>
      <c r="M90" s="62"/>
    </row>
    <row r="91" spans="1:13" ht="10.5" customHeight="1" x14ac:dyDescent="0.15">
      <c r="A91" s="48"/>
      <c r="B91" s="24"/>
      <c r="C91" s="24"/>
      <c r="D91" s="25"/>
      <c r="E91" s="24"/>
      <c r="F91" s="36" t="s">
        <v>261</v>
      </c>
      <c r="G91" s="58" t="s">
        <v>24</v>
      </c>
      <c r="H91" s="13" t="s">
        <v>24</v>
      </c>
      <c r="I91" s="13" t="s">
        <v>24</v>
      </c>
      <c r="J91" s="13" t="s">
        <v>24</v>
      </c>
      <c r="K91" s="57" t="s">
        <v>24</v>
      </c>
      <c r="L91" s="62"/>
      <c r="M91" s="62"/>
    </row>
    <row r="92" spans="1:13" ht="10.5" customHeight="1" x14ac:dyDescent="0.15">
      <c r="A92" s="48"/>
      <c r="B92" s="24"/>
      <c r="C92" s="24"/>
      <c r="D92" s="25"/>
      <c r="E92" s="24"/>
      <c r="F92" s="7" t="s">
        <v>240</v>
      </c>
      <c r="G92" s="58">
        <v>-8756474</v>
      </c>
      <c r="H92" s="13" t="s">
        <v>260</v>
      </c>
      <c r="I92" s="13">
        <v>-16285408</v>
      </c>
      <c r="J92" s="13">
        <v>-15091781</v>
      </c>
      <c r="K92" s="57">
        <v>-14229183</v>
      </c>
      <c r="L92" s="62"/>
      <c r="M92" s="62"/>
    </row>
    <row r="93" spans="1:13" ht="10.5" customHeight="1" x14ac:dyDescent="0.15">
      <c r="A93" s="48"/>
      <c r="B93" s="24"/>
      <c r="C93" s="24"/>
      <c r="D93" s="25"/>
      <c r="E93" s="24"/>
      <c r="F93" s="24" t="s">
        <v>28</v>
      </c>
      <c r="G93" s="58">
        <v>-2868878</v>
      </c>
      <c r="H93" s="13" t="s">
        <v>259</v>
      </c>
      <c r="I93" s="13">
        <v>1193627</v>
      </c>
      <c r="J93" s="13">
        <v>862598</v>
      </c>
      <c r="K93" s="57">
        <v>311346</v>
      </c>
      <c r="L93" s="62"/>
      <c r="M93" s="62"/>
    </row>
    <row r="94" spans="1:13" s="62" customFormat="1" ht="6" customHeight="1" x14ac:dyDescent="0.15">
      <c r="A94" s="20"/>
      <c r="B94" s="24"/>
      <c r="C94" s="24"/>
      <c r="D94" s="25"/>
      <c r="E94" s="24"/>
      <c r="F94" s="24"/>
      <c r="G94" s="58"/>
      <c r="H94" s="13"/>
      <c r="I94" s="13"/>
      <c r="J94" s="13"/>
      <c r="K94" s="57"/>
    </row>
    <row r="95" spans="1:13" ht="10.5" customHeight="1" x14ac:dyDescent="0.15">
      <c r="A95" s="435" t="s">
        <v>258</v>
      </c>
      <c r="B95" s="436"/>
      <c r="C95" s="436"/>
      <c r="D95" s="436"/>
      <c r="E95" s="436"/>
      <c r="F95" s="436"/>
      <c r="G95" s="64"/>
      <c r="H95" s="10"/>
      <c r="I95" s="10"/>
      <c r="J95" s="10"/>
      <c r="K95" s="63"/>
      <c r="L95" s="62"/>
      <c r="M95" s="62"/>
    </row>
    <row r="96" spans="1:13" ht="10.5" customHeight="1" x14ac:dyDescent="0.15">
      <c r="A96" s="49"/>
      <c r="B96" s="435" t="s">
        <v>257</v>
      </c>
      <c r="C96" s="436"/>
      <c r="D96" s="436"/>
      <c r="E96" s="436"/>
      <c r="F96" s="436"/>
      <c r="G96" s="60">
        <v>504785138</v>
      </c>
      <c r="H96" s="40">
        <v>511345003</v>
      </c>
      <c r="I96" s="40">
        <v>513811853</v>
      </c>
      <c r="J96" s="40">
        <v>516953466</v>
      </c>
      <c r="K96" s="59">
        <v>514594012</v>
      </c>
      <c r="L96" s="62"/>
      <c r="M96" s="62"/>
    </row>
    <row r="97" spans="1:13" ht="10.5" customHeight="1" x14ac:dyDescent="0.15">
      <c r="A97" s="48"/>
      <c r="B97" s="24"/>
      <c r="C97" s="24">
        <v>1</v>
      </c>
      <c r="D97" s="438" t="s">
        <v>256</v>
      </c>
      <c r="E97" s="438"/>
      <c r="F97" s="438"/>
      <c r="G97" s="58">
        <v>498438570</v>
      </c>
      <c r="H97" s="13">
        <v>505583274</v>
      </c>
      <c r="I97" s="13">
        <v>509297150</v>
      </c>
      <c r="J97" s="13">
        <v>509073625</v>
      </c>
      <c r="K97" s="57">
        <v>502226089</v>
      </c>
      <c r="L97" s="62"/>
      <c r="M97" s="62"/>
    </row>
    <row r="98" spans="1:13" ht="10.5" customHeight="1" x14ac:dyDescent="0.15">
      <c r="A98" s="48"/>
      <c r="B98" s="24"/>
      <c r="C98" s="24"/>
      <c r="D98" s="25">
        <v>-1</v>
      </c>
      <c r="E98" s="438" t="s">
        <v>255</v>
      </c>
      <c r="F98" s="438"/>
      <c r="G98" s="58">
        <v>467096729</v>
      </c>
      <c r="H98" s="13">
        <v>457817308</v>
      </c>
      <c r="I98" s="13">
        <v>449124624</v>
      </c>
      <c r="J98" s="61">
        <v>494483304</v>
      </c>
      <c r="K98" s="57">
        <v>485624639</v>
      </c>
    </row>
    <row r="99" spans="1:13" ht="10.5" customHeight="1" x14ac:dyDescent="0.15">
      <c r="A99" s="48"/>
      <c r="B99" s="24"/>
      <c r="C99" s="24"/>
      <c r="D99" s="25"/>
      <c r="E99" s="24"/>
      <c r="F99" s="36" t="s">
        <v>254</v>
      </c>
      <c r="G99" s="58">
        <v>120542102</v>
      </c>
      <c r="H99" s="13">
        <v>130429090</v>
      </c>
      <c r="I99" s="13">
        <v>139974556</v>
      </c>
      <c r="J99" s="13">
        <v>147897678</v>
      </c>
      <c r="K99" s="57">
        <v>156970382</v>
      </c>
    </row>
    <row r="100" spans="1:13" ht="10.5" customHeight="1" x14ac:dyDescent="0.15">
      <c r="A100" s="48"/>
      <c r="B100" s="24"/>
      <c r="C100" s="24"/>
      <c r="D100" s="25">
        <v>-2</v>
      </c>
      <c r="E100" s="438" t="s">
        <v>253</v>
      </c>
      <c r="F100" s="438"/>
      <c r="G100" s="58">
        <v>10112707</v>
      </c>
      <c r="H100" s="13">
        <v>8537539</v>
      </c>
      <c r="I100" s="13">
        <v>8319454</v>
      </c>
      <c r="J100" s="13">
        <v>8411924</v>
      </c>
      <c r="K100" s="57">
        <v>8376935</v>
      </c>
    </row>
    <row r="101" spans="1:13" ht="10.5" customHeight="1" x14ac:dyDescent="0.15">
      <c r="A101" s="48"/>
      <c r="B101" s="24"/>
      <c r="C101" s="24"/>
      <c r="D101" s="25">
        <v>-3</v>
      </c>
      <c r="E101" s="438" t="s">
        <v>252</v>
      </c>
      <c r="F101" s="438"/>
      <c r="G101" s="58">
        <v>20417934</v>
      </c>
      <c r="H101" s="13">
        <v>38417227</v>
      </c>
      <c r="I101" s="13">
        <v>51040472</v>
      </c>
      <c r="J101" s="61">
        <v>5365797</v>
      </c>
      <c r="K101" s="57">
        <v>7411915</v>
      </c>
    </row>
    <row r="102" spans="1:13" ht="10.5" customHeight="1" x14ac:dyDescent="0.15">
      <c r="A102" s="48"/>
      <c r="B102" s="24"/>
      <c r="C102" s="24"/>
      <c r="D102" s="25">
        <v>-4</v>
      </c>
      <c r="E102" s="438" t="s">
        <v>251</v>
      </c>
      <c r="F102" s="438"/>
      <c r="G102" s="58">
        <v>811200</v>
      </c>
      <c r="H102" s="13">
        <v>811200</v>
      </c>
      <c r="I102" s="13">
        <v>812600</v>
      </c>
      <c r="J102" s="13">
        <v>812600</v>
      </c>
      <c r="K102" s="57">
        <v>812600</v>
      </c>
    </row>
    <row r="103" spans="1:13" ht="10.5" customHeight="1" x14ac:dyDescent="0.15">
      <c r="A103" s="48"/>
      <c r="B103" s="24"/>
      <c r="C103" s="24">
        <v>2</v>
      </c>
      <c r="D103" s="438" t="s">
        <v>250</v>
      </c>
      <c r="E103" s="438"/>
      <c r="F103" s="438"/>
      <c r="G103" s="58">
        <v>6346568</v>
      </c>
      <c r="H103" s="13">
        <v>5761729</v>
      </c>
      <c r="I103" s="13">
        <v>4514703</v>
      </c>
      <c r="J103" s="13">
        <v>7879841</v>
      </c>
      <c r="K103" s="57">
        <v>12367923</v>
      </c>
    </row>
    <row r="104" spans="1:13" ht="10.5" customHeight="1" x14ac:dyDescent="0.15">
      <c r="A104" s="49"/>
      <c r="B104" s="435" t="s">
        <v>249</v>
      </c>
      <c r="C104" s="436"/>
      <c r="D104" s="436"/>
      <c r="E104" s="436"/>
      <c r="F104" s="436"/>
      <c r="G104" s="60">
        <v>504785138</v>
      </c>
      <c r="H104" s="40">
        <v>511345003</v>
      </c>
      <c r="I104" s="40">
        <v>513811853</v>
      </c>
      <c r="J104" s="40">
        <v>516953466</v>
      </c>
      <c r="K104" s="59">
        <v>514594012</v>
      </c>
    </row>
    <row r="105" spans="1:13" ht="10.5" customHeight="1" x14ac:dyDescent="0.15">
      <c r="A105" s="48"/>
      <c r="B105" s="24"/>
      <c r="C105" s="24">
        <v>3</v>
      </c>
      <c r="D105" s="438" t="s">
        <v>248</v>
      </c>
      <c r="E105" s="438"/>
      <c r="F105" s="438"/>
      <c r="G105" s="58">
        <v>39572636</v>
      </c>
      <c r="H105" s="13">
        <v>49868707</v>
      </c>
      <c r="I105" s="13">
        <v>59593735</v>
      </c>
      <c r="J105" s="13">
        <v>68848507</v>
      </c>
      <c r="K105" s="57">
        <v>82896513</v>
      </c>
    </row>
    <row r="106" spans="1:13" ht="10.5" customHeight="1" x14ac:dyDescent="0.15">
      <c r="A106" s="48"/>
      <c r="B106" s="24"/>
      <c r="C106" s="24">
        <v>4</v>
      </c>
      <c r="D106" s="438" t="s">
        <v>247</v>
      </c>
      <c r="E106" s="438"/>
      <c r="F106" s="438"/>
      <c r="G106" s="58">
        <v>24511215</v>
      </c>
      <c r="H106" s="13">
        <v>26757595</v>
      </c>
      <c r="I106" s="13">
        <v>29704132</v>
      </c>
      <c r="J106" s="13">
        <v>35615734</v>
      </c>
      <c r="K106" s="57">
        <v>40199587</v>
      </c>
    </row>
    <row r="107" spans="1:13" ht="10.5" customHeight="1" x14ac:dyDescent="0.15">
      <c r="A107" s="48"/>
      <c r="B107" s="24"/>
      <c r="C107" s="24">
        <v>5</v>
      </c>
      <c r="D107" s="438" t="s">
        <v>246</v>
      </c>
      <c r="E107" s="438"/>
      <c r="F107" s="438"/>
      <c r="G107" s="58">
        <v>430122826</v>
      </c>
      <c r="H107" s="13">
        <v>433378148</v>
      </c>
      <c r="I107" s="13">
        <v>431473650</v>
      </c>
      <c r="J107" s="13">
        <v>429818744</v>
      </c>
      <c r="K107" s="57">
        <v>424986826</v>
      </c>
    </row>
    <row r="108" spans="1:13" ht="10.5" customHeight="1" x14ac:dyDescent="0.15">
      <c r="A108" s="48"/>
      <c r="B108" s="24"/>
      <c r="C108" s="24"/>
      <c r="D108" s="25">
        <v>-1</v>
      </c>
      <c r="E108" s="438" t="s">
        <v>245</v>
      </c>
      <c r="F108" s="438"/>
      <c r="G108" s="58">
        <v>110658600</v>
      </c>
      <c r="H108" s="13">
        <v>113907600</v>
      </c>
      <c r="I108" s="13">
        <v>116439600</v>
      </c>
      <c r="J108" s="13">
        <v>123577600</v>
      </c>
      <c r="K108" s="57">
        <v>131101600</v>
      </c>
    </row>
    <row r="109" spans="1:13" ht="10.5" customHeight="1" x14ac:dyDescent="0.15">
      <c r="A109" s="48"/>
      <c r="B109" s="24"/>
      <c r="C109" s="24"/>
      <c r="D109" s="25">
        <v>-2</v>
      </c>
      <c r="E109" s="438" t="s">
        <v>244</v>
      </c>
      <c r="F109" s="438"/>
      <c r="G109" s="58">
        <v>319464226</v>
      </c>
      <c r="H109" s="13">
        <v>319470548</v>
      </c>
      <c r="I109" s="13">
        <v>315034050</v>
      </c>
      <c r="J109" s="13">
        <v>306241144</v>
      </c>
      <c r="K109" s="57">
        <v>293885226</v>
      </c>
    </row>
    <row r="110" spans="1:13" ht="10.5" customHeight="1" x14ac:dyDescent="0.15">
      <c r="A110" s="48"/>
      <c r="B110" s="24"/>
      <c r="C110" s="24">
        <v>6</v>
      </c>
      <c r="D110" s="438" t="s">
        <v>243</v>
      </c>
      <c r="E110" s="438"/>
      <c r="F110" s="438"/>
      <c r="G110" s="58">
        <v>10578461</v>
      </c>
      <c r="H110" s="13">
        <v>1340553</v>
      </c>
      <c r="I110" s="13">
        <v>-6959664</v>
      </c>
      <c r="J110" s="13">
        <v>-17329519</v>
      </c>
      <c r="K110" s="57">
        <v>-33488914</v>
      </c>
    </row>
    <row r="111" spans="1:13" ht="10.5" customHeight="1" x14ac:dyDescent="0.15">
      <c r="A111" s="48"/>
      <c r="B111" s="24"/>
      <c r="C111" s="24"/>
      <c r="D111" s="25">
        <v>-1</v>
      </c>
      <c r="E111" s="438" t="s">
        <v>242</v>
      </c>
      <c r="F111" s="458"/>
      <c r="G111" s="58">
        <v>206397902</v>
      </c>
      <c r="H111" s="13">
        <v>222737932</v>
      </c>
      <c r="I111" s="13">
        <v>212239241</v>
      </c>
      <c r="J111" s="13">
        <v>221117880</v>
      </c>
      <c r="K111" s="57">
        <v>223747827</v>
      </c>
    </row>
    <row r="112" spans="1:13" ht="10.5" customHeight="1" x14ac:dyDescent="0.15">
      <c r="A112" s="48"/>
      <c r="B112" s="24"/>
      <c r="C112" s="24"/>
      <c r="D112" s="25">
        <v>-2</v>
      </c>
      <c r="E112" s="438" t="s">
        <v>241</v>
      </c>
      <c r="F112" s="438"/>
      <c r="G112" s="58">
        <v>-195819441</v>
      </c>
      <c r="H112" s="13">
        <v>-221397379</v>
      </c>
      <c r="I112" s="13">
        <v>-219198905</v>
      </c>
      <c r="J112" s="13">
        <v>-238447399</v>
      </c>
      <c r="K112" s="57">
        <v>-257236741</v>
      </c>
    </row>
    <row r="113" spans="1:11" ht="10.5" customHeight="1" x14ac:dyDescent="0.15">
      <c r="A113" s="48"/>
      <c r="B113" s="24"/>
      <c r="C113" s="24"/>
      <c r="D113" s="25"/>
      <c r="E113" s="24"/>
      <c r="F113" s="7" t="s">
        <v>240</v>
      </c>
      <c r="G113" s="58">
        <v>-167969190</v>
      </c>
      <c r="H113" s="13">
        <v>-195819441</v>
      </c>
      <c r="I113" s="13">
        <v>-200300716</v>
      </c>
      <c r="J113" s="13">
        <v>-219198905</v>
      </c>
      <c r="K113" s="57">
        <v>-238447399</v>
      </c>
    </row>
    <row r="114" spans="1:11" ht="10.5" customHeight="1" x14ac:dyDescent="0.15">
      <c r="A114" s="20"/>
      <c r="B114" s="24"/>
      <c r="C114" s="24"/>
      <c r="D114" s="25"/>
      <c r="E114" s="24"/>
      <c r="F114" s="36" t="s">
        <v>239</v>
      </c>
      <c r="G114" s="58">
        <v>-27850251</v>
      </c>
      <c r="H114" s="13">
        <v>-25577938</v>
      </c>
      <c r="I114" s="13">
        <v>-18898189</v>
      </c>
      <c r="J114" s="13">
        <v>-19248494</v>
      </c>
      <c r="K114" s="57">
        <v>-18789342</v>
      </c>
    </row>
    <row r="115" spans="1:11" ht="6" customHeight="1" x14ac:dyDescent="0.15">
      <c r="A115" s="26"/>
      <c r="B115" s="32"/>
      <c r="C115" s="32"/>
      <c r="D115" s="33"/>
      <c r="E115" s="32"/>
      <c r="F115" s="32"/>
      <c r="G115" s="56"/>
      <c r="H115" s="5"/>
      <c r="I115" s="5"/>
      <c r="J115" s="5"/>
      <c r="K115" s="55"/>
    </row>
    <row r="116" spans="1:11" ht="10.5" customHeight="1" x14ac:dyDescent="0.15">
      <c r="A116" s="7" t="s">
        <v>238</v>
      </c>
      <c r="B116" s="51"/>
      <c r="C116" s="51"/>
      <c r="D116" s="51"/>
      <c r="E116" s="51"/>
      <c r="F116" s="51"/>
      <c r="G116" s="8"/>
      <c r="H116" s="8"/>
      <c r="I116" s="8"/>
      <c r="J116" s="8"/>
      <c r="K116" s="8"/>
    </row>
    <row r="117" spans="1:11" ht="10.5" customHeight="1" x14ac:dyDescent="0.15">
      <c r="A117" s="7" t="s">
        <v>237</v>
      </c>
    </row>
    <row r="118" spans="1:11" ht="10.5" customHeight="1" x14ac:dyDescent="0.15">
      <c r="A118" s="7" t="s">
        <v>236</v>
      </c>
    </row>
  </sheetData>
  <mergeCells count="87">
    <mergeCell ref="A7:F7"/>
    <mergeCell ref="A9:F9"/>
    <mergeCell ref="B10:F10"/>
    <mergeCell ref="D11:F11"/>
    <mergeCell ref="D17:F17"/>
    <mergeCell ref="B18:F18"/>
    <mergeCell ref="D19:F19"/>
    <mergeCell ref="D20:F20"/>
    <mergeCell ref="E12:F12"/>
    <mergeCell ref="E14:F14"/>
    <mergeCell ref="E15:F15"/>
    <mergeCell ref="D16:F16"/>
    <mergeCell ref="E25:F25"/>
    <mergeCell ref="A30:F30"/>
    <mergeCell ref="B31:F31"/>
    <mergeCell ref="D32:F32"/>
    <mergeCell ref="E21:F21"/>
    <mergeCell ref="E22:F22"/>
    <mergeCell ref="D23:F23"/>
    <mergeCell ref="E24:F24"/>
    <mergeCell ref="D38:F38"/>
    <mergeCell ref="B39:F39"/>
    <mergeCell ref="D40:F40"/>
    <mergeCell ref="D41:F41"/>
    <mergeCell ref="E33:F33"/>
    <mergeCell ref="E35:F35"/>
    <mergeCell ref="E36:F36"/>
    <mergeCell ref="D37:F37"/>
    <mergeCell ref="E46:F46"/>
    <mergeCell ref="E47:F47"/>
    <mergeCell ref="B53:F53"/>
    <mergeCell ref="A52:F52"/>
    <mergeCell ref="D42:F42"/>
    <mergeCell ref="E43:F43"/>
    <mergeCell ref="E44:F44"/>
    <mergeCell ref="D45:F45"/>
    <mergeCell ref="D59:F59"/>
    <mergeCell ref="D60:F60"/>
    <mergeCell ref="B61:F61"/>
    <mergeCell ref="D62:F62"/>
    <mergeCell ref="D54:F54"/>
    <mergeCell ref="E55:F55"/>
    <mergeCell ref="E57:F57"/>
    <mergeCell ref="E58:F58"/>
    <mergeCell ref="A72:F72"/>
    <mergeCell ref="E63:F63"/>
    <mergeCell ref="E64:F64"/>
    <mergeCell ref="D65:F65"/>
    <mergeCell ref="E66:F66"/>
    <mergeCell ref="B73:F73"/>
    <mergeCell ref="D105:F105"/>
    <mergeCell ref="B104:F104"/>
    <mergeCell ref="E67:F67"/>
    <mergeCell ref="D68:F68"/>
    <mergeCell ref="E69:F69"/>
    <mergeCell ref="E70:F70"/>
    <mergeCell ref="D88:F88"/>
    <mergeCell ref="D80:F80"/>
    <mergeCell ref="D81:F81"/>
    <mergeCell ref="B82:F82"/>
    <mergeCell ref="E90:F90"/>
    <mergeCell ref="A95:F95"/>
    <mergeCell ref="B96:F96"/>
    <mergeCell ref="D97:F97"/>
    <mergeCell ref="E102:F102"/>
    <mergeCell ref="E100:F100"/>
    <mergeCell ref="E101:F101"/>
    <mergeCell ref="E86:F86"/>
    <mergeCell ref="E87:F87"/>
    <mergeCell ref="D74:F74"/>
    <mergeCell ref="E75:F75"/>
    <mergeCell ref="E77:F77"/>
    <mergeCell ref="E78:F78"/>
    <mergeCell ref="D84:F84"/>
    <mergeCell ref="D85:F85"/>
    <mergeCell ref="E79:F79"/>
    <mergeCell ref="D83:F83"/>
    <mergeCell ref="E89:F89"/>
    <mergeCell ref="E98:F98"/>
    <mergeCell ref="D103:F103"/>
    <mergeCell ref="E112:F112"/>
    <mergeCell ref="E111:F111"/>
    <mergeCell ref="D107:F107"/>
    <mergeCell ref="E108:F108"/>
    <mergeCell ref="E109:F109"/>
    <mergeCell ref="D110:F110"/>
    <mergeCell ref="D106:F10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13"/>
  <sheetViews>
    <sheetView workbookViewId="0"/>
  </sheetViews>
  <sheetFormatPr defaultRowHeight="10.5" customHeight="1" x14ac:dyDescent="0.15"/>
  <cols>
    <col min="1" max="2" width="1.7109375" style="28" customWidth="1"/>
    <col min="3" max="3" width="2.7109375" style="28" customWidth="1"/>
    <col min="4" max="4" width="3.7109375" style="28" customWidth="1"/>
    <col min="5" max="5" width="1.7109375" style="28" customWidth="1"/>
    <col min="6" max="6" width="17.7109375" style="28" customWidth="1"/>
    <col min="7" max="11" width="14.7109375" style="28" customWidth="1"/>
    <col min="12" max="16384" width="9.140625" style="28"/>
  </cols>
  <sheetData>
    <row r="1" spans="1:11" s="45" customFormat="1" ht="13.5" customHeight="1" x14ac:dyDescent="0.15">
      <c r="A1" s="46" t="s">
        <v>235</v>
      </c>
      <c r="B1" s="46"/>
      <c r="C1" s="46"/>
      <c r="D1" s="46"/>
      <c r="E1" s="46"/>
      <c r="F1" s="46"/>
      <c r="G1" s="46"/>
      <c r="H1" s="46"/>
      <c r="I1" s="46"/>
    </row>
    <row r="2" spans="1:11" s="1" customFormat="1" ht="13.5" customHeight="1" x14ac:dyDescent="0.15">
      <c r="A2" s="30" t="s">
        <v>234</v>
      </c>
      <c r="B2" s="30"/>
      <c r="C2" s="30"/>
      <c r="D2" s="30"/>
      <c r="E2" s="30"/>
      <c r="F2" s="30"/>
      <c r="G2" s="30"/>
      <c r="H2" s="30"/>
      <c r="I2" s="30"/>
      <c r="J2" s="30"/>
      <c r="K2" s="30"/>
    </row>
    <row r="3" spans="1:11" s="1" customFormat="1" ht="10.5" customHeight="1" x14ac:dyDescent="0.15">
      <c r="A3" s="2"/>
      <c r="B3" s="2"/>
      <c r="C3" s="2"/>
      <c r="D3" s="2"/>
      <c r="E3" s="2"/>
      <c r="F3" s="2"/>
      <c r="G3" s="2"/>
      <c r="H3" s="2"/>
      <c r="I3" s="2"/>
      <c r="J3" s="2"/>
      <c r="K3" s="2"/>
    </row>
    <row r="4" spans="1:11" s="1" customFormat="1" ht="10.5" customHeight="1" x14ac:dyDescent="0.15">
      <c r="A4" s="2"/>
      <c r="B4" s="2"/>
      <c r="C4" s="2"/>
      <c r="D4" s="2"/>
      <c r="E4" s="2"/>
      <c r="F4" s="2"/>
      <c r="G4" s="2"/>
      <c r="H4" s="2"/>
      <c r="I4" s="2"/>
      <c r="J4" s="2"/>
      <c r="K4" s="2"/>
    </row>
    <row r="5" spans="1:11" s="3" customFormat="1" ht="10.5" customHeight="1" x14ac:dyDescent="0.15">
      <c r="A5" s="4" t="s">
        <v>0</v>
      </c>
      <c r="B5" s="5"/>
      <c r="C5" s="5"/>
      <c r="D5" s="5"/>
      <c r="E5" s="5"/>
      <c r="F5" s="5"/>
      <c r="G5" s="4"/>
      <c r="H5" s="4"/>
      <c r="I5" s="4"/>
      <c r="J5" s="4"/>
      <c r="K5" s="6" t="s">
        <v>1</v>
      </c>
    </row>
    <row r="6" spans="1:11" s="3" customFormat="1" ht="10.5" customHeight="1" x14ac:dyDescent="0.15">
      <c r="A6" s="459" t="s">
        <v>233</v>
      </c>
      <c r="B6" s="460"/>
      <c r="C6" s="460"/>
      <c r="D6" s="460"/>
      <c r="E6" s="460"/>
      <c r="F6" s="461"/>
      <c r="G6" s="54" t="s">
        <v>232</v>
      </c>
      <c r="H6" s="54" t="s">
        <v>7</v>
      </c>
      <c r="I6" s="54" t="s">
        <v>231</v>
      </c>
      <c r="J6" s="54" t="s">
        <v>230</v>
      </c>
      <c r="K6" s="53" t="s">
        <v>229</v>
      </c>
    </row>
    <row r="7" spans="1:11" s="11" customFormat="1" ht="10.5" customHeight="1" x14ac:dyDescent="0.15">
      <c r="A7" s="435" t="s">
        <v>228</v>
      </c>
      <c r="B7" s="436"/>
      <c r="C7" s="436"/>
      <c r="D7" s="436"/>
      <c r="E7" s="436"/>
      <c r="F7" s="436"/>
      <c r="G7" s="9"/>
      <c r="H7" s="9"/>
      <c r="I7" s="9"/>
      <c r="J7" s="9"/>
      <c r="K7" s="9"/>
    </row>
    <row r="8" spans="1:11" s="11" customFormat="1" ht="10.5" customHeight="1" x14ac:dyDescent="0.15">
      <c r="A8" s="49"/>
      <c r="B8" s="435" t="s">
        <v>212</v>
      </c>
      <c r="C8" s="436"/>
      <c r="D8" s="436"/>
      <c r="E8" s="436"/>
      <c r="F8" s="436"/>
      <c r="G8" s="40">
        <v>16583845</v>
      </c>
      <c r="H8" s="40">
        <v>16346370</v>
      </c>
      <c r="I8" s="40">
        <v>15627010</v>
      </c>
      <c r="J8" s="23">
        <v>14542790</v>
      </c>
      <c r="K8" s="23">
        <v>13899457</v>
      </c>
    </row>
    <row r="9" spans="1:11" s="3" customFormat="1" ht="10.5" customHeight="1" x14ac:dyDescent="0.15">
      <c r="A9" s="48"/>
      <c r="B9" s="48"/>
      <c r="C9" s="48">
        <v>1</v>
      </c>
      <c r="D9" s="438" t="s">
        <v>211</v>
      </c>
      <c r="E9" s="438"/>
      <c r="F9" s="438"/>
      <c r="G9" s="13">
        <v>10910422</v>
      </c>
      <c r="H9" s="13">
        <v>10265693</v>
      </c>
      <c r="I9" s="13">
        <v>9655373</v>
      </c>
      <c r="J9" s="14">
        <v>8935341</v>
      </c>
      <c r="K9" s="14">
        <v>8517364</v>
      </c>
    </row>
    <row r="10" spans="1:11" s="3" customFormat="1" ht="10.5" customHeight="1" x14ac:dyDescent="0.15">
      <c r="A10" s="48"/>
      <c r="B10" s="48"/>
      <c r="C10" s="48"/>
      <c r="D10" s="50">
        <v>-1</v>
      </c>
      <c r="E10" s="438" t="s">
        <v>210</v>
      </c>
      <c r="F10" s="438"/>
      <c r="G10" s="13">
        <v>10909882</v>
      </c>
      <c r="H10" s="13">
        <v>10265153</v>
      </c>
      <c r="I10" s="13">
        <v>9654833</v>
      </c>
      <c r="J10" s="14">
        <v>8934801</v>
      </c>
      <c r="K10" s="14">
        <v>8516825</v>
      </c>
    </row>
    <row r="11" spans="1:11" s="3" customFormat="1" ht="10.5" customHeight="1" x14ac:dyDescent="0.15">
      <c r="A11" s="48"/>
      <c r="B11" s="48"/>
      <c r="C11" s="48"/>
      <c r="D11" s="48"/>
      <c r="E11" s="48"/>
      <c r="F11" s="36" t="s">
        <v>209</v>
      </c>
      <c r="G11" s="13">
        <v>9947005</v>
      </c>
      <c r="H11" s="13">
        <v>10657591</v>
      </c>
      <c r="I11" s="13">
        <v>11448198</v>
      </c>
      <c r="J11" s="14">
        <v>12305103</v>
      </c>
      <c r="K11" s="14">
        <v>12973834</v>
      </c>
    </row>
    <row r="12" spans="1:11" s="3" customFormat="1" ht="10.5" customHeight="1" x14ac:dyDescent="0.15">
      <c r="A12" s="48"/>
      <c r="B12" s="48"/>
      <c r="C12" s="48"/>
      <c r="D12" s="50">
        <v>-2</v>
      </c>
      <c r="E12" s="438" t="s">
        <v>208</v>
      </c>
      <c r="F12" s="438"/>
      <c r="G12" s="13">
        <v>540</v>
      </c>
      <c r="H12" s="13">
        <v>540</v>
      </c>
      <c r="I12" s="13">
        <v>540</v>
      </c>
      <c r="J12" s="14">
        <v>540</v>
      </c>
      <c r="K12" s="14">
        <v>540</v>
      </c>
    </row>
    <row r="13" spans="1:11" s="3" customFormat="1" ht="10.5" customHeight="1" x14ac:dyDescent="0.15">
      <c r="A13" s="48"/>
      <c r="B13" s="48"/>
      <c r="C13" s="48"/>
      <c r="D13" s="50">
        <v>-3</v>
      </c>
      <c r="E13" s="438" t="s">
        <v>206</v>
      </c>
      <c r="F13" s="438"/>
      <c r="G13" s="13" t="s">
        <v>12</v>
      </c>
      <c r="H13" s="13" t="s">
        <v>12</v>
      </c>
      <c r="I13" s="13" t="s">
        <v>12</v>
      </c>
      <c r="J13" s="13" t="s">
        <v>12</v>
      </c>
      <c r="K13" s="13" t="s">
        <v>12</v>
      </c>
    </row>
    <row r="14" spans="1:11" s="3" customFormat="1" ht="10.5" customHeight="1" x14ac:dyDescent="0.15">
      <c r="A14" s="48"/>
      <c r="B14" s="48"/>
      <c r="C14" s="48">
        <v>2</v>
      </c>
      <c r="D14" s="438" t="s">
        <v>205</v>
      </c>
      <c r="E14" s="438"/>
      <c r="F14" s="438"/>
      <c r="G14" s="13">
        <v>5646483</v>
      </c>
      <c r="H14" s="13">
        <v>6080677</v>
      </c>
      <c r="I14" s="13">
        <v>5971637</v>
      </c>
      <c r="J14" s="14">
        <v>5607449</v>
      </c>
      <c r="K14" s="14">
        <v>5382093</v>
      </c>
    </row>
    <row r="15" spans="1:11" s="3" customFormat="1" ht="10.5" customHeight="1" x14ac:dyDescent="0.15">
      <c r="A15" s="48"/>
      <c r="B15" s="48"/>
      <c r="C15" s="48">
        <v>3</v>
      </c>
      <c r="D15" s="438" t="s">
        <v>217</v>
      </c>
      <c r="E15" s="438"/>
      <c r="F15" s="438"/>
      <c r="G15" s="13">
        <v>26940</v>
      </c>
      <c r="H15" s="13" t="s">
        <v>12</v>
      </c>
      <c r="I15" s="13" t="s">
        <v>12</v>
      </c>
      <c r="J15" s="14" t="s">
        <v>12</v>
      </c>
      <c r="K15" s="13" t="s">
        <v>227</v>
      </c>
    </row>
    <row r="16" spans="1:11" s="11" customFormat="1" ht="10.5" customHeight="1" x14ac:dyDescent="0.15">
      <c r="A16" s="49"/>
      <c r="B16" s="435" t="s">
        <v>204</v>
      </c>
      <c r="C16" s="436"/>
      <c r="D16" s="436"/>
      <c r="E16" s="436"/>
      <c r="F16" s="436"/>
      <c r="G16" s="40">
        <v>16583845</v>
      </c>
      <c r="H16" s="40">
        <v>16346370</v>
      </c>
      <c r="I16" s="40">
        <v>15627010</v>
      </c>
      <c r="J16" s="23">
        <v>14542790</v>
      </c>
      <c r="K16" s="23">
        <v>13899457</v>
      </c>
    </row>
    <row r="17" spans="1:11" s="3" customFormat="1" ht="10.5" customHeight="1" x14ac:dyDescent="0.15">
      <c r="A17" s="48"/>
      <c r="B17" s="48"/>
      <c r="C17" s="48">
        <v>4</v>
      </c>
      <c r="D17" s="438" t="s">
        <v>202</v>
      </c>
      <c r="E17" s="438"/>
      <c r="F17" s="438"/>
      <c r="G17" s="13">
        <v>2103854</v>
      </c>
      <c r="H17" s="13">
        <v>2537941</v>
      </c>
      <c r="I17" s="13">
        <v>2384464</v>
      </c>
      <c r="J17" s="14">
        <v>1938221</v>
      </c>
      <c r="K17" s="13">
        <v>1697691</v>
      </c>
    </row>
    <row r="18" spans="1:11" s="3" customFormat="1" ht="10.5" customHeight="1" x14ac:dyDescent="0.15">
      <c r="A18" s="48"/>
      <c r="B18" s="48"/>
      <c r="C18" s="48">
        <v>5</v>
      </c>
      <c r="D18" s="438" t="s">
        <v>201</v>
      </c>
      <c r="E18" s="438"/>
      <c r="F18" s="438"/>
      <c r="G18" s="13">
        <v>13915545</v>
      </c>
      <c r="H18" s="13">
        <v>13225340</v>
      </c>
      <c r="I18" s="13">
        <v>12711977</v>
      </c>
      <c r="J18" s="14">
        <v>12005043</v>
      </c>
      <c r="K18" s="13">
        <v>11687599</v>
      </c>
    </row>
    <row r="19" spans="1:11" s="3" customFormat="1" ht="10.5" customHeight="1" x14ac:dyDescent="0.15">
      <c r="A19" s="48"/>
      <c r="B19" s="48"/>
      <c r="C19" s="48"/>
      <c r="D19" s="50">
        <v>-1</v>
      </c>
      <c r="E19" s="438" t="s">
        <v>200</v>
      </c>
      <c r="F19" s="438"/>
      <c r="G19" s="13">
        <v>3894282</v>
      </c>
      <c r="H19" s="13">
        <v>3894282</v>
      </c>
      <c r="I19" s="13">
        <v>3894282</v>
      </c>
      <c r="J19" s="14">
        <v>3894282</v>
      </c>
      <c r="K19" s="13">
        <v>3894282</v>
      </c>
    </row>
    <row r="20" spans="1:11" s="3" customFormat="1" ht="10.5" customHeight="1" x14ac:dyDescent="0.15">
      <c r="A20" s="48"/>
      <c r="B20" s="48"/>
      <c r="C20" s="48"/>
      <c r="D20" s="50">
        <v>-2</v>
      </c>
      <c r="E20" s="438" t="s">
        <v>199</v>
      </c>
      <c r="F20" s="438"/>
      <c r="G20" s="13">
        <v>10021263</v>
      </c>
      <c r="H20" s="13">
        <v>9331058</v>
      </c>
      <c r="I20" s="13">
        <v>8817695</v>
      </c>
      <c r="J20" s="14">
        <v>8110761</v>
      </c>
      <c r="K20" s="13">
        <v>7793317</v>
      </c>
    </row>
    <row r="21" spans="1:11" s="3" customFormat="1" ht="10.5" customHeight="1" x14ac:dyDescent="0.15">
      <c r="A21" s="48"/>
      <c r="B21" s="48"/>
      <c r="C21" s="48">
        <v>6</v>
      </c>
      <c r="D21" s="438" t="s">
        <v>198</v>
      </c>
      <c r="E21" s="438"/>
      <c r="F21" s="438"/>
      <c r="G21" s="13">
        <v>564446</v>
      </c>
      <c r="H21" s="13">
        <v>583089</v>
      </c>
      <c r="I21" s="13">
        <v>530569</v>
      </c>
      <c r="J21" s="14">
        <v>599526</v>
      </c>
      <c r="K21" s="13">
        <v>604382</v>
      </c>
    </row>
    <row r="22" spans="1:11" s="3" customFormat="1" ht="10.5" customHeight="1" x14ac:dyDescent="0.15">
      <c r="A22" s="48"/>
      <c r="B22" s="48"/>
      <c r="C22" s="48"/>
      <c r="D22" s="50">
        <v>-1</v>
      </c>
      <c r="E22" s="438" t="s">
        <v>197</v>
      </c>
      <c r="F22" s="438"/>
      <c r="G22" s="13">
        <v>564446</v>
      </c>
      <c r="H22" s="13">
        <v>583089</v>
      </c>
      <c r="I22" s="13">
        <v>588276</v>
      </c>
      <c r="J22" s="14">
        <v>599526</v>
      </c>
      <c r="K22" s="13">
        <v>514167</v>
      </c>
    </row>
    <row r="23" spans="1:11" s="3" customFormat="1" ht="10.5" customHeight="1" x14ac:dyDescent="0.15">
      <c r="A23" s="48"/>
      <c r="B23" s="48"/>
      <c r="C23" s="48"/>
      <c r="D23" s="50">
        <v>-2</v>
      </c>
      <c r="E23" s="438" t="s">
        <v>226</v>
      </c>
      <c r="F23" s="438"/>
      <c r="G23" s="13" t="s">
        <v>12</v>
      </c>
      <c r="H23" s="13" t="s">
        <v>12</v>
      </c>
      <c r="I23" s="13">
        <v>-57707</v>
      </c>
      <c r="J23" s="13" t="s">
        <v>12</v>
      </c>
      <c r="K23" s="13">
        <v>-90215</v>
      </c>
    </row>
    <row r="24" spans="1:11" s="3" customFormat="1" ht="10.5" customHeight="1" x14ac:dyDescent="0.15">
      <c r="A24" s="48"/>
      <c r="B24" s="48"/>
      <c r="C24" s="48"/>
      <c r="D24" s="48"/>
      <c r="E24" s="48"/>
      <c r="F24" s="36" t="s">
        <v>225</v>
      </c>
      <c r="G24" s="13" t="s">
        <v>12</v>
      </c>
      <c r="H24" s="13" t="s">
        <v>12</v>
      </c>
      <c r="I24" s="13" t="s">
        <v>12</v>
      </c>
      <c r="J24" s="13" t="s">
        <v>181</v>
      </c>
      <c r="K24" s="13" t="s">
        <v>12</v>
      </c>
    </row>
    <row r="25" spans="1:11" s="3" customFormat="1" ht="10.5" customHeight="1" x14ac:dyDescent="0.15">
      <c r="A25" s="48"/>
      <c r="B25" s="48"/>
      <c r="C25" s="48"/>
      <c r="D25" s="48"/>
      <c r="E25" s="48"/>
      <c r="F25" s="36" t="s">
        <v>194</v>
      </c>
      <c r="G25" s="13" t="s">
        <v>12</v>
      </c>
      <c r="H25" s="13" t="s">
        <v>12</v>
      </c>
      <c r="I25" s="13">
        <v>-57707</v>
      </c>
      <c r="J25" s="13">
        <v>57707</v>
      </c>
      <c r="K25" s="13">
        <v>-90215</v>
      </c>
    </row>
    <row r="26" spans="1:11" s="11" customFormat="1" ht="10.5" customHeight="1" x14ac:dyDescent="0.15">
      <c r="A26" s="3"/>
      <c r="B26" s="3"/>
      <c r="C26" s="3"/>
      <c r="D26" s="3"/>
      <c r="E26" s="3"/>
      <c r="F26" s="51"/>
      <c r="G26" s="40"/>
      <c r="H26" s="40"/>
      <c r="I26" s="40"/>
      <c r="J26" s="23"/>
      <c r="K26" s="40"/>
    </row>
    <row r="27" spans="1:11" s="11" customFormat="1" ht="10.5" customHeight="1" x14ac:dyDescent="0.15">
      <c r="A27" s="435" t="s">
        <v>224</v>
      </c>
      <c r="B27" s="436"/>
      <c r="C27" s="436"/>
      <c r="D27" s="436"/>
      <c r="E27" s="436"/>
      <c r="F27" s="436"/>
      <c r="G27" s="40"/>
      <c r="H27" s="40"/>
      <c r="I27" s="40"/>
      <c r="J27" s="23"/>
      <c r="K27" s="40"/>
    </row>
    <row r="28" spans="1:11" s="3" customFormat="1" ht="10.5" customHeight="1" x14ac:dyDescent="0.15">
      <c r="A28" s="49"/>
      <c r="B28" s="435" t="s">
        <v>212</v>
      </c>
      <c r="C28" s="436"/>
      <c r="D28" s="436"/>
      <c r="E28" s="436"/>
      <c r="F28" s="436"/>
      <c r="G28" s="13">
        <v>288397445</v>
      </c>
      <c r="H28" s="13">
        <v>293296499</v>
      </c>
      <c r="I28" s="13">
        <v>297819902</v>
      </c>
      <c r="J28" s="14">
        <v>298500407</v>
      </c>
      <c r="K28" s="13">
        <v>298806372</v>
      </c>
    </row>
    <row r="29" spans="1:11" s="3" customFormat="1" ht="10.5" customHeight="1" x14ac:dyDescent="0.15">
      <c r="A29" s="48"/>
      <c r="B29" s="48"/>
      <c r="C29" s="48">
        <v>1</v>
      </c>
      <c r="D29" s="438" t="s">
        <v>211</v>
      </c>
      <c r="E29" s="438"/>
      <c r="F29" s="438"/>
      <c r="G29" s="13">
        <v>273579908</v>
      </c>
      <c r="H29" s="13">
        <v>279839465</v>
      </c>
      <c r="I29" s="13">
        <v>283270208</v>
      </c>
      <c r="J29" s="14">
        <v>284721287</v>
      </c>
      <c r="K29" s="13">
        <v>285039991</v>
      </c>
    </row>
    <row r="30" spans="1:11" s="3" customFormat="1" ht="10.5" customHeight="1" x14ac:dyDescent="0.15">
      <c r="A30" s="48"/>
      <c r="B30" s="48"/>
      <c r="C30" s="48"/>
      <c r="D30" s="50">
        <v>-1</v>
      </c>
      <c r="E30" s="438" t="s">
        <v>210</v>
      </c>
      <c r="F30" s="438"/>
      <c r="G30" s="13">
        <v>269063631</v>
      </c>
      <c r="H30" s="13">
        <v>274777089</v>
      </c>
      <c r="I30" s="13">
        <v>279089091</v>
      </c>
      <c r="J30" s="14">
        <v>280561889</v>
      </c>
      <c r="K30" s="13">
        <v>280183332</v>
      </c>
    </row>
    <row r="31" spans="1:11" s="3" customFormat="1" ht="10.5" customHeight="1" x14ac:dyDescent="0.15">
      <c r="A31" s="48"/>
      <c r="B31" s="48"/>
      <c r="C31" s="48"/>
      <c r="D31" s="50"/>
      <c r="E31" s="48"/>
      <c r="F31" s="36" t="s">
        <v>209</v>
      </c>
      <c r="G31" s="13">
        <v>109988324</v>
      </c>
      <c r="H31" s="13">
        <v>116682842</v>
      </c>
      <c r="I31" s="13">
        <v>124411022</v>
      </c>
      <c r="J31" s="14">
        <v>132058610</v>
      </c>
      <c r="K31" s="13">
        <v>140154990</v>
      </c>
    </row>
    <row r="32" spans="1:11" s="3" customFormat="1" ht="10.5" customHeight="1" x14ac:dyDescent="0.15">
      <c r="A32" s="48"/>
      <c r="B32" s="48"/>
      <c r="C32" s="48"/>
      <c r="D32" s="50">
        <v>-2</v>
      </c>
      <c r="E32" s="438" t="s">
        <v>208</v>
      </c>
      <c r="F32" s="438"/>
      <c r="G32" s="13">
        <v>401204</v>
      </c>
      <c r="H32" s="13">
        <v>936529</v>
      </c>
      <c r="I32" s="13">
        <v>1047872</v>
      </c>
      <c r="J32" s="14">
        <v>1017662</v>
      </c>
      <c r="K32" s="13">
        <v>1706760</v>
      </c>
    </row>
    <row r="33" spans="1:11" s="3" customFormat="1" ht="10.5" customHeight="1" x14ac:dyDescent="0.15">
      <c r="A33" s="48"/>
      <c r="B33" s="48"/>
      <c r="C33" s="48"/>
      <c r="D33" s="50">
        <v>-3</v>
      </c>
      <c r="E33" s="438" t="s">
        <v>206</v>
      </c>
      <c r="F33" s="438"/>
      <c r="G33" s="13">
        <v>4115073</v>
      </c>
      <c r="H33" s="13">
        <v>4125847</v>
      </c>
      <c r="I33" s="13">
        <v>3133245</v>
      </c>
      <c r="J33" s="14">
        <v>3141736</v>
      </c>
      <c r="K33" s="13">
        <v>3149898</v>
      </c>
    </row>
    <row r="34" spans="1:11" s="3" customFormat="1" ht="10.5" customHeight="1" x14ac:dyDescent="0.15">
      <c r="A34" s="48"/>
      <c r="B34" s="48"/>
      <c r="C34" s="48">
        <v>2</v>
      </c>
      <c r="D34" s="438" t="s">
        <v>205</v>
      </c>
      <c r="E34" s="438"/>
      <c r="F34" s="438"/>
      <c r="G34" s="13">
        <v>14787028</v>
      </c>
      <c r="H34" s="13">
        <v>13416642</v>
      </c>
      <c r="I34" s="13">
        <v>14508992</v>
      </c>
      <c r="J34" s="14">
        <v>13729043</v>
      </c>
      <c r="K34" s="13">
        <v>13718491</v>
      </c>
    </row>
    <row r="35" spans="1:11" s="11" customFormat="1" ht="10.5" customHeight="1" x14ac:dyDescent="0.15">
      <c r="A35" s="48"/>
      <c r="B35" s="48"/>
      <c r="C35" s="48">
        <v>3</v>
      </c>
      <c r="D35" s="438" t="s">
        <v>217</v>
      </c>
      <c r="E35" s="438"/>
      <c r="F35" s="438"/>
      <c r="G35" s="40">
        <v>30509</v>
      </c>
      <c r="H35" s="40">
        <v>40392</v>
      </c>
      <c r="I35" s="40">
        <v>40702</v>
      </c>
      <c r="J35" s="23">
        <v>50077</v>
      </c>
      <c r="K35" s="40">
        <v>47890</v>
      </c>
    </row>
    <row r="36" spans="1:11" s="3" customFormat="1" ht="10.5" customHeight="1" x14ac:dyDescent="0.15">
      <c r="A36" s="49"/>
      <c r="B36" s="435" t="s">
        <v>204</v>
      </c>
      <c r="C36" s="436"/>
      <c r="D36" s="436"/>
      <c r="E36" s="436"/>
      <c r="F36" s="436"/>
      <c r="G36" s="13">
        <v>288397445</v>
      </c>
      <c r="H36" s="13">
        <v>293296499</v>
      </c>
      <c r="I36" s="13">
        <v>297819902</v>
      </c>
      <c r="J36" s="14">
        <v>298500407</v>
      </c>
      <c r="K36" s="13">
        <v>298806372</v>
      </c>
    </row>
    <row r="37" spans="1:11" s="3" customFormat="1" ht="10.5" customHeight="1" x14ac:dyDescent="0.15">
      <c r="A37" s="48"/>
      <c r="B37" s="48"/>
      <c r="C37" s="48">
        <v>4</v>
      </c>
      <c r="D37" s="438" t="s">
        <v>203</v>
      </c>
      <c r="E37" s="438"/>
      <c r="F37" s="438"/>
      <c r="G37" s="13" t="s">
        <v>12</v>
      </c>
      <c r="H37" s="13" t="s">
        <v>12</v>
      </c>
      <c r="I37" s="13" t="s">
        <v>12</v>
      </c>
      <c r="J37" s="14" t="s">
        <v>12</v>
      </c>
      <c r="K37" s="13">
        <v>255489</v>
      </c>
    </row>
    <row r="38" spans="1:11" s="3" customFormat="1" ht="10.5" customHeight="1" x14ac:dyDescent="0.15">
      <c r="A38" s="48"/>
      <c r="B38" s="48"/>
      <c r="C38" s="48">
        <v>5</v>
      </c>
      <c r="D38" s="438" t="s">
        <v>202</v>
      </c>
      <c r="E38" s="438"/>
      <c r="F38" s="438"/>
      <c r="G38" s="13">
        <v>10048481</v>
      </c>
      <c r="H38" s="13">
        <v>10791260</v>
      </c>
      <c r="I38" s="13">
        <v>10521706</v>
      </c>
      <c r="J38" s="14">
        <v>8999489</v>
      </c>
      <c r="K38" s="13">
        <v>9076231</v>
      </c>
    </row>
    <row r="39" spans="1:11" s="3" customFormat="1" ht="10.5" customHeight="1" x14ac:dyDescent="0.15">
      <c r="A39" s="48"/>
      <c r="B39" s="48"/>
      <c r="C39" s="48">
        <v>6</v>
      </c>
      <c r="D39" s="438" t="s">
        <v>201</v>
      </c>
      <c r="E39" s="438"/>
      <c r="F39" s="438"/>
      <c r="G39" s="13">
        <v>194105372</v>
      </c>
      <c r="H39" s="13">
        <v>196820642</v>
      </c>
      <c r="I39" s="13">
        <v>199966881</v>
      </c>
      <c r="J39" s="14">
        <v>200017420</v>
      </c>
      <c r="K39" s="13">
        <v>198072053</v>
      </c>
    </row>
    <row r="40" spans="1:11" s="3" customFormat="1" ht="10.5" customHeight="1" x14ac:dyDescent="0.15">
      <c r="A40" s="48"/>
      <c r="B40" s="48"/>
      <c r="C40" s="48"/>
      <c r="D40" s="50">
        <v>-1</v>
      </c>
      <c r="E40" s="438" t="s">
        <v>200</v>
      </c>
      <c r="F40" s="438"/>
      <c r="G40" s="13">
        <v>17766463</v>
      </c>
      <c r="H40" s="13">
        <v>18346463</v>
      </c>
      <c r="I40" s="13">
        <v>19679462</v>
      </c>
      <c r="J40" s="14">
        <v>20200586</v>
      </c>
      <c r="K40" s="13">
        <v>20823644</v>
      </c>
    </row>
    <row r="41" spans="1:11" s="3" customFormat="1" ht="10.5" customHeight="1" x14ac:dyDescent="0.15">
      <c r="A41" s="48"/>
      <c r="B41" s="48"/>
      <c r="C41" s="48"/>
      <c r="D41" s="50">
        <v>-2</v>
      </c>
      <c r="E41" s="438" t="s">
        <v>199</v>
      </c>
      <c r="F41" s="438"/>
      <c r="G41" s="13">
        <v>176338909</v>
      </c>
      <c r="H41" s="13">
        <v>178474179</v>
      </c>
      <c r="I41" s="13">
        <v>180287419</v>
      </c>
      <c r="J41" s="14">
        <v>179816834</v>
      </c>
      <c r="K41" s="13">
        <v>177248409</v>
      </c>
    </row>
    <row r="42" spans="1:11" s="3" customFormat="1" ht="10.5" customHeight="1" x14ac:dyDescent="0.15">
      <c r="A42" s="48"/>
      <c r="B42" s="48"/>
      <c r="C42" s="48">
        <v>7</v>
      </c>
      <c r="D42" s="438" t="s">
        <v>198</v>
      </c>
      <c r="E42" s="438"/>
      <c r="F42" s="438"/>
      <c r="G42" s="13">
        <v>84243592</v>
      </c>
      <c r="H42" s="13">
        <v>85684597</v>
      </c>
      <c r="I42" s="13">
        <v>87331315</v>
      </c>
      <c r="J42" s="14">
        <v>89483498</v>
      </c>
      <c r="K42" s="13">
        <v>91402599</v>
      </c>
    </row>
    <row r="43" spans="1:11" s="3" customFormat="1" ht="10.5" customHeight="1" x14ac:dyDescent="0.15">
      <c r="A43" s="48"/>
      <c r="B43" s="48"/>
      <c r="C43" s="48"/>
      <c r="D43" s="50">
        <v>-1</v>
      </c>
      <c r="E43" s="438" t="s">
        <v>197</v>
      </c>
      <c r="F43" s="438"/>
      <c r="G43" s="13">
        <v>81349942</v>
      </c>
      <c r="H43" s="13">
        <v>82634223</v>
      </c>
      <c r="I43" s="13">
        <v>83063933</v>
      </c>
      <c r="J43" s="14">
        <v>84693837</v>
      </c>
      <c r="K43" s="13">
        <v>86198505</v>
      </c>
    </row>
    <row r="44" spans="1:11" s="3" customFormat="1" ht="10.5" customHeight="1" x14ac:dyDescent="0.15">
      <c r="A44" s="48"/>
      <c r="B44" s="48"/>
      <c r="C44" s="48"/>
      <c r="D44" s="50">
        <v>-2</v>
      </c>
      <c r="E44" s="438" t="s">
        <v>223</v>
      </c>
      <c r="F44" s="438"/>
      <c r="G44" s="42">
        <v>2893650</v>
      </c>
      <c r="H44" s="42">
        <v>3050374</v>
      </c>
      <c r="I44" s="13">
        <v>4267382</v>
      </c>
      <c r="J44" s="13">
        <v>4789661</v>
      </c>
      <c r="K44" s="41">
        <v>5204094</v>
      </c>
    </row>
    <row r="45" spans="1:11" s="3" customFormat="1" ht="10.5" customHeight="1" x14ac:dyDescent="0.15">
      <c r="A45" s="48"/>
      <c r="B45" s="48"/>
      <c r="C45" s="48"/>
      <c r="D45" s="50"/>
      <c r="E45" s="48"/>
      <c r="F45" s="36" t="s">
        <v>214</v>
      </c>
      <c r="G45" s="13" t="s">
        <v>24</v>
      </c>
      <c r="H45" s="13" t="s">
        <v>24</v>
      </c>
      <c r="I45" s="13">
        <v>-8000</v>
      </c>
      <c r="J45" s="14">
        <v>-271123</v>
      </c>
      <c r="K45" s="13">
        <v>-455059</v>
      </c>
    </row>
    <row r="46" spans="1:11" s="3" customFormat="1" ht="10.5" customHeight="1" x14ac:dyDescent="0.15">
      <c r="A46" s="48"/>
      <c r="B46" s="48"/>
      <c r="C46" s="48"/>
      <c r="D46" s="50"/>
      <c r="E46" s="48"/>
      <c r="F46" s="36" t="s">
        <v>222</v>
      </c>
      <c r="G46" s="13">
        <v>3378402</v>
      </c>
      <c r="H46" s="13">
        <v>2893650</v>
      </c>
      <c r="I46" s="13">
        <v>3042374</v>
      </c>
      <c r="J46" s="14">
        <v>3996259</v>
      </c>
      <c r="K46" s="13">
        <v>4334602</v>
      </c>
    </row>
    <row r="47" spans="1:11" s="11" customFormat="1" ht="10.5" customHeight="1" x14ac:dyDescent="0.15">
      <c r="A47" s="48"/>
      <c r="B47" s="48"/>
      <c r="C47" s="48"/>
      <c r="D47" s="50"/>
      <c r="E47" s="48"/>
      <c r="F47" s="36" t="s">
        <v>194</v>
      </c>
      <c r="G47" s="40">
        <v>-484752</v>
      </c>
      <c r="H47" s="40">
        <v>156724</v>
      </c>
      <c r="I47" s="40">
        <v>1225008</v>
      </c>
      <c r="J47" s="23">
        <v>793402</v>
      </c>
      <c r="K47" s="40">
        <v>869492</v>
      </c>
    </row>
    <row r="48" spans="1:11" s="11" customFormat="1" ht="10.5" customHeight="1" x14ac:dyDescent="0.15">
      <c r="A48" s="3"/>
      <c r="B48" s="3"/>
      <c r="C48" s="3"/>
      <c r="D48" s="52"/>
      <c r="E48" s="3"/>
      <c r="F48" s="51"/>
      <c r="G48" s="40"/>
      <c r="H48" s="40"/>
      <c r="I48" s="15"/>
      <c r="J48" s="16"/>
      <c r="K48" s="15"/>
    </row>
    <row r="49" spans="1:11" s="3" customFormat="1" ht="10.5" customHeight="1" x14ac:dyDescent="0.15">
      <c r="A49" s="435" t="s">
        <v>221</v>
      </c>
      <c r="B49" s="436"/>
      <c r="C49" s="436"/>
      <c r="D49" s="436"/>
      <c r="E49" s="436"/>
      <c r="F49" s="436"/>
      <c r="G49" s="13"/>
      <c r="H49" s="13"/>
      <c r="I49" s="17"/>
      <c r="J49" s="18"/>
      <c r="K49" s="17"/>
    </row>
    <row r="50" spans="1:11" s="3" customFormat="1" ht="10.5" customHeight="1" x14ac:dyDescent="0.15">
      <c r="A50" s="11"/>
      <c r="B50" s="435" t="s">
        <v>212</v>
      </c>
      <c r="C50" s="436"/>
      <c r="D50" s="436"/>
      <c r="E50" s="436"/>
      <c r="F50" s="436"/>
      <c r="G50" s="13">
        <v>909167909</v>
      </c>
      <c r="H50" s="13">
        <v>922211547</v>
      </c>
      <c r="I50" s="17">
        <v>930161174</v>
      </c>
      <c r="J50" s="18">
        <v>932080519</v>
      </c>
      <c r="K50" s="17">
        <v>930289849</v>
      </c>
    </row>
    <row r="51" spans="1:11" s="3" customFormat="1" ht="10.5" customHeight="1" x14ac:dyDescent="0.15">
      <c r="B51" s="48"/>
      <c r="C51" s="48">
        <v>1</v>
      </c>
      <c r="D51" s="438" t="s">
        <v>211</v>
      </c>
      <c r="E51" s="438"/>
      <c r="F51" s="438"/>
      <c r="G51" s="13">
        <v>888246715</v>
      </c>
      <c r="H51" s="13">
        <v>894058990</v>
      </c>
      <c r="I51" s="17">
        <v>897210435</v>
      </c>
      <c r="J51" s="18">
        <v>899773604</v>
      </c>
      <c r="K51" s="17">
        <v>898514305</v>
      </c>
    </row>
    <row r="52" spans="1:11" s="3" customFormat="1" ht="10.5" customHeight="1" x14ac:dyDescent="0.15">
      <c r="B52" s="48"/>
      <c r="C52" s="48"/>
      <c r="D52" s="50">
        <v>-1</v>
      </c>
      <c r="E52" s="438" t="s">
        <v>210</v>
      </c>
      <c r="F52" s="438"/>
      <c r="G52" s="13">
        <v>881702349</v>
      </c>
      <c r="H52" s="13">
        <v>887688109</v>
      </c>
      <c r="I52" s="17">
        <v>891202302</v>
      </c>
      <c r="J52" s="18">
        <v>894440925</v>
      </c>
      <c r="K52" s="17">
        <v>893641907</v>
      </c>
    </row>
    <row r="53" spans="1:11" s="3" customFormat="1" ht="10.5" customHeight="1" x14ac:dyDescent="0.15">
      <c r="B53" s="48"/>
      <c r="C53" s="48"/>
      <c r="D53" s="48"/>
      <c r="E53" s="48"/>
      <c r="F53" s="36" t="s">
        <v>209</v>
      </c>
      <c r="G53" s="13">
        <v>216784131</v>
      </c>
      <c r="H53" s="13">
        <v>232563306</v>
      </c>
      <c r="I53" s="17">
        <v>247741552</v>
      </c>
      <c r="J53" s="18">
        <v>264857757</v>
      </c>
      <c r="K53" s="17">
        <v>281554871</v>
      </c>
    </row>
    <row r="54" spans="1:11" s="3" customFormat="1" ht="10.5" customHeight="1" x14ac:dyDescent="0.15">
      <c r="B54" s="48"/>
      <c r="C54" s="48"/>
      <c r="D54" s="50">
        <v>-2</v>
      </c>
      <c r="E54" s="438" t="s">
        <v>208</v>
      </c>
      <c r="F54" s="438"/>
      <c r="G54" s="13">
        <v>6480846</v>
      </c>
      <c r="H54" s="13">
        <v>6318600</v>
      </c>
      <c r="I54" s="17">
        <v>5959581</v>
      </c>
      <c r="J54" s="18">
        <v>5287431</v>
      </c>
      <c r="K54" s="17">
        <v>4829570</v>
      </c>
    </row>
    <row r="55" spans="1:11" s="3" customFormat="1" ht="10.5" customHeight="1" x14ac:dyDescent="0.15">
      <c r="B55" s="48"/>
      <c r="C55" s="48"/>
      <c r="D55" s="50">
        <v>-3</v>
      </c>
      <c r="E55" s="438" t="s">
        <v>206</v>
      </c>
      <c r="F55" s="438"/>
      <c r="G55" s="13">
        <v>63520</v>
      </c>
      <c r="H55" s="13">
        <v>52281</v>
      </c>
      <c r="I55" s="17">
        <v>48552</v>
      </c>
      <c r="J55" s="18">
        <v>45248</v>
      </c>
      <c r="K55" s="17">
        <v>42828</v>
      </c>
    </row>
    <row r="56" spans="1:11" s="11" customFormat="1" ht="10.5" customHeight="1" x14ac:dyDescent="0.15">
      <c r="A56" s="3"/>
      <c r="B56" s="48"/>
      <c r="C56" s="48">
        <v>2</v>
      </c>
      <c r="D56" s="438" t="s">
        <v>205</v>
      </c>
      <c r="E56" s="438"/>
      <c r="F56" s="438"/>
      <c r="G56" s="40">
        <v>20760747</v>
      </c>
      <c r="H56" s="40">
        <v>27941911</v>
      </c>
      <c r="I56" s="15">
        <v>32777364</v>
      </c>
      <c r="J56" s="16">
        <v>32145900</v>
      </c>
      <c r="K56" s="15">
        <v>31608361</v>
      </c>
    </row>
    <row r="57" spans="1:11" s="3" customFormat="1" ht="10.5" customHeight="1" x14ac:dyDescent="0.15">
      <c r="B57" s="48"/>
      <c r="C57" s="48">
        <v>3</v>
      </c>
      <c r="D57" s="438" t="s">
        <v>217</v>
      </c>
      <c r="E57" s="438"/>
      <c r="F57" s="438"/>
      <c r="G57" s="13">
        <v>160447</v>
      </c>
      <c r="H57" s="13">
        <v>210646</v>
      </c>
      <c r="I57" s="17">
        <v>173375</v>
      </c>
      <c r="J57" s="18">
        <v>161015</v>
      </c>
      <c r="K57" s="17">
        <v>167183</v>
      </c>
    </row>
    <row r="58" spans="1:11" s="3" customFormat="1" ht="10.5" customHeight="1" x14ac:dyDescent="0.15">
      <c r="A58" s="11"/>
      <c r="B58" s="435" t="s">
        <v>204</v>
      </c>
      <c r="C58" s="436"/>
      <c r="D58" s="436"/>
      <c r="E58" s="436"/>
      <c r="F58" s="436"/>
      <c r="G58" s="13">
        <v>909167909</v>
      </c>
      <c r="H58" s="13">
        <v>922211547</v>
      </c>
      <c r="I58" s="17">
        <v>930161174</v>
      </c>
      <c r="J58" s="18">
        <v>932080519</v>
      </c>
      <c r="K58" s="17">
        <v>930289849</v>
      </c>
    </row>
    <row r="59" spans="1:11" s="3" customFormat="1" ht="10.5" customHeight="1" x14ac:dyDescent="0.15">
      <c r="B59" s="48"/>
      <c r="C59" s="48">
        <v>4</v>
      </c>
      <c r="D59" s="438" t="s">
        <v>220</v>
      </c>
      <c r="E59" s="438"/>
      <c r="F59" s="438"/>
      <c r="G59" s="13">
        <v>25773197</v>
      </c>
      <c r="H59" s="13">
        <v>32518880</v>
      </c>
      <c r="I59" s="17">
        <v>34942927</v>
      </c>
      <c r="J59" s="18">
        <v>33957234</v>
      </c>
      <c r="K59" s="17">
        <v>32153168</v>
      </c>
    </row>
    <row r="60" spans="1:11" s="3" customFormat="1" ht="10.5" customHeight="1" x14ac:dyDescent="0.15">
      <c r="B60" s="48"/>
      <c r="C60" s="48"/>
      <c r="D60" s="50"/>
      <c r="E60" s="438" t="s">
        <v>203</v>
      </c>
      <c r="F60" s="430"/>
      <c r="G60" s="13">
        <v>14417460</v>
      </c>
      <c r="H60" s="13">
        <v>20127450</v>
      </c>
      <c r="I60" s="17">
        <v>20165255</v>
      </c>
      <c r="J60" s="18">
        <v>20443329</v>
      </c>
      <c r="K60" s="17">
        <v>211109737</v>
      </c>
    </row>
    <row r="61" spans="1:11" s="3" customFormat="1" ht="10.5" customHeight="1" x14ac:dyDescent="0.15">
      <c r="B61" s="48"/>
      <c r="C61" s="48"/>
      <c r="D61" s="50"/>
      <c r="E61" s="438" t="s">
        <v>202</v>
      </c>
      <c r="F61" s="430"/>
      <c r="G61" s="13">
        <v>11355737</v>
      </c>
      <c r="H61" s="13">
        <v>12391430</v>
      </c>
      <c r="I61" s="17">
        <v>14777672</v>
      </c>
      <c r="J61" s="18">
        <v>13513905</v>
      </c>
      <c r="K61" s="17">
        <v>11043431</v>
      </c>
    </row>
    <row r="62" spans="1:11" s="3" customFormat="1" ht="10.5" customHeight="1" x14ac:dyDescent="0.15">
      <c r="B62" s="48"/>
      <c r="C62" s="48">
        <v>5</v>
      </c>
      <c r="D62" s="438" t="s">
        <v>201</v>
      </c>
      <c r="E62" s="438"/>
      <c r="F62" s="438"/>
      <c r="G62" s="13">
        <v>607921047</v>
      </c>
      <c r="H62" s="13">
        <v>606940632</v>
      </c>
      <c r="I62" s="17">
        <v>604016997</v>
      </c>
      <c r="J62" s="18">
        <v>598276769</v>
      </c>
      <c r="K62" s="17">
        <v>589182293</v>
      </c>
    </row>
    <row r="63" spans="1:11" s="3" customFormat="1" ht="10.5" customHeight="1" x14ac:dyDescent="0.15">
      <c r="B63" s="48"/>
      <c r="C63" s="48"/>
      <c r="D63" s="50">
        <v>-1</v>
      </c>
      <c r="E63" s="438" t="s">
        <v>200</v>
      </c>
      <c r="F63" s="438"/>
      <c r="G63" s="13">
        <v>88970954</v>
      </c>
      <c r="H63" s="13">
        <v>95576494</v>
      </c>
      <c r="I63" s="17">
        <v>102315530</v>
      </c>
      <c r="J63" s="18">
        <v>110135202</v>
      </c>
      <c r="K63" s="17">
        <v>117515677</v>
      </c>
    </row>
    <row r="64" spans="1:11" s="3" customFormat="1" ht="10.5" customHeight="1" x14ac:dyDescent="0.15">
      <c r="B64" s="48"/>
      <c r="C64" s="48"/>
      <c r="D64" s="50">
        <v>-2</v>
      </c>
      <c r="E64" s="438" t="s">
        <v>199</v>
      </c>
      <c r="F64" s="438"/>
      <c r="G64" s="13">
        <v>518950093</v>
      </c>
      <c r="H64" s="13">
        <v>511364138</v>
      </c>
      <c r="I64" s="17">
        <v>501701467</v>
      </c>
      <c r="J64" s="18">
        <v>488141567</v>
      </c>
      <c r="K64" s="17">
        <v>471666616</v>
      </c>
    </row>
    <row r="65" spans="1:11" s="3" customFormat="1" ht="10.5" customHeight="1" x14ac:dyDescent="0.15">
      <c r="B65" s="48"/>
      <c r="C65" s="48">
        <v>6</v>
      </c>
      <c r="D65" s="438" t="s">
        <v>198</v>
      </c>
      <c r="E65" s="438"/>
      <c r="F65" s="438"/>
      <c r="G65" s="13">
        <v>275473665</v>
      </c>
      <c r="H65" s="13">
        <v>282752035</v>
      </c>
      <c r="I65" s="22">
        <v>291201250</v>
      </c>
      <c r="J65" s="22">
        <v>299846516</v>
      </c>
      <c r="K65" s="22">
        <v>308954388</v>
      </c>
    </row>
    <row r="66" spans="1:11" s="3" customFormat="1" ht="10.5" customHeight="1" x14ac:dyDescent="0.15">
      <c r="B66" s="48"/>
      <c r="C66" s="48"/>
      <c r="D66" s="50">
        <v>-1</v>
      </c>
      <c r="E66" s="438" t="s">
        <v>197</v>
      </c>
      <c r="F66" s="438"/>
      <c r="G66" s="43">
        <v>283483686</v>
      </c>
      <c r="H66" s="43">
        <v>288772978</v>
      </c>
      <c r="I66" s="43">
        <v>296632290</v>
      </c>
      <c r="J66" s="43">
        <v>305229672</v>
      </c>
      <c r="K66" s="43">
        <v>313103600</v>
      </c>
    </row>
    <row r="67" spans="1:11" s="3" customFormat="1" ht="10.5" customHeight="1" x14ac:dyDescent="0.15">
      <c r="A67" s="8"/>
      <c r="B67" s="20"/>
      <c r="C67" s="20"/>
      <c r="D67" s="21">
        <v>-2</v>
      </c>
      <c r="E67" s="438" t="s">
        <v>219</v>
      </c>
      <c r="F67" s="438"/>
      <c r="G67" s="40">
        <v>-8010021</v>
      </c>
      <c r="H67" s="40">
        <v>-6020943</v>
      </c>
      <c r="I67" s="40">
        <v>-5431040</v>
      </c>
      <c r="J67" s="23">
        <v>-5383156</v>
      </c>
      <c r="K67" s="40">
        <v>-4149212</v>
      </c>
    </row>
    <row r="68" spans="1:11" s="3" customFormat="1" ht="10.5" customHeight="1" x14ac:dyDescent="0.15">
      <c r="A68" s="435" t="s">
        <v>218</v>
      </c>
      <c r="B68" s="436"/>
      <c r="C68" s="436"/>
      <c r="D68" s="436"/>
      <c r="E68" s="436"/>
      <c r="F68" s="436"/>
      <c r="G68" s="13"/>
      <c r="H68" s="13"/>
      <c r="I68" s="13"/>
      <c r="J68" s="14"/>
      <c r="K68" s="13"/>
    </row>
    <row r="69" spans="1:11" s="3" customFormat="1" ht="10.5" customHeight="1" x14ac:dyDescent="0.15">
      <c r="A69" s="49"/>
      <c r="B69" s="435" t="s">
        <v>212</v>
      </c>
      <c r="C69" s="436"/>
      <c r="D69" s="436"/>
      <c r="E69" s="436"/>
      <c r="F69" s="436"/>
      <c r="G69" s="13">
        <v>27976879</v>
      </c>
      <c r="H69" s="13">
        <v>27578071</v>
      </c>
      <c r="I69" s="13">
        <v>28041346</v>
      </c>
      <c r="J69" s="14">
        <v>28325753</v>
      </c>
      <c r="K69" s="13">
        <v>29179212</v>
      </c>
    </row>
    <row r="70" spans="1:11" s="3" customFormat="1" ht="10.5" customHeight="1" x14ac:dyDescent="0.15">
      <c r="A70" s="48"/>
      <c r="B70" s="24"/>
      <c r="C70" s="24">
        <v>1</v>
      </c>
      <c r="D70" s="452" t="s">
        <v>211</v>
      </c>
      <c r="E70" s="452"/>
      <c r="F70" s="452"/>
      <c r="G70" s="13">
        <v>24512398</v>
      </c>
      <c r="H70" s="13">
        <v>24280935</v>
      </c>
      <c r="I70" s="13">
        <v>25357243</v>
      </c>
      <c r="J70" s="14">
        <v>25969175</v>
      </c>
      <c r="K70" s="13">
        <v>26533719</v>
      </c>
    </row>
    <row r="71" spans="1:11" s="3" customFormat="1" ht="10.5" customHeight="1" x14ac:dyDescent="0.15">
      <c r="A71" s="48"/>
      <c r="B71" s="24"/>
      <c r="C71" s="24"/>
      <c r="D71" s="25">
        <v>-1</v>
      </c>
      <c r="E71" s="438" t="s">
        <v>210</v>
      </c>
      <c r="F71" s="438"/>
      <c r="G71" s="13">
        <v>24491166</v>
      </c>
      <c r="H71" s="13">
        <v>24054916</v>
      </c>
      <c r="I71" s="13">
        <v>25336011</v>
      </c>
      <c r="J71" s="14">
        <v>25947673</v>
      </c>
      <c r="K71" s="13">
        <v>26512487</v>
      </c>
    </row>
    <row r="72" spans="1:11" s="3" customFormat="1" ht="10.5" customHeight="1" x14ac:dyDescent="0.15">
      <c r="A72" s="48"/>
      <c r="B72" s="24"/>
      <c r="C72" s="24"/>
      <c r="D72" s="25"/>
      <c r="E72" s="24"/>
      <c r="F72" s="36" t="s">
        <v>209</v>
      </c>
      <c r="G72" s="13">
        <v>18309390</v>
      </c>
      <c r="H72" s="13">
        <v>19153180</v>
      </c>
      <c r="I72" s="13">
        <v>19475148</v>
      </c>
      <c r="J72" s="14">
        <v>19442016</v>
      </c>
      <c r="K72" s="13">
        <v>18550811</v>
      </c>
    </row>
    <row r="73" spans="1:11" s="3" customFormat="1" ht="10.5" customHeight="1" x14ac:dyDescent="0.15">
      <c r="A73" s="48"/>
      <c r="B73" s="24"/>
      <c r="C73" s="24"/>
      <c r="D73" s="25">
        <v>-2</v>
      </c>
      <c r="E73" s="438" t="s">
        <v>208</v>
      </c>
      <c r="F73" s="438"/>
      <c r="G73" s="13">
        <v>11232</v>
      </c>
      <c r="H73" s="13">
        <v>11232</v>
      </c>
      <c r="I73" s="13">
        <v>11232</v>
      </c>
      <c r="J73" s="14">
        <v>11232</v>
      </c>
      <c r="K73" s="13">
        <v>11232</v>
      </c>
    </row>
    <row r="74" spans="1:11" s="3" customFormat="1" ht="10.5" customHeight="1" x14ac:dyDescent="0.15">
      <c r="A74" s="48"/>
      <c r="B74" s="24"/>
      <c r="C74" s="24"/>
      <c r="D74" s="25">
        <v>-3</v>
      </c>
      <c r="E74" s="438" t="s">
        <v>207</v>
      </c>
      <c r="F74" s="438"/>
      <c r="G74" s="13" t="s">
        <v>12</v>
      </c>
      <c r="H74" s="13">
        <v>204787</v>
      </c>
      <c r="I74" s="13" t="s">
        <v>12</v>
      </c>
      <c r="J74" s="14">
        <v>270</v>
      </c>
      <c r="K74" s="13" t="s">
        <v>12</v>
      </c>
    </row>
    <row r="75" spans="1:11" s="3" customFormat="1" ht="10.5" customHeight="1" x14ac:dyDescent="0.15">
      <c r="A75" s="48"/>
      <c r="B75" s="24"/>
      <c r="C75" s="24"/>
      <c r="D75" s="25">
        <v>-4</v>
      </c>
      <c r="E75" s="438" t="s">
        <v>206</v>
      </c>
      <c r="F75" s="438"/>
      <c r="G75" s="13">
        <v>10000</v>
      </c>
      <c r="H75" s="13">
        <v>10000</v>
      </c>
      <c r="I75" s="13">
        <v>10000</v>
      </c>
      <c r="J75" s="14">
        <v>10000</v>
      </c>
      <c r="K75" s="13">
        <v>10000</v>
      </c>
    </row>
    <row r="76" spans="1:11" s="3" customFormat="1" ht="10.5" customHeight="1" x14ac:dyDescent="0.15">
      <c r="A76" s="48"/>
      <c r="B76" s="24"/>
      <c r="C76" s="24">
        <v>2</v>
      </c>
      <c r="D76" s="438" t="s">
        <v>205</v>
      </c>
      <c r="E76" s="438"/>
      <c r="F76" s="438"/>
      <c r="G76" s="40">
        <v>3464481</v>
      </c>
      <c r="H76" s="40">
        <v>3297136</v>
      </c>
      <c r="I76" s="40">
        <v>2684103</v>
      </c>
      <c r="J76" s="23">
        <v>2356578</v>
      </c>
      <c r="K76" s="40">
        <v>2645493</v>
      </c>
    </row>
    <row r="77" spans="1:11" s="3" customFormat="1" ht="10.5" customHeight="1" x14ac:dyDescent="0.15">
      <c r="A77" s="48"/>
      <c r="B77" s="24"/>
      <c r="C77" s="24">
        <v>3</v>
      </c>
      <c r="D77" s="438" t="s">
        <v>217</v>
      </c>
      <c r="E77" s="438"/>
      <c r="F77" s="438"/>
      <c r="G77" s="13" t="s">
        <v>12</v>
      </c>
      <c r="H77" s="13" t="s">
        <v>12</v>
      </c>
      <c r="I77" s="13" t="s">
        <v>12</v>
      </c>
      <c r="J77" s="14" t="s">
        <v>12</v>
      </c>
      <c r="K77" s="13" t="s">
        <v>12</v>
      </c>
    </row>
    <row r="78" spans="1:11" s="3" customFormat="1" ht="10.5" customHeight="1" x14ac:dyDescent="0.15">
      <c r="A78" s="49"/>
      <c r="B78" s="435" t="s">
        <v>204</v>
      </c>
      <c r="C78" s="436"/>
      <c r="D78" s="436"/>
      <c r="E78" s="436"/>
      <c r="F78" s="436"/>
      <c r="G78" s="13">
        <v>27976879</v>
      </c>
      <c r="H78" s="13">
        <v>27578071</v>
      </c>
      <c r="I78" s="13">
        <v>28041346</v>
      </c>
      <c r="J78" s="14">
        <v>28325753</v>
      </c>
      <c r="K78" s="13">
        <v>29179212</v>
      </c>
    </row>
    <row r="79" spans="1:11" s="3" customFormat="1" ht="10.5" customHeight="1" x14ac:dyDescent="0.15">
      <c r="A79" s="48"/>
      <c r="B79" s="24"/>
      <c r="C79" s="24">
        <v>4</v>
      </c>
      <c r="D79" s="438" t="s">
        <v>203</v>
      </c>
      <c r="E79" s="438"/>
      <c r="F79" s="438"/>
      <c r="G79" s="13">
        <v>800000</v>
      </c>
      <c r="H79" s="13">
        <v>800000</v>
      </c>
      <c r="I79" s="13">
        <v>800000</v>
      </c>
      <c r="J79" s="14">
        <v>800000</v>
      </c>
      <c r="K79" s="13">
        <v>800000</v>
      </c>
    </row>
    <row r="80" spans="1:11" s="3" customFormat="1" ht="10.5" customHeight="1" x14ac:dyDescent="0.15">
      <c r="A80" s="48"/>
      <c r="B80" s="24"/>
      <c r="C80" s="24">
        <v>5</v>
      </c>
      <c r="D80" s="438" t="s">
        <v>202</v>
      </c>
      <c r="E80" s="438"/>
      <c r="F80" s="438"/>
      <c r="G80" s="13">
        <v>10311885</v>
      </c>
      <c r="H80" s="13">
        <v>12946649</v>
      </c>
      <c r="I80" s="13">
        <v>17010453</v>
      </c>
      <c r="J80" s="14">
        <v>15562491</v>
      </c>
      <c r="K80" s="13">
        <v>14564362</v>
      </c>
    </row>
    <row r="81" spans="1:11" s="3" customFormat="1" ht="10.5" customHeight="1" x14ac:dyDescent="0.15">
      <c r="A81" s="48"/>
      <c r="B81" s="24"/>
      <c r="C81" s="24">
        <v>6</v>
      </c>
      <c r="D81" s="438" t="s">
        <v>201</v>
      </c>
      <c r="E81" s="438"/>
      <c r="F81" s="438"/>
      <c r="G81" s="13">
        <v>17206302</v>
      </c>
      <c r="H81" s="13">
        <v>16832338</v>
      </c>
      <c r="I81" s="13">
        <v>17309250</v>
      </c>
      <c r="J81" s="14">
        <v>17506908</v>
      </c>
      <c r="K81" s="13">
        <v>18116472</v>
      </c>
    </row>
    <row r="82" spans="1:11" s="3" customFormat="1" ht="10.5" customHeight="1" x14ac:dyDescent="0.15">
      <c r="A82" s="48"/>
      <c r="B82" s="24"/>
      <c r="C82" s="24"/>
      <c r="D82" s="25">
        <v>-1</v>
      </c>
      <c r="E82" s="438" t="s">
        <v>200</v>
      </c>
      <c r="F82" s="438"/>
      <c r="G82" s="13">
        <v>6755288</v>
      </c>
      <c r="H82" s="13">
        <v>6755288</v>
      </c>
      <c r="I82" s="13">
        <v>6755288</v>
      </c>
      <c r="J82" s="14">
        <v>6755288</v>
      </c>
      <c r="K82" s="13">
        <v>6755288</v>
      </c>
    </row>
    <row r="83" spans="1:11" s="3" customFormat="1" ht="10.5" customHeight="1" x14ac:dyDescent="0.15">
      <c r="A83" s="48"/>
      <c r="B83" s="24"/>
      <c r="C83" s="24"/>
      <c r="D83" s="25">
        <v>-2</v>
      </c>
      <c r="E83" s="438" t="s">
        <v>199</v>
      </c>
      <c r="F83" s="438"/>
      <c r="G83" s="13">
        <v>10451014</v>
      </c>
      <c r="H83" s="13">
        <v>10077050</v>
      </c>
      <c r="I83" s="13">
        <v>10553962</v>
      </c>
      <c r="J83" s="14">
        <v>10751620</v>
      </c>
      <c r="K83" s="13">
        <v>11361184</v>
      </c>
    </row>
    <row r="84" spans="1:11" s="3" customFormat="1" ht="10.5" customHeight="1" x14ac:dyDescent="0.15">
      <c r="A84" s="48"/>
      <c r="B84" s="24"/>
      <c r="C84" s="24">
        <v>7</v>
      </c>
      <c r="D84" s="438" t="s">
        <v>198</v>
      </c>
      <c r="E84" s="438"/>
      <c r="F84" s="438"/>
      <c r="G84" s="13">
        <v>-341308</v>
      </c>
      <c r="H84" s="13">
        <v>-3000916</v>
      </c>
      <c r="I84" s="13">
        <v>-7078357</v>
      </c>
      <c r="J84" s="13">
        <v>-5543646</v>
      </c>
      <c r="K84" s="13">
        <v>-4301622</v>
      </c>
    </row>
    <row r="85" spans="1:11" s="3" customFormat="1" ht="10.5" customHeight="1" x14ac:dyDescent="0.15">
      <c r="A85" s="48"/>
      <c r="B85" s="24"/>
      <c r="C85" s="24"/>
      <c r="D85" s="25">
        <v>-1</v>
      </c>
      <c r="E85" s="438" t="s">
        <v>197</v>
      </c>
      <c r="F85" s="438"/>
      <c r="G85" s="13">
        <v>8415166</v>
      </c>
      <c r="H85" s="13">
        <v>8624436</v>
      </c>
      <c r="I85" s="13">
        <v>9207051</v>
      </c>
      <c r="J85" s="13">
        <v>9548135</v>
      </c>
      <c r="K85" s="13">
        <v>9927561</v>
      </c>
    </row>
    <row r="86" spans="1:11" s="3" customFormat="1" ht="10.5" customHeight="1" x14ac:dyDescent="0.15">
      <c r="A86" s="48"/>
      <c r="B86" s="24"/>
      <c r="C86" s="24"/>
      <c r="D86" s="25">
        <v>-2</v>
      </c>
      <c r="E86" s="438" t="s">
        <v>216</v>
      </c>
      <c r="F86" s="438"/>
      <c r="G86" s="13" t="s">
        <v>12</v>
      </c>
      <c r="H86" s="13" t="s">
        <v>12</v>
      </c>
      <c r="I86" s="13" t="s">
        <v>12</v>
      </c>
      <c r="J86" s="14" t="s">
        <v>12</v>
      </c>
      <c r="K86" s="13" t="s">
        <v>12</v>
      </c>
    </row>
    <row r="87" spans="1:11" s="3" customFormat="1" ht="10.5" customHeight="1" x14ac:dyDescent="0.15">
      <c r="A87" s="48"/>
      <c r="B87" s="24"/>
      <c r="C87" s="24"/>
      <c r="D87" s="25"/>
      <c r="E87" s="24"/>
      <c r="F87" s="36" t="s">
        <v>215</v>
      </c>
      <c r="G87" s="13" t="s">
        <v>12</v>
      </c>
      <c r="H87" s="13" t="s">
        <v>12</v>
      </c>
      <c r="I87" s="13" t="s">
        <v>12</v>
      </c>
      <c r="J87" s="13" t="s">
        <v>12</v>
      </c>
      <c r="K87" s="13" t="s">
        <v>12</v>
      </c>
    </row>
    <row r="88" spans="1:11" s="3" customFormat="1" ht="10.5" customHeight="1" x14ac:dyDescent="0.15">
      <c r="A88" s="48"/>
      <c r="B88" s="24"/>
      <c r="C88" s="24"/>
      <c r="D88" s="25">
        <v>-3</v>
      </c>
      <c r="E88" s="438" t="s">
        <v>196</v>
      </c>
      <c r="F88" s="438"/>
      <c r="G88" s="13">
        <v>-8756474</v>
      </c>
      <c r="H88" s="13">
        <v>-11625352</v>
      </c>
      <c r="I88" s="13">
        <v>-16285408</v>
      </c>
      <c r="J88" s="14">
        <v>-15091781</v>
      </c>
      <c r="K88" s="13">
        <v>-14229183</v>
      </c>
    </row>
    <row r="89" spans="1:11" s="3" customFormat="1" ht="10.5" customHeight="1" x14ac:dyDescent="0.15">
      <c r="A89" s="48"/>
      <c r="B89" s="24"/>
      <c r="C89" s="24"/>
      <c r="D89" s="25"/>
      <c r="E89" s="24"/>
      <c r="F89" s="36" t="s">
        <v>214</v>
      </c>
      <c r="G89" s="13" t="s">
        <v>24</v>
      </c>
      <c r="H89" s="13" t="s">
        <v>24</v>
      </c>
      <c r="I89" s="13" t="s">
        <v>24</v>
      </c>
      <c r="J89" s="14" t="s">
        <v>24</v>
      </c>
      <c r="K89" s="13" t="s">
        <v>24</v>
      </c>
    </row>
    <row r="90" spans="1:11" s="3" customFormat="1" ht="10.5" customHeight="1" x14ac:dyDescent="0.15">
      <c r="A90" s="48"/>
      <c r="B90" s="24"/>
      <c r="C90" s="24"/>
      <c r="D90" s="25"/>
      <c r="E90" s="24"/>
      <c r="F90" s="36" t="s">
        <v>195</v>
      </c>
      <c r="G90" s="40">
        <v>-4656796</v>
      </c>
      <c r="H90" s="40">
        <v>-8756474</v>
      </c>
      <c r="I90" s="40">
        <v>-11625353</v>
      </c>
      <c r="J90" s="23">
        <v>-16285408</v>
      </c>
      <c r="K90" s="40">
        <v>-15091781</v>
      </c>
    </row>
    <row r="91" spans="1:11" s="3" customFormat="1" ht="10.5" customHeight="1" x14ac:dyDescent="0.15">
      <c r="A91" s="48"/>
      <c r="B91" s="24"/>
      <c r="C91" s="24"/>
      <c r="D91" s="25"/>
      <c r="E91" s="24"/>
      <c r="F91" s="24" t="s">
        <v>28</v>
      </c>
      <c r="G91" s="40">
        <v>-4099678</v>
      </c>
      <c r="H91" s="40">
        <v>-2868878</v>
      </c>
      <c r="I91" s="40">
        <v>-4660055</v>
      </c>
      <c r="J91" s="23">
        <v>1193627</v>
      </c>
      <c r="K91" s="40">
        <v>862598</v>
      </c>
    </row>
    <row r="92" spans="1:11" s="3" customFormat="1" ht="10.5" customHeight="1" x14ac:dyDescent="0.15">
      <c r="A92" s="36"/>
      <c r="B92" s="36"/>
      <c r="C92" s="36"/>
      <c r="D92" s="37"/>
      <c r="E92" s="36"/>
      <c r="F92" s="36"/>
      <c r="G92" s="13"/>
      <c r="H92" s="13"/>
      <c r="I92" s="13"/>
      <c r="J92" s="14"/>
      <c r="K92" s="13"/>
    </row>
    <row r="93" spans="1:11" s="3" customFormat="1" ht="10.5" customHeight="1" x14ac:dyDescent="0.15">
      <c r="A93" s="435" t="s">
        <v>213</v>
      </c>
      <c r="B93" s="436"/>
      <c r="C93" s="436"/>
      <c r="D93" s="436"/>
      <c r="E93" s="436"/>
      <c r="F93" s="436"/>
      <c r="G93" s="13"/>
      <c r="H93" s="13"/>
      <c r="I93" s="13"/>
      <c r="J93" s="14"/>
      <c r="K93" s="13"/>
    </row>
    <row r="94" spans="1:11" s="3" customFormat="1" ht="10.5" customHeight="1" x14ac:dyDescent="0.15">
      <c r="A94" s="49"/>
      <c r="B94" s="435" t="s">
        <v>212</v>
      </c>
      <c r="C94" s="436"/>
      <c r="D94" s="436"/>
      <c r="E94" s="436"/>
      <c r="F94" s="436"/>
      <c r="G94" s="13">
        <v>507165494</v>
      </c>
      <c r="H94" s="13">
        <v>504785138</v>
      </c>
      <c r="I94" s="13">
        <v>511345003</v>
      </c>
      <c r="J94" s="14">
        <v>513811853</v>
      </c>
      <c r="K94" s="13">
        <v>516953466</v>
      </c>
    </row>
    <row r="95" spans="1:11" s="3" customFormat="1" ht="10.5" customHeight="1" x14ac:dyDescent="0.15">
      <c r="A95" s="48"/>
      <c r="B95" s="24"/>
      <c r="C95" s="24">
        <v>1</v>
      </c>
      <c r="D95" s="438" t="s">
        <v>211</v>
      </c>
      <c r="E95" s="438"/>
      <c r="F95" s="438"/>
      <c r="G95" s="13">
        <v>503271732</v>
      </c>
      <c r="H95" s="13">
        <v>498438570</v>
      </c>
      <c r="I95" s="13">
        <v>505583274</v>
      </c>
      <c r="J95" s="14">
        <v>509297150</v>
      </c>
      <c r="K95" s="13">
        <v>509073625</v>
      </c>
    </row>
    <row r="96" spans="1:11" s="3" customFormat="1" ht="10.5" customHeight="1" x14ac:dyDescent="0.15">
      <c r="A96" s="48"/>
      <c r="B96" s="24"/>
      <c r="C96" s="24"/>
      <c r="D96" s="25">
        <v>-1</v>
      </c>
      <c r="E96" s="438" t="s">
        <v>210</v>
      </c>
      <c r="F96" s="438"/>
      <c r="G96" s="13">
        <v>477814061</v>
      </c>
      <c r="H96" s="13">
        <v>467096729</v>
      </c>
      <c r="I96" s="13">
        <v>457817308</v>
      </c>
      <c r="J96" s="14">
        <v>449124624</v>
      </c>
      <c r="K96" s="13">
        <v>494483303</v>
      </c>
    </row>
    <row r="97" spans="1:11" s="3" customFormat="1" ht="10.5" customHeight="1" x14ac:dyDescent="0.15">
      <c r="A97" s="48"/>
      <c r="B97" s="24"/>
      <c r="C97" s="24"/>
      <c r="D97" s="25"/>
      <c r="E97" s="24"/>
      <c r="F97" s="36" t="s">
        <v>209</v>
      </c>
      <c r="G97" s="13">
        <v>110873774</v>
      </c>
      <c r="H97" s="13">
        <v>120542102</v>
      </c>
      <c r="I97" s="13">
        <v>130429090</v>
      </c>
      <c r="J97" s="14">
        <v>139974556</v>
      </c>
      <c r="K97" s="13">
        <v>147897678</v>
      </c>
    </row>
    <row r="98" spans="1:11" s="3" customFormat="1" ht="10.5" customHeight="1" x14ac:dyDescent="0.15">
      <c r="A98" s="48"/>
      <c r="B98" s="24"/>
      <c r="C98" s="24"/>
      <c r="D98" s="25">
        <v>-2</v>
      </c>
      <c r="E98" s="438" t="s">
        <v>208</v>
      </c>
      <c r="F98" s="438"/>
      <c r="G98" s="13">
        <v>12762844</v>
      </c>
      <c r="H98" s="13">
        <v>10112707</v>
      </c>
      <c r="I98" s="13">
        <v>8537539</v>
      </c>
      <c r="J98" s="14">
        <v>8319454</v>
      </c>
      <c r="K98" s="13">
        <v>8411924</v>
      </c>
    </row>
    <row r="99" spans="1:11" s="3" customFormat="1" ht="10.5" customHeight="1" x14ac:dyDescent="0.15">
      <c r="A99" s="48"/>
      <c r="B99" s="24"/>
      <c r="C99" s="24"/>
      <c r="D99" s="25">
        <v>-3</v>
      </c>
      <c r="E99" s="438" t="s">
        <v>207</v>
      </c>
      <c r="F99" s="438"/>
      <c r="G99" s="40">
        <v>11883627</v>
      </c>
      <c r="H99" s="40">
        <v>20417934</v>
      </c>
      <c r="I99" s="40">
        <v>38417227</v>
      </c>
      <c r="J99" s="23">
        <v>51040472</v>
      </c>
      <c r="K99" s="40">
        <v>5365798</v>
      </c>
    </row>
    <row r="100" spans="1:11" s="3" customFormat="1" ht="10.5" customHeight="1" x14ac:dyDescent="0.15">
      <c r="A100" s="48"/>
      <c r="B100" s="24"/>
      <c r="C100" s="24"/>
      <c r="D100" s="25">
        <v>-4</v>
      </c>
      <c r="E100" s="438" t="s">
        <v>206</v>
      </c>
      <c r="F100" s="438"/>
      <c r="G100" s="13">
        <v>811200</v>
      </c>
      <c r="H100" s="13">
        <v>811200</v>
      </c>
      <c r="I100" s="13">
        <v>811200</v>
      </c>
      <c r="J100" s="14">
        <v>812600</v>
      </c>
      <c r="K100" s="13">
        <v>812600</v>
      </c>
    </row>
    <row r="101" spans="1:11" s="3" customFormat="1" ht="10.5" customHeight="1" x14ac:dyDescent="0.15">
      <c r="A101" s="48"/>
      <c r="B101" s="24"/>
      <c r="C101" s="24">
        <v>2</v>
      </c>
      <c r="D101" s="438" t="s">
        <v>205</v>
      </c>
      <c r="E101" s="438"/>
      <c r="F101" s="438"/>
      <c r="G101" s="13">
        <v>3893762</v>
      </c>
      <c r="H101" s="13">
        <v>6346568</v>
      </c>
      <c r="I101" s="13">
        <v>5761729</v>
      </c>
      <c r="J101" s="14">
        <v>4514703</v>
      </c>
      <c r="K101" s="13">
        <v>7879841</v>
      </c>
    </row>
    <row r="102" spans="1:11" s="3" customFormat="1" ht="10.5" customHeight="1" x14ac:dyDescent="0.15">
      <c r="A102" s="49"/>
      <c r="B102" s="435" t="s">
        <v>204</v>
      </c>
      <c r="C102" s="436"/>
      <c r="D102" s="436"/>
      <c r="E102" s="436"/>
      <c r="F102" s="436"/>
      <c r="G102" s="13">
        <v>507165494</v>
      </c>
      <c r="H102" s="13">
        <v>504785138</v>
      </c>
      <c r="I102" s="13">
        <v>511345003</v>
      </c>
      <c r="J102" s="14">
        <v>513811853</v>
      </c>
      <c r="K102" s="13">
        <v>516953466</v>
      </c>
    </row>
    <row r="103" spans="1:11" s="3" customFormat="1" ht="10.5" customHeight="1" x14ac:dyDescent="0.15">
      <c r="A103" s="48"/>
      <c r="B103" s="24"/>
      <c r="C103" s="24">
        <v>3</v>
      </c>
      <c r="D103" s="438" t="s">
        <v>203</v>
      </c>
      <c r="E103" s="438"/>
      <c r="F103" s="438"/>
      <c r="G103" s="13">
        <v>33187501</v>
      </c>
      <c r="H103" s="13">
        <v>39572636</v>
      </c>
      <c r="I103" s="13">
        <v>49868707</v>
      </c>
      <c r="J103" s="14">
        <v>59593735</v>
      </c>
      <c r="K103" s="13">
        <v>68848507</v>
      </c>
    </row>
    <row r="104" spans="1:11" s="3" customFormat="1" ht="10.5" customHeight="1" x14ac:dyDescent="0.15">
      <c r="A104" s="48"/>
      <c r="B104" s="24"/>
      <c r="C104" s="24">
        <v>4</v>
      </c>
      <c r="D104" s="438" t="s">
        <v>202</v>
      </c>
      <c r="E104" s="438"/>
      <c r="F104" s="438"/>
      <c r="G104" s="13">
        <v>24352274</v>
      </c>
      <c r="H104" s="13">
        <v>24511215</v>
      </c>
      <c r="I104" s="13">
        <v>26757595</v>
      </c>
      <c r="J104" s="14">
        <v>29704132</v>
      </c>
      <c r="K104" s="13">
        <v>35615734</v>
      </c>
    </row>
    <row r="105" spans="1:11" s="3" customFormat="1" ht="10.5" customHeight="1" x14ac:dyDescent="0.15">
      <c r="A105" s="48"/>
      <c r="B105" s="24"/>
      <c r="C105" s="24">
        <v>5</v>
      </c>
      <c r="D105" s="438" t="s">
        <v>201</v>
      </c>
      <c r="E105" s="438"/>
      <c r="F105" s="438"/>
      <c r="G105" s="13">
        <v>431053053</v>
      </c>
      <c r="H105" s="13">
        <v>430122826</v>
      </c>
      <c r="I105" s="13">
        <v>433378148</v>
      </c>
      <c r="J105" s="14">
        <v>431473650</v>
      </c>
      <c r="K105" s="13">
        <v>429818744</v>
      </c>
    </row>
    <row r="106" spans="1:11" s="3" customFormat="1" ht="10.5" customHeight="1" x14ac:dyDescent="0.15">
      <c r="A106" s="48"/>
      <c r="B106" s="24"/>
      <c r="C106" s="24"/>
      <c r="D106" s="25">
        <v>-1</v>
      </c>
      <c r="E106" s="438" t="s">
        <v>200</v>
      </c>
      <c r="F106" s="438"/>
      <c r="G106" s="13">
        <v>107289600</v>
      </c>
      <c r="H106" s="13">
        <v>110658600</v>
      </c>
      <c r="I106" s="13">
        <v>113907600</v>
      </c>
      <c r="J106" s="14">
        <v>116439600</v>
      </c>
      <c r="K106" s="13">
        <v>123577600</v>
      </c>
    </row>
    <row r="107" spans="1:11" s="3" customFormat="1" ht="10.5" customHeight="1" x14ac:dyDescent="0.15">
      <c r="A107" s="48"/>
      <c r="B107" s="24"/>
      <c r="C107" s="24"/>
      <c r="D107" s="25">
        <v>-2</v>
      </c>
      <c r="E107" s="438" t="s">
        <v>199</v>
      </c>
      <c r="F107" s="438"/>
      <c r="G107" s="13">
        <v>323763453</v>
      </c>
      <c r="H107" s="13">
        <v>319464226</v>
      </c>
      <c r="I107" s="13">
        <v>319470548</v>
      </c>
      <c r="J107" s="14">
        <v>315034050</v>
      </c>
      <c r="K107" s="13">
        <v>306241144</v>
      </c>
    </row>
    <row r="108" spans="1:11" s="3" customFormat="1" ht="10.5" customHeight="1" x14ac:dyDescent="0.15">
      <c r="A108" s="48"/>
      <c r="B108" s="24"/>
      <c r="C108" s="24">
        <v>6</v>
      </c>
      <c r="D108" s="438" t="s">
        <v>198</v>
      </c>
      <c r="E108" s="438"/>
      <c r="F108" s="438"/>
      <c r="G108" s="13">
        <v>18572666</v>
      </c>
      <c r="H108" s="13">
        <v>10578461</v>
      </c>
      <c r="I108" s="13">
        <v>1340553</v>
      </c>
      <c r="J108" s="14">
        <v>-6959664</v>
      </c>
      <c r="K108" s="13">
        <v>-17329519</v>
      </c>
    </row>
    <row r="109" spans="1:11" s="3" customFormat="1" ht="10.5" customHeight="1" x14ac:dyDescent="0.15">
      <c r="A109" s="48"/>
      <c r="B109" s="24"/>
      <c r="C109" s="24"/>
      <c r="D109" s="25">
        <v>-1</v>
      </c>
      <c r="E109" s="438" t="s">
        <v>197</v>
      </c>
      <c r="F109" s="458"/>
      <c r="G109" s="13">
        <v>186541856</v>
      </c>
      <c r="H109" s="13">
        <v>206397902</v>
      </c>
      <c r="I109" s="13">
        <v>222737932</v>
      </c>
      <c r="J109" s="13">
        <v>212239241</v>
      </c>
      <c r="K109" s="13">
        <v>221117880</v>
      </c>
    </row>
    <row r="110" spans="1:11" s="3" customFormat="1" ht="10.5" customHeight="1" x14ac:dyDescent="0.15">
      <c r="A110" s="48"/>
      <c r="B110" s="24"/>
      <c r="C110" s="24"/>
      <c r="D110" s="25">
        <v>-2</v>
      </c>
      <c r="E110" s="438" t="s">
        <v>196</v>
      </c>
      <c r="F110" s="438"/>
      <c r="G110" s="8">
        <v>-167969190</v>
      </c>
      <c r="H110" s="8">
        <v>-195819441</v>
      </c>
      <c r="I110" s="8">
        <v>-221397379</v>
      </c>
      <c r="J110" s="8">
        <v>-219198905</v>
      </c>
      <c r="K110" s="8">
        <v>-238447399</v>
      </c>
    </row>
    <row r="111" spans="1:11" s="3" customFormat="1" ht="10.5" customHeight="1" x14ac:dyDescent="0.15">
      <c r="A111" s="48"/>
      <c r="B111" s="24"/>
      <c r="C111" s="24"/>
      <c r="D111" s="25"/>
      <c r="E111" s="24"/>
      <c r="F111" s="36" t="s">
        <v>195</v>
      </c>
      <c r="G111" s="8">
        <v>-140289791</v>
      </c>
      <c r="H111" s="8">
        <v>-167969190</v>
      </c>
      <c r="I111" s="8">
        <v>-195819441</v>
      </c>
      <c r="J111" s="8">
        <v>-200300716</v>
      </c>
      <c r="K111" s="8">
        <v>-219198905</v>
      </c>
    </row>
    <row r="112" spans="1:11" s="3" customFormat="1" ht="10.5" customHeight="1" x14ac:dyDescent="0.15">
      <c r="A112" s="26"/>
      <c r="B112" s="32"/>
      <c r="C112" s="32"/>
      <c r="D112" s="33"/>
      <c r="E112" s="32"/>
      <c r="F112" s="47" t="s">
        <v>194</v>
      </c>
      <c r="G112" s="5">
        <v>-27679399</v>
      </c>
      <c r="H112" s="5">
        <v>-27850251</v>
      </c>
      <c r="I112" s="5">
        <v>-25577938</v>
      </c>
      <c r="J112" s="5">
        <v>-18898189</v>
      </c>
      <c r="K112" s="5">
        <v>-19248494</v>
      </c>
    </row>
    <row r="113" spans="1:11" s="3" customFormat="1" ht="10.5" customHeight="1" x14ac:dyDescent="0.15">
      <c r="A113" s="7" t="s">
        <v>193</v>
      </c>
      <c r="F113" s="8"/>
      <c r="G113" s="8"/>
      <c r="H113" s="8"/>
      <c r="I113" s="8"/>
      <c r="J113" s="8"/>
      <c r="K113" s="8"/>
    </row>
  </sheetData>
  <mergeCells count="88">
    <mergeCell ref="E110:F110"/>
    <mergeCell ref="E63:F63"/>
    <mergeCell ref="D65:F65"/>
    <mergeCell ref="E66:F66"/>
    <mergeCell ref="E67:F67"/>
    <mergeCell ref="D105:F105"/>
    <mergeCell ref="E107:F107"/>
    <mergeCell ref="D101:F101"/>
    <mergeCell ref="E106:F106"/>
    <mergeCell ref="E100:F100"/>
    <mergeCell ref="E109:F109"/>
    <mergeCell ref="E86:F86"/>
    <mergeCell ref="D81:F81"/>
    <mergeCell ref="E82:F82"/>
    <mergeCell ref="D77:F77"/>
    <mergeCell ref="D79:F79"/>
    <mergeCell ref="D35:F35"/>
    <mergeCell ref="B36:F36"/>
    <mergeCell ref="E32:F32"/>
    <mergeCell ref="D34:F34"/>
    <mergeCell ref="D108:F108"/>
    <mergeCell ref="E98:F98"/>
    <mergeCell ref="E99:F99"/>
    <mergeCell ref="D104:F104"/>
    <mergeCell ref="E96:F96"/>
    <mergeCell ref="B102:F102"/>
    <mergeCell ref="D103:F103"/>
    <mergeCell ref="E88:F88"/>
    <mergeCell ref="E83:F83"/>
    <mergeCell ref="A93:F93"/>
    <mergeCell ref="B94:F94"/>
    <mergeCell ref="D95:F95"/>
    <mergeCell ref="D84:F84"/>
    <mergeCell ref="E85:F85"/>
    <mergeCell ref="D76:F76"/>
    <mergeCell ref="B78:F78"/>
    <mergeCell ref="E73:F73"/>
    <mergeCell ref="E74:F74"/>
    <mergeCell ref="E75:F75"/>
    <mergeCell ref="D80:F80"/>
    <mergeCell ref="A6:F6"/>
    <mergeCell ref="A7:F7"/>
    <mergeCell ref="B8:F8"/>
    <mergeCell ref="D9:F9"/>
    <mergeCell ref="E71:F71"/>
    <mergeCell ref="A68:F68"/>
    <mergeCell ref="B69:F69"/>
    <mergeCell ref="D70:F70"/>
    <mergeCell ref="E30:F30"/>
    <mergeCell ref="E33:F33"/>
    <mergeCell ref="D15:F15"/>
    <mergeCell ref="B16:F16"/>
    <mergeCell ref="D17:F17"/>
    <mergeCell ref="D18:F18"/>
    <mergeCell ref="E10:F10"/>
    <mergeCell ref="E12:F12"/>
    <mergeCell ref="E13:F13"/>
    <mergeCell ref="D14:F14"/>
    <mergeCell ref="E23:F23"/>
    <mergeCell ref="A27:F27"/>
    <mergeCell ref="B28:F28"/>
    <mergeCell ref="D29:F29"/>
    <mergeCell ref="E19:F19"/>
    <mergeCell ref="E20:F20"/>
    <mergeCell ref="D21:F21"/>
    <mergeCell ref="E22:F22"/>
    <mergeCell ref="E41:F41"/>
    <mergeCell ref="D42:F42"/>
    <mergeCell ref="E43:F43"/>
    <mergeCell ref="E44:F44"/>
    <mergeCell ref="D37:F37"/>
    <mergeCell ref="D38:F38"/>
    <mergeCell ref="E40:F40"/>
    <mergeCell ref="D39:F39"/>
    <mergeCell ref="E54:F54"/>
    <mergeCell ref="D57:F57"/>
    <mergeCell ref="E55:F55"/>
    <mergeCell ref="D56:F56"/>
    <mergeCell ref="A49:F49"/>
    <mergeCell ref="E52:F52"/>
    <mergeCell ref="B50:F50"/>
    <mergeCell ref="D51:F51"/>
    <mergeCell ref="B58:F58"/>
    <mergeCell ref="E64:F64"/>
    <mergeCell ref="E61:F61"/>
    <mergeCell ref="D59:F59"/>
    <mergeCell ref="E60:F60"/>
    <mergeCell ref="D62:F62"/>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8DEBB-AA7C-4B4E-9123-079349037742}">
  <dimension ref="A1:M87"/>
  <sheetViews>
    <sheetView zoomScaleNormal="100" zoomScaleSheetLayoutView="100" workbookViewId="0"/>
  </sheetViews>
  <sheetFormatPr defaultRowHeight="13.5" x14ac:dyDescent="0.15"/>
  <cols>
    <col min="1" max="2" width="1.7109375" style="322" customWidth="1"/>
    <col min="3" max="3" width="2.28515625" style="322" customWidth="1"/>
    <col min="4" max="4" width="3.7109375" style="322" customWidth="1"/>
    <col min="5" max="5" width="1.7109375" style="322" customWidth="1"/>
    <col min="6" max="6" width="15.28515625" style="322" customWidth="1"/>
    <col min="7" max="11" width="15.28515625" style="303" customWidth="1"/>
    <col min="12" max="12" width="9.42578125" style="303" customWidth="1"/>
    <col min="13" max="13" width="14.5703125" style="303" customWidth="1"/>
    <col min="14" max="16384" width="9.140625" style="303"/>
  </cols>
  <sheetData>
    <row r="1" spans="1:12" s="322" customFormat="1" ht="13.5" customHeight="1" x14ac:dyDescent="0.15"/>
    <row r="2" spans="1:12" s="322" customFormat="1" ht="13.5" customHeight="1" x14ac:dyDescent="0.15">
      <c r="A2" s="324" t="s">
        <v>192</v>
      </c>
      <c r="B2" s="324"/>
      <c r="C2" s="324"/>
      <c r="D2" s="324"/>
      <c r="E2" s="324"/>
      <c r="F2" s="324"/>
      <c r="G2" s="324"/>
      <c r="H2" s="324"/>
      <c r="I2" s="324"/>
    </row>
    <row r="4" spans="1:12" s="271" customFormat="1" ht="13.5" customHeight="1" x14ac:dyDescent="0.15">
      <c r="A4" s="323" t="s">
        <v>390</v>
      </c>
      <c r="B4" s="323"/>
      <c r="C4" s="323"/>
      <c r="D4" s="323"/>
      <c r="E4" s="323"/>
      <c r="F4" s="323"/>
      <c r="G4" s="323"/>
      <c r="H4" s="323"/>
      <c r="I4" s="323"/>
      <c r="J4" s="323"/>
      <c r="K4" s="323"/>
      <c r="L4" s="270"/>
    </row>
    <row r="5" spans="1:12" s="271" customFormat="1" ht="10.5" customHeight="1" x14ac:dyDescent="0.15">
      <c r="A5" s="272"/>
      <c r="B5" s="272"/>
      <c r="C5" s="272"/>
      <c r="D5" s="272"/>
      <c r="E5" s="272"/>
      <c r="F5" s="272"/>
      <c r="L5" s="270"/>
    </row>
    <row r="6" spans="1:12" s="271" customFormat="1" ht="10.5" customHeight="1" x14ac:dyDescent="0.15">
      <c r="A6" s="273" t="s">
        <v>544</v>
      </c>
      <c r="B6" s="274"/>
      <c r="C6" s="274"/>
      <c r="D6" s="274"/>
      <c r="E6" s="274"/>
      <c r="F6" s="274"/>
      <c r="G6" s="275"/>
      <c r="H6" s="275"/>
      <c r="I6" s="275"/>
      <c r="J6" s="275"/>
      <c r="K6" s="276" t="s">
        <v>288</v>
      </c>
      <c r="L6" s="270"/>
    </row>
    <row r="7" spans="1:12" s="271" customFormat="1" ht="12" customHeight="1" x14ac:dyDescent="0.15">
      <c r="A7" s="351" t="s">
        <v>559</v>
      </c>
      <c r="B7" s="352"/>
      <c r="C7" s="352"/>
      <c r="D7" s="352"/>
      <c r="E7" s="352"/>
      <c r="F7" s="353"/>
      <c r="G7" s="277" t="s">
        <v>555</v>
      </c>
      <c r="H7" s="277" t="s">
        <v>556</v>
      </c>
      <c r="I7" s="277" t="s">
        <v>557</v>
      </c>
      <c r="J7" s="277" t="s">
        <v>560</v>
      </c>
      <c r="K7" s="278" t="s">
        <v>561</v>
      </c>
      <c r="L7" s="270"/>
    </row>
    <row r="8" spans="1:12" s="271" customFormat="1" ht="6" customHeight="1" x14ac:dyDescent="0.15">
      <c r="A8" s="279"/>
      <c r="B8" s="279"/>
      <c r="C8" s="279"/>
      <c r="D8" s="279"/>
      <c r="E8" s="279"/>
      <c r="F8" s="280"/>
      <c r="G8" s="281"/>
      <c r="H8" s="281"/>
      <c r="I8" s="282"/>
      <c r="J8" s="282"/>
      <c r="K8" s="282"/>
      <c r="L8" s="270"/>
    </row>
    <row r="9" spans="1:12" s="283" customFormat="1" ht="10.5" customHeight="1" x14ac:dyDescent="0.15">
      <c r="A9" s="354" t="s">
        <v>406</v>
      </c>
      <c r="B9" s="355"/>
      <c r="C9" s="355"/>
      <c r="D9" s="355"/>
      <c r="E9" s="355"/>
      <c r="F9" s="356"/>
      <c r="L9" s="284"/>
    </row>
    <row r="10" spans="1:12" s="283" customFormat="1" ht="10.5" customHeight="1" x14ac:dyDescent="0.15">
      <c r="A10" s="285"/>
      <c r="B10" s="357" t="s">
        <v>358</v>
      </c>
      <c r="C10" s="358"/>
      <c r="D10" s="358"/>
      <c r="E10" s="358"/>
      <c r="F10" s="359"/>
      <c r="G10" s="286">
        <v>335710454</v>
      </c>
      <c r="H10" s="286">
        <v>337221001</v>
      </c>
      <c r="I10" s="286">
        <v>338531290</v>
      </c>
      <c r="J10" s="286">
        <v>342106913</v>
      </c>
      <c r="K10" s="286">
        <v>349477774</v>
      </c>
      <c r="L10" s="284"/>
    </row>
    <row r="11" spans="1:12" s="271" customFormat="1" ht="10.5" customHeight="1" x14ac:dyDescent="0.15">
      <c r="A11" s="287"/>
      <c r="B11" s="287"/>
      <c r="C11" s="287">
        <v>1</v>
      </c>
      <c r="D11" s="349" t="s">
        <v>357</v>
      </c>
      <c r="E11" s="349"/>
      <c r="F11" s="350"/>
      <c r="G11" s="288">
        <v>317047939</v>
      </c>
      <c r="H11" s="288">
        <v>318857431</v>
      </c>
      <c r="I11" s="288">
        <v>323429911</v>
      </c>
      <c r="J11" s="288">
        <v>327258908</v>
      </c>
      <c r="K11" s="288">
        <v>334053779</v>
      </c>
      <c r="L11" s="270"/>
    </row>
    <row r="12" spans="1:12" s="271" customFormat="1" ht="10.5" customHeight="1" x14ac:dyDescent="0.15">
      <c r="A12" s="287"/>
      <c r="B12" s="287"/>
      <c r="C12" s="287"/>
      <c r="D12" s="287" t="s">
        <v>525</v>
      </c>
      <c r="E12" s="349" t="s">
        <v>356</v>
      </c>
      <c r="F12" s="350"/>
      <c r="G12" s="288">
        <v>313573610</v>
      </c>
      <c r="H12" s="288">
        <v>315226658</v>
      </c>
      <c r="I12" s="288">
        <v>318741355</v>
      </c>
      <c r="J12" s="288">
        <v>322104558</v>
      </c>
      <c r="K12" s="288">
        <v>327526184</v>
      </c>
      <c r="L12" s="270"/>
    </row>
    <row r="13" spans="1:12" s="271" customFormat="1" ht="10.5" customHeight="1" x14ac:dyDescent="0.15">
      <c r="A13" s="287"/>
      <c r="B13" s="287"/>
      <c r="C13" s="287"/>
      <c r="D13" s="287"/>
      <c r="E13" s="287"/>
      <c r="F13" s="289" t="s">
        <v>355</v>
      </c>
      <c r="G13" s="288">
        <v>237803778</v>
      </c>
      <c r="H13" s="288">
        <v>247268500</v>
      </c>
      <c r="I13" s="288">
        <v>256611706</v>
      </c>
      <c r="J13" s="288">
        <v>266985789</v>
      </c>
      <c r="K13" s="288">
        <v>277508640</v>
      </c>
      <c r="L13" s="270"/>
    </row>
    <row r="14" spans="1:12" s="271" customFormat="1" ht="10.5" customHeight="1" x14ac:dyDescent="0.15">
      <c r="A14" s="287"/>
      <c r="B14" s="287"/>
      <c r="C14" s="287"/>
      <c r="D14" s="287" t="s">
        <v>526</v>
      </c>
      <c r="E14" s="349" t="s">
        <v>354</v>
      </c>
      <c r="F14" s="350"/>
      <c r="G14" s="288">
        <v>1640516</v>
      </c>
      <c r="H14" s="288">
        <v>1606580</v>
      </c>
      <c r="I14" s="288">
        <v>1480212</v>
      </c>
      <c r="J14" s="288">
        <v>1336260</v>
      </c>
      <c r="K14" s="288">
        <v>1354322</v>
      </c>
      <c r="L14" s="270"/>
    </row>
    <row r="15" spans="1:12" s="271" customFormat="1" ht="10.5" customHeight="1" x14ac:dyDescent="0.15">
      <c r="A15" s="290"/>
      <c r="B15" s="290"/>
      <c r="C15" s="290"/>
      <c r="D15" s="290" t="s">
        <v>527</v>
      </c>
      <c r="E15" s="337" t="s">
        <v>505</v>
      </c>
      <c r="F15" s="338"/>
      <c r="G15" s="288">
        <v>1833813</v>
      </c>
      <c r="H15" s="288">
        <v>2024193</v>
      </c>
      <c r="I15" s="288">
        <v>3208344</v>
      </c>
      <c r="J15" s="288">
        <v>3818090</v>
      </c>
      <c r="K15" s="288">
        <v>5173273</v>
      </c>
      <c r="L15" s="270"/>
    </row>
    <row r="16" spans="1:12" s="271" customFormat="1" ht="10.5" customHeight="1" x14ac:dyDescent="0.15">
      <c r="A16" s="290"/>
      <c r="B16" s="290"/>
      <c r="C16" s="290">
        <v>2</v>
      </c>
      <c r="D16" s="337" t="s">
        <v>351</v>
      </c>
      <c r="E16" s="337"/>
      <c r="F16" s="338"/>
      <c r="G16" s="288">
        <v>18662515</v>
      </c>
      <c r="H16" s="288">
        <v>18363570</v>
      </c>
      <c r="I16" s="288">
        <v>15101379</v>
      </c>
      <c r="J16" s="288">
        <v>14848005</v>
      </c>
      <c r="K16" s="288">
        <v>15423995</v>
      </c>
      <c r="L16" s="270"/>
    </row>
    <row r="17" spans="1:12" s="271" customFormat="1" ht="10.5" customHeight="1" x14ac:dyDescent="0.15">
      <c r="A17" s="290"/>
      <c r="B17" s="290"/>
      <c r="C17" s="290">
        <v>3</v>
      </c>
      <c r="D17" s="337" t="s">
        <v>362</v>
      </c>
      <c r="E17" s="337"/>
      <c r="F17" s="338"/>
      <c r="G17" s="288">
        <v>0</v>
      </c>
      <c r="H17" s="288">
        <v>0</v>
      </c>
      <c r="I17" s="288">
        <v>0</v>
      </c>
      <c r="J17" s="288">
        <v>0</v>
      </c>
      <c r="K17" s="288">
        <v>0</v>
      </c>
      <c r="L17" s="270"/>
    </row>
    <row r="18" spans="1:12" s="283" customFormat="1" ht="10.5" customHeight="1" x14ac:dyDescent="0.15">
      <c r="A18" s="292"/>
      <c r="B18" s="341" t="s">
        <v>349</v>
      </c>
      <c r="C18" s="342"/>
      <c r="D18" s="342"/>
      <c r="E18" s="342"/>
      <c r="F18" s="343"/>
      <c r="G18" s="286">
        <v>335710454</v>
      </c>
      <c r="H18" s="286">
        <v>337221001</v>
      </c>
      <c r="I18" s="286">
        <v>338531290</v>
      </c>
      <c r="J18" s="286">
        <v>342106913</v>
      </c>
      <c r="K18" s="286">
        <v>349477774</v>
      </c>
      <c r="L18" s="284"/>
    </row>
    <row r="19" spans="1:12" s="271" customFormat="1" ht="10.5" customHeight="1" x14ac:dyDescent="0.15">
      <c r="A19" s="290"/>
      <c r="B19" s="290"/>
      <c r="C19" s="290">
        <v>4</v>
      </c>
      <c r="D19" s="337" t="s">
        <v>348</v>
      </c>
      <c r="E19" s="337"/>
      <c r="F19" s="338"/>
      <c r="G19" s="288">
        <v>161286294</v>
      </c>
      <c r="H19" s="288">
        <v>152458146</v>
      </c>
      <c r="I19" s="288">
        <v>156671055</v>
      </c>
      <c r="J19" s="288">
        <v>150368890</v>
      </c>
      <c r="K19" s="288">
        <v>149570778</v>
      </c>
      <c r="L19" s="270"/>
    </row>
    <row r="20" spans="1:12" s="271" customFormat="1" ht="10.5" customHeight="1" x14ac:dyDescent="0.15">
      <c r="A20" s="290"/>
      <c r="B20" s="290"/>
      <c r="C20" s="290">
        <v>5</v>
      </c>
      <c r="D20" s="337" t="s">
        <v>347</v>
      </c>
      <c r="E20" s="337"/>
      <c r="F20" s="338"/>
      <c r="G20" s="288">
        <v>22215205</v>
      </c>
      <c r="H20" s="288">
        <v>26656265</v>
      </c>
      <c r="I20" s="288">
        <v>18001565</v>
      </c>
      <c r="J20" s="288">
        <v>22845977</v>
      </c>
      <c r="K20" s="288">
        <v>22507365</v>
      </c>
      <c r="L20" s="270"/>
    </row>
    <row r="21" spans="1:12" s="293" customFormat="1" ht="10.5" customHeight="1" x14ac:dyDescent="0.15">
      <c r="A21" s="290"/>
      <c r="B21" s="290"/>
      <c r="C21" s="290">
        <v>6</v>
      </c>
      <c r="D21" s="344" t="s">
        <v>506</v>
      </c>
      <c r="E21" s="344"/>
      <c r="F21" s="345"/>
      <c r="G21" s="288">
        <v>42942084</v>
      </c>
      <c r="H21" s="288">
        <v>41745675</v>
      </c>
      <c r="I21" s="288">
        <v>40693239</v>
      </c>
      <c r="J21" s="288">
        <v>39829772</v>
      </c>
      <c r="K21" s="288">
        <v>39380083</v>
      </c>
    </row>
    <row r="22" spans="1:12" s="271" customFormat="1" ht="10.5" customHeight="1" x14ac:dyDescent="0.15">
      <c r="A22" s="290"/>
      <c r="B22" s="290"/>
      <c r="C22" s="290">
        <v>7</v>
      </c>
      <c r="D22" s="337" t="s">
        <v>361</v>
      </c>
      <c r="E22" s="337"/>
      <c r="F22" s="338"/>
      <c r="G22" s="288">
        <v>98032251</v>
      </c>
      <c r="H22" s="288">
        <v>105253232</v>
      </c>
      <c r="I22" s="288">
        <v>111530996</v>
      </c>
      <c r="J22" s="288">
        <v>118222549</v>
      </c>
      <c r="K22" s="288">
        <v>124928823</v>
      </c>
      <c r="L22" s="270"/>
    </row>
    <row r="23" spans="1:12" s="271" customFormat="1" ht="10.5" customHeight="1" x14ac:dyDescent="0.15">
      <c r="A23" s="290"/>
      <c r="B23" s="290"/>
      <c r="C23" s="290">
        <v>8</v>
      </c>
      <c r="D23" s="337" t="s">
        <v>343</v>
      </c>
      <c r="E23" s="337"/>
      <c r="F23" s="338"/>
      <c r="G23" s="288">
        <v>11234620</v>
      </c>
      <c r="H23" s="288">
        <v>11107683</v>
      </c>
      <c r="I23" s="288">
        <v>11634435</v>
      </c>
      <c r="J23" s="288">
        <v>10839725</v>
      </c>
      <c r="K23" s="288">
        <v>13090725</v>
      </c>
      <c r="L23" s="270"/>
    </row>
    <row r="24" spans="1:12" s="271" customFormat="1" ht="10.5" customHeight="1" x14ac:dyDescent="0.15">
      <c r="A24" s="290"/>
      <c r="B24" s="290"/>
      <c r="C24" s="290"/>
      <c r="D24" s="287" t="s">
        <v>525</v>
      </c>
      <c r="E24" s="337" t="s">
        <v>342</v>
      </c>
      <c r="F24" s="338"/>
      <c r="G24" s="288">
        <v>2601648</v>
      </c>
      <c r="H24" s="288">
        <v>2974350</v>
      </c>
      <c r="I24" s="288">
        <v>3649756</v>
      </c>
      <c r="J24" s="288">
        <v>4169032</v>
      </c>
      <c r="K24" s="288">
        <v>7515509</v>
      </c>
      <c r="L24" s="270"/>
    </row>
    <row r="25" spans="1:12" s="271" customFormat="1" ht="10.5" customHeight="1" x14ac:dyDescent="0.15">
      <c r="A25" s="290"/>
      <c r="B25" s="290"/>
      <c r="C25" s="290"/>
      <c r="D25" s="287" t="s">
        <v>526</v>
      </c>
      <c r="E25" s="339" t="s">
        <v>241</v>
      </c>
      <c r="F25" s="340"/>
      <c r="G25" s="288">
        <v>8632972</v>
      </c>
      <c r="H25" s="288">
        <v>8133333</v>
      </c>
      <c r="I25" s="288">
        <v>7984679</v>
      </c>
      <c r="J25" s="288">
        <v>6670693</v>
      </c>
      <c r="K25" s="288">
        <v>5575216</v>
      </c>
      <c r="L25" s="270"/>
    </row>
    <row r="26" spans="1:12" s="271" customFormat="1" ht="6" customHeight="1" x14ac:dyDescent="0.15">
      <c r="A26" s="294"/>
      <c r="B26" s="294"/>
      <c r="C26" s="294"/>
      <c r="D26" s="294"/>
      <c r="E26" s="294"/>
      <c r="F26" s="295"/>
      <c r="I26" s="282"/>
      <c r="J26" s="282"/>
      <c r="K26" s="282"/>
      <c r="L26" s="270"/>
    </row>
    <row r="27" spans="1:12" s="283" customFormat="1" ht="10.5" customHeight="1" x14ac:dyDescent="0.15">
      <c r="A27" s="346" t="s">
        <v>405</v>
      </c>
      <c r="B27" s="347"/>
      <c r="C27" s="347"/>
      <c r="D27" s="347"/>
      <c r="E27" s="347"/>
      <c r="F27" s="348"/>
      <c r="L27" s="284"/>
    </row>
    <row r="28" spans="1:12" s="283" customFormat="1" ht="10.5" customHeight="1" x14ac:dyDescent="0.15">
      <c r="A28" s="297"/>
      <c r="B28" s="341" t="s">
        <v>358</v>
      </c>
      <c r="C28" s="342"/>
      <c r="D28" s="342"/>
      <c r="E28" s="342"/>
      <c r="F28" s="343"/>
      <c r="G28" s="298">
        <v>724859393</v>
      </c>
      <c r="H28" s="298">
        <v>705936455</v>
      </c>
      <c r="I28" s="298">
        <v>695577968</v>
      </c>
      <c r="J28" s="298">
        <v>689845400</v>
      </c>
      <c r="K28" s="298">
        <v>680764956</v>
      </c>
      <c r="L28" s="284"/>
    </row>
    <row r="29" spans="1:12" s="271" customFormat="1" ht="10.5" customHeight="1" x14ac:dyDescent="0.15">
      <c r="A29" s="294"/>
      <c r="B29" s="290"/>
      <c r="C29" s="290">
        <v>1</v>
      </c>
      <c r="D29" s="337" t="s">
        <v>357</v>
      </c>
      <c r="E29" s="337"/>
      <c r="F29" s="338"/>
      <c r="G29" s="288">
        <v>700324508</v>
      </c>
      <c r="H29" s="288">
        <v>689900034</v>
      </c>
      <c r="I29" s="288">
        <v>677964005</v>
      </c>
      <c r="J29" s="288">
        <v>672603899</v>
      </c>
      <c r="K29" s="288">
        <v>664023534</v>
      </c>
      <c r="L29" s="270"/>
    </row>
    <row r="30" spans="1:12" s="271" customFormat="1" ht="10.5" customHeight="1" x14ac:dyDescent="0.15">
      <c r="A30" s="294"/>
      <c r="B30" s="290"/>
      <c r="C30" s="290"/>
      <c r="D30" s="287" t="s">
        <v>525</v>
      </c>
      <c r="E30" s="337" t="s">
        <v>356</v>
      </c>
      <c r="F30" s="338"/>
      <c r="G30" s="288">
        <v>694025617</v>
      </c>
      <c r="H30" s="288">
        <v>683763162</v>
      </c>
      <c r="I30" s="288">
        <v>671458004</v>
      </c>
      <c r="J30" s="288">
        <v>665082761</v>
      </c>
      <c r="K30" s="288">
        <v>656405364</v>
      </c>
      <c r="L30" s="270"/>
    </row>
    <row r="31" spans="1:12" s="271" customFormat="1" ht="10.5" customHeight="1" x14ac:dyDescent="0.15">
      <c r="A31" s="294"/>
      <c r="B31" s="290"/>
      <c r="C31" s="290"/>
      <c r="D31" s="290"/>
      <c r="E31" s="290"/>
      <c r="F31" s="299" t="s">
        <v>355</v>
      </c>
      <c r="G31" s="288">
        <v>671751533</v>
      </c>
      <c r="H31" s="288">
        <v>692955305</v>
      </c>
      <c r="I31" s="288">
        <v>715036564</v>
      </c>
      <c r="J31" s="288">
        <v>730774190</v>
      </c>
      <c r="K31" s="288">
        <v>752217000</v>
      </c>
      <c r="L31" s="270"/>
    </row>
    <row r="32" spans="1:12" s="271" customFormat="1" ht="10.5" customHeight="1" x14ac:dyDescent="0.15">
      <c r="A32" s="294"/>
      <c r="B32" s="290"/>
      <c r="C32" s="290"/>
      <c r="D32" s="287" t="s">
        <v>526</v>
      </c>
      <c r="E32" s="337" t="s">
        <v>354</v>
      </c>
      <c r="F32" s="338"/>
      <c r="G32" s="288">
        <v>5867989</v>
      </c>
      <c r="H32" s="288">
        <v>5815155</v>
      </c>
      <c r="I32" s="288">
        <v>5838564</v>
      </c>
      <c r="J32" s="288">
        <v>5772257</v>
      </c>
      <c r="K32" s="288">
        <v>5755634</v>
      </c>
      <c r="L32" s="270"/>
    </row>
    <row r="33" spans="1:12" s="271" customFormat="1" ht="10.5" customHeight="1" x14ac:dyDescent="0.15">
      <c r="A33" s="294"/>
      <c r="B33" s="290"/>
      <c r="C33" s="290"/>
      <c r="D33" s="290" t="s">
        <v>527</v>
      </c>
      <c r="E33" s="337" t="s">
        <v>505</v>
      </c>
      <c r="F33" s="338"/>
      <c r="G33" s="288">
        <v>430902</v>
      </c>
      <c r="H33" s="288">
        <v>321717</v>
      </c>
      <c r="I33" s="288">
        <v>667437</v>
      </c>
      <c r="J33" s="288">
        <v>1748881</v>
      </c>
      <c r="K33" s="288">
        <v>1862536</v>
      </c>
      <c r="L33" s="270"/>
    </row>
    <row r="34" spans="1:12" s="271" customFormat="1" ht="10.5" customHeight="1" x14ac:dyDescent="0.15">
      <c r="A34" s="294"/>
      <c r="B34" s="290"/>
      <c r="C34" s="290">
        <v>2</v>
      </c>
      <c r="D34" s="337" t="s">
        <v>351</v>
      </c>
      <c r="E34" s="337"/>
      <c r="F34" s="338"/>
      <c r="G34" s="288">
        <v>24534885</v>
      </c>
      <c r="H34" s="288">
        <v>16036421</v>
      </c>
      <c r="I34" s="288">
        <v>17613963</v>
      </c>
      <c r="J34" s="288">
        <v>17241501</v>
      </c>
      <c r="K34" s="288">
        <v>16741422</v>
      </c>
      <c r="L34" s="270"/>
    </row>
    <row r="35" spans="1:12" s="271" customFormat="1" ht="10.5" customHeight="1" x14ac:dyDescent="0.15">
      <c r="A35" s="294"/>
      <c r="B35" s="290"/>
      <c r="C35" s="290">
        <v>3</v>
      </c>
      <c r="D35" s="337" t="s">
        <v>362</v>
      </c>
      <c r="E35" s="337"/>
      <c r="F35" s="338"/>
      <c r="G35" s="288">
        <v>0</v>
      </c>
      <c r="H35" s="288">
        <v>0</v>
      </c>
      <c r="I35" s="288">
        <v>0</v>
      </c>
      <c r="J35" s="288">
        <v>0</v>
      </c>
      <c r="K35" s="288">
        <v>0</v>
      </c>
      <c r="L35" s="270"/>
    </row>
    <row r="36" spans="1:12" s="283" customFormat="1" ht="10.5" customHeight="1" x14ac:dyDescent="0.15">
      <c r="A36" s="297"/>
      <c r="B36" s="341" t="s">
        <v>349</v>
      </c>
      <c r="C36" s="342"/>
      <c r="D36" s="342"/>
      <c r="E36" s="342"/>
      <c r="F36" s="343"/>
      <c r="G36" s="298">
        <v>724859393</v>
      </c>
      <c r="H36" s="298">
        <v>705936455</v>
      </c>
      <c r="I36" s="298">
        <v>695577968</v>
      </c>
      <c r="J36" s="298">
        <v>689845400</v>
      </c>
      <c r="K36" s="298">
        <v>680764956</v>
      </c>
      <c r="L36" s="284"/>
    </row>
    <row r="37" spans="1:12" s="271" customFormat="1" ht="10.5" customHeight="1" x14ac:dyDescent="0.15">
      <c r="A37" s="294"/>
      <c r="B37" s="290"/>
      <c r="C37" s="290">
        <v>4</v>
      </c>
      <c r="D37" s="337" t="s">
        <v>348</v>
      </c>
      <c r="E37" s="337"/>
      <c r="F37" s="338"/>
      <c r="G37" s="288">
        <v>271223028</v>
      </c>
      <c r="H37" s="288">
        <v>262866741</v>
      </c>
      <c r="I37" s="288">
        <v>248376852</v>
      </c>
      <c r="J37" s="288">
        <v>242039683</v>
      </c>
      <c r="K37" s="288">
        <v>233056923</v>
      </c>
      <c r="L37" s="270"/>
    </row>
    <row r="38" spans="1:12" s="271" customFormat="1" ht="10.5" customHeight="1" x14ac:dyDescent="0.15">
      <c r="A38" s="294"/>
      <c r="B38" s="290"/>
      <c r="C38" s="290">
        <v>5</v>
      </c>
      <c r="D38" s="337" t="s">
        <v>347</v>
      </c>
      <c r="E38" s="337"/>
      <c r="F38" s="338"/>
      <c r="G38" s="288">
        <v>47817840</v>
      </c>
      <c r="H38" s="288">
        <v>34200241</v>
      </c>
      <c r="I38" s="288">
        <v>36240129</v>
      </c>
      <c r="J38" s="288">
        <v>37062839</v>
      </c>
      <c r="K38" s="288">
        <v>35783220</v>
      </c>
      <c r="L38" s="270"/>
    </row>
    <row r="39" spans="1:12" s="293" customFormat="1" ht="10.5" customHeight="1" x14ac:dyDescent="0.15">
      <c r="A39" s="294"/>
      <c r="B39" s="290"/>
      <c r="C39" s="290">
        <v>6</v>
      </c>
      <c r="D39" s="344" t="s">
        <v>506</v>
      </c>
      <c r="E39" s="344"/>
      <c r="F39" s="345"/>
      <c r="G39" s="288">
        <v>166878345</v>
      </c>
      <c r="H39" s="288">
        <v>163831313</v>
      </c>
      <c r="I39" s="288">
        <v>159809622</v>
      </c>
      <c r="J39" s="288">
        <v>158471598</v>
      </c>
      <c r="K39" s="288">
        <v>155785360</v>
      </c>
    </row>
    <row r="40" spans="1:12" s="271" customFormat="1" ht="10.5" customHeight="1" x14ac:dyDescent="0.15">
      <c r="A40" s="294"/>
      <c r="B40" s="290"/>
      <c r="C40" s="290">
        <v>7</v>
      </c>
      <c r="D40" s="337" t="s">
        <v>361</v>
      </c>
      <c r="E40" s="337"/>
      <c r="F40" s="338"/>
      <c r="G40" s="288">
        <v>222290159</v>
      </c>
      <c r="H40" s="288">
        <v>228834621</v>
      </c>
      <c r="I40" s="288">
        <v>231619242</v>
      </c>
      <c r="J40" s="288">
        <v>235216809</v>
      </c>
      <c r="K40" s="288">
        <v>241923386</v>
      </c>
      <c r="L40" s="270"/>
    </row>
    <row r="41" spans="1:12" s="271" customFormat="1" ht="10.5" customHeight="1" x14ac:dyDescent="0.15">
      <c r="A41" s="294"/>
      <c r="B41" s="290"/>
      <c r="C41" s="290">
        <v>8</v>
      </c>
      <c r="D41" s="337" t="s">
        <v>343</v>
      </c>
      <c r="E41" s="337"/>
      <c r="F41" s="338"/>
      <c r="G41" s="288">
        <v>16650021</v>
      </c>
      <c r="H41" s="288">
        <v>16203539</v>
      </c>
      <c r="I41" s="288">
        <v>19532123</v>
      </c>
      <c r="J41" s="288">
        <v>17054471</v>
      </c>
      <c r="K41" s="288">
        <v>14216067</v>
      </c>
      <c r="L41" s="270"/>
    </row>
    <row r="42" spans="1:12" s="271" customFormat="1" ht="10.5" customHeight="1" x14ac:dyDescent="0.15">
      <c r="A42" s="294"/>
      <c r="B42" s="290"/>
      <c r="C42" s="290"/>
      <c r="D42" s="287" t="s">
        <v>525</v>
      </c>
      <c r="E42" s="337" t="s">
        <v>342</v>
      </c>
      <c r="F42" s="338"/>
      <c r="G42" s="288">
        <v>8339882</v>
      </c>
      <c r="H42" s="288">
        <v>8308324</v>
      </c>
      <c r="I42" s="288">
        <v>8194670</v>
      </c>
      <c r="J42" s="288">
        <v>8133496</v>
      </c>
      <c r="K42" s="288">
        <v>8362228</v>
      </c>
      <c r="L42" s="270"/>
    </row>
    <row r="43" spans="1:12" s="271" customFormat="1" ht="10.5" customHeight="1" x14ac:dyDescent="0.15">
      <c r="A43" s="294"/>
      <c r="B43" s="290"/>
      <c r="C43" s="290"/>
      <c r="D43" s="287" t="s">
        <v>526</v>
      </c>
      <c r="E43" s="339" t="s">
        <v>403</v>
      </c>
      <c r="F43" s="340"/>
      <c r="G43" s="288">
        <v>8310139</v>
      </c>
      <c r="H43" s="288">
        <v>7895215</v>
      </c>
      <c r="I43" s="288">
        <v>11337453</v>
      </c>
      <c r="J43" s="288">
        <v>8920975</v>
      </c>
      <c r="K43" s="288">
        <v>5853839</v>
      </c>
      <c r="L43" s="270"/>
    </row>
    <row r="44" spans="1:12" ht="6" customHeight="1" x14ac:dyDescent="0.15">
      <c r="A44" s="287"/>
      <c r="B44" s="300"/>
      <c r="C44" s="300"/>
      <c r="D44" s="300"/>
      <c r="E44" s="300"/>
      <c r="F44" s="301"/>
      <c r="G44" s="281"/>
      <c r="H44" s="281"/>
      <c r="I44" s="302"/>
      <c r="J44" s="302"/>
      <c r="K44" s="302"/>
    </row>
    <row r="45" spans="1:12" ht="10.5" customHeight="1" x14ac:dyDescent="0.15">
      <c r="A45" s="334" t="s">
        <v>397</v>
      </c>
      <c r="B45" s="335"/>
      <c r="C45" s="335"/>
      <c r="D45" s="335"/>
      <c r="E45" s="335"/>
      <c r="F45" s="336"/>
      <c r="G45" s="284"/>
      <c r="H45" s="284"/>
      <c r="I45" s="284"/>
      <c r="J45" s="284"/>
      <c r="K45" s="284"/>
    </row>
    <row r="46" spans="1:12" ht="10.5" customHeight="1" x14ac:dyDescent="0.15">
      <c r="A46" s="304"/>
      <c r="B46" s="329" t="s">
        <v>358</v>
      </c>
      <c r="C46" s="330"/>
      <c r="D46" s="330"/>
      <c r="E46" s="330"/>
      <c r="F46" s="331"/>
      <c r="G46" s="305">
        <v>32481609</v>
      </c>
      <c r="H46" s="305">
        <v>34338482</v>
      </c>
      <c r="I46" s="305">
        <v>35718574</v>
      </c>
      <c r="J46" s="305">
        <v>32647428</v>
      </c>
      <c r="K46" s="305">
        <f>SUM(K47,K53:K54)</f>
        <v>29587168</v>
      </c>
    </row>
    <row r="47" spans="1:12" ht="10.5" customHeight="1" x14ac:dyDescent="0.15">
      <c r="A47" s="306"/>
      <c r="B47" s="307"/>
      <c r="C47" s="307">
        <v>1</v>
      </c>
      <c r="D47" s="325" t="s">
        <v>357</v>
      </c>
      <c r="E47" s="325"/>
      <c r="F47" s="326"/>
      <c r="G47" s="288">
        <v>24293151</v>
      </c>
      <c r="H47" s="288">
        <v>24097649</v>
      </c>
      <c r="I47" s="288">
        <v>24212812</v>
      </c>
      <c r="J47" s="288">
        <v>24575837</v>
      </c>
      <c r="K47" s="308">
        <f>SUM(K48,K50:K52)</f>
        <v>24265421</v>
      </c>
    </row>
    <row r="48" spans="1:12" ht="10.5" customHeight="1" x14ac:dyDescent="0.15">
      <c r="A48" s="306"/>
      <c r="B48" s="307"/>
      <c r="C48" s="307"/>
      <c r="D48" s="287" t="s">
        <v>525</v>
      </c>
      <c r="E48" s="325" t="s">
        <v>356</v>
      </c>
      <c r="F48" s="326"/>
      <c r="G48" s="288">
        <v>22958741</v>
      </c>
      <c r="H48" s="288">
        <v>22826323</v>
      </c>
      <c r="I48" s="288">
        <v>22953400</v>
      </c>
      <c r="J48" s="288">
        <v>23301815</v>
      </c>
      <c r="K48" s="308">
        <v>23052042</v>
      </c>
    </row>
    <row r="49" spans="1:11" ht="10.5" customHeight="1" x14ac:dyDescent="0.15">
      <c r="A49" s="306"/>
      <c r="B49" s="307"/>
      <c r="C49" s="307"/>
      <c r="D49" s="307"/>
      <c r="E49" s="307"/>
      <c r="F49" s="309" t="s">
        <v>355</v>
      </c>
      <c r="G49" s="288">
        <v>29306386</v>
      </c>
      <c r="H49" s="288">
        <v>29935306</v>
      </c>
      <c r="I49" s="288">
        <v>30266132</v>
      </c>
      <c r="J49" s="288">
        <v>30504590</v>
      </c>
      <c r="K49" s="308">
        <v>31129980</v>
      </c>
    </row>
    <row r="50" spans="1:11" ht="10.5" customHeight="1" x14ac:dyDescent="0.15">
      <c r="A50" s="306"/>
      <c r="B50" s="307"/>
      <c r="C50" s="307"/>
      <c r="D50" s="287" t="s">
        <v>526</v>
      </c>
      <c r="E50" s="325" t="s">
        <v>354</v>
      </c>
      <c r="F50" s="326"/>
      <c r="G50" s="288">
        <v>60567</v>
      </c>
      <c r="H50" s="288">
        <v>47278</v>
      </c>
      <c r="I50" s="288">
        <v>33990</v>
      </c>
      <c r="J50" s="288">
        <v>22535</v>
      </c>
      <c r="K50" s="308">
        <v>11232</v>
      </c>
    </row>
    <row r="51" spans="1:11" ht="10.5" customHeight="1" x14ac:dyDescent="0.15">
      <c r="A51" s="306"/>
      <c r="B51" s="307"/>
      <c r="C51" s="307"/>
      <c r="D51" s="290" t="s">
        <v>527</v>
      </c>
      <c r="E51" s="325" t="s">
        <v>353</v>
      </c>
      <c r="F51" s="326"/>
      <c r="G51" s="288">
        <v>72843</v>
      </c>
      <c r="H51" s="288">
        <v>23048</v>
      </c>
      <c r="I51" s="288">
        <v>24422</v>
      </c>
      <c r="J51" s="288">
        <v>50487</v>
      </c>
      <c r="K51" s="308">
        <v>1147</v>
      </c>
    </row>
    <row r="52" spans="1:11" ht="10.5" customHeight="1" x14ac:dyDescent="0.15">
      <c r="A52" s="306"/>
      <c r="B52" s="307"/>
      <c r="C52" s="307"/>
      <c r="D52" s="290" t="s">
        <v>528</v>
      </c>
      <c r="E52" s="325" t="s">
        <v>352</v>
      </c>
      <c r="F52" s="326"/>
      <c r="G52" s="288">
        <v>1201000</v>
      </c>
      <c r="H52" s="288">
        <v>1201000</v>
      </c>
      <c r="I52" s="288">
        <v>1201000</v>
      </c>
      <c r="J52" s="288">
        <v>1201000</v>
      </c>
      <c r="K52" s="308">
        <v>1201000</v>
      </c>
    </row>
    <row r="53" spans="1:11" ht="10.5" customHeight="1" x14ac:dyDescent="0.15">
      <c r="A53" s="306"/>
      <c r="B53" s="307"/>
      <c r="C53" s="307">
        <v>2</v>
      </c>
      <c r="D53" s="325" t="s">
        <v>351</v>
      </c>
      <c r="E53" s="325"/>
      <c r="F53" s="326"/>
      <c r="G53" s="288">
        <v>8188458</v>
      </c>
      <c r="H53" s="288">
        <v>10240833</v>
      </c>
      <c r="I53" s="288">
        <v>11505762</v>
      </c>
      <c r="J53" s="288">
        <v>8071591</v>
      </c>
      <c r="K53" s="308">
        <v>5321747</v>
      </c>
    </row>
    <row r="54" spans="1:11" ht="10.5" customHeight="1" x14ac:dyDescent="0.15">
      <c r="A54" s="306"/>
      <c r="B54" s="307"/>
      <c r="C54" s="307">
        <v>3</v>
      </c>
      <c r="D54" s="325" t="s">
        <v>362</v>
      </c>
      <c r="E54" s="325"/>
      <c r="F54" s="326"/>
      <c r="G54" s="288" t="s">
        <v>12</v>
      </c>
      <c r="H54" s="288" t="s">
        <v>12</v>
      </c>
      <c r="I54" s="288" t="s">
        <v>12</v>
      </c>
      <c r="J54" s="288" t="s">
        <v>396</v>
      </c>
      <c r="K54" s="308" t="s">
        <v>12</v>
      </c>
    </row>
    <row r="55" spans="1:11" ht="10.5" customHeight="1" x14ac:dyDescent="0.15">
      <c r="A55" s="304"/>
      <c r="B55" s="329" t="s">
        <v>349</v>
      </c>
      <c r="C55" s="330"/>
      <c r="D55" s="330"/>
      <c r="E55" s="330"/>
      <c r="F55" s="331"/>
      <c r="G55" s="305">
        <v>32481609</v>
      </c>
      <c r="H55" s="305">
        <v>34338482</v>
      </c>
      <c r="I55" s="305">
        <v>35718574</v>
      </c>
      <c r="J55" s="305">
        <v>32647428</v>
      </c>
      <c r="K55" s="305">
        <f>SUM(K56:K60)</f>
        <v>29587168</v>
      </c>
    </row>
    <row r="56" spans="1:11" ht="10.5" customHeight="1" x14ac:dyDescent="0.15">
      <c r="A56" s="306"/>
      <c r="B56" s="307"/>
      <c r="C56" s="307">
        <v>4</v>
      </c>
      <c r="D56" s="325" t="s">
        <v>348</v>
      </c>
      <c r="E56" s="325"/>
      <c r="F56" s="326"/>
      <c r="G56" s="288">
        <v>6365531</v>
      </c>
      <c r="H56" s="288">
        <v>6954022</v>
      </c>
      <c r="I56" s="288">
        <v>7705285</v>
      </c>
      <c r="J56" s="288">
        <v>8760658</v>
      </c>
      <c r="K56" s="308">
        <v>9840248</v>
      </c>
    </row>
    <row r="57" spans="1:11" ht="10.5" customHeight="1" x14ac:dyDescent="0.15">
      <c r="A57" s="306"/>
      <c r="B57" s="307"/>
      <c r="C57" s="307">
        <v>5</v>
      </c>
      <c r="D57" s="325" t="s">
        <v>347</v>
      </c>
      <c r="E57" s="325"/>
      <c r="F57" s="326"/>
      <c r="G57" s="288">
        <v>6005617</v>
      </c>
      <c r="H57" s="288">
        <v>5629891</v>
      </c>
      <c r="I57" s="288">
        <v>6095287</v>
      </c>
      <c r="J57" s="288">
        <v>6855110</v>
      </c>
      <c r="K57" s="308">
        <v>6414943</v>
      </c>
    </row>
    <row r="58" spans="1:11" ht="10.5" customHeight="1" x14ac:dyDescent="0.15">
      <c r="A58" s="306"/>
      <c r="B58" s="307"/>
      <c r="C58" s="307">
        <v>6</v>
      </c>
      <c r="D58" s="325" t="s">
        <v>506</v>
      </c>
      <c r="E58" s="325"/>
      <c r="F58" s="326"/>
      <c r="G58" s="288">
        <v>2017235</v>
      </c>
      <c r="H58" s="288">
        <v>1881242</v>
      </c>
      <c r="I58" s="288">
        <v>1978344</v>
      </c>
      <c r="J58" s="288">
        <v>1896876</v>
      </c>
      <c r="K58" s="308">
        <v>1737845</v>
      </c>
    </row>
    <row r="59" spans="1:11" ht="10.5" customHeight="1" x14ac:dyDescent="0.15">
      <c r="A59" s="306"/>
      <c r="B59" s="307"/>
      <c r="C59" s="307">
        <v>7</v>
      </c>
      <c r="D59" s="325" t="s">
        <v>361</v>
      </c>
      <c r="E59" s="325"/>
      <c r="F59" s="326"/>
      <c r="G59" s="288">
        <v>8827690</v>
      </c>
      <c r="H59" s="288">
        <v>9885549</v>
      </c>
      <c r="I59" s="288">
        <v>11075549</v>
      </c>
      <c r="J59" s="288">
        <v>11075549</v>
      </c>
      <c r="K59" s="308">
        <v>11075549</v>
      </c>
    </row>
    <row r="60" spans="1:11" ht="10.5" customHeight="1" x14ac:dyDescent="0.15">
      <c r="A60" s="306"/>
      <c r="B60" s="307"/>
      <c r="C60" s="307">
        <v>8</v>
      </c>
      <c r="D60" s="325" t="s">
        <v>343</v>
      </c>
      <c r="E60" s="325"/>
      <c r="F60" s="326"/>
      <c r="G60" s="288">
        <v>9265536</v>
      </c>
      <c r="H60" s="288">
        <v>9987778</v>
      </c>
      <c r="I60" s="288">
        <v>8864109</v>
      </c>
      <c r="J60" s="288">
        <v>4059235</v>
      </c>
      <c r="K60" s="308">
        <f>SUM(K61:K62)</f>
        <v>518583</v>
      </c>
    </row>
    <row r="61" spans="1:11" ht="10.5" customHeight="1" x14ac:dyDescent="0.15">
      <c r="A61" s="306"/>
      <c r="B61" s="307"/>
      <c r="C61" s="307"/>
      <c r="D61" s="287" t="s">
        <v>525</v>
      </c>
      <c r="E61" s="325" t="s">
        <v>342</v>
      </c>
      <c r="F61" s="326"/>
      <c r="G61" s="288">
        <v>753577</v>
      </c>
      <c r="H61" s="288">
        <v>753577</v>
      </c>
      <c r="I61" s="288">
        <v>753577</v>
      </c>
      <c r="J61" s="288">
        <v>753577</v>
      </c>
      <c r="K61" s="308">
        <v>753577</v>
      </c>
    </row>
    <row r="62" spans="1:11" ht="10.5" customHeight="1" x14ac:dyDescent="0.15">
      <c r="A62" s="306"/>
      <c r="B62" s="307"/>
      <c r="C62" s="307"/>
      <c r="D62" s="287" t="s">
        <v>526</v>
      </c>
      <c r="E62" s="327" t="s">
        <v>241</v>
      </c>
      <c r="F62" s="328"/>
      <c r="G62" s="288">
        <v>8511959</v>
      </c>
      <c r="H62" s="288">
        <v>9234201</v>
      </c>
      <c r="I62" s="288">
        <v>8110532</v>
      </c>
      <c r="J62" s="288">
        <v>3305658</v>
      </c>
      <c r="K62" s="308">
        <v>-234994</v>
      </c>
    </row>
    <row r="63" spans="1:11" ht="6" customHeight="1" x14ac:dyDescent="0.15">
      <c r="A63" s="287"/>
      <c r="B63" s="300"/>
      <c r="C63" s="300"/>
      <c r="D63" s="300"/>
      <c r="E63" s="300"/>
      <c r="F63" s="301"/>
      <c r="G63" s="281"/>
      <c r="H63" s="281"/>
      <c r="I63" s="281"/>
      <c r="J63" s="281"/>
      <c r="K63" s="302"/>
    </row>
    <row r="64" spans="1:11" ht="10.5" customHeight="1" x14ac:dyDescent="0.15">
      <c r="A64" s="334" t="s">
        <v>395</v>
      </c>
      <c r="B64" s="335"/>
      <c r="C64" s="335"/>
      <c r="D64" s="335"/>
      <c r="E64" s="335"/>
      <c r="F64" s="336"/>
      <c r="G64" s="283"/>
      <c r="H64" s="283"/>
      <c r="I64" s="283"/>
      <c r="J64" s="283"/>
      <c r="K64" s="283"/>
    </row>
    <row r="65" spans="1:13" ht="10.5" customHeight="1" x14ac:dyDescent="0.15">
      <c r="A65" s="304"/>
      <c r="B65" s="329" t="s">
        <v>358</v>
      </c>
      <c r="C65" s="330"/>
      <c r="D65" s="330"/>
      <c r="E65" s="330"/>
      <c r="F65" s="331"/>
      <c r="G65" s="305">
        <v>453620656</v>
      </c>
      <c r="H65" s="305">
        <v>446553342</v>
      </c>
      <c r="I65" s="305">
        <v>439964926</v>
      </c>
      <c r="J65" s="305">
        <v>434982325</v>
      </c>
      <c r="K65" s="305">
        <v>428916395</v>
      </c>
    </row>
    <row r="66" spans="1:13" ht="10.5" customHeight="1" x14ac:dyDescent="0.15">
      <c r="A66" s="306"/>
      <c r="B66" s="307"/>
      <c r="C66" s="307">
        <v>1</v>
      </c>
      <c r="D66" s="325" t="s">
        <v>357</v>
      </c>
      <c r="E66" s="325"/>
      <c r="F66" s="326"/>
      <c r="G66" s="288">
        <v>451625741</v>
      </c>
      <c r="H66" s="288">
        <v>444337691</v>
      </c>
      <c r="I66" s="288">
        <v>438049981</v>
      </c>
      <c r="J66" s="288">
        <v>432403344</v>
      </c>
      <c r="K66" s="308">
        <v>427037914</v>
      </c>
    </row>
    <row r="67" spans="1:13" ht="10.5" customHeight="1" x14ac:dyDescent="0.15">
      <c r="A67" s="306"/>
      <c r="B67" s="307"/>
      <c r="C67" s="307"/>
      <c r="D67" s="287" t="s">
        <v>525</v>
      </c>
      <c r="E67" s="325" t="s">
        <v>356</v>
      </c>
      <c r="F67" s="326"/>
      <c r="G67" s="288">
        <v>450718348</v>
      </c>
      <c r="H67" s="288">
        <v>442697036</v>
      </c>
      <c r="I67" s="288">
        <v>437118531</v>
      </c>
      <c r="J67" s="288">
        <v>429904376</v>
      </c>
      <c r="K67" s="308">
        <v>424995292</v>
      </c>
    </row>
    <row r="68" spans="1:13" ht="10.5" customHeight="1" x14ac:dyDescent="0.15">
      <c r="A68" s="306"/>
      <c r="B68" s="307"/>
      <c r="C68" s="307"/>
      <c r="D68" s="307"/>
      <c r="E68" s="307"/>
      <c r="F68" s="309" t="s">
        <v>355</v>
      </c>
      <c r="G68" s="288">
        <v>315755363</v>
      </c>
      <c r="H68" s="288">
        <v>325213804</v>
      </c>
      <c r="I68" s="288">
        <v>331306945</v>
      </c>
      <c r="J68" s="288">
        <v>339918315</v>
      </c>
      <c r="K68" s="308">
        <v>346514713</v>
      </c>
    </row>
    <row r="69" spans="1:13" ht="10.5" customHeight="1" x14ac:dyDescent="0.15">
      <c r="A69" s="306"/>
      <c r="B69" s="307"/>
      <c r="C69" s="307"/>
      <c r="D69" s="287" t="s">
        <v>526</v>
      </c>
      <c r="E69" s="325" t="s">
        <v>354</v>
      </c>
      <c r="F69" s="326"/>
      <c r="G69" s="288">
        <v>95707</v>
      </c>
      <c r="H69" s="288">
        <v>429058</v>
      </c>
      <c r="I69" s="288">
        <v>530498</v>
      </c>
      <c r="J69" s="288">
        <v>408886</v>
      </c>
      <c r="K69" s="308">
        <v>287992</v>
      </c>
    </row>
    <row r="70" spans="1:13" ht="10.5" customHeight="1" x14ac:dyDescent="0.15">
      <c r="A70" s="306"/>
      <c r="B70" s="307"/>
      <c r="C70" s="307"/>
      <c r="D70" s="290" t="s">
        <v>527</v>
      </c>
      <c r="E70" s="325" t="s">
        <v>353</v>
      </c>
      <c r="F70" s="326"/>
      <c r="G70" s="288">
        <v>756086</v>
      </c>
      <c r="H70" s="288">
        <v>1155997</v>
      </c>
      <c r="I70" s="288">
        <v>345352</v>
      </c>
      <c r="J70" s="288">
        <v>2034482</v>
      </c>
      <c r="K70" s="308">
        <v>1699030</v>
      </c>
      <c r="M70" s="310"/>
    </row>
    <row r="71" spans="1:13" ht="10.5" customHeight="1" x14ac:dyDescent="0.15">
      <c r="A71" s="306"/>
      <c r="B71" s="307"/>
      <c r="C71" s="307"/>
      <c r="D71" s="290" t="s">
        <v>528</v>
      </c>
      <c r="E71" s="325" t="s">
        <v>352</v>
      </c>
      <c r="F71" s="326"/>
      <c r="G71" s="288">
        <v>55600</v>
      </c>
      <c r="H71" s="288">
        <v>55600</v>
      </c>
      <c r="I71" s="288">
        <v>55600</v>
      </c>
      <c r="J71" s="288">
        <v>55600</v>
      </c>
      <c r="K71" s="308">
        <v>55600</v>
      </c>
    </row>
    <row r="72" spans="1:13" ht="10.5" customHeight="1" x14ac:dyDescent="0.15">
      <c r="A72" s="306"/>
      <c r="B72" s="307"/>
      <c r="C72" s="307">
        <v>2</v>
      </c>
      <c r="D72" s="325" t="s">
        <v>351</v>
      </c>
      <c r="E72" s="325"/>
      <c r="F72" s="326"/>
      <c r="G72" s="288">
        <v>1905896</v>
      </c>
      <c r="H72" s="288">
        <v>2158091</v>
      </c>
      <c r="I72" s="288">
        <v>1876405</v>
      </c>
      <c r="J72" s="288">
        <v>2552946</v>
      </c>
      <c r="K72" s="308">
        <v>1860162</v>
      </c>
    </row>
    <row r="73" spans="1:13" s="312" customFormat="1" ht="10.5" customHeight="1" x14ac:dyDescent="0.15">
      <c r="A73" s="306"/>
      <c r="B73" s="311"/>
      <c r="C73" s="307">
        <v>3</v>
      </c>
      <c r="D73" s="325" t="s">
        <v>362</v>
      </c>
      <c r="E73" s="325"/>
      <c r="F73" s="326"/>
      <c r="G73" s="288">
        <v>89019</v>
      </c>
      <c r="H73" s="288">
        <v>57560</v>
      </c>
      <c r="I73" s="288">
        <v>38540</v>
      </c>
      <c r="J73" s="288">
        <v>26035</v>
      </c>
      <c r="K73" s="308">
        <v>18319</v>
      </c>
    </row>
    <row r="74" spans="1:13" s="313" customFormat="1" ht="10.5" customHeight="1" x14ac:dyDescent="0.15">
      <c r="A74" s="304"/>
      <c r="B74" s="329" t="s">
        <v>349</v>
      </c>
      <c r="C74" s="330"/>
      <c r="D74" s="330"/>
      <c r="E74" s="330"/>
      <c r="F74" s="331"/>
      <c r="G74" s="305">
        <v>453620656</v>
      </c>
      <c r="H74" s="305">
        <v>446553342</v>
      </c>
      <c r="I74" s="305">
        <v>439964926</v>
      </c>
      <c r="J74" s="305">
        <v>434982325</v>
      </c>
      <c r="K74" s="305">
        <v>428916395</v>
      </c>
    </row>
    <row r="75" spans="1:13" ht="10.5" customHeight="1" x14ac:dyDescent="0.15">
      <c r="A75" s="306"/>
      <c r="B75" s="307"/>
      <c r="C75" s="307">
        <v>4</v>
      </c>
      <c r="D75" s="325" t="s">
        <v>348</v>
      </c>
      <c r="E75" s="325"/>
      <c r="F75" s="326"/>
      <c r="G75" s="288">
        <v>325782302</v>
      </c>
      <c r="H75" s="288">
        <v>319137084</v>
      </c>
      <c r="I75" s="288">
        <v>315464490</v>
      </c>
      <c r="J75" s="288">
        <v>313377635</v>
      </c>
      <c r="K75" s="308">
        <v>316472668</v>
      </c>
    </row>
    <row r="76" spans="1:13" ht="10.5" customHeight="1" x14ac:dyDescent="0.15">
      <c r="A76" s="306"/>
      <c r="B76" s="307"/>
      <c r="C76" s="307">
        <v>5</v>
      </c>
      <c r="D76" s="325" t="s">
        <v>347</v>
      </c>
      <c r="E76" s="325"/>
      <c r="F76" s="326"/>
      <c r="G76" s="288">
        <v>73131495</v>
      </c>
      <c r="H76" s="288">
        <v>70576367</v>
      </c>
      <c r="I76" s="288">
        <v>64858721</v>
      </c>
      <c r="J76" s="288">
        <v>66420796</v>
      </c>
      <c r="K76" s="308">
        <v>59873926</v>
      </c>
    </row>
    <row r="77" spans="1:13" ht="10.5" customHeight="1" x14ac:dyDescent="0.15">
      <c r="A77" s="306"/>
      <c r="B77" s="307"/>
      <c r="C77" s="307">
        <v>6</v>
      </c>
      <c r="D77" s="325" t="s">
        <v>506</v>
      </c>
      <c r="E77" s="325"/>
      <c r="F77" s="326"/>
      <c r="G77" s="288">
        <v>111321914</v>
      </c>
      <c r="H77" s="288">
        <v>108787921</v>
      </c>
      <c r="I77" s="288">
        <v>106568031</v>
      </c>
      <c r="J77" s="288">
        <v>104469545</v>
      </c>
      <c r="K77" s="308">
        <v>102343661</v>
      </c>
    </row>
    <row r="78" spans="1:13" ht="10.5" customHeight="1" x14ac:dyDescent="0.15">
      <c r="A78" s="306"/>
      <c r="B78" s="307"/>
      <c r="C78" s="307">
        <v>7</v>
      </c>
      <c r="D78" s="325" t="s">
        <v>361</v>
      </c>
      <c r="E78" s="325"/>
      <c r="F78" s="326"/>
      <c r="G78" s="288">
        <v>242444760</v>
      </c>
      <c r="H78" s="288">
        <v>244776402</v>
      </c>
      <c r="I78" s="288">
        <v>247440199</v>
      </c>
      <c r="J78" s="288">
        <v>250453866</v>
      </c>
      <c r="K78" s="308">
        <v>253496659</v>
      </c>
    </row>
    <row r="79" spans="1:13" ht="10.5" customHeight="1" x14ac:dyDescent="0.15">
      <c r="A79" s="306"/>
      <c r="B79" s="307"/>
      <c r="C79" s="307">
        <v>8</v>
      </c>
      <c r="D79" s="332" t="s">
        <v>343</v>
      </c>
      <c r="E79" s="332"/>
      <c r="F79" s="333"/>
      <c r="G79" s="288">
        <v>-299059815</v>
      </c>
      <c r="H79" s="288">
        <v>-296724432</v>
      </c>
      <c r="I79" s="288">
        <v>-294366515</v>
      </c>
      <c r="J79" s="288">
        <v>-299739517</v>
      </c>
      <c r="K79" s="308">
        <v>-303270519</v>
      </c>
    </row>
    <row r="80" spans="1:13" ht="10.5" customHeight="1" x14ac:dyDescent="0.15">
      <c r="A80" s="306"/>
      <c r="B80" s="307"/>
      <c r="C80" s="307"/>
      <c r="D80" s="287" t="s">
        <v>525</v>
      </c>
      <c r="E80" s="325" t="s">
        <v>342</v>
      </c>
      <c r="F80" s="326"/>
      <c r="G80" s="288">
        <v>8441758</v>
      </c>
      <c r="H80" s="288">
        <v>8444444</v>
      </c>
      <c r="I80" s="288">
        <v>8457309</v>
      </c>
      <c r="J80" s="288">
        <v>8476149</v>
      </c>
      <c r="K80" s="308">
        <v>8495897</v>
      </c>
    </row>
    <row r="81" spans="1:13" ht="10.5" customHeight="1" x14ac:dyDescent="0.15">
      <c r="A81" s="306"/>
      <c r="B81" s="307"/>
      <c r="C81" s="307"/>
      <c r="D81" s="287" t="s">
        <v>526</v>
      </c>
      <c r="E81" s="327" t="s">
        <v>394</v>
      </c>
      <c r="F81" s="328"/>
      <c r="G81" s="288">
        <v>-307501573</v>
      </c>
      <c r="H81" s="288">
        <v>-305168876</v>
      </c>
      <c r="I81" s="288">
        <v>-302823824</v>
      </c>
      <c r="J81" s="288">
        <v>-308215666</v>
      </c>
      <c r="K81" s="308">
        <v>-311766416</v>
      </c>
    </row>
    <row r="82" spans="1:13" ht="6" customHeight="1" x14ac:dyDescent="0.15">
      <c r="A82" s="315"/>
      <c r="B82" s="316"/>
      <c r="C82" s="316"/>
      <c r="D82" s="316"/>
      <c r="E82" s="316"/>
      <c r="F82" s="317"/>
      <c r="G82" s="318"/>
      <c r="H82" s="318"/>
      <c r="I82" s="318"/>
      <c r="J82" s="318"/>
      <c r="K82" s="319"/>
    </row>
    <row r="83" spans="1:13" ht="10.5" customHeight="1" x14ac:dyDescent="0.15">
      <c r="A83" s="320" t="s">
        <v>562</v>
      </c>
      <c r="B83" s="321"/>
      <c r="C83" s="321"/>
      <c r="D83" s="321"/>
      <c r="E83" s="321"/>
      <c r="F83" s="321"/>
      <c r="G83" s="271"/>
      <c r="H83" s="271"/>
      <c r="I83" s="271"/>
      <c r="J83" s="271"/>
      <c r="K83" s="271"/>
    </row>
    <row r="84" spans="1:13" s="322" customFormat="1" ht="10.5" customHeight="1" x14ac:dyDescent="0.15">
      <c r="A84" s="320" t="s">
        <v>392</v>
      </c>
      <c r="G84" s="303"/>
      <c r="H84" s="303"/>
      <c r="I84" s="303"/>
      <c r="J84" s="303"/>
      <c r="K84" s="303"/>
      <c r="L84" s="303"/>
      <c r="M84" s="303"/>
    </row>
    <row r="85" spans="1:13" s="322" customFormat="1" ht="10.5" customHeight="1" x14ac:dyDescent="0.15">
      <c r="A85" s="320"/>
      <c r="G85" s="303"/>
      <c r="H85" s="303"/>
      <c r="I85" s="303"/>
      <c r="J85" s="303"/>
      <c r="K85" s="303"/>
      <c r="L85" s="303"/>
      <c r="M85" s="303"/>
    </row>
    <row r="86" spans="1:13" s="322" customFormat="1" x14ac:dyDescent="0.15">
      <c r="A86" s="272"/>
      <c r="G86" s="303"/>
      <c r="H86" s="303"/>
      <c r="I86" s="303"/>
      <c r="J86" s="303"/>
      <c r="K86" s="303"/>
      <c r="L86" s="303"/>
      <c r="M86" s="303"/>
    </row>
    <row r="87" spans="1:13" s="322" customFormat="1" x14ac:dyDescent="0.15">
      <c r="A87" s="272"/>
      <c r="G87" s="303"/>
      <c r="H87" s="303"/>
      <c r="I87" s="303"/>
      <c r="J87" s="303"/>
      <c r="K87" s="303"/>
      <c r="L87" s="303"/>
      <c r="M87" s="303"/>
    </row>
  </sheetData>
  <sheetProtection formatCells="0" formatRows="0" insertRows="0" deleteRows="0"/>
  <mergeCells count="67">
    <mergeCell ref="E80:F80"/>
    <mergeCell ref="E81:F81"/>
    <mergeCell ref="B74:F74"/>
    <mergeCell ref="D75:F75"/>
    <mergeCell ref="D76:F76"/>
    <mergeCell ref="D77:F77"/>
    <mergeCell ref="D78:F78"/>
    <mergeCell ref="D79:F79"/>
    <mergeCell ref="D73:F73"/>
    <mergeCell ref="D60:F60"/>
    <mergeCell ref="E61:F61"/>
    <mergeCell ref="E62:F62"/>
    <mergeCell ref="A64:F64"/>
    <mergeCell ref="B65:F65"/>
    <mergeCell ref="D66:F66"/>
    <mergeCell ref="E67:F67"/>
    <mergeCell ref="E69:F69"/>
    <mergeCell ref="E70:F70"/>
    <mergeCell ref="E71:F71"/>
    <mergeCell ref="D72:F72"/>
    <mergeCell ref="D59:F59"/>
    <mergeCell ref="D47:F47"/>
    <mergeCell ref="E48:F48"/>
    <mergeCell ref="E50:F50"/>
    <mergeCell ref="E51:F51"/>
    <mergeCell ref="E52:F52"/>
    <mergeCell ref="D53:F53"/>
    <mergeCell ref="D54:F54"/>
    <mergeCell ref="B55:F55"/>
    <mergeCell ref="D56:F56"/>
    <mergeCell ref="D57:F57"/>
    <mergeCell ref="D58:F58"/>
    <mergeCell ref="B46:F46"/>
    <mergeCell ref="D34:F34"/>
    <mergeCell ref="D35:F35"/>
    <mergeCell ref="B36:F36"/>
    <mergeCell ref="D37:F37"/>
    <mergeCell ref="D38:F38"/>
    <mergeCell ref="D39:F39"/>
    <mergeCell ref="D40:F40"/>
    <mergeCell ref="D41:F41"/>
    <mergeCell ref="E42:F42"/>
    <mergeCell ref="E43:F43"/>
    <mergeCell ref="A45:F45"/>
    <mergeCell ref="E33:F33"/>
    <mergeCell ref="D20:F20"/>
    <mergeCell ref="D21:F21"/>
    <mergeCell ref="D22:F22"/>
    <mergeCell ref="D23:F23"/>
    <mergeCell ref="E24:F24"/>
    <mergeCell ref="E25:F25"/>
    <mergeCell ref="A27:F27"/>
    <mergeCell ref="B28:F28"/>
    <mergeCell ref="D29:F29"/>
    <mergeCell ref="E30:F30"/>
    <mergeCell ref="E32:F32"/>
    <mergeCell ref="D19:F19"/>
    <mergeCell ref="A7:F7"/>
    <mergeCell ref="A9:F9"/>
    <mergeCell ref="B10:F10"/>
    <mergeCell ref="D11:F11"/>
    <mergeCell ref="E12:F12"/>
    <mergeCell ref="E14:F14"/>
    <mergeCell ref="E15:F15"/>
    <mergeCell ref="D16:F16"/>
    <mergeCell ref="D17:F17"/>
    <mergeCell ref="B18:F18"/>
  </mergeCells>
  <phoneticPr fontId="9"/>
  <pageMargins left="0.70866141732283472" right="0.70866141732283472" top="0.74803149606299213" bottom="0.35433070866141736" header="0.31496062992125984" footer="0.31496062992125984"/>
  <pageSetup paperSize="9" scale="99"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13"/>
  <sheetViews>
    <sheetView workbookViewId="0"/>
  </sheetViews>
  <sheetFormatPr defaultRowHeight="10.5" customHeight="1" x14ac:dyDescent="0.15"/>
  <cols>
    <col min="1" max="2" width="1.7109375" style="28" customWidth="1"/>
    <col min="3" max="3" width="2.7109375" style="28" customWidth="1"/>
    <col min="4" max="4" width="3.7109375" style="28" customWidth="1"/>
    <col min="5" max="5" width="1.7109375" style="28" customWidth="1"/>
    <col min="6" max="6" width="17.7109375" style="28" customWidth="1"/>
    <col min="7" max="11" width="14.7109375" style="28" customWidth="1"/>
    <col min="12" max="16384" width="9.140625" style="28"/>
  </cols>
  <sheetData>
    <row r="1" spans="1:11" s="45" customFormat="1" ht="13.5" customHeight="1" x14ac:dyDescent="0.15">
      <c r="A1" s="46" t="s">
        <v>192</v>
      </c>
      <c r="B1" s="46"/>
      <c r="C1" s="46"/>
      <c r="D1" s="46"/>
      <c r="E1" s="46"/>
      <c r="F1" s="46"/>
      <c r="G1" s="46"/>
      <c r="H1" s="46"/>
      <c r="I1" s="46"/>
    </row>
    <row r="2" spans="1:11" s="1" customFormat="1" ht="13.5" customHeight="1" x14ac:dyDescent="0.15">
      <c r="A2" s="30" t="s">
        <v>191</v>
      </c>
      <c r="B2" s="30"/>
      <c r="C2" s="30"/>
      <c r="D2" s="30"/>
      <c r="E2" s="30"/>
      <c r="F2" s="30"/>
      <c r="G2" s="30"/>
      <c r="H2" s="30"/>
      <c r="I2" s="30"/>
      <c r="J2" s="30"/>
      <c r="K2" s="30"/>
    </row>
    <row r="3" spans="1:11" s="1" customFormat="1" ht="10.5" customHeight="1" x14ac:dyDescent="0.15">
      <c r="A3" s="2"/>
      <c r="B3" s="2"/>
      <c r="C3" s="2"/>
      <c r="D3" s="2"/>
      <c r="E3" s="2"/>
      <c r="F3" s="2"/>
      <c r="G3" s="2"/>
      <c r="H3" s="2"/>
      <c r="I3" s="2"/>
      <c r="J3" s="2"/>
      <c r="K3" s="2"/>
    </row>
    <row r="4" spans="1:11" s="1" customFormat="1" ht="10.5" customHeight="1" x14ac:dyDescent="0.15">
      <c r="A4" s="2"/>
      <c r="B4" s="2"/>
      <c r="C4" s="2"/>
      <c r="D4" s="2"/>
      <c r="E4" s="2"/>
      <c r="F4" s="2"/>
      <c r="G4" s="2"/>
      <c r="H4" s="2"/>
      <c r="I4" s="2"/>
      <c r="J4" s="2"/>
      <c r="K4" s="2"/>
    </row>
    <row r="5" spans="1:11" s="3" customFormat="1" ht="10.5" customHeight="1" x14ac:dyDescent="0.15">
      <c r="A5" s="4" t="s">
        <v>0</v>
      </c>
      <c r="B5" s="5"/>
      <c r="C5" s="5"/>
      <c r="D5" s="5"/>
      <c r="E5" s="5"/>
      <c r="F5" s="5"/>
      <c r="G5" s="4"/>
      <c r="H5" s="4"/>
      <c r="I5" s="4"/>
      <c r="J5" s="4"/>
      <c r="K5" s="6" t="s">
        <v>1</v>
      </c>
    </row>
    <row r="6" spans="1:11" s="3" customFormat="1" ht="10.5" customHeight="1" x14ac:dyDescent="0.15">
      <c r="A6" s="459" t="s">
        <v>190</v>
      </c>
      <c r="B6" s="460"/>
      <c r="C6" s="460"/>
      <c r="D6" s="460"/>
      <c r="E6" s="460"/>
      <c r="F6" s="461"/>
      <c r="G6" s="31" t="s">
        <v>189</v>
      </c>
      <c r="H6" s="31" t="s">
        <v>188</v>
      </c>
      <c r="I6" s="31" t="s">
        <v>187</v>
      </c>
      <c r="J6" s="31" t="s">
        <v>186</v>
      </c>
      <c r="K6" s="44" t="s">
        <v>185</v>
      </c>
    </row>
    <row r="7" spans="1:11" s="11" customFormat="1" ht="10.5" customHeight="1" x14ac:dyDescent="0.15">
      <c r="A7" s="435" t="s">
        <v>184</v>
      </c>
      <c r="B7" s="436"/>
      <c r="C7" s="436"/>
      <c r="D7" s="436"/>
      <c r="E7" s="436"/>
      <c r="F7" s="437"/>
      <c r="G7" s="9"/>
      <c r="H7" s="9"/>
      <c r="I7" s="9"/>
      <c r="J7" s="9"/>
      <c r="K7" s="9"/>
    </row>
    <row r="8" spans="1:11" s="11" customFormat="1" ht="10.5" customHeight="1" x14ac:dyDescent="0.15">
      <c r="A8" s="29"/>
      <c r="B8" s="435" t="s">
        <v>167</v>
      </c>
      <c r="C8" s="436"/>
      <c r="D8" s="436"/>
      <c r="E8" s="436"/>
      <c r="F8" s="437"/>
      <c r="G8" s="40">
        <v>16753630</v>
      </c>
      <c r="H8" s="40">
        <v>16583845</v>
      </c>
      <c r="I8" s="40">
        <v>16346370</v>
      </c>
      <c r="J8" s="23">
        <v>15627010</v>
      </c>
      <c r="K8" s="23">
        <v>14542790</v>
      </c>
    </row>
    <row r="9" spans="1:11" s="3" customFormat="1" ht="10.5" customHeight="1" x14ac:dyDescent="0.15">
      <c r="A9" s="20"/>
      <c r="B9" s="20"/>
      <c r="C9" s="20">
        <v>1</v>
      </c>
      <c r="D9" s="438" t="s">
        <v>166</v>
      </c>
      <c r="E9" s="438"/>
      <c r="F9" s="439"/>
      <c r="G9" s="13">
        <v>11546037</v>
      </c>
      <c r="H9" s="13">
        <v>10910422</v>
      </c>
      <c r="I9" s="13">
        <v>10265693</v>
      </c>
      <c r="J9" s="14">
        <v>9655373</v>
      </c>
      <c r="K9" s="14">
        <v>8935341</v>
      </c>
    </row>
    <row r="10" spans="1:11" s="3" customFormat="1" ht="10.5" customHeight="1" x14ac:dyDescent="0.15">
      <c r="A10" s="20"/>
      <c r="B10" s="20"/>
      <c r="C10" s="20"/>
      <c r="D10" s="35" t="s">
        <v>150</v>
      </c>
      <c r="E10" s="438" t="s">
        <v>165</v>
      </c>
      <c r="F10" s="439"/>
      <c r="G10" s="13">
        <v>11545496</v>
      </c>
      <c r="H10" s="13">
        <v>10909882</v>
      </c>
      <c r="I10" s="13">
        <v>10265153</v>
      </c>
      <c r="J10" s="14">
        <v>9654833</v>
      </c>
      <c r="K10" s="14">
        <v>8934801</v>
      </c>
    </row>
    <row r="11" spans="1:11" s="3" customFormat="1" ht="10.5" customHeight="1" x14ac:dyDescent="0.15">
      <c r="A11" s="20"/>
      <c r="B11" s="20"/>
      <c r="C11" s="20"/>
      <c r="D11" s="20"/>
      <c r="E11" s="20"/>
      <c r="F11" s="12" t="s">
        <v>164</v>
      </c>
      <c r="G11" s="13">
        <v>9052015</v>
      </c>
      <c r="H11" s="13">
        <v>9947005</v>
      </c>
      <c r="I11" s="13">
        <v>10657591</v>
      </c>
      <c r="J11" s="14">
        <v>11448198</v>
      </c>
      <c r="K11" s="14">
        <v>12305103</v>
      </c>
    </row>
    <row r="12" spans="1:11" s="3" customFormat="1" ht="10.5" customHeight="1" x14ac:dyDescent="0.15">
      <c r="A12" s="20"/>
      <c r="B12" s="20"/>
      <c r="C12" s="20"/>
      <c r="D12" s="35" t="s">
        <v>148</v>
      </c>
      <c r="E12" s="438" t="s">
        <v>163</v>
      </c>
      <c r="F12" s="439"/>
      <c r="G12" s="13">
        <v>541</v>
      </c>
      <c r="H12" s="13">
        <v>540</v>
      </c>
      <c r="I12" s="13">
        <v>540</v>
      </c>
      <c r="J12" s="14">
        <v>540</v>
      </c>
      <c r="K12" s="14">
        <v>540</v>
      </c>
    </row>
    <row r="13" spans="1:11" s="3" customFormat="1" ht="10.5" customHeight="1" x14ac:dyDescent="0.15">
      <c r="A13" s="20"/>
      <c r="B13" s="20"/>
      <c r="C13" s="20"/>
      <c r="D13" s="35" t="s">
        <v>162</v>
      </c>
      <c r="E13" s="438" t="s">
        <v>159</v>
      </c>
      <c r="F13" s="439"/>
      <c r="G13" s="13" t="s">
        <v>12</v>
      </c>
      <c r="H13" s="13" t="s">
        <v>12</v>
      </c>
      <c r="I13" s="13" t="s">
        <v>12</v>
      </c>
      <c r="J13" s="13" t="s">
        <v>12</v>
      </c>
      <c r="K13" s="13" t="s">
        <v>12</v>
      </c>
    </row>
    <row r="14" spans="1:11" s="3" customFormat="1" ht="10.5" customHeight="1" x14ac:dyDescent="0.15">
      <c r="A14" s="20"/>
      <c r="B14" s="20"/>
      <c r="C14" s="20">
        <v>2</v>
      </c>
      <c r="D14" s="438" t="s">
        <v>158</v>
      </c>
      <c r="E14" s="438"/>
      <c r="F14" s="439"/>
      <c r="G14" s="13">
        <v>5153713</v>
      </c>
      <c r="H14" s="13">
        <v>5646483</v>
      </c>
      <c r="I14" s="13">
        <v>6080677</v>
      </c>
      <c r="J14" s="14">
        <v>5971637</v>
      </c>
      <c r="K14" s="14">
        <v>5607449</v>
      </c>
    </row>
    <row r="15" spans="1:11" s="3" customFormat="1" ht="10.5" customHeight="1" x14ac:dyDescent="0.15">
      <c r="A15" s="20"/>
      <c r="B15" s="20"/>
      <c r="C15" s="20">
        <v>3</v>
      </c>
      <c r="D15" s="438" t="s">
        <v>172</v>
      </c>
      <c r="E15" s="438"/>
      <c r="F15" s="439"/>
      <c r="G15" s="13">
        <v>53880</v>
      </c>
      <c r="H15" s="13">
        <v>26940</v>
      </c>
      <c r="I15" s="13" t="s">
        <v>12</v>
      </c>
      <c r="J15" s="14" t="s">
        <v>12</v>
      </c>
      <c r="K15" s="13" t="s">
        <v>12</v>
      </c>
    </row>
    <row r="16" spans="1:11" s="11" customFormat="1" ht="10.5" customHeight="1" x14ac:dyDescent="0.15">
      <c r="A16" s="29"/>
      <c r="B16" s="435" t="s">
        <v>157</v>
      </c>
      <c r="C16" s="436"/>
      <c r="D16" s="436"/>
      <c r="E16" s="436"/>
      <c r="F16" s="437"/>
      <c r="G16" s="40">
        <v>16753630</v>
      </c>
      <c r="H16" s="40">
        <v>16583845</v>
      </c>
      <c r="I16" s="40">
        <v>16346370</v>
      </c>
      <c r="J16" s="23">
        <v>15627010</v>
      </c>
      <c r="K16" s="23">
        <v>14542790</v>
      </c>
    </row>
    <row r="17" spans="1:11" s="3" customFormat="1" ht="10.5" customHeight="1" x14ac:dyDescent="0.15">
      <c r="A17" s="20"/>
      <c r="B17" s="20"/>
      <c r="C17" s="20">
        <v>4</v>
      </c>
      <c r="D17" s="438" t="s">
        <v>155</v>
      </c>
      <c r="E17" s="438"/>
      <c r="F17" s="439"/>
      <c r="G17" s="13">
        <v>1719084</v>
      </c>
      <c r="H17" s="13">
        <v>2103854</v>
      </c>
      <c r="I17" s="13">
        <v>2537941</v>
      </c>
      <c r="J17" s="14">
        <v>2384464</v>
      </c>
      <c r="K17" s="13">
        <v>1938221</v>
      </c>
    </row>
    <row r="18" spans="1:11" s="3" customFormat="1" ht="10.5" customHeight="1" x14ac:dyDescent="0.15">
      <c r="A18" s="20"/>
      <c r="B18" s="20"/>
      <c r="C18" s="20">
        <v>5</v>
      </c>
      <c r="D18" s="438" t="s">
        <v>154</v>
      </c>
      <c r="E18" s="438"/>
      <c r="F18" s="439"/>
      <c r="G18" s="13">
        <v>14473814</v>
      </c>
      <c r="H18" s="13">
        <v>13915545</v>
      </c>
      <c r="I18" s="13">
        <v>13225340</v>
      </c>
      <c r="J18" s="14">
        <v>12711977</v>
      </c>
      <c r="K18" s="13">
        <v>12005043</v>
      </c>
    </row>
    <row r="19" spans="1:11" s="3" customFormat="1" ht="10.5" customHeight="1" x14ac:dyDescent="0.15">
      <c r="A19" s="20"/>
      <c r="B19" s="20"/>
      <c r="C19" s="20"/>
      <c r="D19" s="35" t="s">
        <v>150</v>
      </c>
      <c r="E19" s="438" t="s">
        <v>153</v>
      </c>
      <c r="F19" s="439"/>
      <c r="G19" s="13">
        <v>3894282</v>
      </c>
      <c r="H19" s="13">
        <v>3894282</v>
      </c>
      <c r="I19" s="13">
        <v>3894282</v>
      </c>
      <c r="J19" s="14">
        <v>3894282</v>
      </c>
      <c r="K19" s="13">
        <v>3894282</v>
      </c>
    </row>
    <row r="20" spans="1:11" s="3" customFormat="1" ht="10.5" customHeight="1" x14ac:dyDescent="0.15">
      <c r="A20" s="20"/>
      <c r="B20" s="20"/>
      <c r="C20" s="20"/>
      <c r="D20" s="35" t="s">
        <v>148</v>
      </c>
      <c r="E20" s="438" t="s">
        <v>152</v>
      </c>
      <c r="F20" s="439"/>
      <c r="G20" s="13">
        <v>10579532</v>
      </c>
      <c r="H20" s="13">
        <v>10021263</v>
      </c>
      <c r="I20" s="13">
        <v>9331058</v>
      </c>
      <c r="J20" s="14">
        <v>8817695</v>
      </c>
      <c r="K20" s="13">
        <v>8110761</v>
      </c>
    </row>
    <row r="21" spans="1:11" s="3" customFormat="1" ht="10.5" customHeight="1" x14ac:dyDescent="0.15">
      <c r="A21" s="20"/>
      <c r="B21" s="20"/>
      <c r="C21" s="20">
        <v>6</v>
      </c>
      <c r="D21" s="438" t="s">
        <v>151</v>
      </c>
      <c r="E21" s="438"/>
      <c r="F21" s="439"/>
      <c r="G21" s="13">
        <v>560732</v>
      </c>
      <c r="H21" s="13">
        <v>564446</v>
      </c>
      <c r="I21" s="13">
        <v>583089</v>
      </c>
      <c r="J21" s="14">
        <v>530569</v>
      </c>
      <c r="K21" s="13">
        <v>599526</v>
      </c>
    </row>
    <row r="22" spans="1:11" s="3" customFormat="1" ht="10.5" customHeight="1" x14ac:dyDescent="0.15">
      <c r="A22" s="20"/>
      <c r="B22" s="20"/>
      <c r="C22" s="20"/>
      <c r="D22" s="35" t="s">
        <v>150</v>
      </c>
      <c r="E22" s="438" t="s">
        <v>149</v>
      </c>
      <c r="F22" s="439"/>
      <c r="G22" s="13">
        <v>560732</v>
      </c>
      <c r="H22" s="13">
        <v>564446</v>
      </c>
      <c r="I22" s="13">
        <v>583089</v>
      </c>
      <c r="J22" s="14">
        <v>588276</v>
      </c>
      <c r="K22" s="13">
        <v>599526</v>
      </c>
    </row>
    <row r="23" spans="1:11" s="3" customFormat="1" ht="10.5" customHeight="1" x14ac:dyDescent="0.15">
      <c r="A23" s="20"/>
      <c r="B23" s="20"/>
      <c r="C23" s="20"/>
      <c r="D23" s="35" t="s">
        <v>148</v>
      </c>
      <c r="E23" s="438" t="s">
        <v>183</v>
      </c>
      <c r="F23" s="439"/>
      <c r="G23" s="13" t="s">
        <v>12</v>
      </c>
      <c r="H23" s="13" t="s">
        <v>12</v>
      </c>
      <c r="I23" s="13" t="s">
        <v>12</v>
      </c>
      <c r="J23" s="13">
        <v>-57707</v>
      </c>
      <c r="K23" s="13" t="s">
        <v>12</v>
      </c>
    </row>
    <row r="24" spans="1:11" s="3" customFormat="1" ht="10.5" customHeight="1" x14ac:dyDescent="0.15">
      <c r="A24" s="20"/>
      <c r="B24" s="20"/>
      <c r="C24" s="20"/>
      <c r="D24" s="20"/>
      <c r="E24" s="20"/>
      <c r="F24" s="12" t="s">
        <v>182</v>
      </c>
      <c r="G24" s="13" t="s">
        <v>12</v>
      </c>
      <c r="H24" s="13" t="s">
        <v>12</v>
      </c>
      <c r="I24" s="13" t="s">
        <v>12</v>
      </c>
      <c r="J24" s="13" t="s">
        <v>12</v>
      </c>
      <c r="K24" s="13" t="s">
        <v>181</v>
      </c>
    </row>
    <row r="25" spans="1:11" s="3" customFormat="1" ht="10.5" customHeight="1" x14ac:dyDescent="0.15">
      <c r="A25" s="20"/>
      <c r="B25" s="20"/>
      <c r="C25" s="20"/>
      <c r="D25" s="20"/>
      <c r="E25" s="20"/>
      <c r="F25" s="12" t="s">
        <v>145</v>
      </c>
      <c r="G25" s="13" t="s">
        <v>12</v>
      </c>
      <c r="H25" s="13" t="s">
        <v>12</v>
      </c>
      <c r="I25" s="13" t="s">
        <v>12</v>
      </c>
      <c r="J25" s="13">
        <v>-57707</v>
      </c>
      <c r="K25" s="13">
        <v>57707</v>
      </c>
    </row>
    <row r="26" spans="1:11" s="11" customFormat="1" ht="10.5" customHeight="1" x14ac:dyDescent="0.15">
      <c r="A26" s="435" t="s">
        <v>180</v>
      </c>
      <c r="B26" s="436"/>
      <c r="C26" s="436"/>
      <c r="D26" s="436"/>
      <c r="E26" s="436"/>
      <c r="F26" s="437"/>
      <c r="G26" s="40"/>
      <c r="H26" s="40"/>
      <c r="I26" s="40"/>
      <c r="J26" s="23"/>
      <c r="K26" s="40"/>
    </row>
    <row r="27" spans="1:11" s="11" customFormat="1" ht="10.5" customHeight="1" x14ac:dyDescent="0.15">
      <c r="A27" s="29"/>
      <c r="B27" s="435" t="s">
        <v>167</v>
      </c>
      <c r="C27" s="436"/>
      <c r="D27" s="436"/>
      <c r="E27" s="436"/>
      <c r="F27" s="437"/>
      <c r="G27" s="40">
        <v>282633929</v>
      </c>
      <c r="H27" s="40">
        <v>288397445</v>
      </c>
      <c r="I27" s="40">
        <v>293296499</v>
      </c>
      <c r="J27" s="23">
        <v>297819902</v>
      </c>
      <c r="K27" s="40">
        <v>298500407</v>
      </c>
    </row>
    <row r="28" spans="1:11" s="3" customFormat="1" ht="10.5" customHeight="1" x14ac:dyDescent="0.15">
      <c r="A28" s="20"/>
      <c r="B28" s="20"/>
      <c r="C28" s="20">
        <v>1</v>
      </c>
      <c r="D28" s="438" t="s">
        <v>166</v>
      </c>
      <c r="E28" s="438"/>
      <c r="F28" s="439"/>
      <c r="G28" s="13">
        <v>265631890</v>
      </c>
      <c r="H28" s="13">
        <v>273579908</v>
      </c>
      <c r="I28" s="13">
        <v>279839465</v>
      </c>
      <c r="J28" s="14">
        <v>283270208</v>
      </c>
      <c r="K28" s="13">
        <v>284721287</v>
      </c>
    </row>
    <row r="29" spans="1:11" s="3" customFormat="1" ht="10.5" customHeight="1" x14ac:dyDescent="0.15">
      <c r="A29" s="20"/>
      <c r="B29" s="20"/>
      <c r="C29" s="20"/>
      <c r="D29" s="35" t="s">
        <v>150</v>
      </c>
      <c r="E29" s="438" t="s">
        <v>165</v>
      </c>
      <c r="F29" s="439"/>
      <c r="G29" s="13">
        <v>261739339</v>
      </c>
      <c r="H29" s="13">
        <v>269063631</v>
      </c>
      <c r="I29" s="13">
        <v>274777089</v>
      </c>
      <c r="J29" s="14">
        <v>279089091</v>
      </c>
      <c r="K29" s="13">
        <v>280561889</v>
      </c>
    </row>
    <row r="30" spans="1:11" s="3" customFormat="1" ht="10.5" customHeight="1" x14ac:dyDescent="0.15">
      <c r="A30" s="20"/>
      <c r="B30" s="20"/>
      <c r="C30" s="20"/>
      <c r="D30" s="21"/>
      <c r="E30" s="20"/>
      <c r="F30" s="12" t="s">
        <v>164</v>
      </c>
      <c r="G30" s="13">
        <v>103170510</v>
      </c>
      <c r="H30" s="13">
        <v>109988324</v>
      </c>
      <c r="I30" s="13">
        <v>116682842</v>
      </c>
      <c r="J30" s="14">
        <v>124411022</v>
      </c>
      <c r="K30" s="13">
        <v>132058610</v>
      </c>
    </row>
    <row r="31" spans="1:11" s="3" customFormat="1" ht="10.5" customHeight="1" x14ac:dyDescent="0.15">
      <c r="A31" s="20"/>
      <c r="B31" s="20"/>
      <c r="C31" s="20"/>
      <c r="D31" s="35" t="s">
        <v>148</v>
      </c>
      <c r="E31" s="438" t="s">
        <v>163</v>
      </c>
      <c r="F31" s="439"/>
      <c r="G31" s="13">
        <v>417187</v>
      </c>
      <c r="H31" s="13">
        <v>401204</v>
      </c>
      <c r="I31" s="13">
        <v>936529</v>
      </c>
      <c r="J31" s="14">
        <v>1047872</v>
      </c>
      <c r="K31" s="13">
        <v>1017662</v>
      </c>
    </row>
    <row r="32" spans="1:11" s="3" customFormat="1" ht="10.5" customHeight="1" x14ac:dyDescent="0.15">
      <c r="A32" s="20"/>
      <c r="B32" s="20"/>
      <c r="C32" s="20"/>
      <c r="D32" s="35" t="s">
        <v>162</v>
      </c>
      <c r="E32" s="438" t="s">
        <v>159</v>
      </c>
      <c r="F32" s="439"/>
      <c r="G32" s="13">
        <v>3475364</v>
      </c>
      <c r="H32" s="13">
        <v>4115073</v>
      </c>
      <c r="I32" s="13">
        <v>4125847</v>
      </c>
      <c r="J32" s="14">
        <v>3133245</v>
      </c>
      <c r="K32" s="13">
        <v>3141736</v>
      </c>
    </row>
    <row r="33" spans="1:11" s="3" customFormat="1" ht="10.5" customHeight="1" x14ac:dyDescent="0.15">
      <c r="A33" s="20"/>
      <c r="B33" s="20"/>
      <c r="C33" s="20">
        <v>2</v>
      </c>
      <c r="D33" s="438" t="s">
        <v>158</v>
      </c>
      <c r="E33" s="438"/>
      <c r="F33" s="439"/>
      <c r="G33" s="13">
        <v>16972809</v>
      </c>
      <c r="H33" s="13">
        <v>14787028</v>
      </c>
      <c r="I33" s="13">
        <v>13416642</v>
      </c>
      <c r="J33" s="14">
        <v>14508992</v>
      </c>
      <c r="K33" s="13">
        <v>13729043</v>
      </c>
    </row>
    <row r="34" spans="1:11" s="3" customFormat="1" ht="10.5" customHeight="1" x14ac:dyDescent="0.15">
      <c r="A34" s="20"/>
      <c r="B34" s="20"/>
      <c r="C34" s="20">
        <v>3</v>
      </c>
      <c r="D34" s="438" t="s">
        <v>172</v>
      </c>
      <c r="E34" s="438"/>
      <c r="F34" s="439"/>
      <c r="G34" s="13">
        <v>29230</v>
      </c>
      <c r="H34" s="13">
        <v>30509</v>
      </c>
      <c r="I34" s="13">
        <v>40392</v>
      </c>
      <c r="J34" s="14">
        <v>40702</v>
      </c>
      <c r="K34" s="13">
        <v>50077</v>
      </c>
    </row>
    <row r="35" spans="1:11" s="11" customFormat="1" ht="10.5" customHeight="1" x14ac:dyDescent="0.15">
      <c r="A35" s="29"/>
      <c r="B35" s="435" t="s">
        <v>157</v>
      </c>
      <c r="C35" s="436"/>
      <c r="D35" s="436"/>
      <c r="E35" s="436"/>
      <c r="F35" s="437"/>
      <c r="G35" s="40">
        <v>282633929</v>
      </c>
      <c r="H35" s="40">
        <v>288397445</v>
      </c>
      <c r="I35" s="40">
        <v>293296499</v>
      </c>
      <c r="J35" s="23">
        <v>297819902</v>
      </c>
      <c r="K35" s="40">
        <v>298500407</v>
      </c>
    </row>
    <row r="36" spans="1:11" s="3" customFormat="1" ht="10.5" customHeight="1" x14ac:dyDescent="0.15">
      <c r="A36" s="20"/>
      <c r="B36" s="20"/>
      <c r="C36" s="20">
        <v>4</v>
      </c>
      <c r="D36" s="438" t="s">
        <v>156</v>
      </c>
      <c r="E36" s="438"/>
      <c r="F36" s="439"/>
      <c r="G36" s="13" t="s">
        <v>12</v>
      </c>
      <c r="H36" s="13" t="s">
        <v>12</v>
      </c>
      <c r="I36" s="13" t="s">
        <v>12</v>
      </c>
      <c r="J36" s="14" t="s">
        <v>12</v>
      </c>
      <c r="K36" s="13" t="s">
        <v>12</v>
      </c>
    </row>
    <row r="37" spans="1:11" s="3" customFormat="1" ht="10.5" customHeight="1" x14ac:dyDescent="0.15">
      <c r="A37" s="20"/>
      <c r="B37" s="20"/>
      <c r="C37" s="20">
        <v>5</v>
      </c>
      <c r="D37" s="438" t="s">
        <v>155</v>
      </c>
      <c r="E37" s="438"/>
      <c r="F37" s="439"/>
      <c r="G37" s="13">
        <v>10978684</v>
      </c>
      <c r="H37" s="13">
        <v>10048481</v>
      </c>
      <c r="I37" s="13">
        <v>10791260</v>
      </c>
      <c r="J37" s="14">
        <v>10521706</v>
      </c>
      <c r="K37" s="13">
        <v>8999489</v>
      </c>
    </row>
    <row r="38" spans="1:11" s="3" customFormat="1" ht="10.5" customHeight="1" x14ac:dyDescent="0.15">
      <c r="A38" s="20"/>
      <c r="B38" s="20"/>
      <c r="C38" s="20">
        <v>6</v>
      </c>
      <c r="D38" s="438" t="s">
        <v>154</v>
      </c>
      <c r="E38" s="438"/>
      <c r="F38" s="439"/>
      <c r="G38" s="13">
        <v>189730960</v>
      </c>
      <c r="H38" s="13">
        <v>194105372</v>
      </c>
      <c r="I38" s="13">
        <v>196820642</v>
      </c>
      <c r="J38" s="14">
        <v>199966881</v>
      </c>
      <c r="K38" s="13">
        <v>200017420</v>
      </c>
    </row>
    <row r="39" spans="1:11" s="3" customFormat="1" ht="10.5" customHeight="1" x14ac:dyDescent="0.15">
      <c r="A39" s="20"/>
      <c r="B39" s="20"/>
      <c r="C39" s="20"/>
      <c r="D39" s="35" t="s">
        <v>150</v>
      </c>
      <c r="E39" s="438" t="s">
        <v>153</v>
      </c>
      <c r="F39" s="439"/>
      <c r="G39" s="13">
        <v>17152462</v>
      </c>
      <c r="H39" s="13">
        <v>17766463</v>
      </c>
      <c r="I39" s="13">
        <v>18346463</v>
      </c>
      <c r="J39" s="14">
        <v>19679462</v>
      </c>
      <c r="K39" s="13">
        <v>20200586</v>
      </c>
    </row>
    <row r="40" spans="1:11" s="3" customFormat="1" ht="10.5" customHeight="1" x14ac:dyDescent="0.15">
      <c r="A40" s="20"/>
      <c r="B40" s="20"/>
      <c r="C40" s="20"/>
      <c r="D40" s="35" t="s">
        <v>148</v>
      </c>
      <c r="E40" s="438" t="s">
        <v>152</v>
      </c>
      <c r="F40" s="439"/>
      <c r="G40" s="13">
        <v>172578498</v>
      </c>
      <c r="H40" s="13">
        <v>176338909</v>
      </c>
      <c r="I40" s="13">
        <v>178474179</v>
      </c>
      <c r="J40" s="14">
        <v>180287419</v>
      </c>
      <c r="K40" s="13">
        <v>179816834</v>
      </c>
    </row>
    <row r="41" spans="1:11" s="3" customFormat="1" ht="10.5" customHeight="1" x14ac:dyDescent="0.15">
      <c r="A41" s="20"/>
      <c r="B41" s="20"/>
      <c r="C41" s="20">
        <v>7</v>
      </c>
      <c r="D41" s="438" t="s">
        <v>151</v>
      </c>
      <c r="E41" s="438"/>
      <c r="F41" s="439"/>
      <c r="G41" s="13">
        <v>81924285</v>
      </c>
      <c r="H41" s="13">
        <v>84243592</v>
      </c>
      <c r="I41" s="13">
        <v>85684597</v>
      </c>
      <c r="J41" s="14">
        <v>87331315</v>
      </c>
      <c r="K41" s="13">
        <v>89483498</v>
      </c>
    </row>
    <row r="42" spans="1:11" s="3" customFormat="1" ht="10.5" customHeight="1" x14ac:dyDescent="0.15">
      <c r="A42" s="20"/>
      <c r="B42" s="20"/>
      <c r="C42" s="20"/>
      <c r="D42" s="35" t="s">
        <v>150</v>
      </c>
      <c r="E42" s="438" t="s">
        <v>149</v>
      </c>
      <c r="F42" s="439"/>
      <c r="G42" s="13">
        <v>78545883</v>
      </c>
      <c r="H42" s="13">
        <v>81349942</v>
      </c>
      <c r="I42" s="13">
        <v>82634223</v>
      </c>
      <c r="J42" s="14">
        <v>83063933</v>
      </c>
      <c r="K42" s="13">
        <v>84693837</v>
      </c>
    </row>
    <row r="43" spans="1:11" s="3" customFormat="1" ht="10.5" customHeight="1" x14ac:dyDescent="0.15">
      <c r="A43" s="20"/>
      <c r="B43" s="20"/>
      <c r="C43" s="20"/>
      <c r="D43" s="35" t="s">
        <v>148</v>
      </c>
      <c r="E43" s="438" t="s">
        <v>179</v>
      </c>
      <c r="F43" s="439"/>
      <c r="G43" s="13">
        <v>3378402</v>
      </c>
      <c r="H43" s="13">
        <v>2893650</v>
      </c>
      <c r="I43" s="13">
        <v>3050374</v>
      </c>
      <c r="J43" s="14">
        <v>4267382</v>
      </c>
      <c r="K43" s="13">
        <v>4789661</v>
      </c>
    </row>
    <row r="44" spans="1:11" s="3" customFormat="1" ht="10.5" customHeight="1" x14ac:dyDescent="0.15">
      <c r="A44" s="20"/>
      <c r="B44" s="20"/>
      <c r="C44" s="20"/>
      <c r="D44" s="21"/>
      <c r="E44" s="20"/>
      <c r="F44" s="12" t="s">
        <v>169</v>
      </c>
      <c r="G44" s="42">
        <v>-100000</v>
      </c>
      <c r="H44" s="42" t="s">
        <v>24</v>
      </c>
      <c r="I44" s="13" t="s">
        <v>24</v>
      </c>
      <c r="J44" s="13">
        <v>-8000</v>
      </c>
      <c r="K44" s="41">
        <v>-271123</v>
      </c>
    </row>
    <row r="45" spans="1:11" s="3" customFormat="1" ht="10.5" customHeight="1" x14ac:dyDescent="0.15">
      <c r="A45" s="20"/>
      <c r="B45" s="20"/>
      <c r="C45" s="20"/>
      <c r="D45" s="21"/>
      <c r="E45" s="20"/>
      <c r="F45" s="12" t="s">
        <v>178</v>
      </c>
      <c r="G45" s="13">
        <v>3404235</v>
      </c>
      <c r="H45" s="13">
        <v>3378402</v>
      </c>
      <c r="I45" s="13">
        <v>2893650</v>
      </c>
      <c r="J45" s="14">
        <v>3042374</v>
      </c>
      <c r="K45" s="13">
        <v>3996259</v>
      </c>
    </row>
    <row r="46" spans="1:11" s="3" customFormat="1" ht="10.5" customHeight="1" x14ac:dyDescent="0.15">
      <c r="A46" s="20"/>
      <c r="B46" s="20"/>
      <c r="C46" s="20"/>
      <c r="D46" s="21"/>
      <c r="E46" s="20"/>
      <c r="F46" s="12" t="s">
        <v>145</v>
      </c>
      <c r="G46" s="13">
        <v>-25833</v>
      </c>
      <c r="H46" s="13">
        <v>-484752</v>
      </c>
      <c r="I46" s="13">
        <v>156724</v>
      </c>
      <c r="J46" s="14">
        <v>1225008</v>
      </c>
      <c r="K46" s="13">
        <v>793402</v>
      </c>
    </row>
    <row r="47" spans="1:11" s="11" customFormat="1" ht="10.5" customHeight="1" x14ac:dyDescent="0.15">
      <c r="A47" s="435" t="s">
        <v>177</v>
      </c>
      <c r="B47" s="436"/>
      <c r="C47" s="436"/>
      <c r="D47" s="436"/>
      <c r="E47" s="436"/>
      <c r="F47" s="437"/>
      <c r="G47" s="40"/>
      <c r="H47" s="40"/>
      <c r="I47" s="40"/>
      <c r="J47" s="23"/>
      <c r="K47" s="40"/>
    </row>
    <row r="48" spans="1:11" s="11" customFormat="1" ht="10.5" customHeight="1" x14ac:dyDescent="0.15">
      <c r="A48" s="10"/>
      <c r="B48" s="435" t="s">
        <v>167</v>
      </c>
      <c r="C48" s="436"/>
      <c r="D48" s="436"/>
      <c r="E48" s="436"/>
      <c r="F48" s="437"/>
      <c r="G48" s="40">
        <v>897436627</v>
      </c>
      <c r="H48" s="40">
        <v>909167909</v>
      </c>
      <c r="I48" s="15">
        <v>922211547</v>
      </c>
      <c r="J48" s="16">
        <v>930161174</v>
      </c>
      <c r="K48" s="15">
        <v>932080519</v>
      </c>
    </row>
    <row r="49" spans="1:11" s="3" customFormat="1" ht="10.5" customHeight="1" x14ac:dyDescent="0.15">
      <c r="A49" s="8"/>
      <c r="B49" s="20"/>
      <c r="C49" s="20">
        <v>1</v>
      </c>
      <c r="D49" s="438" t="s">
        <v>166</v>
      </c>
      <c r="E49" s="438"/>
      <c r="F49" s="439"/>
      <c r="G49" s="13">
        <v>880286856</v>
      </c>
      <c r="H49" s="13">
        <v>888246715</v>
      </c>
      <c r="I49" s="17">
        <v>894058990</v>
      </c>
      <c r="J49" s="18">
        <v>897210435</v>
      </c>
      <c r="K49" s="17">
        <v>899773604</v>
      </c>
    </row>
    <row r="50" spans="1:11" s="3" customFormat="1" ht="10.5" customHeight="1" x14ac:dyDescent="0.15">
      <c r="A50" s="8"/>
      <c r="B50" s="20"/>
      <c r="C50" s="20"/>
      <c r="D50" s="35" t="s">
        <v>150</v>
      </c>
      <c r="E50" s="438" t="s">
        <v>165</v>
      </c>
      <c r="F50" s="439"/>
      <c r="G50" s="13">
        <v>873618795</v>
      </c>
      <c r="H50" s="13">
        <v>881702349</v>
      </c>
      <c r="I50" s="17">
        <v>887688109</v>
      </c>
      <c r="J50" s="18">
        <v>891202302</v>
      </c>
      <c r="K50" s="17">
        <v>894440925</v>
      </c>
    </row>
    <row r="51" spans="1:11" s="3" customFormat="1" ht="10.5" customHeight="1" x14ac:dyDescent="0.15">
      <c r="A51" s="8"/>
      <c r="B51" s="20"/>
      <c r="C51" s="20"/>
      <c r="D51" s="20"/>
      <c r="E51" s="20"/>
      <c r="F51" s="12" t="s">
        <v>164</v>
      </c>
      <c r="G51" s="13">
        <v>201366059</v>
      </c>
      <c r="H51" s="13">
        <v>216784131</v>
      </c>
      <c r="I51" s="17">
        <v>232563306</v>
      </c>
      <c r="J51" s="18">
        <v>247741552</v>
      </c>
      <c r="K51" s="17">
        <v>264857757</v>
      </c>
    </row>
    <row r="52" spans="1:11" s="3" customFormat="1" ht="10.5" customHeight="1" x14ac:dyDescent="0.15">
      <c r="A52" s="8"/>
      <c r="B52" s="20"/>
      <c r="C52" s="20"/>
      <c r="D52" s="35" t="s">
        <v>148</v>
      </c>
      <c r="E52" s="438" t="s">
        <v>163</v>
      </c>
      <c r="F52" s="439"/>
      <c r="G52" s="13">
        <v>6590823</v>
      </c>
      <c r="H52" s="13">
        <v>6480846</v>
      </c>
      <c r="I52" s="17">
        <v>6318600</v>
      </c>
      <c r="J52" s="18">
        <v>5959581</v>
      </c>
      <c r="K52" s="17">
        <v>5287431</v>
      </c>
    </row>
    <row r="53" spans="1:11" s="3" customFormat="1" ht="10.5" customHeight="1" x14ac:dyDescent="0.15">
      <c r="A53" s="8"/>
      <c r="B53" s="20"/>
      <c r="C53" s="20"/>
      <c r="D53" s="35" t="s">
        <v>162</v>
      </c>
      <c r="E53" s="438" t="s">
        <v>159</v>
      </c>
      <c r="F53" s="439"/>
      <c r="G53" s="13">
        <v>77238</v>
      </c>
      <c r="H53" s="13">
        <v>63520</v>
      </c>
      <c r="I53" s="17">
        <v>52281</v>
      </c>
      <c r="J53" s="18">
        <v>48552</v>
      </c>
      <c r="K53" s="17">
        <v>45248</v>
      </c>
    </row>
    <row r="54" spans="1:11" s="3" customFormat="1" ht="10.5" customHeight="1" x14ac:dyDescent="0.15">
      <c r="A54" s="8"/>
      <c r="B54" s="20"/>
      <c r="C54" s="20">
        <v>2</v>
      </c>
      <c r="D54" s="438" t="s">
        <v>158</v>
      </c>
      <c r="E54" s="438"/>
      <c r="F54" s="439"/>
      <c r="G54" s="13">
        <v>16992495</v>
      </c>
      <c r="H54" s="13">
        <v>20760747</v>
      </c>
      <c r="I54" s="17">
        <v>27941911</v>
      </c>
      <c r="J54" s="18">
        <v>32777364</v>
      </c>
      <c r="K54" s="17">
        <v>32145900</v>
      </c>
    </row>
    <row r="55" spans="1:11" s="3" customFormat="1" ht="10.5" customHeight="1" x14ac:dyDescent="0.15">
      <c r="A55" s="8"/>
      <c r="B55" s="20"/>
      <c r="C55" s="20">
        <v>3</v>
      </c>
      <c r="D55" s="438" t="s">
        <v>172</v>
      </c>
      <c r="E55" s="438"/>
      <c r="F55" s="439"/>
      <c r="G55" s="13">
        <v>157276</v>
      </c>
      <c r="H55" s="13">
        <v>160447</v>
      </c>
      <c r="I55" s="17">
        <v>210646</v>
      </c>
      <c r="J55" s="18">
        <v>173375</v>
      </c>
      <c r="K55" s="17">
        <v>161015</v>
      </c>
    </row>
    <row r="56" spans="1:11" s="11" customFormat="1" ht="10.5" customHeight="1" x14ac:dyDescent="0.15">
      <c r="A56" s="10"/>
      <c r="B56" s="435" t="s">
        <v>157</v>
      </c>
      <c r="C56" s="436"/>
      <c r="D56" s="436"/>
      <c r="E56" s="436"/>
      <c r="F56" s="437"/>
      <c r="G56" s="40">
        <v>897436627</v>
      </c>
      <c r="H56" s="40">
        <v>909167909</v>
      </c>
      <c r="I56" s="15">
        <v>922211547</v>
      </c>
      <c r="J56" s="16">
        <v>930161174</v>
      </c>
      <c r="K56" s="15">
        <v>932080519</v>
      </c>
    </row>
    <row r="57" spans="1:11" s="3" customFormat="1" ht="10.5" customHeight="1" x14ac:dyDescent="0.15">
      <c r="A57" s="8"/>
      <c r="B57" s="20"/>
      <c r="C57" s="20">
        <v>4</v>
      </c>
      <c r="D57" s="438" t="s">
        <v>176</v>
      </c>
      <c r="E57" s="438"/>
      <c r="F57" s="439"/>
      <c r="G57" s="13">
        <v>20158328</v>
      </c>
      <c r="H57" s="13">
        <v>25773197</v>
      </c>
      <c r="I57" s="17">
        <v>32518880</v>
      </c>
      <c r="J57" s="18">
        <v>34942927</v>
      </c>
      <c r="K57" s="17">
        <v>33957234</v>
      </c>
    </row>
    <row r="58" spans="1:11" s="3" customFormat="1" ht="10.5" customHeight="1" x14ac:dyDescent="0.15">
      <c r="A58" s="8"/>
      <c r="B58" s="20"/>
      <c r="C58" s="20"/>
      <c r="D58" s="21"/>
      <c r="E58" s="438" t="s">
        <v>156</v>
      </c>
      <c r="F58" s="431"/>
      <c r="G58" s="13">
        <v>9593130</v>
      </c>
      <c r="H58" s="13">
        <v>14417460</v>
      </c>
      <c r="I58" s="17">
        <v>20127450</v>
      </c>
      <c r="J58" s="18">
        <v>20165255</v>
      </c>
      <c r="K58" s="17">
        <v>20443329</v>
      </c>
    </row>
    <row r="59" spans="1:11" s="3" customFormat="1" ht="10.5" customHeight="1" x14ac:dyDescent="0.15">
      <c r="A59" s="8"/>
      <c r="B59" s="20"/>
      <c r="C59" s="20"/>
      <c r="D59" s="21"/>
      <c r="E59" s="438" t="s">
        <v>155</v>
      </c>
      <c r="F59" s="431"/>
      <c r="G59" s="13">
        <v>10565198</v>
      </c>
      <c r="H59" s="13">
        <v>11355737</v>
      </c>
      <c r="I59" s="17">
        <v>12391430</v>
      </c>
      <c r="J59" s="18">
        <v>14777672</v>
      </c>
      <c r="K59" s="17">
        <v>13513905</v>
      </c>
    </row>
    <row r="60" spans="1:11" s="3" customFormat="1" ht="10.5" customHeight="1" x14ac:dyDescent="0.15">
      <c r="A60" s="8"/>
      <c r="B60" s="20"/>
      <c r="C60" s="20">
        <v>5</v>
      </c>
      <c r="D60" s="438" t="s">
        <v>154</v>
      </c>
      <c r="E60" s="438"/>
      <c r="F60" s="439"/>
      <c r="G60" s="13">
        <v>606703976</v>
      </c>
      <c r="H60" s="13">
        <v>607921047</v>
      </c>
      <c r="I60" s="17">
        <v>606940632</v>
      </c>
      <c r="J60" s="18">
        <v>604016997</v>
      </c>
      <c r="K60" s="17">
        <v>598276769</v>
      </c>
    </row>
    <row r="61" spans="1:11" s="3" customFormat="1" ht="10.5" customHeight="1" x14ac:dyDescent="0.15">
      <c r="A61" s="8"/>
      <c r="B61" s="20"/>
      <c r="C61" s="20"/>
      <c r="D61" s="35" t="s">
        <v>150</v>
      </c>
      <c r="E61" s="438" t="s">
        <v>153</v>
      </c>
      <c r="F61" s="439"/>
      <c r="G61" s="13">
        <v>83198200</v>
      </c>
      <c r="H61" s="13">
        <v>88970954</v>
      </c>
      <c r="I61" s="17">
        <v>95576494</v>
      </c>
      <c r="J61" s="18">
        <v>102315530</v>
      </c>
      <c r="K61" s="17">
        <v>110135202</v>
      </c>
    </row>
    <row r="62" spans="1:11" s="3" customFormat="1" ht="10.5" customHeight="1" x14ac:dyDescent="0.15">
      <c r="A62" s="8"/>
      <c r="B62" s="20"/>
      <c r="C62" s="20"/>
      <c r="D62" s="35" t="s">
        <v>148</v>
      </c>
      <c r="E62" s="438" t="s">
        <v>152</v>
      </c>
      <c r="F62" s="439"/>
      <c r="G62" s="13">
        <v>523505776</v>
      </c>
      <c r="H62" s="13">
        <v>518950093</v>
      </c>
      <c r="I62" s="17">
        <v>511364138</v>
      </c>
      <c r="J62" s="18">
        <v>501701467</v>
      </c>
      <c r="K62" s="17">
        <v>488141567</v>
      </c>
    </row>
    <row r="63" spans="1:11" s="3" customFormat="1" ht="10.5" customHeight="1" x14ac:dyDescent="0.15">
      <c r="A63" s="8"/>
      <c r="B63" s="20"/>
      <c r="C63" s="20">
        <v>6</v>
      </c>
      <c r="D63" s="438" t="s">
        <v>151</v>
      </c>
      <c r="E63" s="438"/>
      <c r="F63" s="439"/>
      <c r="G63" s="13">
        <v>270574323</v>
      </c>
      <c r="H63" s="13">
        <v>275473665</v>
      </c>
      <c r="I63" s="17">
        <v>282752035</v>
      </c>
      <c r="J63" s="18">
        <v>291201250</v>
      </c>
      <c r="K63" s="17">
        <v>299846516</v>
      </c>
    </row>
    <row r="64" spans="1:11" s="3" customFormat="1" ht="10.5" customHeight="1" x14ac:dyDescent="0.15">
      <c r="A64" s="8"/>
      <c r="B64" s="20"/>
      <c r="C64" s="20"/>
      <c r="D64" s="35" t="s">
        <v>150</v>
      </c>
      <c r="E64" s="438" t="s">
        <v>149</v>
      </c>
      <c r="F64" s="439"/>
      <c r="G64" s="13">
        <v>276498702</v>
      </c>
      <c r="H64" s="13">
        <v>283483686</v>
      </c>
      <c r="I64" s="17">
        <v>288772978</v>
      </c>
      <c r="J64" s="18">
        <v>296632290</v>
      </c>
      <c r="K64" s="17">
        <v>305229672</v>
      </c>
    </row>
    <row r="65" spans="1:11" s="3" customFormat="1" ht="10.5" customHeight="1" x14ac:dyDescent="0.15">
      <c r="A65" s="8"/>
      <c r="B65" s="20"/>
      <c r="C65" s="20"/>
      <c r="D65" s="35" t="s">
        <v>148</v>
      </c>
      <c r="E65" s="438" t="s">
        <v>175</v>
      </c>
      <c r="F65" s="439"/>
      <c r="G65" s="13">
        <v>-5924379</v>
      </c>
      <c r="H65" s="13">
        <v>-8010021</v>
      </c>
      <c r="I65" s="22">
        <v>-6020943</v>
      </c>
      <c r="J65" s="22">
        <v>-5431040</v>
      </c>
      <c r="K65" s="22">
        <v>-5383156</v>
      </c>
    </row>
    <row r="66" spans="1:11" s="3" customFormat="1" ht="10.5" customHeight="1" x14ac:dyDescent="0.15">
      <c r="A66" s="435" t="s">
        <v>174</v>
      </c>
      <c r="B66" s="436"/>
      <c r="C66" s="436"/>
      <c r="D66" s="436"/>
      <c r="E66" s="436"/>
      <c r="F66" s="437"/>
      <c r="G66" s="43"/>
      <c r="H66" s="43"/>
      <c r="I66" s="43"/>
      <c r="J66" s="43"/>
      <c r="K66" s="43"/>
    </row>
    <row r="67" spans="1:11" s="3" customFormat="1" ht="10.5" customHeight="1" x14ac:dyDescent="0.15">
      <c r="A67" s="29"/>
      <c r="B67" s="435" t="s">
        <v>167</v>
      </c>
      <c r="C67" s="436"/>
      <c r="D67" s="436"/>
      <c r="E67" s="436"/>
      <c r="F67" s="437"/>
      <c r="G67" s="40">
        <v>28489480</v>
      </c>
      <c r="H67" s="40">
        <v>27976879</v>
      </c>
      <c r="I67" s="40">
        <v>27578071</v>
      </c>
      <c r="J67" s="23">
        <v>28041346</v>
      </c>
      <c r="K67" s="40">
        <v>28325753</v>
      </c>
    </row>
    <row r="68" spans="1:11" s="3" customFormat="1" ht="10.5" customHeight="1" x14ac:dyDescent="0.15">
      <c r="A68" s="20"/>
      <c r="B68" s="24"/>
      <c r="C68" s="24">
        <v>1</v>
      </c>
      <c r="D68" s="452" t="s">
        <v>166</v>
      </c>
      <c r="E68" s="452"/>
      <c r="F68" s="453"/>
      <c r="G68" s="13">
        <v>25160665</v>
      </c>
      <c r="H68" s="13">
        <v>24512398</v>
      </c>
      <c r="I68" s="13">
        <v>24280935</v>
      </c>
      <c r="J68" s="14">
        <v>25357243</v>
      </c>
      <c r="K68" s="13">
        <v>25969175</v>
      </c>
    </row>
    <row r="69" spans="1:11" s="3" customFormat="1" ht="10.5" customHeight="1" x14ac:dyDescent="0.15">
      <c r="A69" s="20"/>
      <c r="B69" s="24"/>
      <c r="C69" s="24"/>
      <c r="D69" s="35" t="s">
        <v>150</v>
      </c>
      <c r="E69" s="438" t="s">
        <v>165</v>
      </c>
      <c r="F69" s="439"/>
      <c r="G69" s="13">
        <v>25137986</v>
      </c>
      <c r="H69" s="13">
        <v>24491166</v>
      </c>
      <c r="I69" s="13">
        <v>24054916</v>
      </c>
      <c r="J69" s="14">
        <v>25336011</v>
      </c>
      <c r="K69" s="13">
        <v>25947673</v>
      </c>
    </row>
    <row r="70" spans="1:11" s="3" customFormat="1" ht="10.5" customHeight="1" x14ac:dyDescent="0.15">
      <c r="A70" s="20"/>
      <c r="B70" s="24"/>
      <c r="C70" s="24"/>
      <c r="D70" s="25"/>
      <c r="E70" s="24"/>
      <c r="F70" s="12" t="s">
        <v>164</v>
      </c>
      <c r="G70" s="13">
        <v>17868737</v>
      </c>
      <c r="H70" s="13">
        <v>18309390</v>
      </c>
      <c r="I70" s="13">
        <v>19153180</v>
      </c>
      <c r="J70" s="14">
        <v>19475148</v>
      </c>
      <c r="K70" s="13">
        <v>19442016</v>
      </c>
    </row>
    <row r="71" spans="1:11" s="3" customFormat="1" ht="10.5" customHeight="1" x14ac:dyDescent="0.15">
      <c r="A71" s="20"/>
      <c r="B71" s="24"/>
      <c r="C71" s="24"/>
      <c r="D71" s="35" t="s">
        <v>148</v>
      </c>
      <c r="E71" s="438" t="s">
        <v>163</v>
      </c>
      <c r="F71" s="439"/>
      <c r="G71" s="13">
        <v>11088</v>
      </c>
      <c r="H71" s="13">
        <v>11232</v>
      </c>
      <c r="I71" s="13">
        <v>11232</v>
      </c>
      <c r="J71" s="14">
        <v>11232</v>
      </c>
      <c r="K71" s="13">
        <v>11232</v>
      </c>
    </row>
    <row r="72" spans="1:11" s="3" customFormat="1" ht="10.5" customHeight="1" x14ac:dyDescent="0.15">
      <c r="A72" s="20"/>
      <c r="B72" s="24"/>
      <c r="C72" s="24"/>
      <c r="D72" s="35" t="s">
        <v>162</v>
      </c>
      <c r="E72" s="438" t="s">
        <v>161</v>
      </c>
      <c r="F72" s="439"/>
      <c r="G72" s="13">
        <v>1590</v>
      </c>
      <c r="H72" s="13" t="s">
        <v>12</v>
      </c>
      <c r="I72" s="13">
        <v>204787</v>
      </c>
      <c r="J72" s="14" t="s">
        <v>12</v>
      </c>
      <c r="K72" s="13">
        <v>270</v>
      </c>
    </row>
    <row r="73" spans="1:11" s="3" customFormat="1" ht="10.5" customHeight="1" x14ac:dyDescent="0.15">
      <c r="A73" s="20"/>
      <c r="B73" s="24"/>
      <c r="C73" s="24"/>
      <c r="D73" s="35" t="s">
        <v>160</v>
      </c>
      <c r="E73" s="438" t="s">
        <v>159</v>
      </c>
      <c r="F73" s="439"/>
      <c r="G73" s="13">
        <v>10000</v>
      </c>
      <c r="H73" s="13">
        <v>10000</v>
      </c>
      <c r="I73" s="13">
        <v>10000</v>
      </c>
      <c r="J73" s="14">
        <v>10000</v>
      </c>
      <c r="K73" s="13">
        <v>10000</v>
      </c>
    </row>
    <row r="74" spans="1:11" s="3" customFormat="1" ht="10.5" customHeight="1" x14ac:dyDescent="0.15">
      <c r="A74" s="20"/>
      <c r="B74" s="24"/>
      <c r="C74" s="24">
        <v>2</v>
      </c>
      <c r="D74" s="438" t="s">
        <v>158</v>
      </c>
      <c r="E74" s="438"/>
      <c r="F74" s="439"/>
      <c r="G74" s="13" t="s">
        <v>173</v>
      </c>
      <c r="H74" s="13">
        <v>3464481</v>
      </c>
      <c r="I74" s="13">
        <v>3297136</v>
      </c>
      <c r="J74" s="14">
        <v>2684103</v>
      </c>
      <c r="K74" s="13">
        <v>2356578</v>
      </c>
    </row>
    <row r="75" spans="1:11" s="3" customFormat="1" ht="10.5" customHeight="1" x14ac:dyDescent="0.15">
      <c r="A75" s="20"/>
      <c r="B75" s="24"/>
      <c r="C75" s="24">
        <v>3</v>
      </c>
      <c r="D75" s="438" t="s">
        <v>172</v>
      </c>
      <c r="E75" s="438"/>
      <c r="F75" s="439"/>
      <c r="G75" s="13" t="s">
        <v>12</v>
      </c>
      <c r="H75" s="13" t="s">
        <v>12</v>
      </c>
      <c r="I75" s="13" t="s">
        <v>12</v>
      </c>
      <c r="J75" s="14" t="s">
        <v>12</v>
      </c>
      <c r="K75" s="13" t="s">
        <v>12</v>
      </c>
    </row>
    <row r="76" spans="1:11" s="3" customFormat="1" ht="10.5" customHeight="1" x14ac:dyDescent="0.15">
      <c r="A76" s="29"/>
      <c r="B76" s="435" t="s">
        <v>157</v>
      </c>
      <c r="C76" s="436"/>
      <c r="D76" s="436"/>
      <c r="E76" s="436"/>
      <c r="F76" s="437"/>
      <c r="G76" s="40">
        <v>28489480</v>
      </c>
      <c r="H76" s="40">
        <v>27976879</v>
      </c>
      <c r="I76" s="40">
        <v>27578071</v>
      </c>
      <c r="J76" s="23">
        <v>28041346</v>
      </c>
      <c r="K76" s="40">
        <v>28325753</v>
      </c>
    </row>
    <row r="77" spans="1:11" s="3" customFormat="1" ht="10.5" customHeight="1" x14ac:dyDescent="0.15">
      <c r="A77" s="20"/>
      <c r="B77" s="24"/>
      <c r="C77" s="24">
        <v>4</v>
      </c>
      <c r="D77" s="438" t="s">
        <v>156</v>
      </c>
      <c r="E77" s="438"/>
      <c r="F77" s="439"/>
      <c r="G77" s="13">
        <v>800000</v>
      </c>
      <c r="H77" s="13">
        <v>800000</v>
      </c>
      <c r="I77" s="13">
        <v>800000</v>
      </c>
      <c r="J77" s="14">
        <v>800000</v>
      </c>
      <c r="K77" s="13">
        <v>800000</v>
      </c>
    </row>
    <row r="78" spans="1:11" s="3" customFormat="1" ht="10.5" customHeight="1" x14ac:dyDescent="0.15">
      <c r="A78" s="20"/>
      <c r="B78" s="24"/>
      <c r="C78" s="24">
        <v>5</v>
      </c>
      <c r="D78" s="438" t="s">
        <v>155</v>
      </c>
      <c r="E78" s="438"/>
      <c r="F78" s="439"/>
      <c r="G78" s="13">
        <v>6760876</v>
      </c>
      <c r="H78" s="13">
        <v>10311885</v>
      </c>
      <c r="I78" s="13">
        <v>12946649</v>
      </c>
      <c r="J78" s="14">
        <v>17010453</v>
      </c>
      <c r="K78" s="13">
        <v>15562491</v>
      </c>
    </row>
    <row r="79" spans="1:11" s="3" customFormat="1" ht="10.5" customHeight="1" x14ac:dyDescent="0.15">
      <c r="A79" s="20"/>
      <c r="B79" s="24"/>
      <c r="C79" s="24">
        <v>6</v>
      </c>
      <c r="D79" s="438" t="s">
        <v>154</v>
      </c>
      <c r="E79" s="438"/>
      <c r="F79" s="439"/>
      <c r="G79" s="13">
        <v>17278822</v>
      </c>
      <c r="H79" s="13">
        <v>17206302</v>
      </c>
      <c r="I79" s="13">
        <v>16832338</v>
      </c>
      <c r="J79" s="14">
        <v>17309250</v>
      </c>
      <c r="K79" s="13">
        <v>17506908</v>
      </c>
    </row>
    <row r="80" spans="1:11" s="3" customFormat="1" ht="10.5" customHeight="1" x14ac:dyDescent="0.15">
      <c r="A80" s="20"/>
      <c r="B80" s="24"/>
      <c r="C80" s="24"/>
      <c r="D80" s="35" t="s">
        <v>150</v>
      </c>
      <c r="E80" s="438" t="s">
        <v>153</v>
      </c>
      <c r="F80" s="439"/>
      <c r="G80" s="13">
        <v>6755288</v>
      </c>
      <c r="H80" s="13">
        <v>6755288</v>
      </c>
      <c r="I80" s="13">
        <v>6755288</v>
      </c>
      <c r="J80" s="14">
        <v>6755288</v>
      </c>
      <c r="K80" s="13">
        <v>6755288</v>
      </c>
    </row>
    <row r="81" spans="1:11" s="3" customFormat="1" ht="10.5" customHeight="1" x14ac:dyDescent="0.15">
      <c r="A81" s="20"/>
      <c r="B81" s="24"/>
      <c r="C81" s="24"/>
      <c r="D81" s="35" t="s">
        <v>148</v>
      </c>
      <c r="E81" s="438" t="s">
        <v>152</v>
      </c>
      <c r="F81" s="439"/>
      <c r="G81" s="13">
        <v>10523534</v>
      </c>
      <c r="H81" s="13">
        <v>10451014</v>
      </c>
      <c r="I81" s="13">
        <v>10077050</v>
      </c>
      <c r="J81" s="14">
        <v>10553962</v>
      </c>
      <c r="K81" s="13">
        <v>10751620</v>
      </c>
    </row>
    <row r="82" spans="1:11" s="3" customFormat="1" ht="10.5" customHeight="1" x14ac:dyDescent="0.15">
      <c r="A82" s="20"/>
      <c r="B82" s="24"/>
      <c r="C82" s="24">
        <v>7</v>
      </c>
      <c r="D82" s="438" t="s">
        <v>151</v>
      </c>
      <c r="E82" s="438"/>
      <c r="F82" s="439"/>
      <c r="G82" s="13">
        <v>3649782</v>
      </c>
      <c r="H82" s="13">
        <v>-341308</v>
      </c>
      <c r="I82" s="13">
        <v>-3000916</v>
      </c>
      <c r="J82" s="14">
        <v>-7078357</v>
      </c>
      <c r="K82" s="13">
        <v>-5543646</v>
      </c>
    </row>
    <row r="83" spans="1:11" s="3" customFormat="1" ht="10.5" customHeight="1" x14ac:dyDescent="0.15">
      <c r="A83" s="20"/>
      <c r="B83" s="24"/>
      <c r="C83" s="24"/>
      <c r="D83" s="35" t="s">
        <v>150</v>
      </c>
      <c r="E83" s="438" t="s">
        <v>149</v>
      </c>
      <c r="F83" s="439"/>
      <c r="G83" s="13">
        <v>8306578</v>
      </c>
      <c r="H83" s="13">
        <v>8415166</v>
      </c>
      <c r="I83" s="13">
        <v>8624436</v>
      </c>
      <c r="J83" s="14">
        <v>9207051</v>
      </c>
      <c r="K83" s="13">
        <v>9548135</v>
      </c>
    </row>
    <row r="84" spans="1:11" s="3" customFormat="1" ht="10.5" customHeight="1" x14ac:dyDescent="0.15">
      <c r="A84" s="20"/>
      <c r="B84" s="24"/>
      <c r="C84" s="24"/>
      <c r="D84" s="35" t="s">
        <v>148</v>
      </c>
      <c r="E84" s="438" t="s">
        <v>171</v>
      </c>
      <c r="F84" s="439"/>
      <c r="G84" s="13" t="s">
        <v>12</v>
      </c>
      <c r="H84" s="13" t="s">
        <v>12</v>
      </c>
      <c r="I84" s="13" t="s">
        <v>12</v>
      </c>
      <c r="J84" s="13" t="s">
        <v>12</v>
      </c>
      <c r="K84" s="13" t="s">
        <v>12</v>
      </c>
    </row>
    <row r="85" spans="1:11" s="3" customFormat="1" ht="10.5" customHeight="1" x14ac:dyDescent="0.15">
      <c r="A85" s="20"/>
      <c r="B85" s="24"/>
      <c r="C85" s="24"/>
      <c r="D85" s="25"/>
      <c r="E85" s="24"/>
      <c r="F85" s="12" t="s">
        <v>170</v>
      </c>
      <c r="G85" s="13" t="s">
        <v>12</v>
      </c>
      <c r="H85" s="13" t="s">
        <v>12</v>
      </c>
      <c r="I85" s="13" t="s">
        <v>12</v>
      </c>
      <c r="J85" s="13" t="s">
        <v>12</v>
      </c>
      <c r="K85" s="13" t="s">
        <v>12</v>
      </c>
    </row>
    <row r="86" spans="1:11" s="3" customFormat="1" ht="10.5" customHeight="1" x14ac:dyDescent="0.15">
      <c r="A86" s="20"/>
      <c r="B86" s="24"/>
      <c r="C86" s="24"/>
      <c r="D86" s="35" t="s">
        <v>162</v>
      </c>
      <c r="E86" s="438" t="s">
        <v>147</v>
      </c>
      <c r="F86" s="439"/>
      <c r="G86" s="13">
        <v>-4656796</v>
      </c>
      <c r="H86" s="13">
        <v>-8756474</v>
      </c>
      <c r="I86" s="13">
        <v>-11625352</v>
      </c>
      <c r="J86" s="14">
        <v>-16285408</v>
      </c>
      <c r="K86" s="13">
        <v>-15091781</v>
      </c>
    </row>
    <row r="87" spans="1:11" s="3" customFormat="1" ht="10.5" customHeight="1" x14ac:dyDescent="0.15">
      <c r="A87" s="20"/>
      <c r="B87" s="24"/>
      <c r="C87" s="24"/>
      <c r="D87" s="25"/>
      <c r="E87" s="24"/>
      <c r="F87" s="12" t="s">
        <v>169</v>
      </c>
      <c r="G87" s="13" t="s">
        <v>24</v>
      </c>
      <c r="H87" s="13" t="s">
        <v>24</v>
      </c>
      <c r="I87" s="13" t="s">
        <v>24</v>
      </c>
      <c r="J87" s="13" t="s">
        <v>24</v>
      </c>
      <c r="K87" s="13" t="s">
        <v>24</v>
      </c>
    </row>
    <row r="88" spans="1:11" s="3" customFormat="1" ht="10.5" customHeight="1" x14ac:dyDescent="0.15">
      <c r="A88" s="20"/>
      <c r="B88" s="24"/>
      <c r="C88" s="24"/>
      <c r="D88" s="25"/>
      <c r="E88" s="24"/>
      <c r="F88" s="12" t="s">
        <v>146</v>
      </c>
      <c r="G88" s="13">
        <v>-5099112</v>
      </c>
      <c r="H88" s="13">
        <v>-4656796</v>
      </c>
      <c r="I88" s="13">
        <v>-8756474</v>
      </c>
      <c r="J88" s="14">
        <v>-11625353</v>
      </c>
      <c r="K88" s="13">
        <v>-16285408</v>
      </c>
    </row>
    <row r="89" spans="1:11" s="3" customFormat="1" ht="10.5" customHeight="1" x14ac:dyDescent="0.15">
      <c r="A89" s="20"/>
      <c r="B89" s="24"/>
      <c r="C89" s="24"/>
      <c r="D89" s="25"/>
      <c r="E89" s="24"/>
      <c r="F89" s="19" t="s">
        <v>28</v>
      </c>
      <c r="G89" s="13">
        <v>442316</v>
      </c>
      <c r="H89" s="13">
        <v>-4099678</v>
      </c>
      <c r="I89" s="13">
        <v>-2868878</v>
      </c>
      <c r="J89" s="14">
        <v>-4660055</v>
      </c>
      <c r="K89" s="13">
        <v>1193627</v>
      </c>
    </row>
    <row r="90" spans="1:11" s="3" customFormat="1" ht="10.5" customHeight="1" x14ac:dyDescent="0.15">
      <c r="A90" s="435" t="s">
        <v>168</v>
      </c>
      <c r="B90" s="436"/>
      <c r="C90" s="436"/>
      <c r="D90" s="436"/>
      <c r="E90" s="436"/>
      <c r="F90" s="437"/>
      <c r="G90" s="40"/>
      <c r="H90" s="40"/>
      <c r="I90" s="40"/>
      <c r="J90" s="23"/>
      <c r="K90" s="40"/>
    </row>
    <row r="91" spans="1:11" s="3" customFormat="1" ht="10.5" customHeight="1" x14ac:dyDescent="0.15">
      <c r="A91" s="29"/>
      <c r="B91" s="435" t="s">
        <v>167</v>
      </c>
      <c r="C91" s="436"/>
      <c r="D91" s="436"/>
      <c r="E91" s="436"/>
      <c r="F91" s="437"/>
      <c r="G91" s="40">
        <v>510688127</v>
      </c>
      <c r="H91" s="40">
        <v>507165494</v>
      </c>
      <c r="I91" s="40">
        <v>504785138</v>
      </c>
      <c r="J91" s="23">
        <v>511345003</v>
      </c>
      <c r="K91" s="40">
        <v>513811853</v>
      </c>
    </row>
    <row r="92" spans="1:11" s="3" customFormat="1" ht="10.5" customHeight="1" x14ac:dyDescent="0.15">
      <c r="A92" s="20"/>
      <c r="B92" s="24"/>
      <c r="C92" s="24">
        <v>1</v>
      </c>
      <c r="D92" s="438" t="s">
        <v>166</v>
      </c>
      <c r="E92" s="438"/>
      <c r="F92" s="439"/>
      <c r="G92" s="13">
        <v>507783918</v>
      </c>
      <c r="H92" s="13">
        <v>503271732</v>
      </c>
      <c r="I92" s="13">
        <v>498438570</v>
      </c>
      <c r="J92" s="14">
        <v>505583274</v>
      </c>
      <c r="K92" s="13">
        <v>509297150</v>
      </c>
    </row>
    <row r="93" spans="1:11" s="3" customFormat="1" ht="10.5" customHeight="1" x14ac:dyDescent="0.15">
      <c r="A93" s="20"/>
      <c r="B93" s="24"/>
      <c r="C93" s="24"/>
      <c r="D93" s="35" t="s">
        <v>150</v>
      </c>
      <c r="E93" s="438" t="s">
        <v>165</v>
      </c>
      <c r="F93" s="439"/>
      <c r="G93" s="13">
        <v>487643785</v>
      </c>
      <c r="H93" s="13">
        <v>477814061</v>
      </c>
      <c r="I93" s="13">
        <v>467096729</v>
      </c>
      <c r="J93" s="14">
        <v>457817308</v>
      </c>
      <c r="K93" s="13">
        <v>449124624</v>
      </c>
    </row>
    <row r="94" spans="1:11" s="3" customFormat="1" ht="10.5" customHeight="1" x14ac:dyDescent="0.15">
      <c r="A94" s="20"/>
      <c r="B94" s="24"/>
      <c r="C94" s="24"/>
      <c r="D94" s="25"/>
      <c r="E94" s="24"/>
      <c r="F94" s="12" t="s">
        <v>164</v>
      </c>
      <c r="G94" s="13">
        <v>100364514</v>
      </c>
      <c r="H94" s="13">
        <v>110873774</v>
      </c>
      <c r="I94" s="13">
        <v>120542102</v>
      </c>
      <c r="J94" s="14">
        <v>130429090</v>
      </c>
      <c r="K94" s="13">
        <v>139974556</v>
      </c>
    </row>
    <row r="95" spans="1:11" s="3" customFormat="1" ht="10.5" customHeight="1" x14ac:dyDescent="0.15">
      <c r="A95" s="20"/>
      <c r="B95" s="24"/>
      <c r="C95" s="24"/>
      <c r="D95" s="35" t="s">
        <v>148</v>
      </c>
      <c r="E95" s="438" t="s">
        <v>163</v>
      </c>
      <c r="F95" s="439"/>
      <c r="G95" s="13">
        <v>15417792</v>
      </c>
      <c r="H95" s="13">
        <v>12762844</v>
      </c>
      <c r="I95" s="13">
        <v>10112707</v>
      </c>
      <c r="J95" s="14">
        <v>8537539</v>
      </c>
      <c r="K95" s="13">
        <v>8319454</v>
      </c>
    </row>
    <row r="96" spans="1:11" s="3" customFormat="1" ht="10.5" customHeight="1" x14ac:dyDescent="0.15">
      <c r="A96" s="20"/>
      <c r="B96" s="24"/>
      <c r="C96" s="24"/>
      <c r="D96" s="35" t="s">
        <v>162</v>
      </c>
      <c r="E96" s="438" t="s">
        <v>161</v>
      </c>
      <c r="F96" s="439"/>
      <c r="G96" s="13">
        <v>3911041</v>
      </c>
      <c r="H96" s="13">
        <v>11883627</v>
      </c>
      <c r="I96" s="13">
        <v>20417934</v>
      </c>
      <c r="J96" s="14">
        <v>38417227</v>
      </c>
      <c r="K96" s="13">
        <v>51040472</v>
      </c>
    </row>
    <row r="97" spans="1:11" s="3" customFormat="1" ht="10.5" customHeight="1" x14ac:dyDescent="0.15">
      <c r="A97" s="20"/>
      <c r="B97" s="24"/>
      <c r="C97" s="24"/>
      <c r="D97" s="35" t="s">
        <v>160</v>
      </c>
      <c r="E97" s="438" t="s">
        <v>159</v>
      </c>
      <c r="F97" s="439"/>
      <c r="G97" s="13">
        <v>811300</v>
      </c>
      <c r="H97" s="13">
        <v>811200</v>
      </c>
      <c r="I97" s="13">
        <v>811200</v>
      </c>
      <c r="J97" s="14">
        <v>811200</v>
      </c>
      <c r="K97" s="13">
        <v>812600</v>
      </c>
    </row>
    <row r="98" spans="1:11" s="3" customFormat="1" ht="10.5" customHeight="1" x14ac:dyDescent="0.15">
      <c r="A98" s="20"/>
      <c r="B98" s="24"/>
      <c r="C98" s="24">
        <v>2</v>
      </c>
      <c r="D98" s="438" t="s">
        <v>158</v>
      </c>
      <c r="E98" s="438"/>
      <c r="F98" s="439"/>
      <c r="G98" s="13">
        <v>2904209</v>
      </c>
      <c r="H98" s="13">
        <v>3893762</v>
      </c>
      <c r="I98" s="13">
        <v>6346568</v>
      </c>
      <c r="J98" s="14">
        <v>5761729</v>
      </c>
      <c r="K98" s="13">
        <v>4514703</v>
      </c>
    </row>
    <row r="99" spans="1:11" s="3" customFormat="1" ht="10.5" customHeight="1" x14ac:dyDescent="0.15">
      <c r="A99" s="29"/>
      <c r="B99" s="435" t="s">
        <v>157</v>
      </c>
      <c r="C99" s="436"/>
      <c r="D99" s="436"/>
      <c r="E99" s="436"/>
      <c r="F99" s="437"/>
      <c r="G99" s="40">
        <v>510688127</v>
      </c>
      <c r="H99" s="40">
        <v>507165494</v>
      </c>
      <c r="I99" s="40">
        <v>504785138</v>
      </c>
      <c r="J99" s="23">
        <v>511345003</v>
      </c>
      <c r="K99" s="40">
        <v>513811853</v>
      </c>
    </row>
    <row r="100" spans="1:11" s="3" customFormat="1" ht="10.5" customHeight="1" x14ac:dyDescent="0.15">
      <c r="A100" s="20"/>
      <c r="B100" s="24"/>
      <c r="C100" s="24">
        <v>3</v>
      </c>
      <c r="D100" s="438" t="s">
        <v>156</v>
      </c>
      <c r="E100" s="438"/>
      <c r="F100" s="439"/>
      <c r="G100" s="13">
        <v>27206467</v>
      </c>
      <c r="H100" s="13">
        <v>33187501</v>
      </c>
      <c r="I100" s="13">
        <v>39572636</v>
      </c>
      <c r="J100" s="14">
        <v>49868707</v>
      </c>
      <c r="K100" s="13">
        <v>59593735</v>
      </c>
    </row>
    <row r="101" spans="1:11" s="3" customFormat="1" ht="10.5" customHeight="1" x14ac:dyDescent="0.15">
      <c r="A101" s="20"/>
      <c r="B101" s="24"/>
      <c r="C101" s="24">
        <v>4</v>
      </c>
      <c r="D101" s="438" t="s">
        <v>155</v>
      </c>
      <c r="E101" s="438"/>
      <c r="F101" s="439"/>
      <c r="G101" s="13">
        <v>23706275</v>
      </c>
      <c r="H101" s="13">
        <v>24352274</v>
      </c>
      <c r="I101" s="13">
        <v>24511215</v>
      </c>
      <c r="J101" s="14">
        <v>26757595</v>
      </c>
      <c r="K101" s="13">
        <v>29704132</v>
      </c>
    </row>
    <row r="102" spans="1:11" s="3" customFormat="1" ht="10.5" customHeight="1" x14ac:dyDescent="0.15">
      <c r="A102" s="20"/>
      <c r="B102" s="24"/>
      <c r="C102" s="24">
        <v>5</v>
      </c>
      <c r="D102" s="438" t="s">
        <v>154</v>
      </c>
      <c r="E102" s="438"/>
      <c r="F102" s="439"/>
      <c r="G102" s="13">
        <v>434182505</v>
      </c>
      <c r="H102" s="13">
        <v>431053053</v>
      </c>
      <c r="I102" s="13">
        <v>430122826</v>
      </c>
      <c r="J102" s="14">
        <v>433378148</v>
      </c>
      <c r="K102" s="13">
        <v>431473650</v>
      </c>
    </row>
    <row r="103" spans="1:11" s="3" customFormat="1" ht="10.5" customHeight="1" x14ac:dyDescent="0.15">
      <c r="A103" s="20"/>
      <c r="B103" s="24"/>
      <c r="C103" s="24"/>
      <c r="D103" s="35" t="s">
        <v>150</v>
      </c>
      <c r="E103" s="438" t="s">
        <v>153</v>
      </c>
      <c r="F103" s="439"/>
      <c r="G103" s="13">
        <v>104997600</v>
      </c>
      <c r="H103" s="13">
        <v>107289600</v>
      </c>
      <c r="I103" s="13">
        <v>110658600</v>
      </c>
      <c r="J103" s="14">
        <v>113907600</v>
      </c>
      <c r="K103" s="13">
        <v>116439600</v>
      </c>
    </row>
    <row r="104" spans="1:11" s="3" customFormat="1" ht="10.5" customHeight="1" x14ac:dyDescent="0.15">
      <c r="A104" s="20"/>
      <c r="B104" s="24"/>
      <c r="C104" s="24"/>
      <c r="D104" s="35" t="s">
        <v>148</v>
      </c>
      <c r="E104" s="438" t="s">
        <v>152</v>
      </c>
      <c r="F104" s="439"/>
      <c r="G104" s="13">
        <v>329184905</v>
      </c>
      <c r="H104" s="13">
        <v>323763453</v>
      </c>
      <c r="I104" s="13">
        <v>319464226</v>
      </c>
      <c r="J104" s="14">
        <v>319470548</v>
      </c>
      <c r="K104" s="13">
        <v>315034050</v>
      </c>
    </row>
    <row r="105" spans="1:11" s="3" customFormat="1" ht="10.5" customHeight="1" x14ac:dyDescent="0.15">
      <c r="A105" s="20"/>
      <c r="B105" s="24"/>
      <c r="C105" s="24">
        <v>6</v>
      </c>
      <c r="D105" s="438" t="s">
        <v>151</v>
      </c>
      <c r="E105" s="438"/>
      <c r="F105" s="439"/>
      <c r="G105" s="13">
        <v>25592880</v>
      </c>
      <c r="H105" s="13">
        <v>18572666</v>
      </c>
      <c r="I105" s="13">
        <v>10578461</v>
      </c>
      <c r="J105" s="14">
        <v>1340553</v>
      </c>
      <c r="K105" s="13">
        <v>-6959664</v>
      </c>
    </row>
    <row r="106" spans="1:11" s="3" customFormat="1" ht="10.5" customHeight="1" x14ac:dyDescent="0.15">
      <c r="A106" s="20"/>
      <c r="B106" s="24"/>
      <c r="C106" s="24"/>
      <c r="D106" s="35" t="s">
        <v>150</v>
      </c>
      <c r="E106" s="438" t="s">
        <v>149</v>
      </c>
      <c r="F106" s="462"/>
      <c r="G106" s="13">
        <v>165882671</v>
      </c>
      <c r="H106" s="13">
        <v>186541856</v>
      </c>
      <c r="I106" s="13">
        <v>206397902</v>
      </c>
      <c r="J106" s="14">
        <v>222737932</v>
      </c>
      <c r="K106" s="13">
        <v>212239241</v>
      </c>
    </row>
    <row r="107" spans="1:11" s="3" customFormat="1" ht="10.5" customHeight="1" x14ac:dyDescent="0.15">
      <c r="A107" s="20"/>
      <c r="B107" s="24"/>
      <c r="C107" s="24"/>
      <c r="D107" s="35" t="s">
        <v>148</v>
      </c>
      <c r="E107" s="438" t="s">
        <v>147</v>
      </c>
      <c r="F107" s="439"/>
      <c r="G107" s="13">
        <v>-140289791</v>
      </c>
      <c r="H107" s="13">
        <v>-167969190</v>
      </c>
      <c r="I107" s="13">
        <v>-195819441</v>
      </c>
      <c r="J107" s="14">
        <v>-221397379</v>
      </c>
      <c r="K107" s="13">
        <v>-219198905</v>
      </c>
    </row>
    <row r="108" spans="1:11" s="3" customFormat="1" ht="10.5" customHeight="1" x14ac:dyDescent="0.15">
      <c r="A108" s="20"/>
      <c r="B108" s="24"/>
      <c r="C108" s="24"/>
      <c r="D108" s="25"/>
      <c r="E108" s="24"/>
      <c r="F108" s="12" t="s">
        <v>146</v>
      </c>
      <c r="G108" s="13">
        <v>-109943216</v>
      </c>
      <c r="H108" s="13">
        <v>-140289791</v>
      </c>
      <c r="I108" s="13">
        <v>-167969190</v>
      </c>
      <c r="J108" s="14">
        <v>-195819441</v>
      </c>
      <c r="K108" s="13">
        <v>-200300716</v>
      </c>
    </row>
    <row r="109" spans="1:11" s="3" customFormat="1" ht="10.5" customHeight="1" x14ac:dyDescent="0.15">
      <c r="A109" s="26"/>
      <c r="B109" s="32"/>
      <c r="C109" s="32"/>
      <c r="D109" s="33"/>
      <c r="E109" s="32"/>
      <c r="F109" s="27" t="s">
        <v>145</v>
      </c>
      <c r="G109" s="34">
        <v>-30346575</v>
      </c>
      <c r="H109" s="34">
        <v>-27679399</v>
      </c>
      <c r="I109" s="34">
        <v>-27850251</v>
      </c>
      <c r="J109" s="34">
        <v>-25577938</v>
      </c>
      <c r="K109" s="34">
        <v>-18898189</v>
      </c>
    </row>
    <row r="110" spans="1:11" s="3" customFormat="1" ht="10.5" customHeight="1" x14ac:dyDescent="0.15">
      <c r="A110" s="7" t="s">
        <v>144</v>
      </c>
      <c r="G110" s="8"/>
      <c r="H110" s="8"/>
      <c r="I110" s="8"/>
      <c r="J110" s="8"/>
      <c r="K110" s="8"/>
    </row>
    <row r="111" spans="1:11" s="3" customFormat="1" ht="10.5" customHeight="1" x14ac:dyDescent="0.15">
      <c r="A111" s="7" t="s">
        <v>143</v>
      </c>
      <c r="G111" s="8"/>
      <c r="H111" s="8"/>
      <c r="I111" s="8"/>
      <c r="J111" s="8"/>
      <c r="K111" s="8"/>
    </row>
    <row r="112" spans="1:11" s="3" customFormat="1" ht="10.5" customHeight="1" x14ac:dyDescent="0.15">
      <c r="A112" s="7"/>
      <c r="G112" s="8"/>
      <c r="H112" s="8"/>
      <c r="I112" s="8"/>
      <c r="J112" s="8"/>
      <c r="K112" s="8"/>
    </row>
    <row r="113" spans="6:11" s="3" customFormat="1" ht="10.5" customHeight="1" x14ac:dyDescent="0.15">
      <c r="F113" s="8"/>
      <c r="G113" s="8"/>
      <c r="H113" s="8"/>
      <c r="I113" s="8"/>
      <c r="J113" s="8"/>
      <c r="K113" s="8"/>
    </row>
  </sheetData>
  <mergeCells count="88">
    <mergeCell ref="B56:F56"/>
    <mergeCell ref="D57:F57"/>
    <mergeCell ref="E58:F58"/>
    <mergeCell ref="D63:F63"/>
    <mergeCell ref="E64:F64"/>
    <mergeCell ref="E65:F65"/>
    <mergeCell ref="E59:F59"/>
    <mergeCell ref="D60:F60"/>
    <mergeCell ref="E61:F61"/>
    <mergeCell ref="E62:F62"/>
    <mergeCell ref="D55:F55"/>
    <mergeCell ref="E39:F39"/>
    <mergeCell ref="E40:F40"/>
    <mergeCell ref="D41:F41"/>
    <mergeCell ref="E42:F42"/>
    <mergeCell ref="E43:F43"/>
    <mergeCell ref="B48:F48"/>
    <mergeCell ref="A47:F47"/>
    <mergeCell ref="D49:F49"/>
    <mergeCell ref="E50:F50"/>
    <mergeCell ref="E52:F52"/>
    <mergeCell ref="E53:F53"/>
    <mergeCell ref="D54:F54"/>
    <mergeCell ref="E22:F22"/>
    <mergeCell ref="D38:F38"/>
    <mergeCell ref="A26:F26"/>
    <mergeCell ref="B27:F27"/>
    <mergeCell ref="D28:F28"/>
    <mergeCell ref="E29:F29"/>
    <mergeCell ref="E31:F31"/>
    <mergeCell ref="E32:F32"/>
    <mergeCell ref="D33:F33"/>
    <mergeCell ref="D34:F34"/>
    <mergeCell ref="B35:F35"/>
    <mergeCell ref="D36:F36"/>
    <mergeCell ref="D37:F37"/>
    <mergeCell ref="D17:F17"/>
    <mergeCell ref="D18:F18"/>
    <mergeCell ref="E19:F19"/>
    <mergeCell ref="E20:F20"/>
    <mergeCell ref="D21:F21"/>
    <mergeCell ref="B67:F67"/>
    <mergeCell ref="D68:F68"/>
    <mergeCell ref="E69:F69"/>
    <mergeCell ref="E71:F71"/>
    <mergeCell ref="A6:F6"/>
    <mergeCell ref="A7:F7"/>
    <mergeCell ref="B8:F8"/>
    <mergeCell ref="A66:F66"/>
    <mergeCell ref="D9:F9"/>
    <mergeCell ref="E10:F10"/>
    <mergeCell ref="E23:F23"/>
    <mergeCell ref="E12:F12"/>
    <mergeCell ref="E13:F13"/>
    <mergeCell ref="D14:F14"/>
    <mergeCell ref="D15:F15"/>
    <mergeCell ref="B16:F16"/>
    <mergeCell ref="B76:F76"/>
    <mergeCell ref="D77:F77"/>
    <mergeCell ref="D78:F78"/>
    <mergeCell ref="D79:F79"/>
    <mergeCell ref="E72:F72"/>
    <mergeCell ref="E73:F73"/>
    <mergeCell ref="D74:F74"/>
    <mergeCell ref="D75:F75"/>
    <mergeCell ref="E84:F84"/>
    <mergeCell ref="E86:F86"/>
    <mergeCell ref="A90:F90"/>
    <mergeCell ref="B91:F91"/>
    <mergeCell ref="E80:F80"/>
    <mergeCell ref="E81:F81"/>
    <mergeCell ref="D82:F82"/>
    <mergeCell ref="E83:F83"/>
    <mergeCell ref="E97:F97"/>
    <mergeCell ref="D98:F98"/>
    <mergeCell ref="B99:F99"/>
    <mergeCell ref="E104:F104"/>
    <mergeCell ref="D92:F92"/>
    <mergeCell ref="E93:F93"/>
    <mergeCell ref="E95:F95"/>
    <mergeCell ref="E96:F96"/>
    <mergeCell ref="D105:F105"/>
    <mergeCell ref="E107:F107"/>
    <mergeCell ref="D100:F100"/>
    <mergeCell ref="D101:F101"/>
    <mergeCell ref="D102:F102"/>
    <mergeCell ref="E103:F103"/>
    <mergeCell ref="E106:F106"/>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112"/>
  <sheetViews>
    <sheetView workbookViewId="0"/>
  </sheetViews>
  <sheetFormatPr defaultRowHeight="10.5" customHeight="1" x14ac:dyDescent="0.15"/>
  <cols>
    <col min="1" max="2" width="1.7109375" style="28" customWidth="1"/>
    <col min="3" max="3" width="2.7109375" style="28" customWidth="1"/>
    <col min="4" max="4" width="3.7109375" style="28" customWidth="1"/>
    <col min="5" max="5" width="1.7109375" style="28" customWidth="1"/>
    <col min="6" max="6" width="17.7109375" style="28" customWidth="1"/>
    <col min="7" max="11" width="14.7109375" style="28" customWidth="1"/>
    <col min="12" max="16384" width="9.140625" style="28"/>
  </cols>
  <sheetData>
    <row r="1" spans="1:11" s="1" customFormat="1" ht="13.5" customHeight="1" x14ac:dyDescent="0.15">
      <c r="A1" s="30" t="s">
        <v>142</v>
      </c>
      <c r="B1" s="30"/>
      <c r="C1" s="30"/>
      <c r="D1" s="30"/>
      <c r="E1" s="30"/>
      <c r="F1" s="30"/>
      <c r="G1" s="30"/>
      <c r="H1" s="30"/>
      <c r="I1" s="30"/>
      <c r="J1" s="30"/>
      <c r="K1" s="30"/>
    </row>
    <row r="2" spans="1:11" s="1" customFormat="1" ht="10.5" customHeight="1" x14ac:dyDescent="0.15">
      <c r="A2" s="2"/>
      <c r="B2" s="2"/>
      <c r="C2" s="2"/>
      <c r="D2" s="2"/>
      <c r="E2" s="2"/>
      <c r="F2" s="2"/>
      <c r="G2" s="2"/>
      <c r="H2" s="2"/>
      <c r="I2" s="2"/>
      <c r="J2" s="2"/>
      <c r="K2" s="2"/>
    </row>
    <row r="3" spans="1:11" s="1" customFormat="1" ht="10.5" customHeight="1" x14ac:dyDescent="0.15">
      <c r="A3" s="2"/>
      <c r="B3" s="2"/>
      <c r="C3" s="2"/>
      <c r="D3" s="2"/>
      <c r="E3" s="2"/>
      <c r="F3" s="2"/>
      <c r="G3" s="2"/>
      <c r="H3" s="2"/>
      <c r="I3" s="2"/>
      <c r="J3" s="2"/>
      <c r="K3" s="2"/>
    </row>
    <row r="4" spans="1:11" s="3" customFormat="1" ht="10.5" customHeight="1" x14ac:dyDescent="0.15">
      <c r="A4" s="4" t="s">
        <v>0</v>
      </c>
      <c r="B4" s="5"/>
      <c r="C4" s="5"/>
      <c r="D4" s="5"/>
      <c r="E4" s="5"/>
      <c r="F4" s="5"/>
      <c r="G4" s="4"/>
      <c r="H4" s="4"/>
      <c r="I4" s="4"/>
      <c r="J4" s="4"/>
      <c r="K4" s="6" t="s">
        <v>1</v>
      </c>
    </row>
    <row r="5" spans="1:11" s="3" customFormat="1" ht="10.5" customHeight="1" x14ac:dyDescent="0.15">
      <c r="A5" s="459" t="s">
        <v>141</v>
      </c>
      <c r="B5" s="460"/>
      <c r="C5" s="460"/>
      <c r="D5" s="460"/>
      <c r="E5" s="460"/>
      <c r="F5" s="461"/>
      <c r="G5" s="31" t="s">
        <v>140</v>
      </c>
      <c r="H5" s="31" t="s">
        <v>139</v>
      </c>
      <c r="I5" s="31" t="s">
        <v>138</v>
      </c>
      <c r="J5" s="31" t="s">
        <v>137</v>
      </c>
      <c r="K5" s="31" t="s">
        <v>136</v>
      </c>
    </row>
    <row r="6" spans="1:11" s="11" customFormat="1" ht="10.5" customHeight="1" x14ac:dyDescent="0.15">
      <c r="A6" s="435" t="s">
        <v>135</v>
      </c>
      <c r="B6" s="436"/>
      <c r="C6" s="436"/>
      <c r="D6" s="436"/>
      <c r="E6" s="436"/>
      <c r="F6" s="437"/>
      <c r="G6" s="9"/>
      <c r="H6" s="9"/>
      <c r="I6" s="9"/>
      <c r="J6" s="9"/>
      <c r="K6" s="9"/>
    </row>
    <row r="7" spans="1:11" s="11" customFormat="1" ht="10.5" customHeight="1" x14ac:dyDescent="0.15">
      <c r="A7" s="29"/>
      <c r="B7" s="435" t="s">
        <v>99</v>
      </c>
      <c r="C7" s="436"/>
      <c r="D7" s="436"/>
      <c r="E7" s="436"/>
      <c r="F7" s="437"/>
      <c r="G7" s="10">
        <v>17060994</v>
      </c>
      <c r="H7" s="10">
        <v>16753630</v>
      </c>
      <c r="I7" s="10">
        <v>16583845</v>
      </c>
      <c r="J7" s="11">
        <v>16346370</v>
      </c>
      <c r="K7" s="11">
        <v>15627010</v>
      </c>
    </row>
    <row r="8" spans="1:11" s="3" customFormat="1" ht="10.5" customHeight="1" x14ac:dyDescent="0.15">
      <c r="A8" s="20"/>
      <c r="B8" s="20"/>
      <c r="C8" s="20">
        <v>1</v>
      </c>
      <c r="D8" s="438" t="s">
        <v>98</v>
      </c>
      <c r="E8" s="438"/>
      <c r="F8" s="439"/>
      <c r="G8" s="8">
        <v>12067419</v>
      </c>
      <c r="H8" s="8">
        <v>11546037</v>
      </c>
      <c r="I8" s="8">
        <v>10910422</v>
      </c>
      <c r="J8" s="3">
        <v>10265693</v>
      </c>
      <c r="K8" s="3">
        <v>9655373</v>
      </c>
    </row>
    <row r="9" spans="1:11" s="3" customFormat="1" ht="10.5" customHeight="1" x14ac:dyDescent="0.15">
      <c r="A9" s="20"/>
      <c r="B9" s="20"/>
      <c r="C9" s="20"/>
      <c r="D9" s="35" t="s">
        <v>97</v>
      </c>
      <c r="E9" s="438" t="s">
        <v>96</v>
      </c>
      <c r="F9" s="439"/>
      <c r="G9" s="8">
        <v>12066872</v>
      </c>
      <c r="H9" s="8">
        <v>11545496</v>
      </c>
      <c r="I9" s="8">
        <v>10909882</v>
      </c>
      <c r="J9" s="3">
        <v>10265153</v>
      </c>
      <c r="K9" s="3">
        <v>9654833</v>
      </c>
    </row>
    <row r="10" spans="1:11" s="3" customFormat="1" ht="10.5" customHeight="1" x14ac:dyDescent="0.15">
      <c r="A10" s="20"/>
      <c r="B10" s="20"/>
      <c r="C10" s="20"/>
      <c r="D10" s="20"/>
      <c r="E10" s="20"/>
      <c r="F10" s="12" t="s">
        <v>95</v>
      </c>
      <c r="G10" s="8">
        <v>8933145</v>
      </c>
      <c r="H10" s="8">
        <v>9052015</v>
      </c>
      <c r="I10" s="8">
        <v>9947005</v>
      </c>
      <c r="J10" s="3">
        <v>10657591</v>
      </c>
      <c r="K10" s="3">
        <v>11448198</v>
      </c>
    </row>
    <row r="11" spans="1:11" s="3" customFormat="1" ht="10.5" customHeight="1" x14ac:dyDescent="0.15">
      <c r="A11" s="20"/>
      <c r="B11" s="20"/>
      <c r="C11" s="20"/>
      <c r="D11" s="35" t="s">
        <v>94</v>
      </c>
      <c r="E11" s="438" t="s">
        <v>93</v>
      </c>
      <c r="F11" s="439"/>
      <c r="G11" s="8">
        <v>547</v>
      </c>
      <c r="H11" s="8">
        <v>541</v>
      </c>
      <c r="I11" s="8">
        <v>540</v>
      </c>
      <c r="J11" s="3">
        <v>540</v>
      </c>
      <c r="K11" s="3">
        <v>540</v>
      </c>
    </row>
    <row r="12" spans="1:11" s="3" customFormat="1" ht="10.5" customHeight="1" x14ac:dyDescent="0.15">
      <c r="A12" s="20"/>
      <c r="B12" s="20"/>
      <c r="C12" s="20"/>
      <c r="D12" s="35" t="s">
        <v>92</v>
      </c>
      <c r="E12" s="438" t="s">
        <v>89</v>
      </c>
      <c r="F12" s="439"/>
      <c r="G12" s="13" t="s">
        <v>12</v>
      </c>
      <c r="H12" s="13" t="s">
        <v>12</v>
      </c>
      <c r="I12" s="13" t="s">
        <v>12</v>
      </c>
      <c r="J12" s="13" t="s">
        <v>12</v>
      </c>
      <c r="K12" s="13" t="s">
        <v>12</v>
      </c>
    </row>
    <row r="13" spans="1:11" s="3" customFormat="1" ht="10.5" customHeight="1" x14ac:dyDescent="0.15">
      <c r="A13" s="20"/>
      <c r="B13" s="20"/>
      <c r="C13" s="20">
        <v>2</v>
      </c>
      <c r="D13" s="438" t="s">
        <v>122</v>
      </c>
      <c r="E13" s="438"/>
      <c r="F13" s="439"/>
      <c r="G13" s="8">
        <v>4912755</v>
      </c>
      <c r="H13" s="8">
        <v>5153713</v>
      </c>
      <c r="I13" s="8">
        <v>5646483</v>
      </c>
      <c r="J13" s="3">
        <v>6080677</v>
      </c>
      <c r="K13" s="3">
        <v>5971637</v>
      </c>
    </row>
    <row r="14" spans="1:11" s="3" customFormat="1" ht="10.5" customHeight="1" x14ac:dyDescent="0.15">
      <c r="A14" s="20"/>
      <c r="B14" s="20"/>
      <c r="C14" s="20">
        <v>3</v>
      </c>
      <c r="D14" s="438" t="s">
        <v>120</v>
      </c>
      <c r="E14" s="438"/>
      <c r="F14" s="439"/>
      <c r="G14" s="8">
        <v>80820</v>
      </c>
      <c r="H14" s="8">
        <v>53880</v>
      </c>
      <c r="I14" s="8">
        <v>26940</v>
      </c>
      <c r="J14" s="3" t="s">
        <v>12</v>
      </c>
      <c r="K14" s="13" t="s">
        <v>12</v>
      </c>
    </row>
    <row r="15" spans="1:11" s="11" customFormat="1" ht="10.5" customHeight="1" x14ac:dyDescent="0.15">
      <c r="A15" s="29"/>
      <c r="B15" s="435" t="s">
        <v>119</v>
      </c>
      <c r="C15" s="436"/>
      <c r="D15" s="436"/>
      <c r="E15" s="436"/>
      <c r="F15" s="437"/>
      <c r="G15" s="10">
        <v>17060994</v>
      </c>
      <c r="H15" s="10">
        <v>16753630</v>
      </c>
      <c r="I15" s="10">
        <v>16583845</v>
      </c>
      <c r="J15" s="11">
        <v>16346370</v>
      </c>
      <c r="K15" s="11">
        <v>15627010</v>
      </c>
    </row>
    <row r="16" spans="1:11" s="3" customFormat="1" ht="10.5" customHeight="1" x14ac:dyDescent="0.15">
      <c r="A16" s="20"/>
      <c r="B16" s="20"/>
      <c r="C16" s="20">
        <v>4</v>
      </c>
      <c r="D16" s="438" t="s">
        <v>116</v>
      </c>
      <c r="E16" s="438"/>
      <c r="F16" s="439"/>
      <c r="G16" s="8">
        <v>2041005</v>
      </c>
      <c r="H16" s="8">
        <v>1719084</v>
      </c>
      <c r="I16" s="8">
        <v>2103854</v>
      </c>
      <c r="J16" s="3">
        <v>2537941</v>
      </c>
      <c r="K16" s="8">
        <v>2384464</v>
      </c>
    </row>
    <row r="17" spans="1:11" s="3" customFormat="1" ht="10.5" customHeight="1" x14ac:dyDescent="0.15">
      <c r="A17" s="20"/>
      <c r="B17" s="20"/>
      <c r="C17" s="20">
        <v>5</v>
      </c>
      <c r="D17" s="438" t="s">
        <v>114</v>
      </c>
      <c r="E17" s="438"/>
      <c r="F17" s="439"/>
      <c r="G17" s="8">
        <v>14466169</v>
      </c>
      <c r="H17" s="8">
        <v>14473814</v>
      </c>
      <c r="I17" s="8">
        <v>13915545</v>
      </c>
      <c r="J17" s="3">
        <v>13225340</v>
      </c>
      <c r="K17" s="8">
        <v>12711977</v>
      </c>
    </row>
    <row r="18" spans="1:11" s="3" customFormat="1" ht="10.5" customHeight="1" x14ac:dyDescent="0.15">
      <c r="A18" s="20"/>
      <c r="B18" s="20"/>
      <c r="C18" s="20"/>
      <c r="D18" s="35" t="s">
        <v>97</v>
      </c>
      <c r="E18" s="438" t="s">
        <v>112</v>
      </c>
      <c r="F18" s="439"/>
      <c r="G18" s="8">
        <v>3894282</v>
      </c>
      <c r="H18" s="8">
        <v>3894282</v>
      </c>
      <c r="I18" s="8">
        <v>3894282</v>
      </c>
      <c r="J18" s="3">
        <v>3894282</v>
      </c>
      <c r="K18" s="8">
        <v>3894282</v>
      </c>
    </row>
    <row r="19" spans="1:11" s="3" customFormat="1" ht="10.5" customHeight="1" x14ac:dyDescent="0.15">
      <c r="A19" s="20"/>
      <c r="B19" s="20"/>
      <c r="C19" s="20"/>
      <c r="D19" s="35" t="s">
        <v>94</v>
      </c>
      <c r="E19" s="438" t="s">
        <v>111</v>
      </c>
      <c r="F19" s="439"/>
      <c r="G19" s="8">
        <v>10571887</v>
      </c>
      <c r="H19" s="8">
        <v>10579532</v>
      </c>
      <c r="I19" s="8">
        <v>10021263</v>
      </c>
      <c r="J19" s="3">
        <v>9331058</v>
      </c>
      <c r="K19" s="8">
        <v>8817695</v>
      </c>
    </row>
    <row r="20" spans="1:11" s="3" customFormat="1" ht="10.5" customHeight="1" x14ac:dyDescent="0.15">
      <c r="A20" s="20"/>
      <c r="B20" s="20"/>
      <c r="C20" s="20">
        <v>6</v>
      </c>
      <c r="D20" s="438" t="s">
        <v>109</v>
      </c>
      <c r="E20" s="438"/>
      <c r="F20" s="439"/>
      <c r="G20" s="8">
        <v>553820</v>
      </c>
      <c r="H20" s="8">
        <v>560732</v>
      </c>
      <c r="I20" s="8">
        <v>564446</v>
      </c>
      <c r="J20" s="3">
        <v>583089</v>
      </c>
      <c r="K20" s="8">
        <v>530569</v>
      </c>
    </row>
    <row r="21" spans="1:11" s="3" customFormat="1" ht="10.5" customHeight="1" x14ac:dyDescent="0.15">
      <c r="A21" s="20"/>
      <c r="B21" s="20"/>
      <c r="C21" s="20"/>
      <c r="D21" s="35" t="s">
        <v>97</v>
      </c>
      <c r="E21" s="438" t="s">
        <v>107</v>
      </c>
      <c r="F21" s="439"/>
      <c r="G21" s="8">
        <v>553820</v>
      </c>
      <c r="H21" s="8">
        <v>560732</v>
      </c>
      <c r="I21" s="8">
        <v>564446</v>
      </c>
      <c r="J21" s="3">
        <v>583089</v>
      </c>
      <c r="K21" s="8">
        <v>588276</v>
      </c>
    </row>
    <row r="22" spans="1:11" s="3" customFormat="1" ht="10.5" customHeight="1" x14ac:dyDescent="0.15">
      <c r="A22" s="20"/>
      <c r="B22" s="20"/>
      <c r="C22" s="20"/>
      <c r="D22" s="35" t="s">
        <v>94</v>
      </c>
      <c r="E22" s="438" t="s">
        <v>134</v>
      </c>
      <c r="F22" s="439"/>
      <c r="G22" s="13" t="s">
        <v>12</v>
      </c>
      <c r="H22" s="13" t="s">
        <v>12</v>
      </c>
      <c r="I22" s="13" t="s">
        <v>12</v>
      </c>
      <c r="J22" s="13" t="s">
        <v>12</v>
      </c>
      <c r="K22" s="13">
        <v>-57707</v>
      </c>
    </row>
    <row r="23" spans="1:11" s="3" customFormat="1" ht="10.5" customHeight="1" x14ac:dyDescent="0.15">
      <c r="A23" s="20"/>
      <c r="B23" s="20"/>
      <c r="C23" s="20"/>
      <c r="D23" s="20"/>
      <c r="E23" s="20"/>
      <c r="F23" s="12" t="s">
        <v>133</v>
      </c>
      <c r="G23" s="13" t="s">
        <v>12</v>
      </c>
      <c r="H23" s="13" t="s">
        <v>12</v>
      </c>
      <c r="I23" s="13" t="s">
        <v>12</v>
      </c>
      <c r="J23" s="13" t="s">
        <v>12</v>
      </c>
      <c r="K23" s="13" t="s">
        <v>12</v>
      </c>
    </row>
    <row r="24" spans="1:11" s="3" customFormat="1" ht="10.5" customHeight="1" x14ac:dyDescent="0.15">
      <c r="A24" s="20"/>
      <c r="B24" s="20"/>
      <c r="C24" s="20"/>
      <c r="D24" s="20"/>
      <c r="E24" s="20"/>
      <c r="F24" s="12" t="s">
        <v>129</v>
      </c>
      <c r="G24" s="13" t="s">
        <v>12</v>
      </c>
      <c r="H24" s="13" t="s">
        <v>12</v>
      </c>
      <c r="I24" s="13" t="s">
        <v>12</v>
      </c>
      <c r="J24" s="13" t="s">
        <v>12</v>
      </c>
      <c r="K24" s="13">
        <v>-57707</v>
      </c>
    </row>
    <row r="25" spans="1:11" s="11" customFormat="1" ht="10.5" customHeight="1" x14ac:dyDescent="0.15">
      <c r="A25" s="435" t="s">
        <v>132</v>
      </c>
      <c r="B25" s="436"/>
      <c r="C25" s="436"/>
      <c r="D25" s="436"/>
      <c r="E25" s="436"/>
      <c r="F25" s="437"/>
      <c r="G25" s="10"/>
      <c r="H25" s="10"/>
      <c r="I25" s="10"/>
      <c r="K25" s="10"/>
    </row>
    <row r="26" spans="1:11" s="11" customFormat="1" ht="10.5" customHeight="1" x14ac:dyDescent="0.15">
      <c r="A26" s="29"/>
      <c r="B26" s="435" t="s">
        <v>99</v>
      </c>
      <c r="C26" s="436"/>
      <c r="D26" s="436"/>
      <c r="E26" s="436"/>
      <c r="F26" s="437"/>
      <c r="G26" s="10">
        <v>275717041</v>
      </c>
      <c r="H26" s="10">
        <v>282633929</v>
      </c>
      <c r="I26" s="10">
        <v>288397445</v>
      </c>
      <c r="J26" s="11">
        <v>293296499</v>
      </c>
      <c r="K26" s="10">
        <v>297819902</v>
      </c>
    </row>
    <row r="27" spans="1:11" s="3" customFormat="1" ht="10.5" customHeight="1" x14ac:dyDescent="0.15">
      <c r="A27" s="20"/>
      <c r="B27" s="20"/>
      <c r="C27" s="20">
        <v>1</v>
      </c>
      <c r="D27" s="438" t="s">
        <v>98</v>
      </c>
      <c r="E27" s="438"/>
      <c r="F27" s="439"/>
      <c r="G27" s="8">
        <v>256542772</v>
      </c>
      <c r="H27" s="8">
        <v>265631890</v>
      </c>
      <c r="I27" s="8">
        <v>273579908</v>
      </c>
      <c r="J27" s="3">
        <v>279839465</v>
      </c>
      <c r="K27" s="8">
        <v>283270208</v>
      </c>
    </row>
    <row r="28" spans="1:11" s="3" customFormat="1" ht="10.5" customHeight="1" x14ac:dyDescent="0.15">
      <c r="A28" s="20"/>
      <c r="B28" s="20"/>
      <c r="C28" s="20"/>
      <c r="D28" s="35" t="s">
        <v>97</v>
      </c>
      <c r="E28" s="438" t="s">
        <v>96</v>
      </c>
      <c r="F28" s="439"/>
      <c r="G28" s="8">
        <v>252658429</v>
      </c>
      <c r="H28" s="8">
        <v>261739339</v>
      </c>
      <c r="I28" s="8">
        <v>269063631</v>
      </c>
      <c r="J28" s="3">
        <v>274777089</v>
      </c>
      <c r="K28" s="8">
        <v>279089091</v>
      </c>
    </row>
    <row r="29" spans="1:11" s="3" customFormat="1" ht="10.5" customHeight="1" x14ac:dyDescent="0.15">
      <c r="A29" s="20"/>
      <c r="B29" s="20"/>
      <c r="C29" s="20"/>
      <c r="D29" s="21"/>
      <c r="E29" s="20"/>
      <c r="F29" s="12" t="s">
        <v>95</v>
      </c>
      <c r="G29" s="8">
        <v>97393936</v>
      </c>
      <c r="H29" s="8">
        <v>103170510</v>
      </c>
      <c r="I29" s="8">
        <v>109988324</v>
      </c>
      <c r="J29" s="3">
        <v>116682842</v>
      </c>
      <c r="K29" s="8">
        <v>124411022</v>
      </c>
    </row>
    <row r="30" spans="1:11" s="3" customFormat="1" ht="10.5" customHeight="1" x14ac:dyDescent="0.15">
      <c r="A30" s="20"/>
      <c r="B30" s="20"/>
      <c r="C30" s="20"/>
      <c r="D30" s="35" t="s">
        <v>94</v>
      </c>
      <c r="E30" s="438" t="s">
        <v>93</v>
      </c>
      <c r="F30" s="439"/>
      <c r="G30" s="8">
        <v>428322</v>
      </c>
      <c r="H30" s="8">
        <v>417187</v>
      </c>
      <c r="I30" s="8">
        <v>401204</v>
      </c>
      <c r="J30" s="3">
        <v>936529</v>
      </c>
      <c r="K30" s="8">
        <v>1047872</v>
      </c>
    </row>
    <row r="31" spans="1:11" s="3" customFormat="1" ht="10.5" customHeight="1" x14ac:dyDescent="0.15">
      <c r="A31" s="20"/>
      <c r="B31" s="20"/>
      <c r="C31" s="20"/>
      <c r="D31" s="35" t="s">
        <v>92</v>
      </c>
      <c r="E31" s="438" t="s">
        <v>89</v>
      </c>
      <c r="F31" s="439"/>
      <c r="G31" s="8">
        <v>3456021</v>
      </c>
      <c r="H31" s="8">
        <v>3475364</v>
      </c>
      <c r="I31" s="8">
        <v>4115073</v>
      </c>
      <c r="J31" s="3">
        <v>4125847</v>
      </c>
      <c r="K31" s="8">
        <v>3133245</v>
      </c>
    </row>
    <row r="32" spans="1:11" s="3" customFormat="1" ht="10.5" customHeight="1" x14ac:dyDescent="0.15">
      <c r="A32" s="20"/>
      <c r="B32" s="20"/>
      <c r="C32" s="20">
        <v>2</v>
      </c>
      <c r="D32" s="438" t="s">
        <v>122</v>
      </c>
      <c r="E32" s="438"/>
      <c r="F32" s="439"/>
      <c r="G32" s="8">
        <v>19143558</v>
      </c>
      <c r="H32" s="8">
        <v>16972809</v>
      </c>
      <c r="I32" s="8">
        <v>14787028</v>
      </c>
      <c r="J32" s="3">
        <v>13416642</v>
      </c>
      <c r="K32" s="8">
        <v>14508992</v>
      </c>
    </row>
    <row r="33" spans="1:11" s="3" customFormat="1" ht="10.5" customHeight="1" x14ac:dyDescent="0.15">
      <c r="A33" s="20"/>
      <c r="B33" s="20"/>
      <c r="C33" s="20">
        <v>3</v>
      </c>
      <c r="D33" s="438" t="s">
        <v>120</v>
      </c>
      <c r="E33" s="438"/>
      <c r="F33" s="439"/>
      <c r="G33" s="8">
        <v>30711</v>
      </c>
      <c r="H33" s="8">
        <v>29230</v>
      </c>
      <c r="I33" s="8">
        <v>30509</v>
      </c>
      <c r="J33" s="3">
        <v>40392</v>
      </c>
      <c r="K33" s="8">
        <v>40702</v>
      </c>
    </row>
    <row r="34" spans="1:11" s="11" customFormat="1" ht="10.5" customHeight="1" x14ac:dyDescent="0.15">
      <c r="A34" s="29"/>
      <c r="B34" s="435" t="s">
        <v>119</v>
      </c>
      <c r="C34" s="436"/>
      <c r="D34" s="436"/>
      <c r="E34" s="436"/>
      <c r="F34" s="437"/>
      <c r="G34" s="10">
        <v>275717041</v>
      </c>
      <c r="H34" s="10">
        <v>282633929</v>
      </c>
      <c r="I34" s="10">
        <v>288397445</v>
      </c>
      <c r="J34" s="11">
        <v>293296499</v>
      </c>
      <c r="K34" s="10">
        <v>297819902</v>
      </c>
    </row>
    <row r="35" spans="1:11" s="3" customFormat="1" ht="10.5" customHeight="1" x14ac:dyDescent="0.15">
      <c r="A35" s="20"/>
      <c r="B35" s="20"/>
      <c r="C35" s="20">
        <v>4</v>
      </c>
      <c r="D35" s="438" t="s">
        <v>117</v>
      </c>
      <c r="E35" s="438"/>
      <c r="F35" s="439"/>
      <c r="G35" s="13" t="s">
        <v>12</v>
      </c>
      <c r="H35" s="13" t="s">
        <v>12</v>
      </c>
      <c r="I35" s="13" t="s">
        <v>12</v>
      </c>
      <c r="J35" s="14" t="s">
        <v>12</v>
      </c>
      <c r="K35" s="13" t="s">
        <v>12</v>
      </c>
    </row>
    <row r="36" spans="1:11" s="3" customFormat="1" ht="10.5" customHeight="1" x14ac:dyDescent="0.15">
      <c r="A36" s="20"/>
      <c r="B36" s="20"/>
      <c r="C36" s="20">
        <v>5</v>
      </c>
      <c r="D36" s="438" t="s">
        <v>116</v>
      </c>
      <c r="E36" s="438"/>
      <c r="F36" s="439"/>
      <c r="G36" s="8">
        <v>12963967</v>
      </c>
      <c r="H36" s="8">
        <v>10978684</v>
      </c>
      <c r="I36" s="8">
        <v>10048481</v>
      </c>
      <c r="J36" s="3">
        <v>10791260</v>
      </c>
      <c r="K36" s="8">
        <v>10521706</v>
      </c>
    </row>
    <row r="37" spans="1:11" s="3" customFormat="1" ht="10.5" customHeight="1" x14ac:dyDescent="0.15">
      <c r="A37" s="20"/>
      <c r="B37" s="20"/>
      <c r="C37" s="20">
        <v>6</v>
      </c>
      <c r="D37" s="438" t="s">
        <v>114</v>
      </c>
      <c r="E37" s="438"/>
      <c r="F37" s="439"/>
      <c r="G37" s="8">
        <v>182790526</v>
      </c>
      <c r="H37" s="8">
        <v>189730960</v>
      </c>
      <c r="I37" s="8">
        <v>194105372</v>
      </c>
      <c r="J37" s="3">
        <v>196820642</v>
      </c>
      <c r="K37" s="8">
        <v>199966881</v>
      </c>
    </row>
    <row r="38" spans="1:11" s="3" customFormat="1" ht="10.5" customHeight="1" x14ac:dyDescent="0.15">
      <c r="A38" s="20"/>
      <c r="B38" s="20"/>
      <c r="C38" s="20"/>
      <c r="D38" s="35" t="s">
        <v>97</v>
      </c>
      <c r="E38" s="438" t="s">
        <v>112</v>
      </c>
      <c r="F38" s="439"/>
      <c r="G38" s="8">
        <v>16638462</v>
      </c>
      <c r="H38" s="8">
        <v>17152462</v>
      </c>
      <c r="I38" s="8">
        <v>17766463</v>
      </c>
      <c r="J38" s="3">
        <v>18346463</v>
      </c>
      <c r="K38" s="8">
        <v>19679462</v>
      </c>
    </row>
    <row r="39" spans="1:11" s="3" customFormat="1" ht="10.5" customHeight="1" x14ac:dyDescent="0.15">
      <c r="A39" s="20"/>
      <c r="B39" s="20"/>
      <c r="C39" s="20"/>
      <c r="D39" s="35" t="s">
        <v>94</v>
      </c>
      <c r="E39" s="438" t="s">
        <v>111</v>
      </c>
      <c r="F39" s="439"/>
      <c r="G39" s="8">
        <v>166152064</v>
      </c>
      <c r="H39" s="8">
        <v>172578498</v>
      </c>
      <c r="I39" s="8">
        <v>176338909</v>
      </c>
      <c r="J39" s="3">
        <v>178474179</v>
      </c>
      <c r="K39" s="8">
        <v>180287419</v>
      </c>
    </row>
    <row r="40" spans="1:11" s="3" customFormat="1" ht="10.5" customHeight="1" x14ac:dyDescent="0.15">
      <c r="A40" s="20"/>
      <c r="B40" s="20"/>
      <c r="C40" s="20">
        <v>7</v>
      </c>
      <c r="D40" s="438" t="s">
        <v>109</v>
      </c>
      <c r="E40" s="438"/>
      <c r="F40" s="439"/>
      <c r="G40" s="8">
        <v>79962548</v>
      </c>
      <c r="H40" s="8">
        <v>81924285</v>
      </c>
      <c r="I40" s="8">
        <v>84243592</v>
      </c>
      <c r="J40" s="3">
        <v>85684597</v>
      </c>
      <c r="K40" s="8">
        <v>87331315</v>
      </c>
    </row>
    <row r="41" spans="1:11" s="3" customFormat="1" ht="10.5" customHeight="1" x14ac:dyDescent="0.15">
      <c r="A41" s="20"/>
      <c r="B41" s="20"/>
      <c r="C41" s="20"/>
      <c r="D41" s="35" t="s">
        <v>97</v>
      </c>
      <c r="E41" s="438" t="s">
        <v>107</v>
      </c>
      <c r="F41" s="439"/>
      <c r="G41" s="8">
        <v>76458313</v>
      </c>
      <c r="H41" s="8">
        <v>78545883</v>
      </c>
      <c r="I41" s="8">
        <v>81349942</v>
      </c>
      <c r="J41" s="3">
        <v>82634223</v>
      </c>
      <c r="K41" s="8">
        <v>83063933</v>
      </c>
    </row>
    <row r="42" spans="1:11" s="3" customFormat="1" ht="10.5" customHeight="1" x14ac:dyDescent="0.15">
      <c r="A42" s="20"/>
      <c r="B42" s="20"/>
      <c r="C42" s="20"/>
      <c r="D42" s="35" t="s">
        <v>94</v>
      </c>
      <c r="E42" s="438" t="s">
        <v>131</v>
      </c>
      <c r="F42" s="439"/>
      <c r="G42" s="8">
        <v>3504235</v>
      </c>
      <c r="H42" s="8">
        <v>3378402</v>
      </c>
      <c r="I42" s="8">
        <v>2893650</v>
      </c>
      <c r="J42" s="3">
        <v>3050374</v>
      </c>
      <c r="K42" s="8">
        <v>4267382</v>
      </c>
    </row>
    <row r="43" spans="1:11" s="3" customFormat="1" ht="10.5" customHeight="1" x14ac:dyDescent="0.15">
      <c r="A43" s="20"/>
      <c r="B43" s="20"/>
      <c r="C43" s="20"/>
      <c r="D43" s="21"/>
      <c r="E43" s="20"/>
      <c r="F43" s="12" t="s">
        <v>102</v>
      </c>
      <c r="G43" s="42">
        <v>-50000</v>
      </c>
      <c r="H43" s="42">
        <v>-100000</v>
      </c>
      <c r="I43" s="13" t="s">
        <v>24</v>
      </c>
      <c r="J43" s="13" t="s">
        <v>24</v>
      </c>
      <c r="K43" s="41">
        <v>-8000</v>
      </c>
    </row>
    <row r="44" spans="1:11" s="3" customFormat="1" ht="10.5" customHeight="1" x14ac:dyDescent="0.15">
      <c r="A44" s="20"/>
      <c r="B44" s="20"/>
      <c r="C44" s="20"/>
      <c r="D44" s="21"/>
      <c r="E44" s="20"/>
      <c r="F44" s="12" t="s">
        <v>130</v>
      </c>
      <c r="G44" s="8">
        <v>3148974</v>
      </c>
      <c r="H44" s="8">
        <v>3404235</v>
      </c>
      <c r="I44" s="8">
        <v>3378402</v>
      </c>
      <c r="J44" s="3">
        <v>2893650</v>
      </c>
      <c r="K44" s="8">
        <v>3042374</v>
      </c>
    </row>
    <row r="45" spans="1:11" s="3" customFormat="1" ht="10.5" customHeight="1" x14ac:dyDescent="0.15">
      <c r="A45" s="20"/>
      <c r="B45" s="20"/>
      <c r="C45" s="20"/>
      <c r="D45" s="21"/>
      <c r="E45" s="20"/>
      <c r="F45" s="12" t="s">
        <v>129</v>
      </c>
      <c r="G45" s="8">
        <v>355261</v>
      </c>
      <c r="H45" s="8">
        <v>-25833</v>
      </c>
      <c r="I45" s="8">
        <v>-484752</v>
      </c>
      <c r="J45" s="3">
        <v>156724</v>
      </c>
      <c r="K45" s="8">
        <v>1225008</v>
      </c>
    </row>
    <row r="46" spans="1:11" s="11" customFormat="1" ht="10.5" customHeight="1" x14ac:dyDescent="0.15">
      <c r="A46" s="435" t="s">
        <v>128</v>
      </c>
      <c r="B46" s="436"/>
      <c r="C46" s="436"/>
      <c r="D46" s="436"/>
      <c r="E46" s="436"/>
      <c r="F46" s="437"/>
      <c r="G46" s="10"/>
      <c r="H46" s="10"/>
      <c r="I46" s="10"/>
      <c r="K46" s="10"/>
    </row>
    <row r="47" spans="1:11" s="11" customFormat="1" ht="10.5" customHeight="1" x14ac:dyDescent="0.15">
      <c r="A47" s="10"/>
      <c r="B47" s="435" t="s">
        <v>99</v>
      </c>
      <c r="C47" s="436"/>
      <c r="D47" s="436"/>
      <c r="E47" s="436"/>
      <c r="F47" s="437"/>
      <c r="G47" s="10">
        <v>888050545</v>
      </c>
      <c r="H47" s="10">
        <v>897436627</v>
      </c>
      <c r="I47" s="15">
        <v>909167909</v>
      </c>
      <c r="J47" s="16">
        <v>922211547</v>
      </c>
      <c r="K47" s="15">
        <v>930161174</v>
      </c>
    </row>
    <row r="48" spans="1:11" s="3" customFormat="1" ht="10.5" customHeight="1" x14ac:dyDescent="0.15">
      <c r="A48" s="8"/>
      <c r="B48" s="20"/>
      <c r="C48" s="20">
        <v>1</v>
      </c>
      <c r="D48" s="438" t="s">
        <v>98</v>
      </c>
      <c r="E48" s="438"/>
      <c r="F48" s="439"/>
      <c r="G48" s="8">
        <v>871449456</v>
      </c>
      <c r="H48" s="8">
        <v>880286856</v>
      </c>
      <c r="I48" s="17">
        <v>888246715</v>
      </c>
      <c r="J48" s="18">
        <v>894058990</v>
      </c>
      <c r="K48" s="17">
        <v>897210435</v>
      </c>
    </row>
    <row r="49" spans="1:11" s="3" customFormat="1" ht="10.5" customHeight="1" x14ac:dyDescent="0.15">
      <c r="A49" s="8"/>
      <c r="B49" s="20"/>
      <c r="C49" s="20"/>
      <c r="D49" s="35" t="s">
        <v>97</v>
      </c>
      <c r="E49" s="438" t="s">
        <v>96</v>
      </c>
      <c r="F49" s="439"/>
      <c r="G49" s="8">
        <v>865021336</v>
      </c>
      <c r="H49" s="8">
        <v>873618795</v>
      </c>
      <c r="I49" s="17">
        <v>881702349</v>
      </c>
      <c r="J49" s="18">
        <v>887688109</v>
      </c>
      <c r="K49" s="17">
        <v>891202302</v>
      </c>
    </row>
    <row r="50" spans="1:11" s="3" customFormat="1" ht="10.5" customHeight="1" x14ac:dyDescent="0.15">
      <c r="A50" s="8"/>
      <c r="B50" s="20"/>
      <c r="C50" s="20"/>
      <c r="D50" s="20"/>
      <c r="E50" s="20"/>
      <c r="F50" s="12" t="s">
        <v>95</v>
      </c>
      <c r="G50" s="8">
        <v>186256783</v>
      </c>
      <c r="H50" s="8">
        <v>201366059</v>
      </c>
      <c r="I50" s="17">
        <v>216784131</v>
      </c>
      <c r="J50" s="18">
        <v>232563306</v>
      </c>
      <c r="K50" s="17">
        <v>247741552</v>
      </c>
    </row>
    <row r="51" spans="1:11" s="3" customFormat="1" ht="10.5" customHeight="1" x14ac:dyDescent="0.15">
      <c r="A51" s="8"/>
      <c r="B51" s="20"/>
      <c r="C51" s="20"/>
      <c r="D51" s="35" t="s">
        <v>94</v>
      </c>
      <c r="E51" s="438" t="s">
        <v>93</v>
      </c>
      <c r="F51" s="439"/>
      <c r="G51" s="8">
        <v>6337203</v>
      </c>
      <c r="H51" s="8">
        <v>6590823</v>
      </c>
      <c r="I51" s="17">
        <v>6480846</v>
      </c>
      <c r="J51" s="18">
        <v>6318600</v>
      </c>
      <c r="K51" s="17">
        <v>5959581</v>
      </c>
    </row>
    <row r="52" spans="1:11" s="3" customFormat="1" ht="10.5" customHeight="1" x14ac:dyDescent="0.15">
      <c r="A52" s="8"/>
      <c r="B52" s="20"/>
      <c r="C52" s="20"/>
      <c r="D52" s="35" t="s">
        <v>92</v>
      </c>
      <c r="E52" s="438" t="s">
        <v>89</v>
      </c>
      <c r="F52" s="439"/>
      <c r="G52" s="8">
        <v>90917</v>
      </c>
      <c r="H52" s="8">
        <v>77238</v>
      </c>
      <c r="I52" s="17">
        <v>63520</v>
      </c>
      <c r="J52" s="18">
        <v>52281</v>
      </c>
      <c r="K52" s="17">
        <v>48552</v>
      </c>
    </row>
    <row r="53" spans="1:11" s="3" customFormat="1" ht="10.5" customHeight="1" x14ac:dyDescent="0.15">
      <c r="A53" s="8"/>
      <c r="B53" s="20"/>
      <c r="C53" s="20">
        <v>2</v>
      </c>
      <c r="D53" s="438" t="s">
        <v>122</v>
      </c>
      <c r="E53" s="438"/>
      <c r="F53" s="439"/>
      <c r="G53" s="8">
        <v>16425635</v>
      </c>
      <c r="H53" s="8">
        <v>16992495</v>
      </c>
      <c r="I53" s="17">
        <v>20760747</v>
      </c>
      <c r="J53" s="18">
        <v>27941911</v>
      </c>
      <c r="K53" s="17">
        <v>32777364</v>
      </c>
    </row>
    <row r="54" spans="1:11" s="3" customFormat="1" ht="10.5" customHeight="1" x14ac:dyDescent="0.15">
      <c r="A54" s="8"/>
      <c r="B54" s="20"/>
      <c r="C54" s="20">
        <v>3</v>
      </c>
      <c r="D54" s="438" t="s">
        <v>120</v>
      </c>
      <c r="E54" s="438"/>
      <c r="F54" s="439"/>
      <c r="G54" s="8">
        <v>175454</v>
      </c>
      <c r="H54" s="8">
        <v>157276</v>
      </c>
      <c r="I54" s="17">
        <v>160447</v>
      </c>
      <c r="J54" s="18">
        <v>210646</v>
      </c>
      <c r="K54" s="17">
        <v>173375</v>
      </c>
    </row>
    <row r="55" spans="1:11" s="11" customFormat="1" ht="10.5" customHeight="1" x14ac:dyDescent="0.15">
      <c r="A55" s="10"/>
      <c r="B55" s="435" t="s">
        <v>119</v>
      </c>
      <c r="C55" s="436"/>
      <c r="D55" s="436"/>
      <c r="E55" s="436"/>
      <c r="F55" s="437"/>
      <c r="G55" s="10">
        <v>888050545</v>
      </c>
      <c r="H55" s="10">
        <v>897436627</v>
      </c>
      <c r="I55" s="15">
        <v>909167909</v>
      </c>
      <c r="J55" s="16">
        <v>922211547</v>
      </c>
      <c r="K55" s="15">
        <v>930161174</v>
      </c>
    </row>
    <row r="56" spans="1:11" s="3" customFormat="1" ht="10.5" customHeight="1" x14ac:dyDescent="0.15">
      <c r="A56" s="8"/>
      <c r="B56" s="20"/>
      <c r="C56" s="20">
        <v>4</v>
      </c>
      <c r="D56" s="438" t="s">
        <v>127</v>
      </c>
      <c r="E56" s="438"/>
      <c r="F56" s="439"/>
      <c r="G56" s="8">
        <v>18629739</v>
      </c>
      <c r="H56" s="8">
        <v>20158328</v>
      </c>
      <c r="I56" s="17">
        <v>25773197</v>
      </c>
      <c r="J56" s="18">
        <v>32518880</v>
      </c>
      <c r="K56" s="17">
        <v>34942927</v>
      </c>
    </row>
    <row r="57" spans="1:11" s="3" customFormat="1" ht="10.5" customHeight="1" x14ac:dyDescent="0.15">
      <c r="A57" s="8"/>
      <c r="B57" s="20"/>
      <c r="C57" s="20"/>
      <c r="D57" s="21"/>
      <c r="E57" s="438" t="s">
        <v>117</v>
      </c>
      <c r="F57" s="431"/>
      <c r="G57" s="8">
        <v>5631720</v>
      </c>
      <c r="H57" s="8">
        <v>9593130</v>
      </c>
      <c r="I57" s="17">
        <v>14417460</v>
      </c>
      <c r="J57" s="18">
        <v>20127450</v>
      </c>
      <c r="K57" s="17">
        <v>20165255</v>
      </c>
    </row>
    <row r="58" spans="1:11" s="3" customFormat="1" ht="10.5" customHeight="1" x14ac:dyDescent="0.15">
      <c r="A58" s="8"/>
      <c r="B58" s="20"/>
      <c r="C58" s="20"/>
      <c r="D58" s="21"/>
      <c r="E58" s="438" t="s">
        <v>116</v>
      </c>
      <c r="F58" s="431"/>
      <c r="G58" s="8">
        <v>12998019</v>
      </c>
      <c r="H58" s="8">
        <v>10565198</v>
      </c>
      <c r="I58" s="17">
        <v>11355737</v>
      </c>
      <c r="J58" s="18">
        <v>12391430</v>
      </c>
      <c r="K58" s="17">
        <v>14777672</v>
      </c>
    </row>
    <row r="59" spans="1:11" s="3" customFormat="1" ht="10.5" customHeight="1" x14ac:dyDescent="0.15">
      <c r="A59" s="8"/>
      <c r="B59" s="20"/>
      <c r="C59" s="20">
        <v>5</v>
      </c>
      <c r="D59" s="438" t="s">
        <v>114</v>
      </c>
      <c r="E59" s="438"/>
      <c r="F59" s="439"/>
      <c r="G59" s="8">
        <v>604641436</v>
      </c>
      <c r="H59" s="8">
        <v>606703976</v>
      </c>
      <c r="I59" s="17">
        <v>607921047</v>
      </c>
      <c r="J59" s="18">
        <v>606940632</v>
      </c>
      <c r="K59" s="17">
        <v>604016997</v>
      </c>
    </row>
    <row r="60" spans="1:11" s="3" customFormat="1" ht="10.5" customHeight="1" x14ac:dyDescent="0.15">
      <c r="A60" s="8"/>
      <c r="B60" s="20"/>
      <c r="C60" s="20"/>
      <c r="D60" s="35" t="s">
        <v>97</v>
      </c>
      <c r="E60" s="438" t="s">
        <v>112</v>
      </c>
      <c r="F60" s="439"/>
      <c r="G60" s="8">
        <v>77524375</v>
      </c>
      <c r="H60" s="8">
        <v>83198200</v>
      </c>
      <c r="I60" s="17">
        <v>88970954</v>
      </c>
      <c r="J60" s="18">
        <v>95576494</v>
      </c>
      <c r="K60" s="17">
        <v>102315530</v>
      </c>
    </row>
    <row r="61" spans="1:11" s="3" customFormat="1" ht="10.5" customHeight="1" x14ac:dyDescent="0.15">
      <c r="A61" s="8"/>
      <c r="B61" s="20"/>
      <c r="C61" s="20"/>
      <c r="D61" s="35" t="s">
        <v>94</v>
      </c>
      <c r="E61" s="438" t="s">
        <v>111</v>
      </c>
      <c r="F61" s="439"/>
      <c r="G61" s="8">
        <v>527117061</v>
      </c>
      <c r="H61" s="8">
        <v>523505776</v>
      </c>
      <c r="I61" s="17">
        <v>518950093</v>
      </c>
      <c r="J61" s="18">
        <v>511364138</v>
      </c>
      <c r="K61" s="17">
        <v>501701467</v>
      </c>
    </row>
    <row r="62" spans="1:11" s="3" customFormat="1" ht="10.5" customHeight="1" x14ac:dyDescent="0.15">
      <c r="A62" s="8"/>
      <c r="B62" s="20"/>
      <c r="C62" s="20">
        <v>6</v>
      </c>
      <c r="D62" s="438" t="s">
        <v>109</v>
      </c>
      <c r="E62" s="438"/>
      <c r="F62" s="439"/>
      <c r="G62" s="8">
        <v>264779370</v>
      </c>
      <c r="H62" s="8">
        <v>270574323</v>
      </c>
      <c r="I62" s="17">
        <v>275473665</v>
      </c>
      <c r="J62" s="18">
        <v>282752035</v>
      </c>
      <c r="K62" s="17">
        <v>291201250</v>
      </c>
    </row>
    <row r="63" spans="1:11" s="3" customFormat="1" ht="10.5" customHeight="1" x14ac:dyDescent="0.15">
      <c r="A63" s="8"/>
      <c r="B63" s="20"/>
      <c r="C63" s="20"/>
      <c r="D63" s="35" t="s">
        <v>97</v>
      </c>
      <c r="E63" s="438" t="s">
        <v>107</v>
      </c>
      <c r="F63" s="439"/>
      <c r="G63" s="8">
        <v>270079159</v>
      </c>
      <c r="H63" s="8">
        <v>276498702</v>
      </c>
      <c r="I63" s="17">
        <v>283483686</v>
      </c>
      <c r="J63" s="18">
        <v>288772978</v>
      </c>
      <c r="K63" s="17">
        <v>296632290</v>
      </c>
    </row>
    <row r="64" spans="1:11" s="3" customFormat="1" ht="10.5" customHeight="1" x14ac:dyDescent="0.15">
      <c r="A64" s="8"/>
      <c r="B64" s="20"/>
      <c r="C64" s="20"/>
      <c r="D64" s="35" t="s">
        <v>94</v>
      </c>
      <c r="E64" s="438" t="s">
        <v>126</v>
      </c>
      <c r="F64" s="439"/>
      <c r="G64" s="8">
        <v>-5299789</v>
      </c>
      <c r="H64" s="8">
        <v>-5924379</v>
      </c>
      <c r="I64" s="22">
        <v>-8010021</v>
      </c>
      <c r="J64" s="22">
        <v>-6020943</v>
      </c>
      <c r="K64" s="22">
        <v>-5431040</v>
      </c>
    </row>
    <row r="65" spans="1:11" s="3" customFormat="1" ht="10.5" customHeight="1" x14ac:dyDescent="0.15">
      <c r="A65" s="435" t="s">
        <v>125</v>
      </c>
      <c r="B65" s="436"/>
      <c r="C65" s="436"/>
      <c r="D65" s="436"/>
      <c r="E65" s="436"/>
      <c r="F65" s="437"/>
      <c r="G65" s="9"/>
      <c r="H65" s="9"/>
      <c r="I65" s="9"/>
      <c r="J65" s="9"/>
      <c r="K65" s="9"/>
    </row>
    <row r="66" spans="1:11" s="3" customFormat="1" ht="10.5" customHeight="1" x14ac:dyDescent="0.15">
      <c r="A66" s="29"/>
      <c r="B66" s="435" t="s">
        <v>99</v>
      </c>
      <c r="C66" s="436"/>
      <c r="D66" s="436"/>
      <c r="E66" s="436"/>
      <c r="F66" s="437"/>
      <c r="G66" s="40" t="s">
        <v>118</v>
      </c>
      <c r="H66" s="10">
        <v>28489480</v>
      </c>
      <c r="I66" s="10">
        <v>27976879</v>
      </c>
      <c r="J66" s="23">
        <v>27578071</v>
      </c>
      <c r="K66" s="10">
        <v>28041346</v>
      </c>
    </row>
    <row r="67" spans="1:11" s="3" customFormat="1" ht="10.5" customHeight="1" x14ac:dyDescent="0.15">
      <c r="A67" s="20"/>
      <c r="B67" s="24"/>
      <c r="C67" s="24">
        <v>1</v>
      </c>
      <c r="D67" s="452" t="s">
        <v>98</v>
      </c>
      <c r="E67" s="452"/>
      <c r="F67" s="453"/>
      <c r="G67" s="13" t="s">
        <v>124</v>
      </c>
      <c r="H67" s="8">
        <v>25160665</v>
      </c>
      <c r="I67" s="8">
        <v>24512398</v>
      </c>
      <c r="J67" s="14">
        <v>24280935</v>
      </c>
      <c r="K67" s="8">
        <v>25357243</v>
      </c>
    </row>
    <row r="68" spans="1:11" s="3" customFormat="1" ht="10.5" customHeight="1" x14ac:dyDescent="0.15">
      <c r="A68" s="20"/>
      <c r="B68" s="24"/>
      <c r="C68" s="24"/>
      <c r="D68" s="35" t="s">
        <v>97</v>
      </c>
      <c r="E68" s="438" t="s">
        <v>96</v>
      </c>
      <c r="F68" s="439"/>
      <c r="G68" s="13" t="s">
        <v>123</v>
      </c>
      <c r="H68" s="8">
        <v>25137986</v>
      </c>
      <c r="I68" s="8">
        <v>24491166</v>
      </c>
      <c r="J68" s="14">
        <v>24054916</v>
      </c>
      <c r="K68" s="8">
        <v>25336011</v>
      </c>
    </row>
    <row r="69" spans="1:11" s="3" customFormat="1" ht="10.5" customHeight="1" x14ac:dyDescent="0.15">
      <c r="A69" s="20"/>
      <c r="B69" s="24"/>
      <c r="C69" s="24"/>
      <c r="D69" s="25"/>
      <c r="E69" s="24"/>
      <c r="F69" s="12" t="s">
        <v>95</v>
      </c>
      <c r="G69" s="8">
        <v>18482219</v>
      </c>
      <c r="H69" s="8">
        <v>17868737</v>
      </c>
      <c r="I69" s="8">
        <v>18309390</v>
      </c>
      <c r="J69" s="14">
        <v>19153180</v>
      </c>
      <c r="K69" s="8">
        <v>19475148</v>
      </c>
    </row>
    <row r="70" spans="1:11" s="3" customFormat="1" ht="10.5" customHeight="1" x14ac:dyDescent="0.15">
      <c r="A70" s="20"/>
      <c r="B70" s="24"/>
      <c r="C70" s="24"/>
      <c r="D70" s="35" t="s">
        <v>94</v>
      </c>
      <c r="E70" s="438" t="s">
        <v>93</v>
      </c>
      <c r="F70" s="439"/>
      <c r="G70" s="8">
        <v>11015</v>
      </c>
      <c r="H70" s="8">
        <v>11088</v>
      </c>
      <c r="I70" s="8">
        <v>11232</v>
      </c>
      <c r="J70" s="14">
        <v>11232</v>
      </c>
      <c r="K70" s="8">
        <v>11232</v>
      </c>
    </row>
    <row r="71" spans="1:11" s="3" customFormat="1" ht="10.5" customHeight="1" x14ac:dyDescent="0.15">
      <c r="A71" s="20"/>
      <c r="B71" s="24"/>
      <c r="C71" s="24"/>
      <c r="D71" s="35" t="s">
        <v>92</v>
      </c>
      <c r="E71" s="438" t="s">
        <v>91</v>
      </c>
      <c r="F71" s="439"/>
      <c r="G71" s="13">
        <v>569379</v>
      </c>
      <c r="H71" s="13">
        <v>1590</v>
      </c>
      <c r="I71" s="13" t="s">
        <v>12</v>
      </c>
      <c r="J71" s="14">
        <v>204787</v>
      </c>
      <c r="K71" s="13" t="s">
        <v>12</v>
      </c>
    </row>
    <row r="72" spans="1:11" s="3" customFormat="1" ht="10.5" customHeight="1" x14ac:dyDescent="0.15">
      <c r="A72" s="20"/>
      <c r="B72" s="24"/>
      <c r="C72" s="24"/>
      <c r="D72" s="35" t="s">
        <v>90</v>
      </c>
      <c r="E72" s="438" t="s">
        <v>89</v>
      </c>
      <c r="F72" s="439"/>
      <c r="G72" s="8">
        <v>10000</v>
      </c>
      <c r="H72" s="8">
        <v>10000</v>
      </c>
      <c r="I72" s="8">
        <v>10000</v>
      </c>
      <c r="J72" s="14">
        <v>10000</v>
      </c>
      <c r="K72" s="8">
        <v>10000</v>
      </c>
    </row>
    <row r="73" spans="1:11" s="3" customFormat="1" ht="10.5" customHeight="1" x14ac:dyDescent="0.15">
      <c r="A73" s="20"/>
      <c r="B73" s="24"/>
      <c r="C73" s="24">
        <v>2</v>
      </c>
      <c r="D73" s="438" t="s">
        <v>122</v>
      </c>
      <c r="E73" s="438"/>
      <c r="F73" s="439"/>
      <c r="G73" s="8">
        <v>4787044</v>
      </c>
      <c r="H73" s="13" t="s">
        <v>121</v>
      </c>
      <c r="I73" s="8">
        <v>3464481</v>
      </c>
      <c r="J73" s="14">
        <v>3297136</v>
      </c>
      <c r="K73" s="8">
        <v>2684103</v>
      </c>
    </row>
    <row r="74" spans="1:11" s="3" customFormat="1" ht="10.5" customHeight="1" x14ac:dyDescent="0.15">
      <c r="A74" s="20"/>
      <c r="B74" s="24"/>
      <c r="C74" s="24">
        <v>3</v>
      </c>
      <c r="D74" s="438" t="s">
        <v>120</v>
      </c>
      <c r="E74" s="438"/>
      <c r="F74" s="439"/>
      <c r="G74" s="8">
        <v>542060</v>
      </c>
      <c r="H74" s="13" t="s">
        <v>12</v>
      </c>
      <c r="I74" s="13" t="s">
        <v>12</v>
      </c>
      <c r="J74" s="14" t="s">
        <v>12</v>
      </c>
      <c r="K74" s="13" t="s">
        <v>12</v>
      </c>
    </row>
    <row r="75" spans="1:11" s="3" customFormat="1" ht="10.5" customHeight="1" x14ac:dyDescent="0.15">
      <c r="A75" s="29"/>
      <c r="B75" s="435" t="s">
        <v>119</v>
      </c>
      <c r="C75" s="436"/>
      <c r="D75" s="436"/>
      <c r="E75" s="436"/>
      <c r="F75" s="437"/>
      <c r="G75" s="40" t="s">
        <v>118</v>
      </c>
      <c r="H75" s="10">
        <v>28489480</v>
      </c>
      <c r="I75" s="10">
        <v>27976879</v>
      </c>
      <c r="J75" s="23">
        <v>27578071</v>
      </c>
      <c r="K75" s="10">
        <v>28041346</v>
      </c>
    </row>
    <row r="76" spans="1:11" s="3" customFormat="1" ht="10.5" customHeight="1" x14ac:dyDescent="0.15">
      <c r="A76" s="20"/>
      <c r="B76" s="24"/>
      <c r="C76" s="24">
        <v>4</v>
      </c>
      <c r="D76" s="438" t="s">
        <v>117</v>
      </c>
      <c r="E76" s="438"/>
      <c r="F76" s="439"/>
      <c r="G76" s="8">
        <v>1229800</v>
      </c>
      <c r="H76" s="8">
        <v>800000</v>
      </c>
      <c r="I76" s="8">
        <v>800000</v>
      </c>
      <c r="J76" s="14">
        <v>800000</v>
      </c>
      <c r="K76" s="8">
        <v>800000</v>
      </c>
    </row>
    <row r="77" spans="1:11" s="3" customFormat="1" ht="10.5" customHeight="1" x14ac:dyDescent="0.15">
      <c r="A77" s="20"/>
      <c r="B77" s="24"/>
      <c r="C77" s="24">
        <v>5</v>
      </c>
      <c r="D77" s="438" t="s">
        <v>116</v>
      </c>
      <c r="E77" s="438"/>
      <c r="F77" s="439"/>
      <c r="G77" s="8">
        <v>9160234</v>
      </c>
      <c r="H77" s="8">
        <v>6760876</v>
      </c>
      <c r="I77" s="8">
        <v>10311885</v>
      </c>
      <c r="J77" s="14" t="s">
        <v>115</v>
      </c>
      <c r="K77" s="8">
        <v>17010453</v>
      </c>
    </row>
    <row r="78" spans="1:11" s="3" customFormat="1" ht="10.5" customHeight="1" x14ac:dyDescent="0.15">
      <c r="A78" s="20"/>
      <c r="B78" s="24"/>
      <c r="C78" s="24">
        <v>6</v>
      </c>
      <c r="D78" s="438" t="s">
        <v>114</v>
      </c>
      <c r="E78" s="438"/>
      <c r="F78" s="439"/>
      <c r="G78" s="13" t="s">
        <v>113</v>
      </c>
      <c r="H78" s="8">
        <v>17278822</v>
      </c>
      <c r="I78" s="8">
        <v>17206302</v>
      </c>
      <c r="J78" s="14">
        <v>16832338</v>
      </c>
      <c r="K78" s="8">
        <v>17309250</v>
      </c>
    </row>
    <row r="79" spans="1:11" s="3" customFormat="1" ht="10.5" customHeight="1" x14ac:dyDescent="0.15">
      <c r="A79" s="20"/>
      <c r="B79" s="24"/>
      <c r="C79" s="24"/>
      <c r="D79" s="35" t="s">
        <v>97</v>
      </c>
      <c r="E79" s="438" t="s">
        <v>112</v>
      </c>
      <c r="F79" s="439"/>
      <c r="G79" s="8">
        <v>6755288</v>
      </c>
      <c r="H79" s="8">
        <v>6755288</v>
      </c>
      <c r="I79" s="8">
        <v>6755288</v>
      </c>
      <c r="J79" s="14">
        <v>6755288</v>
      </c>
      <c r="K79" s="8">
        <v>6755288</v>
      </c>
    </row>
    <row r="80" spans="1:11" s="3" customFormat="1" ht="10.5" customHeight="1" x14ac:dyDescent="0.15">
      <c r="A80" s="20"/>
      <c r="B80" s="24"/>
      <c r="C80" s="24"/>
      <c r="D80" s="35" t="s">
        <v>94</v>
      </c>
      <c r="E80" s="438" t="s">
        <v>111</v>
      </c>
      <c r="F80" s="439"/>
      <c r="G80" s="13" t="s">
        <v>110</v>
      </c>
      <c r="H80" s="8">
        <v>10523534</v>
      </c>
      <c r="I80" s="8">
        <v>10451014</v>
      </c>
      <c r="J80" s="14">
        <v>10077050</v>
      </c>
      <c r="K80" s="8">
        <v>10553962</v>
      </c>
    </row>
    <row r="81" spans="1:11" s="3" customFormat="1" ht="10.5" customHeight="1" x14ac:dyDescent="0.15">
      <c r="A81" s="20"/>
      <c r="B81" s="24"/>
      <c r="C81" s="24">
        <v>7</v>
      </c>
      <c r="D81" s="438" t="s">
        <v>109</v>
      </c>
      <c r="E81" s="438"/>
      <c r="F81" s="439"/>
      <c r="G81" s="8">
        <v>3218954</v>
      </c>
      <c r="H81" s="8">
        <v>3649782</v>
      </c>
      <c r="I81" s="8">
        <v>-341308</v>
      </c>
      <c r="J81" s="14" t="s">
        <v>108</v>
      </c>
      <c r="K81" s="8">
        <v>-7078357</v>
      </c>
    </row>
    <row r="82" spans="1:11" s="3" customFormat="1" ht="10.5" customHeight="1" x14ac:dyDescent="0.15">
      <c r="A82" s="20"/>
      <c r="B82" s="24"/>
      <c r="C82" s="24"/>
      <c r="D82" s="35" t="s">
        <v>97</v>
      </c>
      <c r="E82" s="438" t="s">
        <v>107</v>
      </c>
      <c r="F82" s="439"/>
      <c r="G82" s="8">
        <v>8318066</v>
      </c>
      <c r="H82" s="8">
        <v>8306578</v>
      </c>
      <c r="I82" s="8">
        <v>8415166</v>
      </c>
      <c r="J82" s="14" t="s">
        <v>106</v>
      </c>
      <c r="K82" s="8">
        <v>9207051</v>
      </c>
    </row>
    <row r="83" spans="1:11" s="3" customFormat="1" ht="10.5" customHeight="1" x14ac:dyDescent="0.15">
      <c r="A83" s="20"/>
      <c r="B83" s="24"/>
      <c r="C83" s="24"/>
      <c r="D83" s="35" t="s">
        <v>94</v>
      </c>
      <c r="E83" s="438" t="s">
        <v>105</v>
      </c>
      <c r="F83" s="439"/>
      <c r="G83" s="13" t="s">
        <v>12</v>
      </c>
      <c r="H83" s="13" t="s">
        <v>12</v>
      </c>
      <c r="I83" s="13" t="s">
        <v>12</v>
      </c>
      <c r="J83" s="13" t="s">
        <v>12</v>
      </c>
      <c r="K83" s="13" t="s">
        <v>12</v>
      </c>
    </row>
    <row r="84" spans="1:11" s="3" customFormat="1" ht="10.5" customHeight="1" x14ac:dyDescent="0.15">
      <c r="A84" s="20"/>
      <c r="B84" s="24"/>
      <c r="C84" s="24"/>
      <c r="D84" s="25"/>
      <c r="E84" s="24"/>
      <c r="F84" s="12" t="s">
        <v>104</v>
      </c>
      <c r="G84" s="13" t="s">
        <v>12</v>
      </c>
      <c r="H84" s="13" t="s">
        <v>12</v>
      </c>
      <c r="I84" s="13" t="s">
        <v>12</v>
      </c>
      <c r="J84" s="13" t="s">
        <v>12</v>
      </c>
      <c r="K84" s="13" t="s">
        <v>12</v>
      </c>
    </row>
    <row r="85" spans="1:11" s="3" customFormat="1" ht="10.5" customHeight="1" x14ac:dyDescent="0.15">
      <c r="A85" s="20"/>
      <c r="B85" s="24"/>
      <c r="C85" s="24"/>
      <c r="D85" s="35" t="s">
        <v>92</v>
      </c>
      <c r="E85" s="438" t="s">
        <v>103</v>
      </c>
      <c r="F85" s="439"/>
      <c r="G85" s="8">
        <v>-5099112</v>
      </c>
      <c r="H85" s="8">
        <v>-4656796</v>
      </c>
      <c r="I85" s="8">
        <v>-8756474</v>
      </c>
      <c r="J85" s="14">
        <v>-11625352</v>
      </c>
      <c r="K85" s="8">
        <v>-16285408</v>
      </c>
    </row>
    <row r="86" spans="1:11" s="3" customFormat="1" ht="10.5" customHeight="1" x14ac:dyDescent="0.15">
      <c r="A86" s="20"/>
      <c r="B86" s="24"/>
      <c r="C86" s="24"/>
      <c r="D86" s="25"/>
      <c r="E86" s="24"/>
      <c r="F86" s="12" t="s">
        <v>102</v>
      </c>
      <c r="G86" s="13" t="s">
        <v>24</v>
      </c>
      <c r="H86" s="13" t="s">
        <v>24</v>
      </c>
      <c r="I86" s="13" t="s">
        <v>24</v>
      </c>
      <c r="J86" s="13" t="s">
        <v>24</v>
      </c>
      <c r="K86" s="13" t="s">
        <v>24</v>
      </c>
    </row>
    <row r="87" spans="1:11" s="3" customFormat="1" ht="10.5" customHeight="1" x14ac:dyDescent="0.15">
      <c r="A87" s="20"/>
      <c r="B87" s="24"/>
      <c r="C87" s="24"/>
      <c r="D87" s="25"/>
      <c r="E87" s="24"/>
      <c r="F87" s="12" t="s">
        <v>101</v>
      </c>
      <c r="G87" s="8">
        <v>-4290323</v>
      </c>
      <c r="H87" s="8">
        <v>-5099112</v>
      </c>
      <c r="I87" s="8">
        <v>-4656796</v>
      </c>
      <c r="J87" s="14">
        <v>-8756474</v>
      </c>
      <c r="K87" s="8">
        <v>-11625353</v>
      </c>
    </row>
    <row r="88" spans="1:11" s="3" customFormat="1" ht="10.5" customHeight="1" x14ac:dyDescent="0.15">
      <c r="A88" s="20"/>
      <c r="B88" s="24"/>
      <c r="C88" s="24"/>
      <c r="D88" s="25"/>
      <c r="E88" s="24"/>
      <c r="F88" s="19" t="s">
        <v>28</v>
      </c>
      <c r="G88" s="8">
        <v>-808789</v>
      </c>
      <c r="H88" s="8">
        <v>442316</v>
      </c>
      <c r="I88" s="8">
        <v>-4099678</v>
      </c>
      <c r="J88" s="14">
        <v>-2868878</v>
      </c>
      <c r="K88" s="8">
        <v>-4660055</v>
      </c>
    </row>
    <row r="89" spans="1:11" s="3" customFormat="1" ht="10.5" customHeight="1" x14ac:dyDescent="0.15">
      <c r="A89" s="435" t="s">
        <v>100</v>
      </c>
      <c r="B89" s="436"/>
      <c r="C89" s="436"/>
      <c r="D89" s="436"/>
      <c r="E89" s="436"/>
      <c r="F89" s="437"/>
      <c r="G89" s="10"/>
      <c r="H89" s="10"/>
      <c r="I89" s="10"/>
      <c r="J89" s="23"/>
      <c r="K89" s="10"/>
    </row>
    <row r="90" spans="1:11" s="3" customFormat="1" ht="10.5" customHeight="1" x14ac:dyDescent="0.15">
      <c r="A90" s="29"/>
      <c r="B90" s="435" t="s">
        <v>99</v>
      </c>
      <c r="C90" s="436"/>
      <c r="D90" s="436"/>
      <c r="E90" s="436"/>
      <c r="F90" s="437"/>
      <c r="G90" s="10">
        <v>519255049</v>
      </c>
      <c r="H90" s="10">
        <v>510688127</v>
      </c>
      <c r="I90" s="10">
        <v>507165494</v>
      </c>
      <c r="J90" s="23">
        <v>504785138</v>
      </c>
      <c r="K90" s="10">
        <v>511345003</v>
      </c>
    </row>
    <row r="91" spans="1:11" s="3" customFormat="1" ht="10.5" customHeight="1" x14ac:dyDescent="0.15">
      <c r="A91" s="20"/>
      <c r="B91" s="24"/>
      <c r="C91" s="24">
        <v>1</v>
      </c>
      <c r="D91" s="438" t="s">
        <v>98</v>
      </c>
      <c r="E91" s="438"/>
      <c r="F91" s="439"/>
      <c r="G91" s="8">
        <v>516687521</v>
      </c>
      <c r="H91" s="8">
        <v>507783918</v>
      </c>
      <c r="I91" s="8">
        <v>503271732</v>
      </c>
      <c r="J91" s="14">
        <v>498438570</v>
      </c>
      <c r="K91" s="8">
        <v>505583274</v>
      </c>
    </row>
    <row r="92" spans="1:11" s="3" customFormat="1" ht="10.5" customHeight="1" x14ac:dyDescent="0.15">
      <c r="A92" s="20"/>
      <c r="B92" s="24"/>
      <c r="C92" s="24"/>
      <c r="D92" s="35" t="s">
        <v>97</v>
      </c>
      <c r="E92" s="438" t="s">
        <v>96</v>
      </c>
      <c r="F92" s="439"/>
      <c r="G92" s="8">
        <v>495952897</v>
      </c>
      <c r="H92" s="8">
        <v>487643785</v>
      </c>
      <c r="I92" s="8">
        <v>477814061</v>
      </c>
      <c r="J92" s="14">
        <v>467096729</v>
      </c>
      <c r="K92" s="8">
        <v>457817308</v>
      </c>
    </row>
    <row r="93" spans="1:11" s="3" customFormat="1" ht="10.5" customHeight="1" x14ac:dyDescent="0.15">
      <c r="A93" s="20"/>
      <c r="B93" s="24"/>
      <c r="C93" s="24"/>
      <c r="D93" s="25"/>
      <c r="E93" s="24"/>
      <c r="F93" s="12" t="s">
        <v>95</v>
      </c>
      <c r="G93" s="8">
        <v>90559171</v>
      </c>
      <c r="H93" s="8">
        <v>100364514</v>
      </c>
      <c r="I93" s="8">
        <v>110873774</v>
      </c>
      <c r="J93" s="14">
        <v>120542102</v>
      </c>
      <c r="K93" s="8">
        <v>130429090</v>
      </c>
    </row>
    <row r="94" spans="1:11" s="3" customFormat="1" ht="10.5" customHeight="1" x14ac:dyDescent="0.15">
      <c r="A94" s="20"/>
      <c r="B94" s="24"/>
      <c r="C94" s="24"/>
      <c r="D94" s="35" t="s">
        <v>94</v>
      </c>
      <c r="E94" s="438" t="s">
        <v>93</v>
      </c>
      <c r="F94" s="439"/>
      <c r="G94" s="8">
        <v>18455609</v>
      </c>
      <c r="H94" s="8">
        <v>15417792</v>
      </c>
      <c r="I94" s="8">
        <v>12762844</v>
      </c>
      <c r="J94" s="14">
        <v>10112707</v>
      </c>
      <c r="K94" s="8">
        <v>8537539</v>
      </c>
    </row>
    <row r="95" spans="1:11" s="3" customFormat="1" ht="10.5" customHeight="1" x14ac:dyDescent="0.15">
      <c r="A95" s="20"/>
      <c r="B95" s="24"/>
      <c r="C95" s="24"/>
      <c r="D95" s="35" t="s">
        <v>92</v>
      </c>
      <c r="E95" s="438" t="s">
        <v>91</v>
      </c>
      <c r="F95" s="439"/>
      <c r="G95" s="8">
        <v>1466715</v>
      </c>
      <c r="H95" s="8">
        <v>3911041</v>
      </c>
      <c r="I95" s="8">
        <v>11883627</v>
      </c>
      <c r="J95" s="14">
        <v>20417934</v>
      </c>
      <c r="K95" s="8">
        <v>38417227</v>
      </c>
    </row>
    <row r="96" spans="1:11" s="3" customFormat="1" ht="10.5" customHeight="1" x14ac:dyDescent="0.15">
      <c r="A96" s="20"/>
      <c r="B96" s="24"/>
      <c r="C96" s="24"/>
      <c r="D96" s="35" t="s">
        <v>90</v>
      </c>
      <c r="E96" s="438" t="s">
        <v>89</v>
      </c>
      <c r="F96" s="439"/>
      <c r="G96" s="8">
        <v>812300</v>
      </c>
      <c r="H96" s="8">
        <v>811300</v>
      </c>
      <c r="I96" s="8">
        <v>811200</v>
      </c>
      <c r="J96" s="14">
        <v>811200</v>
      </c>
      <c r="K96" s="8">
        <v>811200</v>
      </c>
    </row>
    <row r="97" spans="1:11" s="3" customFormat="1" ht="10.5" customHeight="1" x14ac:dyDescent="0.15">
      <c r="A97" s="20"/>
      <c r="B97" s="24"/>
      <c r="C97" s="24">
        <v>2</v>
      </c>
      <c r="D97" s="438" t="s">
        <v>88</v>
      </c>
      <c r="E97" s="438"/>
      <c r="F97" s="439"/>
      <c r="G97" s="8">
        <v>2567528</v>
      </c>
      <c r="H97" s="8">
        <v>2904209</v>
      </c>
      <c r="I97" s="8">
        <v>3893762</v>
      </c>
      <c r="J97" s="14">
        <v>6346568</v>
      </c>
      <c r="K97" s="8">
        <v>5761729</v>
      </c>
    </row>
    <row r="98" spans="1:11" s="3" customFormat="1" ht="10.5" customHeight="1" x14ac:dyDescent="0.15">
      <c r="A98" s="29"/>
      <c r="B98" s="435" t="s">
        <v>87</v>
      </c>
      <c r="C98" s="436"/>
      <c r="D98" s="436"/>
      <c r="E98" s="436"/>
      <c r="F98" s="437"/>
      <c r="G98" s="10">
        <v>519255049</v>
      </c>
      <c r="H98" s="10">
        <v>510688127</v>
      </c>
      <c r="I98" s="10">
        <v>507165494</v>
      </c>
      <c r="J98" s="23">
        <v>504785138</v>
      </c>
      <c r="K98" s="10">
        <v>511345003</v>
      </c>
    </row>
    <row r="99" spans="1:11" s="3" customFormat="1" ht="10.5" customHeight="1" x14ac:dyDescent="0.15">
      <c r="A99" s="20"/>
      <c r="B99" s="24"/>
      <c r="C99" s="24">
        <v>3</v>
      </c>
      <c r="D99" s="438" t="s">
        <v>86</v>
      </c>
      <c r="E99" s="438"/>
      <c r="F99" s="439"/>
      <c r="G99" s="8">
        <v>22853199</v>
      </c>
      <c r="H99" s="8">
        <v>27206467</v>
      </c>
      <c r="I99" s="8">
        <v>33187501</v>
      </c>
      <c r="J99" s="14">
        <v>39572636</v>
      </c>
      <c r="K99" s="8">
        <v>49868707</v>
      </c>
    </row>
    <row r="100" spans="1:11" s="3" customFormat="1" ht="10.5" customHeight="1" x14ac:dyDescent="0.15">
      <c r="A100" s="20"/>
      <c r="B100" s="24"/>
      <c r="C100" s="24">
        <v>4</v>
      </c>
      <c r="D100" s="438" t="s">
        <v>85</v>
      </c>
      <c r="E100" s="438"/>
      <c r="F100" s="439"/>
      <c r="G100" s="8">
        <v>23466742</v>
      </c>
      <c r="H100" s="8">
        <v>23706275</v>
      </c>
      <c r="I100" s="8">
        <v>24352274</v>
      </c>
      <c r="J100" s="14">
        <v>24511215</v>
      </c>
      <c r="K100" s="8">
        <v>26757595</v>
      </c>
    </row>
    <row r="101" spans="1:11" s="3" customFormat="1" ht="10.5" customHeight="1" x14ac:dyDescent="0.15">
      <c r="A101" s="20"/>
      <c r="B101" s="24"/>
      <c r="C101" s="24">
        <v>5</v>
      </c>
      <c r="D101" s="438" t="s">
        <v>84</v>
      </c>
      <c r="E101" s="438"/>
      <c r="F101" s="439"/>
      <c r="G101" s="8">
        <v>436346401</v>
      </c>
      <c r="H101" s="8">
        <v>434182505</v>
      </c>
      <c r="I101" s="8">
        <v>431053053</v>
      </c>
      <c r="J101" s="14">
        <v>430122826</v>
      </c>
      <c r="K101" s="8">
        <v>433378148</v>
      </c>
    </row>
    <row r="102" spans="1:11" s="3" customFormat="1" ht="10.5" customHeight="1" x14ac:dyDescent="0.15">
      <c r="A102" s="20"/>
      <c r="B102" s="24"/>
      <c r="C102" s="24"/>
      <c r="D102" s="35" t="s">
        <v>80</v>
      </c>
      <c r="E102" s="438" t="s">
        <v>83</v>
      </c>
      <c r="F102" s="439"/>
      <c r="G102" s="8">
        <v>102045600</v>
      </c>
      <c r="H102" s="8">
        <v>104997600</v>
      </c>
      <c r="I102" s="8">
        <v>107289600</v>
      </c>
      <c r="J102" s="14">
        <v>110658600</v>
      </c>
      <c r="K102" s="8">
        <v>113907600</v>
      </c>
    </row>
    <row r="103" spans="1:11" s="3" customFormat="1" ht="10.5" customHeight="1" x14ac:dyDescent="0.15">
      <c r="A103" s="20"/>
      <c r="B103" s="24"/>
      <c r="C103" s="24"/>
      <c r="D103" s="35" t="s">
        <v>78</v>
      </c>
      <c r="E103" s="438" t="s">
        <v>82</v>
      </c>
      <c r="F103" s="439"/>
      <c r="G103" s="8">
        <v>334300801</v>
      </c>
      <c r="H103" s="8">
        <v>329184905</v>
      </c>
      <c r="I103" s="8">
        <v>323763453</v>
      </c>
      <c r="J103" s="14">
        <v>319464226</v>
      </c>
      <c r="K103" s="8">
        <v>319470548</v>
      </c>
    </row>
    <row r="104" spans="1:11" s="3" customFormat="1" ht="10.5" customHeight="1" x14ac:dyDescent="0.15">
      <c r="A104" s="20"/>
      <c r="B104" s="24"/>
      <c r="C104" s="24">
        <v>6</v>
      </c>
      <c r="D104" s="438" t="s">
        <v>81</v>
      </c>
      <c r="E104" s="438"/>
      <c r="F104" s="439"/>
      <c r="G104" s="8">
        <v>36588707</v>
      </c>
      <c r="H104" s="8">
        <v>25592880</v>
      </c>
      <c r="I104" s="8">
        <v>18572666</v>
      </c>
      <c r="J104" s="14">
        <v>10578461</v>
      </c>
      <c r="K104" s="8">
        <v>1340553</v>
      </c>
    </row>
    <row r="105" spans="1:11" s="3" customFormat="1" ht="10.5" customHeight="1" x14ac:dyDescent="0.15">
      <c r="A105" s="20"/>
      <c r="B105" s="24"/>
      <c r="C105" s="24"/>
      <c r="D105" s="35" t="s">
        <v>80</v>
      </c>
      <c r="E105" s="438" t="s">
        <v>79</v>
      </c>
      <c r="F105" s="462"/>
      <c r="G105" s="8">
        <v>146531923</v>
      </c>
      <c r="H105" s="8">
        <v>165882671</v>
      </c>
      <c r="I105" s="8">
        <v>186541856</v>
      </c>
      <c r="J105" s="14">
        <v>206397902</v>
      </c>
      <c r="K105" s="8">
        <v>222737932</v>
      </c>
    </row>
    <row r="106" spans="1:11" s="3" customFormat="1" ht="10.5" customHeight="1" x14ac:dyDescent="0.15">
      <c r="A106" s="20"/>
      <c r="B106" s="24"/>
      <c r="C106" s="24"/>
      <c r="D106" s="35" t="s">
        <v>78</v>
      </c>
      <c r="E106" s="438" t="s">
        <v>77</v>
      </c>
      <c r="F106" s="439"/>
      <c r="G106" s="8">
        <v>-109943216</v>
      </c>
      <c r="H106" s="8">
        <v>-140289791</v>
      </c>
      <c r="I106" s="8">
        <v>-167969190</v>
      </c>
      <c r="J106" s="14">
        <v>-195819441</v>
      </c>
      <c r="K106" s="8">
        <v>-221397379</v>
      </c>
    </row>
    <row r="107" spans="1:11" s="3" customFormat="1" ht="10.5" customHeight="1" x14ac:dyDescent="0.15">
      <c r="A107" s="20"/>
      <c r="B107" s="24"/>
      <c r="C107" s="24"/>
      <c r="D107" s="25"/>
      <c r="E107" s="24"/>
      <c r="F107" s="12" t="s">
        <v>76</v>
      </c>
      <c r="G107" s="8">
        <v>-80862387</v>
      </c>
      <c r="H107" s="8">
        <v>-109943216</v>
      </c>
      <c r="I107" s="8">
        <v>-140289791</v>
      </c>
      <c r="J107" s="14">
        <v>-167969190</v>
      </c>
      <c r="K107" s="8">
        <v>-195819441</v>
      </c>
    </row>
    <row r="108" spans="1:11" s="3" customFormat="1" ht="10.5" customHeight="1" x14ac:dyDescent="0.15">
      <c r="A108" s="26"/>
      <c r="B108" s="32"/>
      <c r="C108" s="32"/>
      <c r="D108" s="33"/>
      <c r="E108" s="32"/>
      <c r="F108" s="27" t="s">
        <v>75</v>
      </c>
      <c r="G108" s="5">
        <v>-29080829</v>
      </c>
      <c r="H108" s="5">
        <v>-30346575</v>
      </c>
      <c r="I108" s="5">
        <v>-27679399</v>
      </c>
      <c r="J108" s="34">
        <v>-27850251</v>
      </c>
      <c r="K108" s="5">
        <v>-25577938</v>
      </c>
    </row>
    <row r="109" spans="1:11" s="3" customFormat="1" ht="10.5" customHeight="1" x14ac:dyDescent="0.15">
      <c r="A109" s="7" t="s">
        <v>29</v>
      </c>
      <c r="G109" s="8"/>
      <c r="H109" s="8"/>
      <c r="I109" s="8"/>
      <c r="J109" s="8"/>
      <c r="K109" s="8"/>
    </row>
    <row r="110" spans="1:11" s="3" customFormat="1" ht="10.5" customHeight="1" x14ac:dyDescent="0.15">
      <c r="A110" s="7" t="s">
        <v>30</v>
      </c>
      <c r="G110" s="8"/>
      <c r="H110" s="8"/>
      <c r="I110" s="8"/>
      <c r="J110" s="8"/>
      <c r="K110" s="8"/>
    </row>
    <row r="111" spans="1:11" s="3" customFormat="1" ht="10.5" customHeight="1" x14ac:dyDescent="0.15">
      <c r="A111" s="7" t="s">
        <v>31</v>
      </c>
      <c r="G111" s="8"/>
      <c r="H111" s="8"/>
      <c r="I111" s="8"/>
      <c r="J111" s="8"/>
      <c r="K111" s="8"/>
    </row>
    <row r="112" spans="1:11" s="3" customFormat="1" ht="10.5" customHeight="1" x14ac:dyDescent="0.15">
      <c r="F112" s="8"/>
      <c r="G112" s="8"/>
      <c r="H112" s="8"/>
      <c r="I112" s="8"/>
      <c r="J112" s="8"/>
      <c r="K112" s="8"/>
    </row>
  </sheetData>
  <mergeCells count="88">
    <mergeCell ref="B55:F55"/>
    <mergeCell ref="D56:F56"/>
    <mergeCell ref="E57:F57"/>
    <mergeCell ref="D62:F62"/>
    <mergeCell ref="E63:F63"/>
    <mergeCell ref="E64:F64"/>
    <mergeCell ref="E58:F58"/>
    <mergeCell ref="D59:F59"/>
    <mergeCell ref="E60:F60"/>
    <mergeCell ref="E61:F61"/>
    <mergeCell ref="D54:F54"/>
    <mergeCell ref="E38:F38"/>
    <mergeCell ref="E39:F39"/>
    <mergeCell ref="D40:F40"/>
    <mergeCell ref="E41:F41"/>
    <mergeCell ref="E42:F42"/>
    <mergeCell ref="B47:F47"/>
    <mergeCell ref="A46:F46"/>
    <mergeCell ref="D48:F48"/>
    <mergeCell ref="E49:F49"/>
    <mergeCell ref="E51:F51"/>
    <mergeCell ref="E52:F52"/>
    <mergeCell ref="D53:F53"/>
    <mergeCell ref="E21:F21"/>
    <mergeCell ref="D37:F37"/>
    <mergeCell ref="A25:F25"/>
    <mergeCell ref="B26:F26"/>
    <mergeCell ref="D27:F27"/>
    <mergeCell ref="E28:F28"/>
    <mergeCell ref="E30:F30"/>
    <mergeCell ref="E31:F31"/>
    <mergeCell ref="D32:F32"/>
    <mergeCell ref="D33:F33"/>
    <mergeCell ref="B34:F34"/>
    <mergeCell ref="D35:F35"/>
    <mergeCell ref="D36:F36"/>
    <mergeCell ref="D16:F16"/>
    <mergeCell ref="D17:F17"/>
    <mergeCell ref="E18:F18"/>
    <mergeCell ref="E19:F19"/>
    <mergeCell ref="D20:F20"/>
    <mergeCell ref="B66:F66"/>
    <mergeCell ref="D67:F67"/>
    <mergeCell ref="E68:F68"/>
    <mergeCell ref="E70:F70"/>
    <mergeCell ref="A5:F5"/>
    <mergeCell ref="A6:F6"/>
    <mergeCell ref="B7:F7"/>
    <mergeCell ref="A65:F65"/>
    <mergeCell ref="D8:F8"/>
    <mergeCell ref="E9:F9"/>
    <mergeCell ref="E22:F22"/>
    <mergeCell ref="E11:F11"/>
    <mergeCell ref="E12:F12"/>
    <mergeCell ref="D13:F13"/>
    <mergeCell ref="D14:F14"/>
    <mergeCell ref="B15:F15"/>
    <mergeCell ref="B75:F75"/>
    <mergeCell ref="D76:F76"/>
    <mergeCell ref="D77:F77"/>
    <mergeCell ref="D78:F78"/>
    <mergeCell ref="E71:F71"/>
    <mergeCell ref="E72:F72"/>
    <mergeCell ref="D73:F73"/>
    <mergeCell ref="D74:F74"/>
    <mergeCell ref="E83:F83"/>
    <mergeCell ref="E85:F85"/>
    <mergeCell ref="A89:F89"/>
    <mergeCell ref="B90:F90"/>
    <mergeCell ref="E79:F79"/>
    <mergeCell ref="E80:F80"/>
    <mergeCell ref="D81:F81"/>
    <mergeCell ref="E82:F82"/>
    <mergeCell ref="E96:F96"/>
    <mergeCell ref="D97:F97"/>
    <mergeCell ref="B98:F98"/>
    <mergeCell ref="E103:F103"/>
    <mergeCell ref="D91:F91"/>
    <mergeCell ref="E92:F92"/>
    <mergeCell ref="E94:F94"/>
    <mergeCell ref="E95:F95"/>
    <mergeCell ref="D104:F104"/>
    <mergeCell ref="E106:F106"/>
    <mergeCell ref="D99:F99"/>
    <mergeCell ref="D100:F100"/>
    <mergeCell ref="D101:F101"/>
    <mergeCell ref="E102:F102"/>
    <mergeCell ref="E105:F105"/>
  </mergeCells>
  <phoneticPr fontId="9"/>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12"/>
  <sheetViews>
    <sheetView workbookViewId="0"/>
  </sheetViews>
  <sheetFormatPr defaultRowHeight="10.5" customHeight="1" x14ac:dyDescent="0.15"/>
  <cols>
    <col min="1" max="2" width="1.7109375" style="28" customWidth="1"/>
    <col min="3" max="3" width="2.7109375" style="28" customWidth="1"/>
    <col min="4" max="4" width="3.7109375" style="28" customWidth="1"/>
    <col min="5" max="5" width="1.7109375" style="28" customWidth="1"/>
    <col min="6" max="6" width="17.7109375" style="28" customWidth="1"/>
    <col min="7" max="11" width="14.7109375" style="28" customWidth="1"/>
    <col min="12" max="16384" width="9.140625" style="28"/>
  </cols>
  <sheetData>
    <row r="1" spans="1:11" s="1" customFormat="1" ht="13.5" customHeight="1" x14ac:dyDescent="0.15">
      <c r="A1" s="30" t="s">
        <v>47</v>
      </c>
      <c r="B1" s="30"/>
      <c r="C1" s="30"/>
      <c r="D1" s="30"/>
      <c r="E1" s="30"/>
      <c r="F1" s="30"/>
      <c r="G1" s="30"/>
      <c r="H1" s="30"/>
      <c r="I1" s="30"/>
      <c r="J1" s="30"/>
      <c r="K1" s="30"/>
    </row>
    <row r="2" spans="1:11" s="1" customFormat="1" ht="10.5" customHeight="1" x14ac:dyDescent="0.15">
      <c r="A2" s="2"/>
      <c r="B2" s="2"/>
      <c r="C2" s="2"/>
      <c r="D2" s="2"/>
      <c r="E2" s="2"/>
      <c r="F2" s="2"/>
      <c r="G2" s="2"/>
      <c r="H2" s="2"/>
      <c r="I2" s="2"/>
      <c r="J2" s="2"/>
      <c r="K2" s="2"/>
    </row>
    <row r="3" spans="1:11" s="1" customFormat="1" ht="10.5" customHeight="1" x14ac:dyDescent="0.15">
      <c r="A3" s="2"/>
      <c r="B3" s="2"/>
      <c r="C3" s="2"/>
      <c r="D3" s="2"/>
      <c r="E3" s="2"/>
      <c r="F3" s="2"/>
      <c r="G3" s="2"/>
      <c r="H3" s="2"/>
      <c r="I3" s="2"/>
      <c r="J3" s="2"/>
      <c r="K3" s="2"/>
    </row>
    <row r="4" spans="1:11" s="3" customFormat="1" ht="10.5" customHeight="1" x14ac:dyDescent="0.15">
      <c r="A4" s="4" t="s">
        <v>0</v>
      </c>
      <c r="B4" s="5"/>
      <c r="C4" s="5"/>
      <c r="D4" s="5"/>
      <c r="E4" s="5"/>
      <c r="F4" s="5"/>
      <c r="G4" s="4"/>
      <c r="H4" s="4"/>
      <c r="I4" s="4"/>
      <c r="J4" s="4"/>
      <c r="K4" s="6" t="s">
        <v>1</v>
      </c>
    </row>
    <row r="5" spans="1:11" s="3" customFormat="1" ht="10.5" customHeight="1" x14ac:dyDescent="0.15">
      <c r="A5" s="459" t="s">
        <v>2</v>
      </c>
      <c r="B5" s="460"/>
      <c r="C5" s="460"/>
      <c r="D5" s="460"/>
      <c r="E5" s="460"/>
      <c r="F5" s="461"/>
      <c r="G5" s="31" t="s">
        <v>3</v>
      </c>
      <c r="H5" s="31" t="s">
        <v>4</v>
      </c>
      <c r="I5" s="31" t="s">
        <v>5</v>
      </c>
      <c r="J5" s="31" t="s">
        <v>6</v>
      </c>
      <c r="K5" s="31" t="s">
        <v>7</v>
      </c>
    </row>
    <row r="6" spans="1:11" s="11" customFormat="1" ht="10.5" customHeight="1" x14ac:dyDescent="0.15">
      <c r="A6" s="435" t="s">
        <v>32</v>
      </c>
      <c r="B6" s="436"/>
      <c r="C6" s="436"/>
      <c r="D6" s="436"/>
      <c r="E6" s="436"/>
      <c r="F6" s="437"/>
      <c r="G6" s="9"/>
      <c r="H6" s="9"/>
      <c r="I6" s="9"/>
      <c r="J6" s="9"/>
      <c r="K6" s="9"/>
    </row>
    <row r="7" spans="1:11" s="11" customFormat="1" ht="10.5" customHeight="1" x14ac:dyDescent="0.15">
      <c r="A7" s="29"/>
      <c r="B7" s="435" t="s">
        <v>33</v>
      </c>
      <c r="C7" s="436"/>
      <c r="D7" s="436"/>
      <c r="E7" s="436"/>
      <c r="F7" s="437"/>
      <c r="G7" s="10">
        <v>15833316</v>
      </c>
      <c r="H7" s="10">
        <v>17060994</v>
      </c>
      <c r="I7" s="10">
        <v>16753630</v>
      </c>
      <c r="J7" s="11">
        <v>16583845</v>
      </c>
      <c r="K7" s="11">
        <v>16346370</v>
      </c>
    </row>
    <row r="8" spans="1:11" s="3" customFormat="1" ht="10.5" customHeight="1" x14ac:dyDescent="0.15">
      <c r="A8" s="20"/>
      <c r="B8" s="20"/>
      <c r="C8" s="20">
        <v>1</v>
      </c>
      <c r="D8" s="438" t="s">
        <v>64</v>
      </c>
      <c r="E8" s="438"/>
      <c r="F8" s="439"/>
      <c r="G8" s="8">
        <v>11843294</v>
      </c>
      <c r="H8" s="8">
        <v>12067419</v>
      </c>
      <c r="I8" s="8">
        <v>11546037</v>
      </c>
      <c r="J8" s="3">
        <v>10910422</v>
      </c>
      <c r="K8" s="3">
        <v>10265693</v>
      </c>
    </row>
    <row r="9" spans="1:11" s="3" customFormat="1" ht="10.5" customHeight="1" x14ac:dyDescent="0.15">
      <c r="A9" s="20"/>
      <c r="B9" s="20"/>
      <c r="C9" s="20"/>
      <c r="D9" s="35" t="s">
        <v>71</v>
      </c>
      <c r="E9" s="438" t="s">
        <v>65</v>
      </c>
      <c r="F9" s="439"/>
      <c r="G9" s="8">
        <v>11842741</v>
      </c>
      <c r="H9" s="8">
        <v>12066872</v>
      </c>
      <c r="I9" s="8">
        <v>11545496</v>
      </c>
      <c r="J9" s="3">
        <v>10909882</v>
      </c>
      <c r="K9" s="3">
        <v>10265153</v>
      </c>
    </row>
    <row r="10" spans="1:11" s="3" customFormat="1" ht="10.5" customHeight="1" x14ac:dyDescent="0.15">
      <c r="A10" s="20"/>
      <c r="B10" s="20"/>
      <c r="C10" s="20"/>
      <c r="D10" s="20"/>
      <c r="E10" s="20"/>
      <c r="F10" s="12" t="s">
        <v>66</v>
      </c>
      <c r="G10" s="8">
        <v>8193610</v>
      </c>
      <c r="H10" s="8">
        <v>8933145</v>
      </c>
      <c r="I10" s="8">
        <v>9052015</v>
      </c>
      <c r="J10" s="3">
        <v>9947005</v>
      </c>
      <c r="K10" s="3">
        <v>10657591</v>
      </c>
    </row>
    <row r="11" spans="1:11" s="3" customFormat="1" ht="10.5" customHeight="1" x14ac:dyDescent="0.15">
      <c r="A11" s="20"/>
      <c r="B11" s="20"/>
      <c r="C11" s="20"/>
      <c r="D11" s="35" t="s">
        <v>73</v>
      </c>
      <c r="E11" s="438" t="s">
        <v>67</v>
      </c>
      <c r="F11" s="439"/>
      <c r="G11" s="8">
        <v>553</v>
      </c>
      <c r="H11" s="8">
        <v>547</v>
      </c>
      <c r="I11" s="8">
        <v>541</v>
      </c>
      <c r="J11" s="3">
        <v>540</v>
      </c>
      <c r="K11" s="3">
        <v>540</v>
      </c>
    </row>
    <row r="12" spans="1:11" s="3" customFormat="1" ht="10.5" customHeight="1" x14ac:dyDescent="0.15">
      <c r="A12" s="20"/>
      <c r="B12" s="20"/>
      <c r="C12" s="20"/>
      <c r="D12" s="35" t="s">
        <v>72</v>
      </c>
      <c r="E12" s="438" t="s">
        <v>68</v>
      </c>
      <c r="F12" s="439"/>
      <c r="G12" s="13" t="s">
        <v>12</v>
      </c>
      <c r="H12" s="13" t="s">
        <v>12</v>
      </c>
      <c r="I12" s="13" t="s">
        <v>12</v>
      </c>
      <c r="J12" s="13" t="s">
        <v>12</v>
      </c>
      <c r="K12" s="13" t="s">
        <v>12</v>
      </c>
    </row>
    <row r="13" spans="1:11" s="3" customFormat="1" ht="10.5" customHeight="1" x14ac:dyDescent="0.15">
      <c r="A13" s="20"/>
      <c r="B13" s="20"/>
      <c r="C13" s="20">
        <v>2</v>
      </c>
      <c r="D13" s="438" t="s">
        <v>69</v>
      </c>
      <c r="E13" s="438"/>
      <c r="F13" s="439"/>
      <c r="G13" s="8">
        <v>3882261</v>
      </c>
      <c r="H13" s="8">
        <v>4912755</v>
      </c>
      <c r="I13" s="8">
        <v>5153713</v>
      </c>
      <c r="J13" s="3">
        <v>5646483</v>
      </c>
      <c r="K13" s="3">
        <v>6080677</v>
      </c>
    </row>
    <row r="14" spans="1:11" s="3" customFormat="1" ht="10.5" customHeight="1" x14ac:dyDescent="0.15">
      <c r="A14" s="20"/>
      <c r="B14" s="20"/>
      <c r="C14" s="20">
        <v>3</v>
      </c>
      <c r="D14" s="438" t="s">
        <v>70</v>
      </c>
      <c r="E14" s="438"/>
      <c r="F14" s="439"/>
      <c r="G14" s="8">
        <v>107761</v>
      </c>
      <c r="H14" s="8">
        <v>80820</v>
      </c>
      <c r="I14" s="8">
        <v>53880</v>
      </c>
      <c r="J14" s="3">
        <v>26940</v>
      </c>
      <c r="K14" s="13" t="s">
        <v>12</v>
      </c>
    </row>
    <row r="15" spans="1:11" s="11" customFormat="1" ht="10.5" customHeight="1" x14ac:dyDescent="0.15">
      <c r="A15" s="29"/>
      <c r="B15" s="435" t="s">
        <v>35</v>
      </c>
      <c r="C15" s="436"/>
      <c r="D15" s="436"/>
      <c r="E15" s="436"/>
      <c r="F15" s="437"/>
      <c r="G15" s="10">
        <v>15833316</v>
      </c>
      <c r="H15" s="10">
        <v>17060994</v>
      </c>
      <c r="I15" s="10">
        <v>16753630</v>
      </c>
      <c r="J15" s="11">
        <v>16583845</v>
      </c>
      <c r="K15" s="11">
        <v>16346370</v>
      </c>
    </row>
    <row r="16" spans="1:11" s="3" customFormat="1" ht="10.5" customHeight="1" x14ac:dyDescent="0.15">
      <c r="A16" s="20"/>
      <c r="B16" s="20"/>
      <c r="C16" s="20">
        <v>4</v>
      </c>
      <c r="D16" s="438" t="s">
        <v>55</v>
      </c>
      <c r="E16" s="438"/>
      <c r="F16" s="439"/>
      <c r="G16" s="8">
        <v>1391674</v>
      </c>
      <c r="H16" s="8">
        <v>2041005</v>
      </c>
      <c r="I16" s="8">
        <v>1719084</v>
      </c>
      <c r="J16" s="3">
        <v>2103854</v>
      </c>
      <c r="K16" s="8">
        <v>2537941</v>
      </c>
    </row>
    <row r="17" spans="1:11" s="3" customFormat="1" ht="10.5" customHeight="1" x14ac:dyDescent="0.15">
      <c r="A17" s="20"/>
      <c r="B17" s="20"/>
      <c r="C17" s="20">
        <v>5</v>
      </c>
      <c r="D17" s="438" t="s">
        <v>56</v>
      </c>
      <c r="E17" s="438"/>
      <c r="F17" s="439"/>
      <c r="G17" s="8">
        <v>13889019</v>
      </c>
      <c r="H17" s="8">
        <v>14466169</v>
      </c>
      <c r="I17" s="8">
        <v>14473814</v>
      </c>
      <c r="J17" s="3">
        <v>13915545</v>
      </c>
      <c r="K17" s="8">
        <v>13225340</v>
      </c>
    </row>
    <row r="18" spans="1:11" s="3" customFormat="1" ht="10.5" customHeight="1" x14ac:dyDescent="0.15">
      <c r="A18" s="20"/>
      <c r="B18" s="20"/>
      <c r="C18" s="20"/>
      <c r="D18" s="35" t="s">
        <v>71</v>
      </c>
      <c r="E18" s="438" t="s">
        <v>57</v>
      </c>
      <c r="F18" s="439"/>
      <c r="G18" s="8">
        <v>3894282</v>
      </c>
      <c r="H18" s="8">
        <v>3894282</v>
      </c>
      <c r="I18" s="8">
        <v>3894282</v>
      </c>
      <c r="J18" s="3">
        <v>3894282</v>
      </c>
      <c r="K18" s="8">
        <v>3894282</v>
      </c>
    </row>
    <row r="19" spans="1:11" s="3" customFormat="1" ht="10.5" customHeight="1" x14ac:dyDescent="0.15">
      <c r="A19" s="20"/>
      <c r="B19" s="20"/>
      <c r="C19" s="20"/>
      <c r="D19" s="35" t="s">
        <v>73</v>
      </c>
      <c r="E19" s="438" t="s">
        <v>58</v>
      </c>
      <c r="F19" s="439"/>
      <c r="G19" s="8">
        <v>9994737</v>
      </c>
      <c r="H19" s="8">
        <v>10571887</v>
      </c>
      <c r="I19" s="8">
        <v>10579532</v>
      </c>
      <c r="J19" s="3">
        <v>10021263</v>
      </c>
      <c r="K19" s="8">
        <v>9331058</v>
      </c>
    </row>
    <row r="20" spans="1:11" s="3" customFormat="1" ht="10.5" customHeight="1" x14ac:dyDescent="0.15">
      <c r="A20" s="20"/>
      <c r="B20" s="20"/>
      <c r="C20" s="20">
        <v>6</v>
      </c>
      <c r="D20" s="438" t="s">
        <v>59</v>
      </c>
      <c r="E20" s="438"/>
      <c r="F20" s="439"/>
      <c r="G20" s="8">
        <v>552623</v>
      </c>
      <c r="H20" s="8">
        <v>553820</v>
      </c>
      <c r="I20" s="8">
        <v>560732</v>
      </c>
      <c r="J20" s="3">
        <v>564446</v>
      </c>
      <c r="K20" s="8">
        <v>583089</v>
      </c>
    </row>
    <row r="21" spans="1:11" s="3" customFormat="1" ht="10.5" customHeight="1" x14ac:dyDescent="0.15">
      <c r="A21" s="20"/>
      <c r="B21" s="20"/>
      <c r="C21" s="20"/>
      <c r="D21" s="35" t="s">
        <v>71</v>
      </c>
      <c r="E21" s="438" t="s">
        <v>60</v>
      </c>
      <c r="F21" s="439"/>
      <c r="G21" s="8">
        <v>552623</v>
      </c>
      <c r="H21" s="8">
        <v>553820</v>
      </c>
      <c r="I21" s="8">
        <v>560732</v>
      </c>
      <c r="J21" s="3">
        <v>564446</v>
      </c>
      <c r="K21" s="8">
        <v>583089</v>
      </c>
    </row>
    <row r="22" spans="1:11" s="3" customFormat="1" ht="10.5" customHeight="1" x14ac:dyDescent="0.15">
      <c r="A22" s="20"/>
      <c r="B22" s="20"/>
      <c r="C22" s="20"/>
      <c r="D22" s="35" t="s">
        <v>73</v>
      </c>
      <c r="E22" s="438" t="s">
        <v>61</v>
      </c>
      <c r="F22" s="439"/>
      <c r="G22" s="13" t="s">
        <v>12</v>
      </c>
      <c r="H22" s="13" t="s">
        <v>12</v>
      </c>
      <c r="I22" s="13" t="s">
        <v>12</v>
      </c>
      <c r="J22" s="13" t="s">
        <v>12</v>
      </c>
      <c r="K22" s="13" t="s">
        <v>12</v>
      </c>
    </row>
    <row r="23" spans="1:11" s="3" customFormat="1" ht="10.5" customHeight="1" x14ac:dyDescent="0.15">
      <c r="A23" s="20"/>
      <c r="B23" s="20"/>
      <c r="C23" s="20"/>
      <c r="D23" s="20"/>
      <c r="E23" s="20"/>
      <c r="F23" s="12" t="s">
        <v>62</v>
      </c>
      <c r="G23" s="13" t="s">
        <v>12</v>
      </c>
      <c r="H23" s="13" t="s">
        <v>12</v>
      </c>
      <c r="I23" s="13" t="s">
        <v>12</v>
      </c>
      <c r="J23" s="13" t="s">
        <v>12</v>
      </c>
      <c r="K23" s="13" t="s">
        <v>12</v>
      </c>
    </row>
    <row r="24" spans="1:11" s="3" customFormat="1" ht="10.5" customHeight="1" x14ac:dyDescent="0.15">
      <c r="A24" s="20"/>
      <c r="B24" s="20"/>
      <c r="C24" s="20"/>
      <c r="D24" s="20"/>
      <c r="E24" s="20"/>
      <c r="F24" s="12" t="s">
        <v>63</v>
      </c>
      <c r="G24" s="13" t="s">
        <v>12</v>
      </c>
      <c r="H24" s="13" t="s">
        <v>12</v>
      </c>
      <c r="I24" s="13" t="s">
        <v>12</v>
      </c>
      <c r="J24" s="13" t="s">
        <v>12</v>
      </c>
      <c r="K24" s="13" t="s">
        <v>12</v>
      </c>
    </row>
    <row r="25" spans="1:11" s="11" customFormat="1" ht="10.5" customHeight="1" x14ac:dyDescent="0.15">
      <c r="A25" s="435" t="s">
        <v>36</v>
      </c>
      <c r="B25" s="436"/>
      <c r="C25" s="436"/>
      <c r="D25" s="436"/>
      <c r="E25" s="436"/>
      <c r="F25" s="437"/>
      <c r="G25" s="10"/>
      <c r="H25" s="10"/>
      <c r="I25" s="10"/>
      <c r="K25" s="10"/>
    </row>
    <row r="26" spans="1:11" s="11" customFormat="1" ht="10.5" customHeight="1" x14ac:dyDescent="0.15">
      <c r="A26" s="29"/>
      <c r="B26" s="435" t="s">
        <v>33</v>
      </c>
      <c r="C26" s="436"/>
      <c r="D26" s="436"/>
      <c r="E26" s="436"/>
      <c r="F26" s="437"/>
      <c r="G26" s="10">
        <v>263659389</v>
      </c>
      <c r="H26" s="10">
        <v>275717041</v>
      </c>
      <c r="I26" s="10">
        <v>282633929</v>
      </c>
      <c r="J26" s="11">
        <v>288397445</v>
      </c>
      <c r="K26" s="10">
        <v>293296499</v>
      </c>
    </row>
    <row r="27" spans="1:11" s="3" customFormat="1" ht="10.5" customHeight="1" x14ac:dyDescent="0.15">
      <c r="A27" s="20"/>
      <c r="B27" s="20"/>
      <c r="C27" s="20">
        <v>1</v>
      </c>
      <c r="D27" s="438" t="s">
        <v>48</v>
      </c>
      <c r="E27" s="438"/>
      <c r="F27" s="439"/>
      <c r="G27" s="8">
        <v>246607800</v>
      </c>
      <c r="H27" s="8">
        <v>256542772</v>
      </c>
      <c r="I27" s="8">
        <v>265631890</v>
      </c>
      <c r="J27" s="3">
        <v>273579908</v>
      </c>
      <c r="K27" s="8">
        <v>279839465</v>
      </c>
    </row>
    <row r="28" spans="1:11" s="3" customFormat="1" ht="10.5" customHeight="1" x14ac:dyDescent="0.15">
      <c r="A28" s="20"/>
      <c r="B28" s="20"/>
      <c r="C28" s="20"/>
      <c r="D28" s="35" t="s">
        <v>71</v>
      </c>
      <c r="E28" s="438" t="s">
        <v>49</v>
      </c>
      <c r="F28" s="439"/>
      <c r="G28" s="8">
        <v>242733400</v>
      </c>
      <c r="H28" s="8">
        <v>252658429</v>
      </c>
      <c r="I28" s="8">
        <v>261739339</v>
      </c>
      <c r="J28" s="3">
        <v>269063631</v>
      </c>
      <c r="K28" s="8">
        <v>274777089</v>
      </c>
    </row>
    <row r="29" spans="1:11" s="3" customFormat="1" ht="10.5" customHeight="1" x14ac:dyDescent="0.15">
      <c r="A29" s="20"/>
      <c r="B29" s="20"/>
      <c r="C29" s="20"/>
      <c r="D29" s="21"/>
      <c r="E29" s="20"/>
      <c r="F29" s="12" t="s">
        <v>50</v>
      </c>
      <c r="G29" s="8">
        <v>91232904</v>
      </c>
      <c r="H29" s="8">
        <v>97393936</v>
      </c>
      <c r="I29" s="8">
        <v>103170510</v>
      </c>
      <c r="J29" s="3">
        <v>109988324</v>
      </c>
      <c r="K29" s="8">
        <v>116682842</v>
      </c>
    </row>
    <row r="30" spans="1:11" s="3" customFormat="1" ht="10.5" customHeight="1" x14ac:dyDescent="0.15">
      <c r="A30" s="20"/>
      <c r="B30" s="20"/>
      <c r="C30" s="20"/>
      <c r="D30" s="35" t="s">
        <v>73</v>
      </c>
      <c r="E30" s="438" t="s">
        <v>51</v>
      </c>
      <c r="F30" s="439"/>
      <c r="G30" s="8">
        <v>447027</v>
      </c>
      <c r="H30" s="8">
        <v>428322</v>
      </c>
      <c r="I30" s="8">
        <v>417187</v>
      </c>
      <c r="J30" s="3">
        <v>401204</v>
      </c>
      <c r="K30" s="8">
        <v>936529</v>
      </c>
    </row>
    <row r="31" spans="1:11" s="3" customFormat="1" ht="10.5" customHeight="1" x14ac:dyDescent="0.15">
      <c r="A31" s="20"/>
      <c r="B31" s="20"/>
      <c r="C31" s="20"/>
      <c r="D31" s="35" t="s">
        <v>72</v>
      </c>
      <c r="E31" s="438" t="s">
        <v>52</v>
      </c>
      <c r="F31" s="439"/>
      <c r="G31" s="8">
        <v>3427373</v>
      </c>
      <c r="H31" s="8">
        <v>3456021</v>
      </c>
      <c r="I31" s="8">
        <v>3475364</v>
      </c>
      <c r="J31" s="3">
        <v>4115073</v>
      </c>
      <c r="K31" s="8">
        <v>4125847</v>
      </c>
    </row>
    <row r="32" spans="1:11" s="3" customFormat="1" ht="10.5" customHeight="1" x14ac:dyDescent="0.15">
      <c r="A32" s="20"/>
      <c r="B32" s="20"/>
      <c r="C32" s="20">
        <v>2</v>
      </c>
      <c r="D32" s="438" t="s">
        <v>53</v>
      </c>
      <c r="E32" s="438"/>
      <c r="F32" s="439"/>
      <c r="G32" s="8">
        <v>17012637</v>
      </c>
      <c r="H32" s="8">
        <v>19143558</v>
      </c>
      <c r="I32" s="8">
        <v>16972809</v>
      </c>
      <c r="J32" s="3">
        <v>14787028</v>
      </c>
      <c r="K32" s="8">
        <v>13416642</v>
      </c>
    </row>
    <row r="33" spans="1:11" s="3" customFormat="1" ht="10.5" customHeight="1" x14ac:dyDescent="0.15">
      <c r="A33" s="20"/>
      <c r="B33" s="20"/>
      <c r="C33" s="20">
        <v>3</v>
      </c>
      <c r="D33" s="438" t="s">
        <v>54</v>
      </c>
      <c r="E33" s="438"/>
      <c r="F33" s="439"/>
      <c r="G33" s="8">
        <v>38952</v>
      </c>
      <c r="H33" s="8">
        <v>30711</v>
      </c>
      <c r="I33" s="8">
        <v>29230</v>
      </c>
      <c r="J33" s="3">
        <v>30509</v>
      </c>
      <c r="K33" s="8">
        <v>40392</v>
      </c>
    </row>
    <row r="34" spans="1:11" s="11" customFormat="1" ht="10.5" customHeight="1" x14ac:dyDescent="0.15">
      <c r="A34" s="29"/>
      <c r="B34" s="435" t="s">
        <v>35</v>
      </c>
      <c r="C34" s="436"/>
      <c r="D34" s="436"/>
      <c r="E34" s="436"/>
      <c r="F34" s="437"/>
      <c r="G34" s="10">
        <v>263659389</v>
      </c>
      <c r="H34" s="10">
        <v>275717041</v>
      </c>
      <c r="I34" s="10">
        <v>282633929</v>
      </c>
      <c r="J34" s="11">
        <v>288397445</v>
      </c>
      <c r="K34" s="10">
        <v>293296499</v>
      </c>
    </row>
    <row r="35" spans="1:11" s="3" customFormat="1" ht="10.5" customHeight="1" x14ac:dyDescent="0.15">
      <c r="A35" s="20"/>
      <c r="B35" s="20"/>
      <c r="C35" s="20">
        <v>4</v>
      </c>
      <c r="D35" s="438" t="s">
        <v>22</v>
      </c>
      <c r="E35" s="438"/>
      <c r="F35" s="439"/>
      <c r="G35" s="13" t="s">
        <v>12</v>
      </c>
      <c r="H35" s="13" t="s">
        <v>12</v>
      </c>
      <c r="I35" s="13" t="s">
        <v>12</v>
      </c>
      <c r="J35" s="14" t="s">
        <v>12</v>
      </c>
      <c r="K35" s="13" t="s">
        <v>12</v>
      </c>
    </row>
    <row r="36" spans="1:11" s="3" customFormat="1" ht="10.5" customHeight="1" x14ac:dyDescent="0.15">
      <c r="A36" s="20"/>
      <c r="B36" s="20"/>
      <c r="C36" s="20">
        <v>5</v>
      </c>
      <c r="D36" s="438" t="s">
        <v>15</v>
      </c>
      <c r="E36" s="438"/>
      <c r="F36" s="439"/>
      <c r="G36" s="8">
        <v>10876652</v>
      </c>
      <c r="H36" s="8">
        <v>12963967</v>
      </c>
      <c r="I36" s="8">
        <v>10978684</v>
      </c>
      <c r="J36" s="3">
        <v>10048481</v>
      </c>
      <c r="K36" s="8">
        <v>10791260</v>
      </c>
    </row>
    <row r="37" spans="1:11" s="3" customFormat="1" ht="10.5" customHeight="1" x14ac:dyDescent="0.15">
      <c r="A37" s="20"/>
      <c r="B37" s="20"/>
      <c r="C37" s="20">
        <v>6</v>
      </c>
      <c r="D37" s="438" t="s">
        <v>16</v>
      </c>
      <c r="E37" s="438"/>
      <c r="F37" s="439"/>
      <c r="G37" s="8">
        <v>174861100</v>
      </c>
      <c r="H37" s="8">
        <v>182790526</v>
      </c>
      <c r="I37" s="8">
        <v>189730960</v>
      </c>
      <c r="J37" s="3">
        <v>194105372</v>
      </c>
      <c r="K37" s="8">
        <v>196820642</v>
      </c>
    </row>
    <row r="38" spans="1:11" s="3" customFormat="1" ht="10.5" customHeight="1" x14ac:dyDescent="0.15">
      <c r="A38" s="20"/>
      <c r="B38" s="20"/>
      <c r="C38" s="20"/>
      <c r="D38" s="35" t="s">
        <v>71</v>
      </c>
      <c r="E38" s="438" t="s">
        <v>17</v>
      </c>
      <c r="F38" s="439"/>
      <c r="G38" s="8">
        <v>16228462</v>
      </c>
      <c r="H38" s="8">
        <v>16638462</v>
      </c>
      <c r="I38" s="8">
        <v>17152462</v>
      </c>
      <c r="J38" s="3">
        <v>17766463</v>
      </c>
      <c r="K38" s="8">
        <v>18346463</v>
      </c>
    </row>
    <row r="39" spans="1:11" s="3" customFormat="1" ht="10.5" customHeight="1" x14ac:dyDescent="0.15">
      <c r="A39" s="20"/>
      <c r="B39" s="20"/>
      <c r="C39" s="20"/>
      <c r="D39" s="35" t="s">
        <v>73</v>
      </c>
      <c r="E39" s="438" t="s">
        <v>18</v>
      </c>
      <c r="F39" s="439"/>
      <c r="G39" s="8">
        <v>158632637</v>
      </c>
      <c r="H39" s="8">
        <v>166152064</v>
      </c>
      <c r="I39" s="8">
        <v>172578498</v>
      </c>
      <c r="J39" s="3">
        <v>176338909</v>
      </c>
      <c r="K39" s="8">
        <v>178474179</v>
      </c>
    </row>
    <row r="40" spans="1:11" s="3" customFormat="1" ht="10.5" customHeight="1" x14ac:dyDescent="0.15">
      <c r="A40" s="20"/>
      <c r="B40" s="20"/>
      <c r="C40" s="20">
        <v>7</v>
      </c>
      <c r="D40" s="438" t="s">
        <v>19</v>
      </c>
      <c r="E40" s="438"/>
      <c r="F40" s="439"/>
      <c r="G40" s="8">
        <v>77921637</v>
      </c>
      <c r="H40" s="8">
        <v>79962548</v>
      </c>
      <c r="I40" s="8">
        <v>81924285</v>
      </c>
      <c r="J40" s="3">
        <v>84243592</v>
      </c>
      <c r="K40" s="8">
        <v>85684597</v>
      </c>
    </row>
    <row r="41" spans="1:11" s="3" customFormat="1" ht="10.5" customHeight="1" x14ac:dyDescent="0.15">
      <c r="A41" s="20"/>
      <c r="B41" s="20"/>
      <c r="C41" s="20"/>
      <c r="D41" s="35" t="s">
        <v>71</v>
      </c>
      <c r="E41" s="438" t="s">
        <v>20</v>
      </c>
      <c r="F41" s="439"/>
      <c r="G41" s="8">
        <v>74722663</v>
      </c>
      <c r="H41" s="8">
        <v>76458313</v>
      </c>
      <c r="I41" s="8">
        <v>78545883</v>
      </c>
      <c r="J41" s="3">
        <v>81349942</v>
      </c>
      <c r="K41" s="8">
        <v>82634223</v>
      </c>
    </row>
    <row r="42" spans="1:11" s="3" customFormat="1" ht="10.5" customHeight="1" x14ac:dyDescent="0.15">
      <c r="A42" s="20"/>
      <c r="B42" s="20"/>
      <c r="C42" s="20"/>
      <c r="D42" s="35" t="s">
        <v>73</v>
      </c>
      <c r="E42" s="438" t="s">
        <v>23</v>
      </c>
      <c r="F42" s="439"/>
      <c r="G42" s="8">
        <v>3198973</v>
      </c>
      <c r="H42" s="8">
        <v>3504235</v>
      </c>
      <c r="I42" s="8">
        <v>3378402</v>
      </c>
      <c r="J42" s="3">
        <v>2893650</v>
      </c>
      <c r="K42" s="8">
        <v>3050374</v>
      </c>
    </row>
    <row r="43" spans="1:11" s="3" customFormat="1" ht="10.5" customHeight="1" x14ac:dyDescent="0.15">
      <c r="A43" s="20"/>
      <c r="B43" s="20"/>
      <c r="C43" s="20"/>
      <c r="D43" s="21"/>
      <c r="E43" s="20"/>
      <c r="F43" s="12" t="s">
        <v>37</v>
      </c>
      <c r="G43" s="38">
        <v>50000</v>
      </c>
      <c r="H43" s="38">
        <v>100000</v>
      </c>
      <c r="I43" s="39">
        <v>100000</v>
      </c>
      <c r="J43" s="13" t="s">
        <v>24</v>
      </c>
      <c r="K43" s="13" t="s">
        <v>24</v>
      </c>
    </row>
    <row r="44" spans="1:11" s="3" customFormat="1" ht="10.5" customHeight="1" x14ac:dyDescent="0.15">
      <c r="A44" s="20"/>
      <c r="B44" s="20"/>
      <c r="C44" s="20"/>
      <c r="D44" s="21"/>
      <c r="E44" s="20"/>
      <c r="F44" s="12" t="s">
        <v>38</v>
      </c>
      <c r="G44" s="8">
        <v>2264930</v>
      </c>
      <c r="H44" s="8">
        <v>3148974</v>
      </c>
      <c r="I44" s="8">
        <v>3404235</v>
      </c>
      <c r="J44" s="3">
        <v>3378402</v>
      </c>
      <c r="K44" s="8">
        <v>2893650</v>
      </c>
    </row>
    <row r="45" spans="1:11" s="3" customFormat="1" ht="10.5" customHeight="1" x14ac:dyDescent="0.15">
      <c r="A45" s="20"/>
      <c r="B45" s="20"/>
      <c r="C45" s="20"/>
      <c r="D45" s="21"/>
      <c r="E45" s="20"/>
      <c r="F45" s="12" t="s">
        <v>21</v>
      </c>
      <c r="G45" s="8">
        <v>934043</v>
      </c>
      <c r="H45" s="8">
        <v>355261</v>
      </c>
      <c r="I45" s="8">
        <v>-25833</v>
      </c>
      <c r="J45" s="3">
        <v>-484752</v>
      </c>
      <c r="K45" s="8">
        <v>156724</v>
      </c>
    </row>
    <row r="46" spans="1:11" s="11" customFormat="1" ht="10.5" customHeight="1" x14ac:dyDescent="0.15">
      <c r="A46" s="435" t="s">
        <v>39</v>
      </c>
      <c r="B46" s="436"/>
      <c r="C46" s="436"/>
      <c r="D46" s="436"/>
      <c r="E46" s="436"/>
      <c r="F46" s="437"/>
      <c r="G46" s="10"/>
      <c r="H46" s="10"/>
      <c r="I46" s="10"/>
      <c r="K46" s="10"/>
    </row>
    <row r="47" spans="1:11" s="11" customFormat="1" ht="10.5" customHeight="1" x14ac:dyDescent="0.15">
      <c r="A47" s="10"/>
      <c r="B47" s="435" t="s">
        <v>33</v>
      </c>
      <c r="C47" s="436"/>
      <c r="D47" s="436"/>
      <c r="E47" s="436"/>
      <c r="F47" s="437"/>
      <c r="G47" s="10">
        <v>877620585</v>
      </c>
      <c r="H47" s="10">
        <v>888050545</v>
      </c>
      <c r="I47" s="15">
        <v>897436627</v>
      </c>
      <c r="J47" s="16">
        <v>909167909</v>
      </c>
      <c r="K47" s="15">
        <v>922211547</v>
      </c>
    </row>
    <row r="48" spans="1:11" s="3" customFormat="1" ht="10.5" customHeight="1" x14ac:dyDescent="0.15">
      <c r="A48" s="8"/>
      <c r="B48" s="20"/>
      <c r="C48" s="20">
        <v>1</v>
      </c>
      <c r="D48" s="438" t="s">
        <v>8</v>
      </c>
      <c r="E48" s="438"/>
      <c r="F48" s="439"/>
      <c r="G48" s="8">
        <v>861937693</v>
      </c>
      <c r="H48" s="8">
        <v>871449456</v>
      </c>
      <c r="I48" s="17">
        <v>880286856</v>
      </c>
      <c r="J48" s="18">
        <v>888246715</v>
      </c>
      <c r="K48" s="17">
        <v>894058990</v>
      </c>
    </row>
    <row r="49" spans="1:11" s="3" customFormat="1" ht="10.5" customHeight="1" x14ac:dyDescent="0.15">
      <c r="A49" s="8"/>
      <c r="B49" s="20"/>
      <c r="C49" s="20"/>
      <c r="D49" s="35" t="s">
        <v>71</v>
      </c>
      <c r="E49" s="438" t="s">
        <v>9</v>
      </c>
      <c r="F49" s="439"/>
      <c r="G49" s="8">
        <v>855920562</v>
      </c>
      <c r="H49" s="8">
        <v>865021336</v>
      </c>
      <c r="I49" s="17">
        <v>873618795</v>
      </c>
      <c r="J49" s="18">
        <v>881702349</v>
      </c>
      <c r="K49" s="17">
        <v>887688109</v>
      </c>
    </row>
    <row r="50" spans="1:11" s="3" customFormat="1" ht="10.5" customHeight="1" x14ac:dyDescent="0.15">
      <c r="A50" s="8"/>
      <c r="B50" s="20"/>
      <c r="C50" s="20"/>
      <c r="D50" s="20"/>
      <c r="E50" s="20"/>
      <c r="F50" s="12" t="s">
        <v>34</v>
      </c>
      <c r="G50" s="8">
        <v>171425580</v>
      </c>
      <c r="H50" s="8">
        <v>186256783</v>
      </c>
      <c r="I50" s="17">
        <v>201366059</v>
      </c>
      <c r="J50" s="18">
        <v>216784131</v>
      </c>
      <c r="K50" s="17">
        <v>232563306</v>
      </c>
    </row>
    <row r="51" spans="1:11" s="3" customFormat="1" ht="10.5" customHeight="1" x14ac:dyDescent="0.15">
      <c r="A51" s="8"/>
      <c r="B51" s="20"/>
      <c r="C51" s="20"/>
      <c r="D51" s="35" t="s">
        <v>73</v>
      </c>
      <c r="E51" s="438" t="s">
        <v>10</v>
      </c>
      <c r="F51" s="439"/>
      <c r="G51" s="8">
        <v>5916180</v>
      </c>
      <c r="H51" s="8">
        <v>6337203</v>
      </c>
      <c r="I51" s="17">
        <v>6590823</v>
      </c>
      <c r="J51" s="18">
        <v>6480846</v>
      </c>
      <c r="K51" s="17">
        <v>6318600</v>
      </c>
    </row>
    <row r="52" spans="1:11" s="3" customFormat="1" ht="10.5" customHeight="1" x14ac:dyDescent="0.15">
      <c r="A52" s="8"/>
      <c r="B52" s="20"/>
      <c r="C52" s="20"/>
      <c r="D52" s="35" t="s">
        <v>72</v>
      </c>
      <c r="E52" s="438" t="s">
        <v>11</v>
      </c>
      <c r="F52" s="439"/>
      <c r="G52" s="8">
        <v>100951</v>
      </c>
      <c r="H52" s="8">
        <v>90917</v>
      </c>
      <c r="I52" s="17">
        <v>77238</v>
      </c>
      <c r="J52" s="18">
        <v>63520</v>
      </c>
      <c r="K52" s="17">
        <v>52281</v>
      </c>
    </row>
    <row r="53" spans="1:11" s="3" customFormat="1" ht="10.5" customHeight="1" x14ac:dyDescent="0.15">
      <c r="A53" s="8"/>
      <c r="B53" s="20"/>
      <c r="C53" s="20">
        <v>2</v>
      </c>
      <c r="D53" s="438" t="s">
        <v>13</v>
      </c>
      <c r="E53" s="438"/>
      <c r="F53" s="439"/>
      <c r="G53" s="8">
        <v>15468340</v>
      </c>
      <c r="H53" s="8">
        <v>16425635</v>
      </c>
      <c r="I53" s="17">
        <v>16992495</v>
      </c>
      <c r="J53" s="18">
        <v>20760747</v>
      </c>
      <c r="K53" s="17">
        <v>27941911</v>
      </c>
    </row>
    <row r="54" spans="1:11" s="3" customFormat="1" ht="10.5" customHeight="1" x14ac:dyDescent="0.15">
      <c r="A54" s="8"/>
      <c r="B54" s="20"/>
      <c r="C54" s="20">
        <v>3</v>
      </c>
      <c r="D54" s="438" t="s">
        <v>14</v>
      </c>
      <c r="E54" s="438"/>
      <c r="F54" s="439"/>
      <c r="G54" s="8">
        <v>214552</v>
      </c>
      <c r="H54" s="8">
        <v>175454</v>
      </c>
      <c r="I54" s="17">
        <v>157276</v>
      </c>
      <c r="J54" s="18">
        <v>160447</v>
      </c>
      <c r="K54" s="17">
        <v>210646</v>
      </c>
    </row>
    <row r="55" spans="1:11" s="11" customFormat="1" ht="10.5" customHeight="1" x14ac:dyDescent="0.15">
      <c r="A55" s="10"/>
      <c r="B55" s="435" t="s">
        <v>35</v>
      </c>
      <c r="C55" s="436"/>
      <c r="D55" s="436"/>
      <c r="E55" s="436"/>
      <c r="F55" s="437"/>
      <c r="G55" s="10">
        <v>877620585</v>
      </c>
      <c r="H55" s="10">
        <v>888050545</v>
      </c>
      <c r="I55" s="15">
        <v>897436627</v>
      </c>
      <c r="J55" s="16">
        <v>909167909</v>
      </c>
      <c r="K55" s="15">
        <v>922211547</v>
      </c>
    </row>
    <row r="56" spans="1:11" s="3" customFormat="1" ht="10.5" customHeight="1" x14ac:dyDescent="0.15">
      <c r="A56" s="8"/>
      <c r="B56" s="20"/>
      <c r="C56" s="20">
        <v>4</v>
      </c>
      <c r="D56" s="438" t="s">
        <v>25</v>
      </c>
      <c r="E56" s="438"/>
      <c r="F56" s="439"/>
      <c r="G56" s="8">
        <v>19483193</v>
      </c>
      <c r="H56" s="8">
        <v>18629739</v>
      </c>
      <c r="I56" s="17">
        <v>20158328</v>
      </c>
      <c r="J56" s="18">
        <v>25773197</v>
      </c>
      <c r="K56" s="17">
        <v>32518880</v>
      </c>
    </row>
    <row r="57" spans="1:11" s="3" customFormat="1" ht="10.5" customHeight="1" x14ac:dyDescent="0.15">
      <c r="A57" s="8"/>
      <c r="B57" s="20"/>
      <c r="C57" s="20"/>
      <c r="D57" s="21"/>
      <c r="E57" s="438" t="s">
        <v>22</v>
      </c>
      <c r="F57" s="431"/>
      <c r="G57" s="8">
        <v>2875470</v>
      </c>
      <c r="H57" s="8">
        <v>5631720</v>
      </c>
      <c r="I57" s="17">
        <v>9593130</v>
      </c>
      <c r="J57" s="18">
        <v>14417460</v>
      </c>
      <c r="K57" s="17">
        <v>20127450</v>
      </c>
    </row>
    <row r="58" spans="1:11" s="3" customFormat="1" ht="10.5" customHeight="1" x14ac:dyDescent="0.15">
      <c r="A58" s="8"/>
      <c r="B58" s="20"/>
      <c r="C58" s="20"/>
      <c r="D58" s="21"/>
      <c r="E58" s="438" t="s">
        <v>15</v>
      </c>
      <c r="F58" s="431"/>
      <c r="G58" s="8">
        <v>16607723</v>
      </c>
      <c r="H58" s="8">
        <v>12998019</v>
      </c>
      <c r="I58" s="17">
        <v>10565198</v>
      </c>
      <c r="J58" s="18">
        <v>11355737</v>
      </c>
      <c r="K58" s="17">
        <v>12391430</v>
      </c>
    </row>
    <row r="59" spans="1:11" s="3" customFormat="1" ht="10.5" customHeight="1" x14ac:dyDescent="0.15">
      <c r="A59" s="8"/>
      <c r="B59" s="20"/>
      <c r="C59" s="20">
        <v>5</v>
      </c>
      <c r="D59" s="438" t="s">
        <v>16</v>
      </c>
      <c r="E59" s="438"/>
      <c r="F59" s="439"/>
      <c r="G59" s="8">
        <v>602187455</v>
      </c>
      <c r="H59" s="8">
        <v>604641436</v>
      </c>
      <c r="I59" s="17">
        <v>606703976</v>
      </c>
      <c r="J59" s="18">
        <v>607921047</v>
      </c>
      <c r="K59" s="17">
        <v>606940632</v>
      </c>
    </row>
    <row r="60" spans="1:11" s="3" customFormat="1" ht="10.5" customHeight="1" x14ac:dyDescent="0.15">
      <c r="A60" s="8"/>
      <c r="B60" s="20"/>
      <c r="C60" s="20"/>
      <c r="D60" s="35" t="s">
        <v>71</v>
      </c>
      <c r="E60" s="438" t="s">
        <v>17</v>
      </c>
      <c r="F60" s="439"/>
      <c r="G60" s="8">
        <v>73530897</v>
      </c>
      <c r="H60" s="8">
        <v>77524375</v>
      </c>
      <c r="I60" s="17">
        <v>83198200</v>
      </c>
      <c r="J60" s="18">
        <v>88970954</v>
      </c>
      <c r="K60" s="17">
        <v>95576494</v>
      </c>
    </row>
    <row r="61" spans="1:11" s="3" customFormat="1" ht="10.5" customHeight="1" x14ac:dyDescent="0.15">
      <c r="A61" s="8"/>
      <c r="B61" s="20"/>
      <c r="C61" s="20"/>
      <c r="D61" s="35" t="s">
        <v>73</v>
      </c>
      <c r="E61" s="438" t="s">
        <v>18</v>
      </c>
      <c r="F61" s="439"/>
      <c r="G61" s="8">
        <v>528656558</v>
      </c>
      <c r="H61" s="8">
        <v>527117061</v>
      </c>
      <c r="I61" s="17">
        <v>523505776</v>
      </c>
      <c r="J61" s="18">
        <v>518950093</v>
      </c>
      <c r="K61" s="17">
        <v>511364138</v>
      </c>
    </row>
    <row r="62" spans="1:11" s="3" customFormat="1" ht="10.5" customHeight="1" x14ac:dyDescent="0.15">
      <c r="A62" s="8"/>
      <c r="B62" s="20"/>
      <c r="C62" s="20">
        <v>6</v>
      </c>
      <c r="D62" s="438" t="s">
        <v>19</v>
      </c>
      <c r="E62" s="438"/>
      <c r="F62" s="439"/>
      <c r="G62" s="8">
        <v>255949937</v>
      </c>
      <c r="H62" s="8">
        <v>264779370</v>
      </c>
      <c r="I62" s="17">
        <v>270574323</v>
      </c>
      <c r="J62" s="18">
        <v>275473665</v>
      </c>
      <c r="K62" s="17">
        <v>282752035</v>
      </c>
    </row>
    <row r="63" spans="1:11" s="3" customFormat="1" ht="10.5" customHeight="1" x14ac:dyDescent="0.15">
      <c r="A63" s="8"/>
      <c r="B63" s="20"/>
      <c r="C63" s="20"/>
      <c r="D63" s="35" t="s">
        <v>71</v>
      </c>
      <c r="E63" s="438" t="s">
        <v>20</v>
      </c>
      <c r="F63" s="439"/>
      <c r="G63" s="8">
        <v>261711970</v>
      </c>
      <c r="H63" s="8">
        <v>270079159</v>
      </c>
      <c r="I63" s="17">
        <v>276498702</v>
      </c>
      <c r="J63" s="18">
        <v>283483686</v>
      </c>
      <c r="K63" s="17">
        <v>288772978</v>
      </c>
    </row>
    <row r="64" spans="1:11" s="3" customFormat="1" ht="10.5" customHeight="1" x14ac:dyDescent="0.15">
      <c r="A64" s="8"/>
      <c r="B64" s="20"/>
      <c r="C64" s="20"/>
      <c r="D64" s="35" t="s">
        <v>73</v>
      </c>
      <c r="E64" s="438" t="s">
        <v>26</v>
      </c>
      <c r="F64" s="439"/>
      <c r="G64" s="8">
        <v>-5762033</v>
      </c>
      <c r="H64" s="8">
        <v>-5299789</v>
      </c>
      <c r="I64" s="22">
        <v>-5924379</v>
      </c>
      <c r="J64" s="22">
        <v>-8010021</v>
      </c>
      <c r="K64" s="22">
        <v>-6020943</v>
      </c>
    </row>
    <row r="65" spans="1:11" s="3" customFormat="1" ht="10.5" customHeight="1" x14ac:dyDescent="0.15">
      <c r="A65" s="435" t="s">
        <v>40</v>
      </c>
      <c r="B65" s="436"/>
      <c r="C65" s="436"/>
      <c r="D65" s="436"/>
      <c r="E65" s="436"/>
      <c r="F65" s="437"/>
      <c r="G65" s="9"/>
      <c r="H65" s="9"/>
      <c r="I65" s="9"/>
      <c r="J65" s="9"/>
      <c r="K65" s="9"/>
    </row>
    <row r="66" spans="1:11" s="3" customFormat="1" ht="10.5" customHeight="1" x14ac:dyDescent="0.15">
      <c r="A66" s="29"/>
      <c r="B66" s="435" t="s">
        <v>33</v>
      </c>
      <c r="C66" s="436"/>
      <c r="D66" s="436"/>
      <c r="E66" s="436"/>
      <c r="F66" s="437"/>
      <c r="G66" s="10">
        <v>28325654</v>
      </c>
      <c r="H66" s="10">
        <v>28872125</v>
      </c>
      <c r="I66" s="10">
        <v>28489480</v>
      </c>
      <c r="J66" s="23">
        <v>27976879</v>
      </c>
      <c r="K66" s="10">
        <v>27578071</v>
      </c>
    </row>
    <row r="67" spans="1:11" s="3" customFormat="1" ht="10.5" customHeight="1" x14ac:dyDescent="0.15">
      <c r="A67" s="20"/>
      <c r="B67" s="24"/>
      <c r="C67" s="24">
        <v>1</v>
      </c>
      <c r="D67" s="452" t="s">
        <v>8</v>
      </c>
      <c r="E67" s="452"/>
      <c r="F67" s="453"/>
      <c r="G67" s="8">
        <v>24616372</v>
      </c>
      <c r="H67" s="8">
        <v>23543021</v>
      </c>
      <c r="I67" s="8">
        <v>25160665</v>
      </c>
      <c r="J67" s="14">
        <v>24512398</v>
      </c>
      <c r="K67" s="8">
        <v>24280935</v>
      </c>
    </row>
    <row r="68" spans="1:11" s="3" customFormat="1" ht="10.5" customHeight="1" x14ac:dyDescent="0.15">
      <c r="A68" s="20"/>
      <c r="B68" s="24"/>
      <c r="C68" s="24"/>
      <c r="D68" s="35" t="s">
        <v>71</v>
      </c>
      <c r="E68" s="438" t="s">
        <v>9</v>
      </c>
      <c r="F68" s="439"/>
      <c r="G68" s="8">
        <v>24595501</v>
      </c>
      <c r="H68" s="8">
        <v>22952627</v>
      </c>
      <c r="I68" s="8">
        <v>25137986</v>
      </c>
      <c r="J68" s="14">
        <v>24491166</v>
      </c>
      <c r="K68" s="8">
        <v>24054916</v>
      </c>
    </row>
    <row r="69" spans="1:11" s="3" customFormat="1" ht="10.5" customHeight="1" x14ac:dyDescent="0.15">
      <c r="A69" s="20"/>
      <c r="B69" s="24"/>
      <c r="C69" s="24"/>
      <c r="D69" s="25"/>
      <c r="E69" s="24"/>
      <c r="F69" s="12" t="s">
        <v>34</v>
      </c>
      <c r="G69" s="8">
        <v>17838972</v>
      </c>
      <c r="H69" s="8">
        <v>18482219</v>
      </c>
      <c r="I69" s="8">
        <v>17868737</v>
      </c>
      <c r="J69" s="14">
        <v>18309390</v>
      </c>
      <c r="K69" s="8">
        <v>19153180</v>
      </c>
    </row>
    <row r="70" spans="1:11" s="3" customFormat="1" ht="10.5" customHeight="1" x14ac:dyDescent="0.15">
      <c r="A70" s="20"/>
      <c r="B70" s="24"/>
      <c r="C70" s="24"/>
      <c r="D70" s="35" t="s">
        <v>73</v>
      </c>
      <c r="E70" s="438" t="s">
        <v>10</v>
      </c>
      <c r="F70" s="439"/>
      <c r="G70" s="8">
        <v>10871</v>
      </c>
      <c r="H70" s="8">
        <v>11015</v>
      </c>
      <c r="I70" s="8">
        <v>11088</v>
      </c>
      <c r="J70" s="14">
        <v>11232</v>
      </c>
      <c r="K70" s="8">
        <v>11232</v>
      </c>
    </row>
    <row r="71" spans="1:11" s="3" customFormat="1" ht="10.5" customHeight="1" x14ac:dyDescent="0.15">
      <c r="A71" s="20"/>
      <c r="B71" s="24"/>
      <c r="C71" s="24"/>
      <c r="D71" s="35" t="s">
        <v>72</v>
      </c>
      <c r="E71" s="438" t="s">
        <v>41</v>
      </c>
      <c r="F71" s="439"/>
      <c r="G71" s="13" t="s">
        <v>12</v>
      </c>
      <c r="H71" s="13">
        <v>569379</v>
      </c>
      <c r="I71" s="8">
        <v>1590</v>
      </c>
      <c r="J71" s="14" t="s">
        <v>12</v>
      </c>
      <c r="K71" s="13">
        <v>204787</v>
      </c>
    </row>
    <row r="72" spans="1:11" s="3" customFormat="1" ht="10.5" customHeight="1" x14ac:dyDescent="0.15">
      <c r="A72" s="20"/>
      <c r="B72" s="24"/>
      <c r="C72" s="24"/>
      <c r="D72" s="35" t="s">
        <v>74</v>
      </c>
      <c r="E72" s="438" t="s">
        <v>11</v>
      </c>
      <c r="F72" s="439"/>
      <c r="G72" s="8">
        <v>10000</v>
      </c>
      <c r="H72" s="8">
        <v>10000</v>
      </c>
      <c r="I72" s="8">
        <v>10000</v>
      </c>
      <c r="J72" s="14">
        <v>10000</v>
      </c>
      <c r="K72" s="8">
        <v>10000</v>
      </c>
    </row>
    <row r="73" spans="1:11" s="3" customFormat="1" ht="10.5" customHeight="1" x14ac:dyDescent="0.15">
      <c r="A73" s="20"/>
      <c r="B73" s="24"/>
      <c r="C73" s="24">
        <v>2</v>
      </c>
      <c r="D73" s="438" t="s">
        <v>13</v>
      </c>
      <c r="E73" s="438"/>
      <c r="F73" s="439"/>
      <c r="G73" s="8">
        <v>2625162</v>
      </c>
      <c r="H73" s="8">
        <v>4787044</v>
      </c>
      <c r="I73" s="8">
        <v>3328816</v>
      </c>
      <c r="J73" s="14">
        <v>3464481</v>
      </c>
      <c r="K73" s="8">
        <v>3297136</v>
      </c>
    </row>
    <row r="74" spans="1:11" s="3" customFormat="1" ht="10.5" customHeight="1" x14ac:dyDescent="0.15">
      <c r="A74" s="20"/>
      <c r="B74" s="24"/>
      <c r="C74" s="24">
        <v>3</v>
      </c>
      <c r="D74" s="438" t="s">
        <v>14</v>
      </c>
      <c r="E74" s="438"/>
      <c r="F74" s="439"/>
      <c r="G74" s="8">
        <v>1084120</v>
      </c>
      <c r="H74" s="8">
        <v>542060</v>
      </c>
      <c r="I74" s="13" t="s">
        <v>12</v>
      </c>
      <c r="J74" s="14" t="s">
        <v>12</v>
      </c>
      <c r="K74" s="13" t="s">
        <v>12</v>
      </c>
    </row>
    <row r="75" spans="1:11" s="3" customFormat="1" ht="10.5" customHeight="1" x14ac:dyDescent="0.15">
      <c r="A75" s="29"/>
      <c r="B75" s="435" t="s">
        <v>35</v>
      </c>
      <c r="C75" s="436"/>
      <c r="D75" s="436"/>
      <c r="E75" s="436"/>
      <c r="F75" s="437"/>
      <c r="G75" s="10">
        <v>28325654</v>
      </c>
      <c r="H75" s="10">
        <v>28872125</v>
      </c>
      <c r="I75" s="10">
        <v>28489480</v>
      </c>
      <c r="J75" s="23">
        <v>27976879</v>
      </c>
      <c r="K75" s="10">
        <v>27578071</v>
      </c>
    </row>
    <row r="76" spans="1:11" s="3" customFormat="1" ht="10.5" customHeight="1" x14ac:dyDescent="0.15">
      <c r="A76" s="20"/>
      <c r="B76" s="24"/>
      <c r="C76" s="24">
        <v>4</v>
      </c>
      <c r="D76" s="438" t="s">
        <v>22</v>
      </c>
      <c r="E76" s="438"/>
      <c r="F76" s="439"/>
      <c r="G76" s="8">
        <v>1659600</v>
      </c>
      <c r="H76" s="8">
        <v>1229800</v>
      </c>
      <c r="I76" s="8">
        <v>800000</v>
      </c>
      <c r="J76" s="14">
        <v>800000</v>
      </c>
      <c r="K76" s="8">
        <v>800000</v>
      </c>
    </row>
    <row r="77" spans="1:11" s="3" customFormat="1" ht="10.5" customHeight="1" x14ac:dyDescent="0.15">
      <c r="A77" s="20"/>
      <c r="B77" s="24"/>
      <c r="C77" s="24">
        <v>5</v>
      </c>
      <c r="D77" s="438" t="s">
        <v>15</v>
      </c>
      <c r="E77" s="438"/>
      <c r="F77" s="439"/>
      <c r="G77" s="8">
        <v>7163560</v>
      </c>
      <c r="H77" s="8">
        <v>9160234</v>
      </c>
      <c r="I77" s="8">
        <v>6760876</v>
      </c>
      <c r="J77" s="14">
        <v>10311885</v>
      </c>
      <c r="K77" s="8">
        <v>12946650</v>
      </c>
    </row>
    <row r="78" spans="1:11" s="3" customFormat="1" ht="10.5" customHeight="1" x14ac:dyDescent="0.15">
      <c r="A78" s="20"/>
      <c r="B78" s="24"/>
      <c r="C78" s="24">
        <v>6</v>
      </c>
      <c r="D78" s="438" t="s">
        <v>16</v>
      </c>
      <c r="E78" s="438"/>
      <c r="F78" s="439"/>
      <c r="G78" s="8">
        <v>15600071</v>
      </c>
      <c r="H78" s="8">
        <v>15263137</v>
      </c>
      <c r="I78" s="8">
        <v>17278822</v>
      </c>
      <c r="J78" s="14">
        <v>17206302</v>
      </c>
      <c r="K78" s="8">
        <v>16832338</v>
      </c>
    </row>
    <row r="79" spans="1:11" s="3" customFormat="1" ht="10.5" customHeight="1" x14ac:dyDescent="0.15">
      <c r="A79" s="20"/>
      <c r="B79" s="24"/>
      <c r="C79" s="24"/>
      <c r="D79" s="35" t="s">
        <v>71</v>
      </c>
      <c r="E79" s="438" t="s">
        <v>17</v>
      </c>
      <c r="F79" s="439"/>
      <c r="G79" s="8">
        <v>6455288</v>
      </c>
      <c r="H79" s="8">
        <v>6755288</v>
      </c>
      <c r="I79" s="8">
        <v>6755288</v>
      </c>
      <c r="J79" s="14">
        <v>6755288</v>
      </c>
      <c r="K79" s="8">
        <v>6755288</v>
      </c>
    </row>
    <row r="80" spans="1:11" s="3" customFormat="1" ht="10.5" customHeight="1" x14ac:dyDescent="0.15">
      <c r="A80" s="20"/>
      <c r="B80" s="24"/>
      <c r="C80" s="24"/>
      <c r="D80" s="35" t="s">
        <v>73</v>
      </c>
      <c r="E80" s="438" t="s">
        <v>18</v>
      </c>
      <c r="F80" s="439"/>
      <c r="G80" s="8">
        <v>9144783</v>
      </c>
      <c r="H80" s="8">
        <v>8507849</v>
      </c>
      <c r="I80" s="8">
        <v>10523534</v>
      </c>
      <c r="J80" s="14">
        <v>10451014</v>
      </c>
      <c r="K80" s="8">
        <v>10077050</v>
      </c>
    </row>
    <row r="81" spans="1:11" s="3" customFormat="1" ht="10.5" customHeight="1" x14ac:dyDescent="0.15">
      <c r="A81" s="20"/>
      <c r="B81" s="24"/>
      <c r="C81" s="24">
        <v>7</v>
      </c>
      <c r="D81" s="438" t="s">
        <v>19</v>
      </c>
      <c r="E81" s="438"/>
      <c r="F81" s="439"/>
      <c r="G81" s="8">
        <v>3902423</v>
      </c>
      <c r="H81" s="8">
        <v>3218954</v>
      </c>
      <c r="I81" s="8">
        <v>3649782</v>
      </c>
      <c r="J81" s="14">
        <v>-341308</v>
      </c>
      <c r="K81" s="8">
        <v>-3000917</v>
      </c>
    </row>
    <row r="82" spans="1:11" s="3" customFormat="1" ht="10.5" customHeight="1" x14ac:dyDescent="0.15">
      <c r="A82" s="20"/>
      <c r="B82" s="24"/>
      <c r="C82" s="24"/>
      <c r="D82" s="35" t="s">
        <v>71</v>
      </c>
      <c r="E82" s="438" t="s">
        <v>20</v>
      </c>
      <c r="F82" s="439"/>
      <c r="G82" s="8">
        <v>8192746</v>
      </c>
      <c r="H82" s="8">
        <v>8318066</v>
      </c>
      <c r="I82" s="8">
        <v>8306578</v>
      </c>
      <c r="J82" s="14">
        <v>8415166</v>
      </c>
      <c r="K82" s="8">
        <v>8624435</v>
      </c>
    </row>
    <row r="83" spans="1:11" s="3" customFormat="1" ht="10.5" customHeight="1" x14ac:dyDescent="0.15">
      <c r="A83" s="20"/>
      <c r="B83" s="24"/>
      <c r="C83" s="24"/>
      <c r="D83" s="35" t="s">
        <v>73</v>
      </c>
      <c r="E83" s="438" t="s">
        <v>42</v>
      </c>
      <c r="F83" s="439"/>
      <c r="G83" s="13" t="s">
        <v>12</v>
      </c>
      <c r="H83" s="13" t="s">
        <v>12</v>
      </c>
      <c r="I83" s="13" t="s">
        <v>12</v>
      </c>
      <c r="J83" s="14" t="s">
        <v>12</v>
      </c>
      <c r="K83" s="13" t="s">
        <v>12</v>
      </c>
    </row>
    <row r="84" spans="1:11" s="3" customFormat="1" ht="10.5" customHeight="1" x14ac:dyDescent="0.15">
      <c r="A84" s="20"/>
      <c r="B84" s="24"/>
      <c r="C84" s="24"/>
      <c r="D84" s="25"/>
      <c r="E84" s="24"/>
      <c r="F84" s="12" t="s">
        <v>43</v>
      </c>
      <c r="G84" s="13" t="s">
        <v>12</v>
      </c>
      <c r="H84" s="13" t="s">
        <v>12</v>
      </c>
      <c r="I84" s="13" t="s">
        <v>12</v>
      </c>
      <c r="J84" s="14" t="s">
        <v>12</v>
      </c>
      <c r="K84" s="13" t="s">
        <v>12</v>
      </c>
    </row>
    <row r="85" spans="1:11" s="3" customFormat="1" ht="10.5" customHeight="1" x14ac:dyDescent="0.15">
      <c r="A85" s="20"/>
      <c r="B85" s="24"/>
      <c r="C85" s="24"/>
      <c r="D85" s="35" t="s">
        <v>72</v>
      </c>
      <c r="E85" s="438" t="s">
        <v>44</v>
      </c>
      <c r="F85" s="439"/>
      <c r="G85" s="8">
        <v>-4290323</v>
      </c>
      <c r="H85" s="8">
        <v>-5099112</v>
      </c>
      <c r="I85" s="8">
        <v>-4656796</v>
      </c>
      <c r="J85" s="14">
        <v>-8756474</v>
      </c>
      <c r="K85" s="8">
        <v>-11625352</v>
      </c>
    </row>
    <row r="86" spans="1:11" s="3" customFormat="1" ht="10.5" customHeight="1" x14ac:dyDescent="0.15">
      <c r="A86" s="20"/>
      <c r="B86" s="24"/>
      <c r="C86" s="24"/>
      <c r="D86" s="25"/>
      <c r="E86" s="24"/>
      <c r="F86" s="12" t="s">
        <v>37</v>
      </c>
      <c r="G86" s="13" t="s">
        <v>27</v>
      </c>
      <c r="H86" s="13" t="s">
        <v>24</v>
      </c>
      <c r="I86" s="13" t="s">
        <v>24</v>
      </c>
      <c r="J86" s="13" t="s">
        <v>24</v>
      </c>
      <c r="K86" s="13" t="s">
        <v>24</v>
      </c>
    </row>
    <row r="87" spans="1:11" s="3" customFormat="1" ht="10.5" customHeight="1" x14ac:dyDescent="0.15">
      <c r="A87" s="20"/>
      <c r="B87" s="24"/>
      <c r="C87" s="24"/>
      <c r="D87" s="25"/>
      <c r="E87" s="24"/>
      <c r="F87" s="12" t="s">
        <v>45</v>
      </c>
      <c r="G87" s="8">
        <v>-4574223</v>
      </c>
      <c r="H87" s="8">
        <v>-4290323</v>
      </c>
      <c r="I87" s="8">
        <v>-5099112</v>
      </c>
      <c r="J87" s="14">
        <v>-4656796</v>
      </c>
      <c r="K87" s="8">
        <v>-8756474</v>
      </c>
    </row>
    <row r="88" spans="1:11" s="3" customFormat="1" ht="10.5" customHeight="1" x14ac:dyDescent="0.15">
      <c r="A88" s="20"/>
      <c r="B88" s="24"/>
      <c r="C88" s="24"/>
      <c r="D88" s="25"/>
      <c r="E88" s="24"/>
      <c r="F88" s="19" t="s">
        <v>28</v>
      </c>
      <c r="G88" s="8">
        <v>283900</v>
      </c>
      <c r="H88" s="8">
        <v>-808789</v>
      </c>
      <c r="I88" s="8">
        <v>442316</v>
      </c>
      <c r="J88" s="14">
        <v>-4099678</v>
      </c>
      <c r="K88" s="8">
        <v>-2868878</v>
      </c>
    </row>
    <row r="89" spans="1:11" s="3" customFormat="1" ht="10.5" customHeight="1" x14ac:dyDescent="0.15">
      <c r="A89" s="435" t="s">
        <v>46</v>
      </c>
      <c r="B89" s="436"/>
      <c r="C89" s="436"/>
      <c r="D89" s="436"/>
      <c r="E89" s="436"/>
      <c r="F89" s="437"/>
      <c r="G89" s="10"/>
      <c r="H89" s="10"/>
      <c r="I89" s="10"/>
      <c r="J89" s="23"/>
      <c r="K89" s="10"/>
    </row>
    <row r="90" spans="1:11" s="3" customFormat="1" ht="10.5" customHeight="1" x14ac:dyDescent="0.15">
      <c r="A90" s="29"/>
      <c r="B90" s="435" t="s">
        <v>33</v>
      </c>
      <c r="C90" s="436"/>
      <c r="D90" s="436"/>
      <c r="E90" s="436"/>
      <c r="F90" s="437"/>
      <c r="G90" s="10">
        <v>530687382</v>
      </c>
      <c r="H90" s="10">
        <v>519255049</v>
      </c>
      <c r="I90" s="10">
        <v>510688127</v>
      </c>
      <c r="J90" s="23">
        <v>507165494</v>
      </c>
      <c r="K90" s="10">
        <v>504785138</v>
      </c>
    </row>
    <row r="91" spans="1:11" s="3" customFormat="1" ht="10.5" customHeight="1" x14ac:dyDescent="0.15">
      <c r="A91" s="20"/>
      <c r="B91" s="24"/>
      <c r="C91" s="24">
        <v>1</v>
      </c>
      <c r="D91" s="438" t="s">
        <v>8</v>
      </c>
      <c r="E91" s="438"/>
      <c r="F91" s="439"/>
      <c r="G91" s="8">
        <v>526156186</v>
      </c>
      <c r="H91" s="8">
        <v>516687521</v>
      </c>
      <c r="I91" s="8">
        <v>507783918</v>
      </c>
      <c r="J91" s="14">
        <v>503271732</v>
      </c>
      <c r="K91" s="8">
        <v>498438570</v>
      </c>
    </row>
    <row r="92" spans="1:11" s="3" customFormat="1" ht="10.5" customHeight="1" x14ac:dyDescent="0.15">
      <c r="A92" s="20"/>
      <c r="B92" s="24"/>
      <c r="C92" s="24"/>
      <c r="D92" s="35" t="s">
        <v>71</v>
      </c>
      <c r="E92" s="438" t="s">
        <v>9</v>
      </c>
      <c r="F92" s="439"/>
      <c r="G92" s="8">
        <v>503463655</v>
      </c>
      <c r="H92" s="8">
        <v>495952897</v>
      </c>
      <c r="I92" s="8">
        <v>487643785</v>
      </c>
      <c r="J92" s="14">
        <v>477814061</v>
      </c>
      <c r="K92" s="8">
        <v>467096729</v>
      </c>
    </row>
    <row r="93" spans="1:11" s="3" customFormat="1" ht="10.5" customHeight="1" x14ac:dyDescent="0.15">
      <c r="A93" s="20"/>
      <c r="B93" s="24"/>
      <c r="C93" s="24"/>
      <c r="D93" s="25"/>
      <c r="E93" s="24"/>
      <c r="F93" s="12" t="s">
        <v>34</v>
      </c>
      <c r="G93" s="8">
        <v>79575475</v>
      </c>
      <c r="H93" s="8">
        <v>90559171</v>
      </c>
      <c r="I93" s="8">
        <v>100364514</v>
      </c>
      <c r="J93" s="14">
        <v>110873774</v>
      </c>
      <c r="K93" s="8">
        <v>120542102</v>
      </c>
    </row>
    <row r="94" spans="1:11" s="3" customFormat="1" ht="10.5" customHeight="1" x14ac:dyDescent="0.15">
      <c r="A94" s="20"/>
      <c r="B94" s="24"/>
      <c r="C94" s="24"/>
      <c r="D94" s="35" t="s">
        <v>73</v>
      </c>
      <c r="E94" s="438" t="s">
        <v>10</v>
      </c>
      <c r="F94" s="439"/>
      <c r="G94" s="8">
        <v>21066227</v>
      </c>
      <c r="H94" s="8">
        <v>18455609</v>
      </c>
      <c r="I94" s="8">
        <v>15417792</v>
      </c>
      <c r="J94" s="14">
        <v>12762844</v>
      </c>
      <c r="K94" s="8">
        <v>10112707</v>
      </c>
    </row>
    <row r="95" spans="1:11" s="3" customFormat="1" ht="10.5" customHeight="1" x14ac:dyDescent="0.15">
      <c r="A95" s="20"/>
      <c r="B95" s="24"/>
      <c r="C95" s="24"/>
      <c r="D95" s="35" t="s">
        <v>72</v>
      </c>
      <c r="E95" s="438" t="s">
        <v>41</v>
      </c>
      <c r="F95" s="439"/>
      <c r="G95" s="8">
        <v>714914</v>
      </c>
      <c r="H95" s="8">
        <v>1466715</v>
      </c>
      <c r="I95" s="8">
        <v>3911041</v>
      </c>
      <c r="J95" s="14">
        <v>11883627</v>
      </c>
      <c r="K95" s="8">
        <v>20417934</v>
      </c>
    </row>
    <row r="96" spans="1:11" s="3" customFormat="1" ht="10.5" customHeight="1" x14ac:dyDescent="0.15">
      <c r="A96" s="20"/>
      <c r="B96" s="24"/>
      <c r="C96" s="24"/>
      <c r="D96" s="35" t="s">
        <v>74</v>
      </c>
      <c r="E96" s="438" t="s">
        <v>11</v>
      </c>
      <c r="F96" s="439"/>
      <c r="G96" s="8">
        <v>911390</v>
      </c>
      <c r="H96" s="8">
        <v>812300</v>
      </c>
      <c r="I96" s="8">
        <v>811300</v>
      </c>
      <c r="J96" s="14">
        <v>811200</v>
      </c>
      <c r="K96" s="8">
        <v>811200</v>
      </c>
    </row>
    <row r="97" spans="1:11" s="3" customFormat="1" ht="10.5" customHeight="1" x14ac:dyDescent="0.15">
      <c r="A97" s="20"/>
      <c r="B97" s="24"/>
      <c r="C97" s="24">
        <v>2</v>
      </c>
      <c r="D97" s="438" t="s">
        <v>13</v>
      </c>
      <c r="E97" s="438"/>
      <c r="F97" s="439"/>
      <c r="G97" s="8">
        <v>4531196</v>
      </c>
      <c r="H97" s="8">
        <v>2567528</v>
      </c>
      <c r="I97" s="8">
        <v>2904209</v>
      </c>
      <c r="J97" s="14">
        <v>3893762</v>
      </c>
      <c r="K97" s="8">
        <v>6346568</v>
      </c>
    </row>
    <row r="98" spans="1:11" s="3" customFormat="1" ht="10.5" customHeight="1" x14ac:dyDescent="0.15">
      <c r="A98" s="29"/>
      <c r="B98" s="435" t="s">
        <v>35</v>
      </c>
      <c r="C98" s="436"/>
      <c r="D98" s="436"/>
      <c r="E98" s="436"/>
      <c r="F98" s="437"/>
      <c r="G98" s="10">
        <v>530687382</v>
      </c>
      <c r="H98" s="10">
        <v>519255049</v>
      </c>
      <c r="I98" s="10">
        <v>510688127</v>
      </c>
      <c r="J98" s="23">
        <v>507165494</v>
      </c>
      <c r="K98" s="10">
        <v>504785138</v>
      </c>
    </row>
    <row r="99" spans="1:11" s="3" customFormat="1" ht="10.5" customHeight="1" x14ac:dyDescent="0.15">
      <c r="A99" s="20"/>
      <c r="B99" s="24"/>
      <c r="C99" s="24">
        <v>3</v>
      </c>
      <c r="D99" s="438" t="s">
        <v>22</v>
      </c>
      <c r="E99" s="438"/>
      <c r="F99" s="439"/>
      <c r="G99" s="8">
        <v>17498283</v>
      </c>
      <c r="H99" s="8">
        <v>22853199</v>
      </c>
      <c r="I99" s="8">
        <v>27206467</v>
      </c>
      <c r="J99" s="14">
        <v>33187501</v>
      </c>
      <c r="K99" s="8">
        <v>39572636</v>
      </c>
    </row>
    <row r="100" spans="1:11" s="3" customFormat="1" ht="10.5" customHeight="1" x14ac:dyDescent="0.15">
      <c r="A100" s="20"/>
      <c r="B100" s="24"/>
      <c r="C100" s="24">
        <v>4</v>
      </c>
      <c r="D100" s="438" t="s">
        <v>15</v>
      </c>
      <c r="E100" s="438"/>
      <c r="F100" s="439"/>
      <c r="G100" s="8">
        <v>24704531</v>
      </c>
      <c r="H100" s="8">
        <v>23466742</v>
      </c>
      <c r="I100" s="8">
        <v>23706275</v>
      </c>
      <c r="J100" s="14">
        <v>24352274</v>
      </c>
      <c r="K100" s="8">
        <v>24511215</v>
      </c>
    </row>
    <row r="101" spans="1:11" s="3" customFormat="1" ht="10.5" customHeight="1" x14ac:dyDescent="0.15">
      <c r="A101" s="20"/>
      <c r="B101" s="24"/>
      <c r="C101" s="24">
        <v>5</v>
      </c>
      <c r="D101" s="438" t="s">
        <v>16</v>
      </c>
      <c r="E101" s="438"/>
      <c r="F101" s="439"/>
      <c r="G101" s="8">
        <v>440940341</v>
      </c>
      <c r="H101" s="8">
        <v>436346401</v>
      </c>
      <c r="I101" s="8">
        <v>434182505</v>
      </c>
      <c r="J101" s="14">
        <v>431053053</v>
      </c>
      <c r="K101" s="8">
        <v>430122826</v>
      </c>
    </row>
    <row r="102" spans="1:11" s="3" customFormat="1" ht="10.5" customHeight="1" x14ac:dyDescent="0.15">
      <c r="A102" s="20"/>
      <c r="B102" s="24"/>
      <c r="C102" s="24"/>
      <c r="D102" s="35" t="s">
        <v>71</v>
      </c>
      <c r="E102" s="438" t="s">
        <v>17</v>
      </c>
      <c r="F102" s="439"/>
      <c r="G102" s="8">
        <v>99975600</v>
      </c>
      <c r="H102" s="8">
        <v>102045600</v>
      </c>
      <c r="I102" s="8">
        <v>104997600</v>
      </c>
      <c r="J102" s="14">
        <v>107289600</v>
      </c>
      <c r="K102" s="8">
        <v>110658600</v>
      </c>
    </row>
    <row r="103" spans="1:11" s="3" customFormat="1" ht="10.5" customHeight="1" x14ac:dyDescent="0.15">
      <c r="A103" s="20"/>
      <c r="B103" s="24"/>
      <c r="C103" s="24"/>
      <c r="D103" s="35" t="s">
        <v>73</v>
      </c>
      <c r="E103" s="438" t="s">
        <v>18</v>
      </c>
      <c r="F103" s="439"/>
      <c r="G103" s="8">
        <v>340964741</v>
      </c>
      <c r="H103" s="8">
        <v>334300801</v>
      </c>
      <c r="I103" s="8">
        <v>329184905</v>
      </c>
      <c r="J103" s="14">
        <v>323763453</v>
      </c>
      <c r="K103" s="8">
        <v>319464226</v>
      </c>
    </row>
    <row r="104" spans="1:11" s="3" customFormat="1" ht="10.5" customHeight="1" x14ac:dyDescent="0.15">
      <c r="A104" s="20"/>
      <c r="B104" s="24"/>
      <c r="C104" s="24">
        <v>6</v>
      </c>
      <c r="D104" s="438" t="s">
        <v>19</v>
      </c>
      <c r="E104" s="438"/>
      <c r="F104" s="439"/>
      <c r="G104" s="8">
        <v>47544227</v>
      </c>
      <c r="H104" s="8">
        <v>36588707</v>
      </c>
      <c r="I104" s="8">
        <v>25592880</v>
      </c>
      <c r="J104" s="14">
        <v>18572666</v>
      </c>
      <c r="K104" s="8">
        <v>10578461</v>
      </c>
    </row>
    <row r="105" spans="1:11" s="3" customFormat="1" ht="10.5" customHeight="1" x14ac:dyDescent="0.15">
      <c r="A105" s="20"/>
      <c r="B105" s="24"/>
      <c r="C105" s="24"/>
      <c r="D105" s="35" t="s">
        <v>71</v>
      </c>
      <c r="E105" s="438" t="s">
        <v>20</v>
      </c>
      <c r="F105" s="462"/>
      <c r="G105" s="8">
        <v>128406614</v>
      </c>
      <c r="H105" s="8">
        <v>146531923</v>
      </c>
      <c r="I105" s="8">
        <v>165882671</v>
      </c>
      <c r="J105" s="14">
        <v>186541856</v>
      </c>
      <c r="K105" s="8">
        <v>206397902</v>
      </c>
    </row>
    <row r="106" spans="1:11" s="3" customFormat="1" ht="10.5" customHeight="1" x14ac:dyDescent="0.15">
      <c r="A106" s="20"/>
      <c r="B106" s="24"/>
      <c r="C106" s="24"/>
      <c r="D106" s="35" t="s">
        <v>73</v>
      </c>
      <c r="E106" s="438" t="s">
        <v>44</v>
      </c>
      <c r="F106" s="439"/>
      <c r="G106" s="8">
        <v>-80862387</v>
      </c>
      <c r="H106" s="8">
        <v>-109943216</v>
      </c>
      <c r="I106" s="8">
        <v>-140289791</v>
      </c>
      <c r="J106" s="14">
        <v>-167969190</v>
      </c>
      <c r="K106" s="8">
        <v>-195819441</v>
      </c>
    </row>
    <row r="107" spans="1:11" s="3" customFormat="1" ht="10.5" customHeight="1" x14ac:dyDescent="0.15">
      <c r="A107" s="20"/>
      <c r="B107" s="24"/>
      <c r="C107" s="24"/>
      <c r="D107" s="25"/>
      <c r="E107" s="24"/>
      <c r="F107" s="12" t="s">
        <v>45</v>
      </c>
      <c r="G107" s="8">
        <v>-63142371</v>
      </c>
      <c r="H107" s="8">
        <v>-80862387</v>
      </c>
      <c r="I107" s="8">
        <v>-109943216</v>
      </c>
      <c r="J107" s="14">
        <v>-140289791</v>
      </c>
      <c r="K107" s="8">
        <v>-167969190</v>
      </c>
    </row>
    <row r="108" spans="1:11" s="3" customFormat="1" ht="10.5" customHeight="1" x14ac:dyDescent="0.15">
      <c r="A108" s="26"/>
      <c r="B108" s="32"/>
      <c r="C108" s="32"/>
      <c r="D108" s="33"/>
      <c r="E108" s="32"/>
      <c r="F108" s="27" t="s">
        <v>21</v>
      </c>
      <c r="G108" s="5">
        <v>-17720016</v>
      </c>
      <c r="H108" s="5">
        <v>-29080829</v>
      </c>
      <c r="I108" s="5">
        <v>-30346575</v>
      </c>
      <c r="J108" s="34">
        <v>-27679399</v>
      </c>
      <c r="K108" s="5">
        <v>-27850251</v>
      </c>
    </row>
    <row r="109" spans="1:11" s="3" customFormat="1" ht="10.5" customHeight="1" x14ac:dyDescent="0.15">
      <c r="A109" s="7" t="s">
        <v>29</v>
      </c>
      <c r="G109" s="8"/>
      <c r="H109" s="8"/>
      <c r="I109" s="8"/>
      <c r="J109" s="8"/>
      <c r="K109" s="8"/>
    </row>
    <row r="110" spans="1:11" s="3" customFormat="1" ht="10.5" customHeight="1" x14ac:dyDescent="0.15">
      <c r="A110" s="7" t="s">
        <v>30</v>
      </c>
      <c r="G110" s="8"/>
      <c r="H110" s="8"/>
      <c r="I110" s="8"/>
      <c r="J110" s="8"/>
      <c r="K110" s="8"/>
    </row>
    <row r="111" spans="1:11" s="3" customFormat="1" ht="10.5" customHeight="1" x14ac:dyDescent="0.15">
      <c r="A111" s="7" t="s">
        <v>31</v>
      </c>
      <c r="G111" s="8"/>
      <c r="H111" s="8"/>
      <c r="I111" s="8"/>
      <c r="J111" s="8"/>
      <c r="K111" s="8"/>
    </row>
    <row r="112" spans="1:11" s="3" customFormat="1" ht="10.5" customHeight="1" x14ac:dyDescent="0.15">
      <c r="F112" s="8"/>
      <c r="G112" s="8"/>
      <c r="H112" s="8"/>
      <c r="I112" s="8"/>
      <c r="J112" s="8"/>
      <c r="K112" s="8"/>
    </row>
  </sheetData>
  <mergeCells count="88">
    <mergeCell ref="D62:F62"/>
    <mergeCell ref="E63:F63"/>
    <mergeCell ref="E64:F64"/>
    <mergeCell ref="E58:F58"/>
    <mergeCell ref="D59:F59"/>
    <mergeCell ref="E60:F60"/>
    <mergeCell ref="E61:F61"/>
    <mergeCell ref="D54:F54"/>
    <mergeCell ref="B55:F55"/>
    <mergeCell ref="D56:F56"/>
    <mergeCell ref="E57:F57"/>
    <mergeCell ref="E49:F49"/>
    <mergeCell ref="E51:F51"/>
    <mergeCell ref="E52:F52"/>
    <mergeCell ref="D53:F53"/>
    <mergeCell ref="B47:F47"/>
    <mergeCell ref="A46:F46"/>
    <mergeCell ref="D48:F48"/>
    <mergeCell ref="E38:F38"/>
    <mergeCell ref="E39:F39"/>
    <mergeCell ref="D40:F40"/>
    <mergeCell ref="E41:F41"/>
    <mergeCell ref="E30:F30"/>
    <mergeCell ref="E31:F31"/>
    <mergeCell ref="D32:F32"/>
    <mergeCell ref="D33:F33"/>
    <mergeCell ref="E42:F42"/>
    <mergeCell ref="A5:F5"/>
    <mergeCell ref="A6:F6"/>
    <mergeCell ref="B7:F7"/>
    <mergeCell ref="A25:F25"/>
    <mergeCell ref="D27:F27"/>
    <mergeCell ref="E19:F19"/>
    <mergeCell ref="D20:F20"/>
    <mergeCell ref="E21:F21"/>
    <mergeCell ref="E22:F22"/>
    <mergeCell ref="B26:F26"/>
    <mergeCell ref="A65:F65"/>
    <mergeCell ref="D8:F8"/>
    <mergeCell ref="E9:F9"/>
    <mergeCell ref="E11:F11"/>
    <mergeCell ref="E12:F12"/>
    <mergeCell ref="D13:F13"/>
    <mergeCell ref="D14:F14"/>
    <mergeCell ref="B15:F15"/>
    <mergeCell ref="D16:F16"/>
    <mergeCell ref="D17:F17"/>
    <mergeCell ref="E18:F18"/>
    <mergeCell ref="E28:F28"/>
    <mergeCell ref="B34:F34"/>
    <mergeCell ref="D35:F35"/>
    <mergeCell ref="D36:F36"/>
    <mergeCell ref="D37:F37"/>
    <mergeCell ref="B66:F66"/>
    <mergeCell ref="D67:F67"/>
    <mergeCell ref="E68:F68"/>
    <mergeCell ref="E70:F70"/>
    <mergeCell ref="E71:F71"/>
    <mergeCell ref="E72:F72"/>
    <mergeCell ref="D73:F73"/>
    <mergeCell ref="D74:F74"/>
    <mergeCell ref="B75:F75"/>
    <mergeCell ref="D76:F76"/>
    <mergeCell ref="D77:F77"/>
    <mergeCell ref="D78:F78"/>
    <mergeCell ref="E95:F95"/>
    <mergeCell ref="E79:F79"/>
    <mergeCell ref="E80:F80"/>
    <mergeCell ref="D81:F81"/>
    <mergeCell ref="E82:F82"/>
    <mergeCell ref="E83:F83"/>
    <mergeCell ref="E85:F85"/>
    <mergeCell ref="A89:F89"/>
    <mergeCell ref="B90:F90"/>
    <mergeCell ref="D91:F91"/>
    <mergeCell ref="E92:F92"/>
    <mergeCell ref="E94:F94"/>
    <mergeCell ref="E106:F106"/>
    <mergeCell ref="D99:F99"/>
    <mergeCell ref="D100:F100"/>
    <mergeCell ref="D101:F101"/>
    <mergeCell ref="E102:F102"/>
    <mergeCell ref="E105:F105"/>
    <mergeCell ref="E96:F96"/>
    <mergeCell ref="D97:F97"/>
    <mergeCell ref="B98:F98"/>
    <mergeCell ref="E103:F103"/>
    <mergeCell ref="D104:F104"/>
  </mergeCells>
  <phoneticPr fontId="2"/>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F2173-B99E-471E-8EE5-164C7A646CF8}">
  <dimension ref="A1:M85"/>
  <sheetViews>
    <sheetView zoomScaleNormal="100" zoomScaleSheetLayoutView="100" workbookViewId="0"/>
  </sheetViews>
  <sheetFormatPr defaultRowHeight="13.5" x14ac:dyDescent="0.15"/>
  <cols>
    <col min="1" max="3" width="1.85546875" style="267" customWidth="1"/>
    <col min="4" max="4" width="3.7109375" style="267" customWidth="1"/>
    <col min="5" max="5" width="1.85546875" style="267" customWidth="1"/>
    <col min="6" max="6" width="15.28515625" style="267" customWidth="1"/>
    <col min="7" max="11" width="15.28515625" style="249" customWidth="1"/>
    <col min="12" max="12" width="22.140625" style="249" customWidth="1"/>
    <col min="13" max="13" width="14.5703125" style="249" customWidth="1"/>
    <col min="14" max="16384" width="9.140625" style="249"/>
  </cols>
  <sheetData>
    <row r="1" spans="1:12" s="267" customFormat="1" ht="13.5" customHeight="1" x14ac:dyDescent="0.15"/>
    <row r="2" spans="1:12" s="267" customFormat="1" ht="13.5" customHeight="1" x14ac:dyDescent="0.15">
      <c r="A2" s="269" t="s">
        <v>391</v>
      </c>
      <c r="B2" s="269"/>
      <c r="C2" s="269"/>
      <c r="D2" s="269"/>
      <c r="E2" s="269"/>
      <c r="F2" s="269"/>
      <c r="G2" s="269"/>
      <c r="H2" s="269"/>
      <c r="I2" s="269"/>
    </row>
    <row r="3" spans="1:12" s="267" customFormat="1" ht="10.5" customHeight="1" x14ac:dyDescent="0.15"/>
    <row r="4" spans="1:12" s="217" customFormat="1" ht="13.5" customHeight="1" x14ac:dyDescent="0.15">
      <c r="A4" s="268" t="s">
        <v>390</v>
      </c>
      <c r="B4" s="268"/>
      <c r="C4" s="268"/>
      <c r="D4" s="268"/>
      <c r="E4" s="268"/>
      <c r="F4" s="268"/>
      <c r="G4" s="268"/>
      <c r="H4" s="268"/>
      <c r="I4" s="268"/>
      <c r="J4" s="268"/>
      <c r="K4" s="268"/>
      <c r="L4" s="216"/>
    </row>
    <row r="5" spans="1:12" s="217" customFormat="1" ht="10.5" customHeight="1" x14ac:dyDescent="0.15">
      <c r="A5" s="218"/>
      <c r="B5" s="218"/>
      <c r="C5" s="218"/>
      <c r="D5" s="218"/>
      <c r="E5" s="218"/>
      <c r="F5" s="218"/>
      <c r="L5" s="216"/>
    </row>
    <row r="6" spans="1:12" s="217" customFormat="1" ht="10.5" customHeight="1" x14ac:dyDescent="0.15">
      <c r="A6" s="219" t="s">
        <v>544</v>
      </c>
      <c r="B6" s="220"/>
      <c r="C6" s="220"/>
      <c r="D6" s="220"/>
      <c r="E6" s="220"/>
      <c r="F6" s="220"/>
      <c r="G6" s="221"/>
      <c r="H6" s="221"/>
      <c r="I6" s="221"/>
      <c r="J6" s="221"/>
      <c r="K6" s="222" t="s">
        <v>288</v>
      </c>
      <c r="L6" s="216"/>
    </row>
    <row r="7" spans="1:12" s="217" customFormat="1" ht="12" customHeight="1" x14ac:dyDescent="0.15">
      <c r="A7" s="384" t="s">
        <v>2</v>
      </c>
      <c r="B7" s="385"/>
      <c r="C7" s="385"/>
      <c r="D7" s="385"/>
      <c r="E7" s="385"/>
      <c r="F7" s="386"/>
      <c r="G7" s="223" t="s">
        <v>554</v>
      </c>
      <c r="H7" s="223" t="s">
        <v>555</v>
      </c>
      <c r="I7" s="223" t="s">
        <v>556</v>
      </c>
      <c r="J7" s="223" t="s">
        <v>557</v>
      </c>
      <c r="K7" s="224" t="s">
        <v>558</v>
      </c>
      <c r="L7" s="216"/>
    </row>
    <row r="8" spans="1:12" s="217" customFormat="1" ht="6" customHeight="1" x14ac:dyDescent="0.15">
      <c r="A8" s="225"/>
      <c r="B8" s="225"/>
      <c r="C8" s="225"/>
      <c r="D8" s="225"/>
      <c r="E8" s="225"/>
      <c r="F8" s="226"/>
      <c r="G8" s="227"/>
      <c r="H8" s="227"/>
      <c r="I8" s="228"/>
      <c r="J8" s="228"/>
      <c r="K8" s="228"/>
      <c r="L8" s="216"/>
    </row>
    <row r="9" spans="1:12" s="229" customFormat="1" ht="10.5" customHeight="1" x14ac:dyDescent="0.15">
      <c r="A9" s="387" t="s">
        <v>406</v>
      </c>
      <c r="B9" s="388"/>
      <c r="C9" s="388"/>
      <c r="D9" s="388"/>
      <c r="E9" s="388"/>
      <c r="F9" s="389"/>
      <c r="L9" s="230"/>
    </row>
    <row r="10" spans="1:12" s="229" customFormat="1" ht="10.5" customHeight="1" x14ac:dyDescent="0.15">
      <c r="A10" s="231"/>
      <c r="B10" s="390" t="s">
        <v>358</v>
      </c>
      <c r="C10" s="391"/>
      <c r="D10" s="391"/>
      <c r="E10" s="391"/>
      <c r="F10" s="392"/>
      <c r="G10" s="232">
        <v>311423812</v>
      </c>
      <c r="H10" s="232">
        <v>335710454</v>
      </c>
      <c r="I10" s="232">
        <v>337221001</v>
      </c>
      <c r="J10" s="232">
        <v>338531290</v>
      </c>
      <c r="K10" s="232">
        <v>342106913</v>
      </c>
      <c r="L10" s="230"/>
    </row>
    <row r="11" spans="1:12" s="217" customFormat="1" ht="10.5" customHeight="1" x14ac:dyDescent="0.15">
      <c r="A11" s="233"/>
      <c r="B11" s="233"/>
      <c r="C11" s="233">
        <v>1</v>
      </c>
      <c r="D11" s="393" t="s">
        <v>357</v>
      </c>
      <c r="E11" s="393"/>
      <c r="F11" s="394"/>
      <c r="G11" s="234">
        <v>289457644</v>
      </c>
      <c r="H11" s="234">
        <v>317047939</v>
      </c>
      <c r="I11" s="234">
        <v>318857431</v>
      </c>
      <c r="J11" s="234">
        <v>323429911</v>
      </c>
      <c r="K11" s="234">
        <v>327258908</v>
      </c>
      <c r="L11" s="216"/>
    </row>
    <row r="12" spans="1:12" s="217" customFormat="1" ht="10.5" customHeight="1" x14ac:dyDescent="0.15">
      <c r="A12" s="233"/>
      <c r="B12" s="233"/>
      <c r="C12" s="233"/>
      <c r="D12" s="233" t="s">
        <v>525</v>
      </c>
      <c r="E12" s="393" t="s">
        <v>356</v>
      </c>
      <c r="F12" s="394"/>
      <c r="G12" s="234">
        <v>286771972</v>
      </c>
      <c r="H12" s="234">
        <v>313573610</v>
      </c>
      <c r="I12" s="234">
        <v>315226658</v>
      </c>
      <c r="J12" s="234">
        <v>318741355</v>
      </c>
      <c r="K12" s="234">
        <v>322104558</v>
      </c>
      <c r="L12" s="216"/>
    </row>
    <row r="13" spans="1:12" s="217" customFormat="1" ht="10.5" customHeight="1" x14ac:dyDescent="0.15">
      <c r="A13" s="233"/>
      <c r="B13" s="233"/>
      <c r="C13" s="233"/>
      <c r="D13" s="233"/>
      <c r="E13" s="233"/>
      <c r="F13" s="235" t="s">
        <v>355</v>
      </c>
      <c r="G13" s="234">
        <v>228697327</v>
      </c>
      <c r="H13" s="234">
        <v>237803778</v>
      </c>
      <c r="I13" s="234">
        <v>247268500</v>
      </c>
      <c r="J13" s="234">
        <v>256611706</v>
      </c>
      <c r="K13" s="234">
        <v>266985789</v>
      </c>
      <c r="L13" s="216"/>
    </row>
    <row r="14" spans="1:12" s="217" customFormat="1" ht="10.5" customHeight="1" x14ac:dyDescent="0.15">
      <c r="A14" s="233"/>
      <c r="B14" s="233"/>
      <c r="C14" s="233"/>
      <c r="D14" s="233" t="s">
        <v>526</v>
      </c>
      <c r="E14" s="393" t="s">
        <v>354</v>
      </c>
      <c r="F14" s="394"/>
      <c r="G14" s="234">
        <v>1561514</v>
      </c>
      <c r="H14" s="234">
        <v>1640516</v>
      </c>
      <c r="I14" s="234">
        <v>1606580</v>
      </c>
      <c r="J14" s="234">
        <v>1480212</v>
      </c>
      <c r="K14" s="234">
        <v>1336260</v>
      </c>
      <c r="L14" s="216"/>
    </row>
    <row r="15" spans="1:12" s="217" customFormat="1" ht="10.5" customHeight="1" x14ac:dyDescent="0.15">
      <c r="A15" s="237"/>
      <c r="B15" s="237"/>
      <c r="C15" s="237"/>
      <c r="D15" s="237" t="s">
        <v>527</v>
      </c>
      <c r="E15" s="372" t="s">
        <v>505</v>
      </c>
      <c r="F15" s="373"/>
      <c r="G15" s="234">
        <v>1124158</v>
      </c>
      <c r="H15" s="234">
        <v>1833813</v>
      </c>
      <c r="I15" s="234">
        <v>2024193</v>
      </c>
      <c r="J15" s="234">
        <v>3208344</v>
      </c>
      <c r="K15" s="234">
        <v>3818090</v>
      </c>
      <c r="L15" s="216"/>
    </row>
    <row r="16" spans="1:12" s="217" customFormat="1" ht="10.5" customHeight="1" x14ac:dyDescent="0.15">
      <c r="A16" s="237"/>
      <c r="B16" s="237"/>
      <c r="C16" s="237">
        <v>2</v>
      </c>
      <c r="D16" s="372" t="s">
        <v>351</v>
      </c>
      <c r="E16" s="372"/>
      <c r="F16" s="373"/>
      <c r="G16" s="234">
        <v>21966168</v>
      </c>
      <c r="H16" s="234">
        <v>18662515</v>
      </c>
      <c r="I16" s="234">
        <v>18363570</v>
      </c>
      <c r="J16" s="234">
        <v>15101379</v>
      </c>
      <c r="K16" s="234">
        <v>14848005</v>
      </c>
      <c r="L16" s="216"/>
    </row>
    <row r="17" spans="1:12" s="217" customFormat="1" ht="10.5" customHeight="1" x14ac:dyDescent="0.15">
      <c r="A17" s="237"/>
      <c r="B17" s="237"/>
      <c r="C17" s="237">
        <v>3</v>
      </c>
      <c r="D17" s="372" t="s">
        <v>362</v>
      </c>
      <c r="E17" s="372"/>
      <c r="F17" s="373"/>
      <c r="G17" s="234" t="s">
        <v>12</v>
      </c>
      <c r="H17" s="234" t="s">
        <v>12</v>
      </c>
      <c r="I17" s="234" t="s">
        <v>12</v>
      </c>
      <c r="J17" s="234" t="s">
        <v>12</v>
      </c>
      <c r="K17" s="234" t="s">
        <v>12</v>
      </c>
      <c r="L17" s="216"/>
    </row>
    <row r="18" spans="1:12" s="229" customFormat="1" ht="10.5" customHeight="1" x14ac:dyDescent="0.15">
      <c r="A18" s="242"/>
      <c r="B18" s="374" t="s">
        <v>349</v>
      </c>
      <c r="C18" s="375"/>
      <c r="D18" s="375"/>
      <c r="E18" s="375"/>
      <c r="F18" s="376"/>
      <c r="G18" s="232">
        <v>311423812</v>
      </c>
      <c r="H18" s="232">
        <v>335710454</v>
      </c>
      <c r="I18" s="232">
        <v>337221001</v>
      </c>
      <c r="J18" s="232">
        <v>338531290</v>
      </c>
      <c r="K18" s="232">
        <v>342106913</v>
      </c>
      <c r="L18" s="230"/>
    </row>
    <row r="19" spans="1:12" s="217" customFormat="1" ht="10.5" customHeight="1" x14ac:dyDescent="0.15">
      <c r="A19" s="237"/>
      <c r="B19" s="237"/>
      <c r="C19" s="237">
        <v>4</v>
      </c>
      <c r="D19" s="372" t="s">
        <v>348</v>
      </c>
      <c r="E19" s="372"/>
      <c r="F19" s="373"/>
      <c r="G19" s="234">
        <v>152132681</v>
      </c>
      <c r="H19" s="234">
        <v>161286294</v>
      </c>
      <c r="I19" s="234">
        <v>152458146</v>
      </c>
      <c r="J19" s="234">
        <v>156671055</v>
      </c>
      <c r="K19" s="234">
        <v>150368890</v>
      </c>
      <c r="L19" s="216"/>
    </row>
    <row r="20" spans="1:12" s="217" customFormat="1" ht="10.5" customHeight="1" x14ac:dyDescent="0.15">
      <c r="A20" s="237"/>
      <c r="B20" s="237"/>
      <c r="C20" s="237">
        <v>5</v>
      </c>
      <c r="D20" s="372" t="s">
        <v>347</v>
      </c>
      <c r="E20" s="372"/>
      <c r="F20" s="373"/>
      <c r="G20" s="234">
        <v>24660793</v>
      </c>
      <c r="H20" s="234">
        <v>22215205</v>
      </c>
      <c r="I20" s="234">
        <v>26656265</v>
      </c>
      <c r="J20" s="234">
        <v>18001565</v>
      </c>
      <c r="K20" s="234">
        <v>22845977</v>
      </c>
      <c r="L20" s="216"/>
    </row>
    <row r="21" spans="1:12" s="239" customFormat="1" ht="10.5" customHeight="1" x14ac:dyDescent="0.15">
      <c r="A21" s="237"/>
      <c r="B21" s="237"/>
      <c r="C21" s="237">
        <v>6</v>
      </c>
      <c r="D21" s="377" t="s">
        <v>506</v>
      </c>
      <c r="E21" s="377"/>
      <c r="F21" s="378"/>
      <c r="G21" s="234">
        <v>37850293</v>
      </c>
      <c r="H21" s="234">
        <v>42942084</v>
      </c>
      <c r="I21" s="234">
        <v>41745675</v>
      </c>
      <c r="J21" s="234">
        <v>40693239</v>
      </c>
      <c r="K21" s="234">
        <v>39829772</v>
      </c>
    </row>
    <row r="22" spans="1:12" s="217" customFormat="1" ht="10.5" customHeight="1" x14ac:dyDescent="0.15">
      <c r="A22" s="237"/>
      <c r="B22" s="237"/>
      <c r="C22" s="237">
        <v>7</v>
      </c>
      <c r="D22" s="372" t="s">
        <v>361</v>
      </c>
      <c r="E22" s="372"/>
      <c r="F22" s="373"/>
      <c r="G22" s="234">
        <v>85926893</v>
      </c>
      <c r="H22" s="234">
        <v>98032251</v>
      </c>
      <c r="I22" s="234">
        <v>105253232</v>
      </c>
      <c r="J22" s="234">
        <v>111530996</v>
      </c>
      <c r="K22" s="234">
        <v>118222549</v>
      </c>
      <c r="L22" s="216"/>
    </row>
    <row r="23" spans="1:12" s="217" customFormat="1" ht="10.5" customHeight="1" x14ac:dyDescent="0.15">
      <c r="A23" s="237"/>
      <c r="B23" s="237"/>
      <c r="C23" s="237">
        <v>8</v>
      </c>
      <c r="D23" s="372" t="s">
        <v>343</v>
      </c>
      <c r="E23" s="372"/>
      <c r="F23" s="373"/>
      <c r="G23" s="234">
        <v>10853152</v>
      </c>
      <c r="H23" s="234">
        <v>11234620</v>
      </c>
      <c r="I23" s="234">
        <v>11107683</v>
      </c>
      <c r="J23" s="234">
        <v>11634435</v>
      </c>
      <c r="K23" s="234">
        <v>10839725</v>
      </c>
      <c r="L23" s="216"/>
    </row>
    <row r="24" spans="1:12" s="217" customFormat="1" ht="10.5" customHeight="1" x14ac:dyDescent="0.15">
      <c r="A24" s="237"/>
      <c r="B24" s="237"/>
      <c r="C24" s="237"/>
      <c r="D24" s="233" t="s">
        <v>525</v>
      </c>
      <c r="E24" s="372" t="s">
        <v>342</v>
      </c>
      <c r="F24" s="373"/>
      <c r="G24" s="234">
        <v>1714320</v>
      </c>
      <c r="H24" s="234">
        <v>2601648</v>
      </c>
      <c r="I24" s="234">
        <v>2974350</v>
      </c>
      <c r="J24" s="234">
        <v>3649756</v>
      </c>
      <c r="K24" s="234">
        <v>4169032</v>
      </c>
      <c r="L24" s="216"/>
    </row>
    <row r="25" spans="1:12" s="217" customFormat="1" ht="10.5" customHeight="1" x14ac:dyDescent="0.15">
      <c r="A25" s="237"/>
      <c r="B25" s="237"/>
      <c r="C25" s="237"/>
      <c r="D25" s="233" t="s">
        <v>526</v>
      </c>
      <c r="E25" s="379" t="s">
        <v>241</v>
      </c>
      <c r="F25" s="380"/>
      <c r="G25" s="234">
        <v>9138832</v>
      </c>
      <c r="H25" s="234">
        <v>8632972</v>
      </c>
      <c r="I25" s="234">
        <v>8133333</v>
      </c>
      <c r="J25" s="234">
        <v>7984679</v>
      </c>
      <c r="K25" s="234">
        <v>6670693</v>
      </c>
      <c r="L25" s="216"/>
    </row>
    <row r="26" spans="1:12" s="217" customFormat="1" ht="6" customHeight="1" x14ac:dyDescent="0.15">
      <c r="A26" s="240"/>
      <c r="B26" s="240"/>
      <c r="C26" s="240"/>
      <c r="D26" s="240"/>
      <c r="E26" s="240"/>
      <c r="F26" s="241"/>
      <c r="I26" s="228"/>
      <c r="J26" s="228"/>
      <c r="K26" s="228"/>
      <c r="L26" s="216"/>
    </row>
    <row r="27" spans="1:12" s="229" customFormat="1" ht="10.5" customHeight="1" x14ac:dyDescent="0.15">
      <c r="A27" s="381" t="s">
        <v>405</v>
      </c>
      <c r="B27" s="382"/>
      <c r="C27" s="382"/>
      <c r="D27" s="382"/>
      <c r="E27" s="382"/>
      <c r="F27" s="383"/>
      <c r="L27" s="230"/>
    </row>
    <row r="28" spans="1:12" s="229" customFormat="1" ht="10.5" customHeight="1" x14ac:dyDescent="0.15">
      <c r="A28" s="243"/>
      <c r="B28" s="374" t="s">
        <v>358</v>
      </c>
      <c r="C28" s="375"/>
      <c r="D28" s="375"/>
      <c r="E28" s="375"/>
      <c r="F28" s="376"/>
      <c r="G28" s="244">
        <v>728641997</v>
      </c>
      <c r="H28" s="244">
        <v>724859393</v>
      </c>
      <c r="I28" s="244">
        <v>705936455</v>
      </c>
      <c r="J28" s="244">
        <v>695577968</v>
      </c>
      <c r="K28" s="244">
        <v>689845400</v>
      </c>
      <c r="L28" s="230"/>
    </row>
    <row r="29" spans="1:12" s="217" customFormat="1" ht="10.5" customHeight="1" x14ac:dyDescent="0.15">
      <c r="A29" s="240"/>
      <c r="B29" s="237"/>
      <c r="C29" s="237">
        <v>1</v>
      </c>
      <c r="D29" s="372" t="s">
        <v>357</v>
      </c>
      <c r="E29" s="372"/>
      <c r="F29" s="373"/>
      <c r="G29" s="234">
        <v>699717724</v>
      </c>
      <c r="H29" s="234">
        <v>700324508</v>
      </c>
      <c r="I29" s="234">
        <v>689900034</v>
      </c>
      <c r="J29" s="234">
        <v>677964005</v>
      </c>
      <c r="K29" s="234">
        <v>672603899</v>
      </c>
      <c r="L29" s="216"/>
    </row>
    <row r="30" spans="1:12" s="217" customFormat="1" ht="10.5" customHeight="1" x14ac:dyDescent="0.15">
      <c r="A30" s="240"/>
      <c r="B30" s="237"/>
      <c r="C30" s="237"/>
      <c r="D30" s="233" t="s">
        <v>525</v>
      </c>
      <c r="E30" s="372" t="s">
        <v>356</v>
      </c>
      <c r="F30" s="373"/>
      <c r="G30" s="234">
        <v>693514953</v>
      </c>
      <c r="H30" s="234">
        <v>694025617</v>
      </c>
      <c r="I30" s="234">
        <v>683763162</v>
      </c>
      <c r="J30" s="234">
        <v>671458004</v>
      </c>
      <c r="K30" s="234">
        <v>665082761</v>
      </c>
      <c r="L30" s="216"/>
    </row>
    <row r="31" spans="1:12" s="217" customFormat="1" ht="10.5" customHeight="1" x14ac:dyDescent="0.15">
      <c r="A31" s="240"/>
      <c r="B31" s="237"/>
      <c r="C31" s="237"/>
      <c r="D31" s="237"/>
      <c r="E31" s="237"/>
      <c r="F31" s="245" t="s">
        <v>355</v>
      </c>
      <c r="G31" s="234">
        <v>646750372</v>
      </c>
      <c r="H31" s="234">
        <v>671751533</v>
      </c>
      <c r="I31" s="234">
        <v>692955305</v>
      </c>
      <c r="J31" s="234">
        <v>715036564</v>
      </c>
      <c r="K31" s="234">
        <v>730774190</v>
      </c>
      <c r="L31" s="216"/>
    </row>
    <row r="32" spans="1:12" s="217" customFormat="1" ht="10.5" customHeight="1" x14ac:dyDescent="0.15">
      <c r="A32" s="240"/>
      <c r="B32" s="237"/>
      <c r="C32" s="237"/>
      <c r="D32" s="233" t="s">
        <v>526</v>
      </c>
      <c r="E32" s="372" t="s">
        <v>354</v>
      </c>
      <c r="F32" s="373"/>
      <c r="G32" s="234">
        <v>5963646</v>
      </c>
      <c r="H32" s="234">
        <v>5867989</v>
      </c>
      <c r="I32" s="234">
        <v>5815155</v>
      </c>
      <c r="J32" s="234">
        <v>5838564</v>
      </c>
      <c r="K32" s="234">
        <v>5772257</v>
      </c>
      <c r="L32" s="216"/>
    </row>
    <row r="33" spans="1:12" s="217" customFormat="1" ht="10.5" customHeight="1" x14ac:dyDescent="0.15">
      <c r="A33" s="240"/>
      <c r="B33" s="237"/>
      <c r="C33" s="237"/>
      <c r="D33" s="237" t="s">
        <v>527</v>
      </c>
      <c r="E33" s="372" t="s">
        <v>505</v>
      </c>
      <c r="F33" s="373"/>
      <c r="G33" s="234">
        <v>239125</v>
      </c>
      <c r="H33" s="234">
        <v>430902</v>
      </c>
      <c r="I33" s="234">
        <v>321717</v>
      </c>
      <c r="J33" s="234">
        <v>667437</v>
      </c>
      <c r="K33" s="234">
        <v>1748881</v>
      </c>
      <c r="L33" s="216"/>
    </row>
    <row r="34" spans="1:12" s="217" customFormat="1" ht="10.5" customHeight="1" x14ac:dyDescent="0.15">
      <c r="A34" s="240"/>
      <c r="B34" s="237"/>
      <c r="C34" s="237">
        <v>2</v>
      </c>
      <c r="D34" s="372" t="s">
        <v>351</v>
      </c>
      <c r="E34" s="372"/>
      <c r="F34" s="373"/>
      <c r="G34" s="234">
        <v>28924273</v>
      </c>
      <c r="H34" s="234">
        <v>24534885</v>
      </c>
      <c r="I34" s="234">
        <v>16036421</v>
      </c>
      <c r="J34" s="234">
        <v>17613963</v>
      </c>
      <c r="K34" s="234">
        <v>17241501</v>
      </c>
      <c r="L34" s="216"/>
    </row>
    <row r="35" spans="1:12" s="217" customFormat="1" ht="10.5" customHeight="1" x14ac:dyDescent="0.15">
      <c r="A35" s="240"/>
      <c r="B35" s="237"/>
      <c r="C35" s="237">
        <v>3</v>
      </c>
      <c r="D35" s="372" t="s">
        <v>362</v>
      </c>
      <c r="E35" s="372"/>
      <c r="F35" s="373"/>
      <c r="G35" s="234" t="s">
        <v>12</v>
      </c>
      <c r="H35" s="234" t="s">
        <v>12</v>
      </c>
      <c r="I35" s="234" t="s">
        <v>12</v>
      </c>
      <c r="J35" s="234" t="s">
        <v>12</v>
      </c>
      <c r="K35" s="234" t="s">
        <v>12</v>
      </c>
      <c r="L35" s="216"/>
    </row>
    <row r="36" spans="1:12" s="229" customFormat="1" ht="10.5" customHeight="1" x14ac:dyDescent="0.15">
      <c r="A36" s="243"/>
      <c r="B36" s="374" t="s">
        <v>349</v>
      </c>
      <c r="C36" s="375"/>
      <c r="D36" s="375"/>
      <c r="E36" s="375"/>
      <c r="F36" s="376"/>
      <c r="G36" s="244">
        <v>728641997</v>
      </c>
      <c r="H36" s="244">
        <v>724859393</v>
      </c>
      <c r="I36" s="244">
        <v>705936455</v>
      </c>
      <c r="J36" s="244">
        <v>695577968</v>
      </c>
      <c r="K36" s="244">
        <v>689845400</v>
      </c>
      <c r="L36" s="230"/>
    </row>
    <row r="37" spans="1:12" s="217" customFormat="1" ht="10.5" customHeight="1" x14ac:dyDescent="0.15">
      <c r="A37" s="240"/>
      <c r="B37" s="237"/>
      <c r="C37" s="237">
        <v>4</v>
      </c>
      <c r="D37" s="372" t="s">
        <v>348</v>
      </c>
      <c r="E37" s="372"/>
      <c r="F37" s="373"/>
      <c r="G37" s="234">
        <v>290151977</v>
      </c>
      <c r="H37" s="234">
        <v>271223028</v>
      </c>
      <c r="I37" s="234">
        <v>262866741</v>
      </c>
      <c r="J37" s="234">
        <v>248376852</v>
      </c>
      <c r="K37" s="234">
        <v>242039683</v>
      </c>
      <c r="L37" s="216"/>
    </row>
    <row r="38" spans="1:12" s="217" customFormat="1" ht="10.5" customHeight="1" x14ac:dyDescent="0.15">
      <c r="A38" s="240"/>
      <c r="B38" s="237"/>
      <c r="C38" s="237">
        <v>5</v>
      </c>
      <c r="D38" s="372" t="s">
        <v>347</v>
      </c>
      <c r="E38" s="372"/>
      <c r="F38" s="373"/>
      <c r="G38" s="234">
        <v>39303480</v>
      </c>
      <c r="H38" s="234">
        <v>47817840</v>
      </c>
      <c r="I38" s="234">
        <v>34200241</v>
      </c>
      <c r="J38" s="234">
        <v>36240129</v>
      </c>
      <c r="K38" s="234">
        <v>37062839</v>
      </c>
      <c r="L38" s="216"/>
    </row>
    <row r="39" spans="1:12" s="239" customFormat="1" ht="10.5" customHeight="1" x14ac:dyDescent="0.15">
      <c r="A39" s="240"/>
      <c r="B39" s="237"/>
      <c r="C39" s="237">
        <v>6</v>
      </c>
      <c r="D39" s="377" t="s">
        <v>506</v>
      </c>
      <c r="E39" s="377"/>
      <c r="F39" s="378"/>
      <c r="G39" s="234">
        <v>167978403</v>
      </c>
      <c r="H39" s="234">
        <v>166878345</v>
      </c>
      <c r="I39" s="234">
        <v>163831313</v>
      </c>
      <c r="J39" s="234">
        <v>159809622</v>
      </c>
      <c r="K39" s="234">
        <v>158471598</v>
      </c>
    </row>
    <row r="40" spans="1:12" s="217" customFormat="1" ht="10.5" customHeight="1" x14ac:dyDescent="0.15">
      <c r="A40" s="240"/>
      <c r="B40" s="237"/>
      <c r="C40" s="237">
        <v>7</v>
      </c>
      <c r="D40" s="372" t="s">
        <v>361</v>
      </c>
      <c r="E40" s="372"/>
      <c r="F40" s="373"/>
      <c r="G40" s="234">
        <v>214749145</v>
      </c>
      <c r="H40" s="234">
        <v>222290159</v>
      </c>
      <c r="I40" s="234">
        <v>228834621</v>
      </c>
      <c r="J40" s="234">
        <v>231619242</v>
      </c>
      <c r="K40" s="234">
        <v>235216809</v>
      </c>
      <c r="L40" s="216"/>
    </row>
    <row r="41" spans="1:12" s="217" customFormat="1" ht="10.5" customHeight="1" x14ac:dyDescent="0.15">
      <c r="A41" s="240"/>
      <c r="B41" s="237"/>
      <c r="C41" s="237">
        <v>8</v>
      </c>
      <c r="D41" s="372" t="s">
        <v>343</v>
      </c>
      <c r="E41" s="372"/>
      <c r="F41" s="373"/>
      <c r="G41" s="234">
        <v>16458992</v>
      </c>
      <c r="H41" s="234">
        <v>16650021</v>
      </c>
      <c r="I41" s="234">
        <v>16203539</v>
      </c>
      <c r="J41" s="234">
        <v>19532123</v>
      </c>
      <c r="K41" s="234">
        <v>17054471</v>
      </c>
      <c r="L41" s="216"/>
    </row>
    <row r="42" spans="1:12" s="217" customFormat="1" ht="10.5" customHeight="1" x14ac:dyDescent="0.15">
      <c r="A42" s="240"/>
      <c r="B42" s="237"/>
      <c r="C42" s="237"/>
      <c r="D42" s="233" t="s">
        <v>525</v>
      </c>
      <c r="E42" s="372" t="s">
        <v>342</v>
      </c>
      <c r="F42" s="373"/>
      <c r="G42" s="234">
        <v>7974688</v>
      </c>
      <c r="H42" s="234">
        <v>8339882</v>
      </c>
      <c r="I42" s="234">
        <v>8308324</v>
      </c>
      <c r="J42" s="234">
        <v>8194670</v>
      </c>
      <c r="K42" s="234">
        <v>8133496</v>
      </c>
      <c r="L42" s="216"/>
    </row>
    <row r="43" spans="1:12" s="217" customFormat="1" ht="10.5" customHeight="1" x14ac:dyDescent="0.15">
      <c r="A43" s="240"/>
      <c r="B43" s="237"/>
      <c r="C43" s="237"/>
      <c r="D43" s="233" t="s">
        <v>526</v>
      </c>
      <c r="E43" s="379" t="s">
        <v>403</v>
      </c>
      <c r="F43" s="380"/>
      <c r="G43" s="234">
        <v>8484304</v>
      </c>
      <c r="H43" s="234">
        <v>8310139</v>
      </c>
      <c r="I43" s="234">
        <v>7895215</v>
      </c>
      <c r="J43" s="234">
        <v>11337453</v>
      </c>
      <c r="K43" s="234">
        <v>8920975</v>
      </c>
      <c r="L43" s="216"/>
    </row>
    <row r="44" spans="1:12" ht="6" customHeight="1" x14ac:dyDescent="0.15">
      <c r="A44" s="233"/>
      <c r="B44" s="246"/>
      <c r="C44" s="246"/>
      <c r="D44" s="246"/>
      <c r="E44" s="246"/>
      <c r="F44" s="247"/>
      <c r="G44" s="227"/>
      <c r="H44" s="227"/>
      <c r="I44" s="248"/>
      <c r="J44" s="248"/>
      <c r="K44" s="248"/>
    </row>
    <row r="45" spans="1:12" ht="10.5" customHeight="1" x14ac:dyDescent="0.15">
      <c r="A45" s="369" t="s">
        <v>397</v>
      </c>
      <c r="B45" s="370"/>
      <c r="C45" s="370"/>
      <c r="D45" s="370"/>
      <c r="E45" s="370"/>
      <c r="F45" s="371"/>
      <c r="G45" s="230"/>
      <c r="H45" s="230"/>
      <c r="I45" s="230"/>
      <c r="J45" s="230"/>
      <c r="K45" s="230"/>
    </row>
    <row r="46" spans="1:12" ht="10.5" customHeight="1" x14ac:dyDescent="0.15">
      <c r="A46" s="250"/>
      <c r="B46" s="364" t="s">
        <v>358</v>
      </c>
      <c r="C46" s="365"/>
      <c r="D46" s="365"/>
      <c r="E46" s="365"/>
      <c r="F46" s="366"/>
      <c r="G46" s="251">
        <v>31466211</v>
      </c>
      <c r="H46" s="251">
        <v>32481609</v>
      </c>
      <c r="I46" s="251">
        <v>34338482</v>
      </c>
      <c r="J46" s="251">
        <v>35718574</v>
      </c>
      <c r="K46" s="251">
        <v>32647428</v>
      </c>
    </row>
    <row r="47" spans="1:12" ht="10.5" customHeight="1" x14ac:dyDescent="0.15">
      <c r="A47" s="252"/>
      <c r="B47" s="259"/>
      <c r="C47" s="259">
        <v>1</v>
      </c>
      <c r="D47" s="360" t="s">
        <v>357</v>
      </c>
      <c r="E47" s="360"/>
      <c r="F47" s="361"/>
      <c r="G47" s="234">
        <v>22832329</v>
      </c>
      <c r="H47" s="234">
        <v>24293151</v>
      </c>
      <c r="I47" s="234">
        <v>24097649</v>
      </c>
      <c r="J47" s="234">
        <v>24212812</v>
      </c>
      <c r="K47" s="234">
        <v>24575837</v>
      </c>
    </row>
    <row r="48" spans="1:12" ht="10.5" customHeight="1" x14ac:dyDescent="0.15">
      <c r="A48" s="252"/>
      <c r="B48" s="259"/>
      <c r="C48" s="259"/>
      <c r="D48" s="233" t="s">
        <v>525</v>
      </c>
      <c r="E48" s="360" t="s">
        <v>356</v>
      </c>
      <c r="F48" s="361"/>
      <c r="G48" s="234">
        <v>22549822</v>
      </c>
      <c r="H48" s="234">
        <v>22958741</v>
      </c>
      <c r="I48" s="234">
        <v>22826323</v>
      </c>
      <c r="J48" s="234">
        <v>22953400</v>
      </c>
      <c r="K48" s="234">
        <v>23301815</v>
      </c>
    </row>
    <row r="49" spans="1:11" ht="10.5" customHeight="1" x14ac:dyDescent="0.15">
      <c r="A49" s="252"/>
      <c r="B49" s="259"/>
      <c r="C49" s="259"/>
      <c r="D49" s="259"/>
      <c r="E49" s="259"/>
      <c r="F49" s="254" t="s">
        <v>355</v>
      </c>
      <c r="G49" s="234">
        <v>29134602</v>
      </c>
      <c r="H49" s="234">
        <v>29306386</v>
      </c>
      <c r="I49" s="234">
        <v>29935306</v>
      </c>
      <c r="J49" s="234">
        <v>30266132</v>
      </c>
      <c r="K49" s="234">
        <v>30504590</v>
      </c>
    </row>
    <row r="50" spans="1:11" ht="10.5" customHeight="1" x14ac:dyDescent="0.15">
      <c r="A50" s="252"/>
      <c r="B50" s="259"/>
      <c r="C50" s="259"/>
      <c r="D50" s="233" t="s">
        <v>526</v>
      </c>
      <c r="E50" s="360" t="s">
        <v>354</v>
      </c>
      <c r="F50" s="361"/>
      <c r="G50" s="234">
        <v>73855</v>
      </c>
      <c r="H50" s="234">
        <v>60567</v>
      </c>
      <c r="I50" s="234">
        <v>47278</v>
      </c>
      <c r="J50" s="234">
        <v>33990</v>
      </c>
      <c r="K50" s="234">
        <v>22535</v>
      </c>
    </row>
    <row r="51" spans="1:11" ht="10.5" customHeight="1" x14ac:dyDescent="0.15">
      <c r="A51" s="252"/>
      <c r="B51" s="259"/>
      <c r="C51" s="259"/>
      <c r="D51" s="237" t="s">
        <v>527</v>
      </c>
      <c r="E51" s="360" t="s">
        <v>353</v>
      </c>
      <c r="F51" s="361"/>
      <c r="G51" s="234">
        <v>197652</v>
      </c>
      <c r="H51" s="234">
        <v>72843</v>
      </c>
      <c r="I51" s="234">
        <v>23048</v>
      </c>
      <c r="J51" s="234">
        <v>24422</v>
      </c>
      <c r="K51" s="234">
        <v>50487</v>
      </c>
    </row>
    <row r="52" spans="1:11" ht="10.5" customHeight="1" x14ac:dyDescent="0.15">
      <c r="A52" s="252"/>
      <c r="B52" s="259"/>
      <c r="C52" s="259"/>
      <c r="D52" s="237" t="s">
        <v>528</v>
      </c>
      <c r="E52" s="360" t="s">
        <v>352</v>
      </c>
      <c r="F52" s="361"/>
      <c r="G52" s="234">
        <v>11000</v>
      </c>
      <c r="H52" s="234">
        <v>1201000</v>
      </c>
      <c r="I52" s="234">
        <v>1201000</v>
      </c>
      <c r="J52" s="234">
        <v>1201000</v>
      </c>
      <c r="K52" s="234">
        <v>1201000</v>
      </c>
    </row>
    <row r="53" spans="1:11" ht="10.5" customHeight="1" x14ac:dyDescent="0.15">
      <c r="A53" s="252"/>
      <c r="B53" s="259"/>
      <c r="C53" s="259">
        <v>2</v>
      </c>
      <c r="D53" s="360" t="s">
        <v>351</v>
      </c>
      <c r="E53" s="360"/>
      <c r="F53" s="361"/>
      <c r="G53" s="234">
        <v>8633882</v>
      </c>
      <c r="H53" s="234">
        <v>8188458</v>
      </c>
      <c r="I53" s="234">
        <v>10240833</v>
      </c>
      <c r="J53" s="234">
        <v>11505762</v>
      </c>
      <c r="K53" s="234">
        <v>8071591</v>
      </c>
    </row>
    <row r="54" spans="1:11" ht="10.5" customHeight="1" x14ac:dyDescent="0.15">
      <c r="A54" s="252"/>
      <c r="B54" s="259"/>
      <c r="C54" s="259">
        <v>3</v>
      </c>
      <c r="D54" s="360" t="s">
        <v>362</v>
      </c>
      <c r="E54" s="360"/>
      <c r="F54" s="361"/>
      <c r="G54" s="234" t="s">
        <v>12</v>
      </c>
      <c r="H54" s="234" t="s">
        <v>12</v>
      </c>
      <c r="I54" s="234" t="s">
        <v>12</v>
      </c>
      <c r="J54" s="234" t="s">
        <v>12</v>
      </c>
      <c r="K54" s="234" t="s">
        <v>12</v>
      </c>
    </row>
    <row r="55" spans="1:11" ht="10.5" customHeight="1" x14ac:dyDescent="0.15">
      <c r="A55" s="250"/>
      <c r="B55" s="364" t="s">
        <v>349</v>
      </c>
      <c r="C55" s="365"/>
      <c r="D55" s="365"/>
      <c r="E55" s="365"/>
      <c r="F55" s="366"/>
      <c r="G55" s="251">
        <v>31466211</v>
      </c>
      <c r="H55" s="251">
        <v>32481609</v>
      </c>
      <c r="I55" s="251">
        <v>34338482</v>
      </c>
      <c r="J55" s="251">
        <v>35718574</v>
      </c>
      <c r="K55" s="251">
        <v>32647428</v>
      </c>
    </row>
    <row r="56" spans="1:11" ht="10.5" customHeight="1" x14ac:dyDescent="0.15">
      <c r="A56" s="252"/>
      <c r="B56" s="259"/>
      <c r="C56" s="259">
        <v>4</v>
      </c>
      <c r="D56" s="360" t="s">
        <v>348</v>
      </c>
      <c r="E56" s="360"/>
      <c r="F56" s="361"/>
      <c r="G56" s="234">
        <v>7242088</v>
      </c>
      <c r="H56" s="234">
        <v>6365531</v>
      </c>
      <c r="I56" s="234">
        <v>6954022</v>
      </c>
      <c r="J56" s="234">
        <v>7705285</v>
      </c>
      <c r="K56" s="234">
        <v>8760658</v>
      </c>
    </row>
    <row r="57" spans="1:11" ht="10.5" customHeight="1" x14ac:dyDescent="0.15">
      <c r="A57" s="252"/>
      <c r="B57" s="259"/>
      <c r="C57" s="259">
        <v>5</v>
      </c>
      <c r="D57" s="360" t="s">
        <v>347</v>
      </c>
      <c r="E57" s="360"/>
      <c r="F57" s="361"/>
      <c r="G57" s="234">
        <v>6343643</v>
      </c>
      <c r="H57" s="234">
        <v>6005617</v>
      </c>
      <c r="I57" s="234">
        <v>5629891</v>
      </c>
      <c r="J57" s="234">
        <v>6095287</v>
      </c>
      <c r="K57" s="234">
        <v>6855110</v>
      </c>
    </row>
    <row r="58" spans="1:11" ht="10.5" customHeight="1" x14ac:dyDescent="0.15">
      <c r="A58" s="252"/>
      <c r="B58" s="259"/>
      <c r="C58" s="259">
        <v>6</v>
      </c>
      <c r="D58" s="360" t="s">
        <v>506</v>
      </c>
      <c r="E58" s="360"/>
      <c r="F58" s="361"/>
      <c r="G58" s="234">
        <v>2173359</v>
      </c>
      <c r="H58" s="234">
        <v>2017235</v>
      </c>
      <c r="I58" s="234">
        <v>1881242</v>
      </c>
      <c r="J58" s="234">
        <v>1978344</v>
      </c>
      <c r="K58" s="234">
        <v>1896876</v>
      </c>
    </row>
    <row r="59" spans="1:11" ht="10.5" customHeight="1" x14ac:dyDescent="0.15">
      <c r="A59" s="252"/>
      <c r="B59" s="259"/>
      <c r="C59" s="259">
        <v>7</v>
      </c>
      <c r="D59" s="360" t="s">
        <v>361</v>
      </c>
      <c r="E59" s="360"/>
      <c r="F59" s="361"/>
      <c r="G59" s="234">
        <v>8827690</v>
      </c>
      <c r="H59" s="234">
        <v>8827690</v>
      </c>
      <c r="I59" s="234">
        <v>9885549</v>
      </c>
      <c r="J59" s="234">
        <v>11075549</v>
      </c>
      <c r="K59" s="234">
        <v>11075549</v>
      </c>
    </row>
    <row r="60" spans="1:11" ht="10.5" customHeight="1" x14ac:dyDescent="0.15">
      <c r="A60" s="252"/>
      <c r="B60" s="259"/>
      <c r="C60" s="259">
        <v>8</v>
      </c>
      <c r="D60" s="360" t="s">
        <v>343</v>
      </c>
      <c r="E60" s="360"/>
      <c r="F60" s="361"/>
      <c r="G60" s="234">
        <v>6879431</v>
      </c>
      <c r="H60" s="234">
        <v>9265536</v>
      </c>
      <c r="I60" s="234">
        <v>9987778</v>
      </c>
      <c r="J60" s="234">
        <v>8864109</v>
      </c>
      <c r="K60" s="234">
        <v>4059235</v>
      </c>
    </row>
    <row r="61" spans="1:11" ht="10.5" customHeight="1" x14ac:dyDescent="0.15">
      <c r="A61" s="252"/>
      <c r="B61" s="259"/>
      <c r="C61" s="259"/>
      <c r="D61" s="233" t="s">
        <v>525</v>
      </c>
      <c r="E61" s="360" t="s">
        <v>342</v>
      </c>
      <c r="F61" s="361"/>
      <c r="G61" s="234">
        <v>753577</v>
      </c>
      <c r="H61" s="234">
        <v>753577</v>
      </c>
      <c r="I61" s="234">
        <v>753577</v>
      </c>
      <c r="J61" s="234">
        <v>753577</v>
      </c>
      <c r="K61" s="234">
        <v>753577</v>
      </c>
    </row>
    <row r="62" spans="1:11" ht="10.5" customHeight="1" x14ac:dyDescent="0.15">
      <c r="A62" s="252"/>
      <c r="B62" s="259"/>
      <c r="C62" s="259"/>
      <c r="D62" s="233" t="s">
        <v>526</v>
      </c>
      <c r="E62" s="362" t="s">
        <v>241</v>
      </c>
      <c r="F62" s="363"/>
      <c r="G62" s="234">
        <v>6125854</v>
      </c>
      <c r="H62" s="234">
        <v>8511959</v>
      </c>
      <c r="I62" s="234">
        <v>9234201</v>
      </c>
      <c r="J62" s="234">
        <v>8110532</v>
      </c>
      <c r="K62" s="234">
        <v>3305658</v>
      </c>
    </row>
    <row r="63" spans="1:11" ht="6" customHeight="1" x14ac:dyDescent="0.15">
      <c r="A63" s="233"/>
      <c r="B63" s="246"/>
      <c r="C63" s="246"/>
      <c r="D63" s="246"/>
      <c r="E63" s="246"/>
      <c r="F63" s="247"/>
      <c r="G63" s="227"/>
      <c r="H63" s="227"/>
      <c r="I63" s="227"/>
      <c r="J63" s="227"/>
      <c r="K63" s="248"/>
    </row>
    <row r="64" spans="1:11" ht="10.5" customHeight="1" x14ac:dyDescent="0.15">
      <c r="A64" s="369" t="s">
        <v>395</v>
      </c>
      <c r="B64" s="370"/>
      <c r="C64" s="370"/>
      <c r="D64" s="370"/>
      <c r="E64" s="370"/>
      <c r="F64" s="371"/>
      <c r="G64" s="229"/>
      <c r="H64" s="229"/>
      <c r="I64" s="229"/>
      <c r="J64" s="229"/>
      <c r="K64" s="229"/>
    </row>
    <row r="65" spans="1:13" ht="10.5" customHeight="1" x14ac:dyDescent="0.15">
      <c r="A65" s="250"/>
      <c r="B65" s="364" t="s">
        <v>358</v>
      </c>
      <c r="C65" s="365"/>
      <c r="D65" s="365"/>
      <c r="E65" s="365"/>
      <c r="F65" s="366"/>
      <c r="G65" s="251">
        <v>461063414</v>
      </c>
      <c r="H65" s="251">
        <v>453620656</v>
      </c>
      <c r="I65" s="251">
        <v>446553342</v>
      </c>
      <c r="J65" s="251">
        <v>439964926</v>
      </c>
      <c r="K65" s="251">
        <v>434982325</v>
      </c>
    </row>
    <row r="66" spans="1:13" ht="10.5" customHeight="1" x14ac:dyDescent="0.15">
      <c r="A66" s="252"/>
      <c r="B66" s="259"/>
      <c r="C66" s="259">
        <v>1</v>
      </c>
      <c r="D66" s="360" t="s">
        <v>357</v>
      </c>
      <c r="E66" s="360"/>
      <c r="F66" s="361"/>
      <c r="G66" s="234">
        <v>459240785</v>
      </c>
      <c r="H66" s="234">
        <v>451625741</v>
      </c>
      <c r="I66" s="234">
        <v>444337691</v>
      </c>
      <c r="J66" s="234">
        <v>438049981</v>
      </c>
      <c r="K66" s="234">
        <v>432403344</v>
      </c>
    </row>
    <row r="67" spans="1:13" ht="10.5" customHeight="1" x14ac:dyDescent="0.15">
      <c r="A67" s="252"/>
      <c r="B67" s="259"/>
      <c r="C67" s="259"/>
      <c r="D67" s="233" t="s">
        <v>525</v>
      </c>
      <c r="E67" s="360" t="s">
        <v>356</v>
      </c>
      <c r="F67" s="361"/>
      <c r="G67" s="234">
        <v>458198153</v>
      </c>
      <c r="H67" s="234">
        <v>450718348</v>
      </c>
      <c r="I67" s="234">
        <v>442697036</v>
      </c>
      <c r="J67" s="234">
        <v>437118531</v>
      </c>
      <c r="K67" s="234">
        <v>429904376</v>
      </c>
    </row>
    <row r="68" spans="1:13" ht="10.5" customHeight="1" x14ac:dyDescent="0.15">
      <c r="A68" s="252"/>
      <c r="B68" s="259"/>
      <c r="C68" s="259"/>
      <c r="D68" s="259"/>
      <c r="E68" s="259"/>
      <c r="F68" s="254" t="s">
        <v>355</v>
      </c>
      <c r="G68" s="234">
        <v>309602862</v>
      </c>
      <c r="H68" s="234">
        <v>315755363</v>
      </c>
      <c r="I68" s="234">
        <v>325213804</v>
      </c>
      <c r="J68" s="234">
        <v>331306945</v>
      </c>
      <c r="K68" s="234">
        <v>339918315</v>
      </c>
    </row>
    <row r="69" spans="1:13" ht="10.5" customHeight="1" x14ac:dyDescent="0.15">
      <c r="A69" s="252"/>
      <c r="B69" s="259"/>
      <c r="C69" s="259"/>
      <c r="D69" s="233" t="s">
        <v>526</v>
      </c>
      <c r="E69" s="360" t="s">
        <v>354</v>
      </c>
      <c r="F69" s="361"/>
      <c r="G69" s="234">
        <v>129477</v>
      </c>
      <c r="H69" s="234">
        <v>95707</v>
      </c>
      <c r="I69" s="234">
        <v>429058</v>
      </c>
      <c r="J69" s="234">
        <v>530498</v>
      </c>
      <c r="K69" s="234">
        <v>408886</v>
      </c>
    </row>
    <row r="70" spans="1:13" ht="10.5" customHeight="1" x14ac:dyDescent="0.15">
      <c r="A70" s="252"/>
      <c r="B70" s="259"/>
      <c r="C70" s="259"/>
      <c r="D70" s="237" t="s">
        <v>527</v>
      </c>
      <c r="E70" s="360" t="s">
        <v>353</v>
      </c>
      <c r="F70" s="361"/>
      <c r="G70" s="234">
        <v>857555</v>
      </c>
      <c r="H70" s="234">
        <v>756086</v>
      </c>
      <c r="I70" s="234">
        <v>1155997</v>
      </c>
      <c r="J70" s="234">
        <v>345352</v>
      </c>
      <c r="K70" s="234">
        <v>2034482</v>
      </c>
      <c r="M70" s="255"/>
    </row>
    <row r="71" spans="1:13" ht="10.5" customHeight="1" x14ac:dyDescent="0.15">
      <c r="A71" s="252"/>
      <c r="B71" s="259"/>
      <c r="C71" s="259"/>
      <c r="D71" s="237" t="s">
        <v>528</v>
      </c>
      <c r="E71" s="360" t="s">
        <v>352</v>
      </c>
      <c r="F71" s="361"/>
      <c r="G71" s="234">
        <v>55600</v>
      </c>
      <c r="H71" s="234">
        <v>55600</v>
      </c>
      <c r="I71" s="234">
        <v>55600</v>
      </c>
      <c r="J71" s="234">
        <v>55600</v>
      </c>
      <c r="K71" s="234">
        <v>55600</v>
      </c>
    </row>
    <row r="72" spans="1:13" ht="10.5" customHeight="1" x14ac:dyDescent="0.15">
      <c r="A72" s="252"/>
      <c r="B72" s="259"/>
      <c r="C72" s="259">
        <v>2</v>
      </c>
      <c r="D72" s="360" t="s">
        <v>351</v>
      </c>
      <c r="E72" s="360"/>
      <c r="F72" s="361"/>
      <c r="G72" s="234">
        <v>1694564</v>
      </c>
      <c r="H72" s="234">
        <v>1905896</v>
      </c>
      <c r="I72" s="234">
        <v>2158091</v>
      </c>
      <c r="J72" s="234">
        <v>1876405</v>
      </c>
      <c r="K72" s="234">
        <v>2552946</v>
      </c>
    </row>
    <row r="73" spans="1:13" s="257" customFormat="1" ht="10.5" customHeight="1" x14ac:dyDescent="0.15">
      <c r="A73" s="252"/>
      <c r="B73" s="256"/>
      <c r="C73" s="259">
        <v>3</v>
      </c>
      <c r="D73" s="360" t="s">
        <v>362</v>
      </c>
      <c r="E73" s="360"/>
      <c r="F73" s="361"/>
      <c r="G73" s="234">
        <v>128065</v>
      </c>
      <c r="H73" s="234">
        <v>89019</v>
      </c>
      <c r="I73" s="234">
        <v>57560</v>
      </c>
      <c r="J73" s="234">
        <v>38540</v>
      </c>
      <c r="K73" s="234">
        <v>26035</v>
      </c>
    </row>
    <row r="74" spans="1:13" s="258" customFormat="1" ht="10.5" customHeight="1" x14ac:dyDescent="0.15">
      <c r="A74" s="250"/>
      <c r="B74" s="364" t="s">
        <v>349</v>
      </c>
      <c r="C74" s="365"/>
      <c r="D74" s="365"/>
      <c r="E74" s="365"/>
      <c r="F74" s="366"/>
      <c r="G74" s="251">
        <v>461063414</v>
      </c>
      <c r="H74" s="251">
        <v>453620656</v>
      </c>
      <c r="I74" s="251">
        <v>446553342</v>
      </c>
      <c r="J74" s="251">
        <v>439964926</v>
      </c>
      <c r="K74" s="251">
        <v>434982325</v>
      </c>
    </row>
    <row r="75" spans="1:13" ht="10.5" customHeight="1" x14ac:dyDescent="0.15">
      <c r="A75" s="252"/>
      <c r="B75" s="259"/>
      <c r="C75" s="259">
        <v>4</v>
      </c>
      <c r="D75" s="360" t="s">
        <v>348</v>
      </c>
      <c r="E75" s="360"/>
      <c r="F75" s="361"/>
      <c r="G75" s="234">
        <v>341793182</v>
      </c>
      <c r="H75" s="234">
        <v>325782302</v>
      </c>
      <c r="I75" s="234">
        <v>319137084</v>
      </c>
      <c r="J75" s="234">
        <v>315464490</v>
      </c>
      <c r="K75" s="234">
        <v>313377635</v>
      </c>
    </row>
    <row r="76" spans="1:13" ht="10.5" customHeight="1" x14ac:dyDescent="0.15">
      <c r="A76" s="252"/>
      <c r="B76" s="259"/>
      <c r="C76" s="259">
        <v>5</v>
      </c>
      <c r="D76" s="360" t="s">
        <v>347</v>
      </c>
      <c r="E76" s="360"/>
      <c r="F76" s="361"/>
      <c r="G76" s="234">
        <v>70696302</v>
      </c>
      <c r="H76" s="234">
        <v>73131495</v>
      </c>
      <c r="I76" s="234">
        <v>70576367</v>
      </c>
      <c r="J76" s="234">
        <v>64858721</v>
      </c>
      <c r="K76" s="234">
        <v>66420796</v>
      </c>
    </row>
    <row r="77" spans="1:13" ht="10.5" customHeight="1" x14ac:dyDescent="0.15">
      <c r="A77" s="252"/>
      <c r="B77" s="259"/>
      <c r="C77" s="259">
        <v>6</v>
      </c>
      <c r="D77" s="360" t="s">
        <v>506</v>
      </c>
      <c r="E77" s="360"/>
      <c r="F77" s="361"/>
      <c r="G77" s="234">
        <v>113982417</v>
      </c>
      <c r="H77" s="234">
        <v>111321914</v>
      </c>
      <c r="I77" s="234">
        <v>108787921</v>
      </c>
      <c r="J77" s="234">
        <v>106568031</v>
      </c>
      <c r="K77" s="234">
        <v>104469545</v>
      </c>
    </row>
    <row r="78" spans="1:13" ht="10.5" customHeight="1" x14ac:dyDescent="0.15">
      <c r="A78" s="252"/>
      <c r="B78" s="259"/>
      <c r="C78" s="259">
        <v>7</v>
      </c>
      <c r="D78" s="360" t="s">
        <v>361</v>
      </c>
      <c r="E78" s="360"/>
      <c r="F78" s="361"/>
      <c r="G78" s="234">
        <v>233867588</v>
      </c>
      <c r="H78" s="234">
        <v>242444760</v>
      </c>
      <c r="I78" s="234">
        <v>244776402</v>
      </c>
      <c r="J78" s="234">
        <v>247440199</v>
      </c>
      <c r="K78" s="234">
        <v>250453866</v>
      </c>
    </row>
    <row r="79" spans="1:13" ht="10.5" customHeight="1" x14ac:dyDescent="0.15">
      <c r="A79" s="252"/>
      <c r="B79" s="259"/>
      <c r="C79" s="259">
        <v>8</v>
      </c>
      <c r="D79" s="367" t="s">
        <v>343</v>
      </c>
      <c r="E79" s="367"/>
      <c r="F79" s="368"/>
      <c r="G79" s="234">
        <v>-299276075</v>
      </c>
      <c r="H79" s="234">
        <v>-299059815</v>
      </c>
      <c r="I79" s="234">
        <v>-296724432</v>
      </c>
      <c r="J79" s="234">
        <v>-294366515</v>
      </c>
      <c r="K79" s="234">
        <v>-299739517</v>
      </c>
    </row>
    <row r="80" spans="1:13" ht="10.5" customHeight="1" x14ac:dyDescent="0.15">
      <c r="A80" s="252"/>
      <c r="B80" s="259"/>
      <c r="C80" s="259"/>
      <c r="D80" s="233" t="s">
        <v>525</v>
      </c>
      <c r="E80" s="360" t="s">
        <v>342</v>
      </c>
      <c r="F80" s="361"/>
      <c r="G80" s="234">
        <v>8437675</v>
      </c>
      <c r="H80" s="234">
        <v>8441758</v>
      </c>
      <c r="I80" s="234">
        <v>8444444</v>
      </c>
      <c r="J80" s="234">
        <v>8457309</v>
      </c>
      <c r="K80" s="234">
        <v>8476149</v>
      </c>
    </row>
    <row r="81" spans="1:13" ht="10.5" customHeight="1" x14ac:dyDescent="0.15">
      <c r="A81" s="252"/>
      <c r="B81" s="259"/>
      <c r="C81" s="259"/>
      <c r="D81" s="233" t="s">
        <v>526</v>
      </c>
      <c r="E81" s="362" t="s">
        <v>394</v>
      </c>
      <c r="F81" s="363"/>
      <c r="G81" s="234">
        <v>-307713750</v>
      </c>
      <c r="H81" s="234">
        <v>-307501573</v>
      </c>
      <c r="I81" s="234">
        <v>-305168876</v>
      </c>
      <c r="J81" s="234">
        <v>-302823824</v>
      </c>
      <c r="K81" s="234">
        <v>-308215666</v>
      </c>
    </row>
    <row r="82" spans="1:13" ht="6" customHeight="1" x14ac:dyDescent="0.15">
      <c r="A82" s="260"/>
      <c r="B82" s="261"/>
      <c r="C82" s="261"/>
      <c r="D82" s="261"/>
      <c r="E82" s="261"/>
      <c r="F82" s="262"/>
      <c r="G82" s="263"/>
      <c r="H82" s="263"/>
      <c r="I82" s="263"/>
      <c r="J82" s="263"/>
      <c r="K82" s="264"/>
    </row>
    <row r="83" spans="1:13" ht="10.5" customHeight="1" x14ac:dyDescent="0.15">
      <c r="A83" s="265" t="s">
        <v>547</v>
      </c>
      <c r="B83" s="266"/>
      <c r="C83" s="266"/>
      <c r="D83" s="266"/>
      <c r="E83" s="266"/>
      <c r="F83" s="266"/>
      <c r="G83" s="217"/>
      <c r="H83" s="217"/>
      <c r="I83" s="217"/>
      <c r="J83" s="217"/>
      <c r="K83" s="217"/>
    </row>
    <row r="84" spans="1:13" s="267" customFormat="1" ht="10.5" customHeight="1" x14ac:dyDescent="0.15">
      <c r="A84" s="265" t="s">
        <v>392</v>
      </c>
      <c r="G84" s="249"/>
      <c r="H84" s="249"/>
      <c r="I84" s="249"/>
      <c r="J84" s="249"/>
      <c r="K84" s="249"/>
      <c r="L84" s="249"/>
      <c r="M84" s="249"/>
    </row>
    <row r="85" spans="1:13" s="267" customFormat="1" ht="10.5" customHeight="1" x14ac:dyDescent="0.15">
      <c r="A85" s="265"/>
      <c r="G85" s="249"/>
      <c r="H85" s="249"/>
      <c r="I85" s="249"/>
      <c r="J85" s="249"/>
      <c r="K85" s="249"/>
      <c r="L85" s="249"/>
      <c r="M85" s="249"/>
    </row>
  </sheetData>
  <mergeCells count="67">
    <mergeCell ref="D19:F19"/>
    <mergeCell ref="A7:F7"/>
    <mergeCell ref="A9:F9"/>
    <mergeCell ref="B10:F10"/>
    <mergeCell ref="D11:F11"/>
    <mergeCell ref="E12:F12"/>
    <mergeCell ref="E14:F14"/>
    <mergeCell ref="E15:F15"/>
    <mergeCell ref="D16:F16"/>
    <mergeCell ref="D17:F17"/>
    <mergeCell ref="B18:F18"/>
    <mergeCell ref="E33:F33"/>
    <mergeCell ref="D20:F20"/>
    <mergeCell ref="D21:F21"/>
    <mergeCell ref="D22:F22"/>
    <mergeCell ref="D23:F23"/>
    <mergeCell ref="E24:F24"/>
    <mergeCell ref="E25:F25"/>
    <mergeCell ref="A27:F27"/>
    <mergeCell ref="B28:F28"/>
    <mergeCell ref="D29:F29"/>
    <mergeCell ref="E30:F30"/>
    <mergeCell ref="E32:F32"/>
    <mergeCell ref="B46:F46"/>
    <mergeCell ref="D34:F34"/>
    <mergeCell ref="D35:F35"/>
    <mergeCell ref="B36:F36"/>
    <mergeCell ref="D37:F37"/>
    <mergeCell ref="D38:F38"/>
    <mergeCell ref="D39:F39"/>
    <mergeCell ref="D40:F40"/>
    <mergeCell ref="D41:F41"/>
    <mergeCell ref="E42:F42"/>
    <mergeCell ref="E43:F43"/>
    <mergeCell ref="A45:F45"/>
    <mergeCell ref="D59:F59"/>
    <mergeCell ref="D47:F47"/>
    <mergeCell ref="E48:F48"/>
    <mergeCell ref="E50:F50"/>
    <mergeCell ref="E51:F51"/>
    <mergeCell ref="E52:F52"/>
    <mergeCell ref="D53:F53"/>
    <mergeCell ref="D54:F54"/>
    <mergeCell ref="B55:F55"/>
    <mergeCell ref="D56:F56"/>
    <mergeCell ref="D57:F57"/>
    <mergeCell ref="D58:F58"/>
    <mergeCell ref="D73:F73"/>
    <mergeCell ref="D60:F60"/>
    <mergeCell ref="E61:F61"/>
    <mergeCell ref="E62:F62"/>
    <mergeCell ref="A64:F64"/>
    <mergeCell ref="B65:F65"/>
    <mergeCell ref="D66:F66"/>
    <mergeCell ref="E67:F67"/>
    <mergeCell ref="E69:F69"/>
    <mergeCell ref="E70:F70"/>
    <mergeCell ref="E71:F71"/>
    <mergeCell ref="D72:F72"/>
    <mergeCell ref="E80:F80"/>
    <mergeCell ref="E81:F81"/>
    <mergeCell ref="B74:F74"/>
    <mergeCell ref="D75:F75"/>
    <mergeCell ref="D76:F76"/>
    <mergeCell ref="D77:F77"/>
    <mergeCell ref="D78:F78"/>
    <mergeCell ref="D79:F79"/>
  </mergeCells>
  <phoneticPr fontId="9"/>
  <pageMargins left="0.70866141732283472" right="0.70866141732283472" top="0.74803149606299213" bottom="0.35433070866141736" header="0.31496062992125984" footer="0.31496062992125984"/>
  <pageSetup paperSize="9" scale="99"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BE841-BF3B-45CF-8BE1-62595C9663F2}">
  <dimension ref="A1:M90"/>
  <sheetViews>
    <sheetView zoomScaleNormal="100" zoomScaleSheetLayoutView="100" workbookViewId="0"/>
  </sheetViews>
  <sheetFormatPr defaultRowHeight="13.5" x14ac:dyDescent="0.15"/>
  <cols>
    <col min="1" max="2" width="1.7109375" style="267" customWidth="1"/>
    <col min="3" max="3" width="2.7109375" style="267" customWidth="1"/>
    <col min="4" max="4" width="3.7109375" style="267" customWidth="1"/>
    <col min="5" max="5" width="1.7109375" style="267" customWidth="1"/>
    <col min="6" max="6" width="17.7109375" style="267" customWidth="1"/>
    <col min="7" max="11" width="17.5703125" style="249" customWidth="1"/>
    <col min="12" max="12" width="22.140625" style="249" customWidth="1"/>
    <col min="13" max="13" width="14.5703125" style="249" customWidth="1"/>
    <col min="14" max="16384" width="9.140625" style="249"/>
  </cols>
  <sheetData>
    <row r="1" spans="1:12" s="267" customFormat="1" ht="13.5" customHeight="1" x14ac:dyDescent="0.15"/>
    <row r="2" spans="1:12" s="267" customFormat="1" ht="13.5" customHeight="1" x14ac:dyDescent="0.15">
      <c r="A2" s="269" t="s">
        <v>391</v>
      </c>
      <c r="B2" s="269"/>
      <c r="C2" s="269"/>
      <c r="D2" s="269"/>
      <c r="E2" s="269"/>
      <c r="F2" s="269"/>
      <c r="G2" s="269"/>
      <c r="H2" s="269"/>
      <c r="I2" s="269"/>
    </row>
    <row r="3" spans="1:12" s="267" customFormat="1" ht="10.5" customHeight="1" x14ac:dyDescent="0.15"/>
    <row r="4" spans="1:12" s="217" customFormat="1" ht="13.5" customHeight="1" x14ac:dyDescent="0.15">
      <c r="A4" s="268" t="s">
        <v>390</v>
      </c>
      <c r="B4" s="268"/>
      <c r="C4" s="268"/>
      <c r="D4" s="268"/>
      <c r="E4" s="268"/>
      <c r="F4" s="268"/>
      <c r="G4" s="268"/>
      <c r="H4" s="268"/>
      <c r="I4" s="268"/>
      <c r="J4" s="268"/>
      <c r="K4" s="268"/>
      <c r="L4" s="216"/>
    </row>
    <row r="5" spans="1:12" s="217" customFormat="1" ht="10.5" customHeight="1" x14ac:dyDescent="0.15">
      <c r="A5" s="218"/>
      <c r="B5" s="218"/>
      <c r="C5" s="218"/>
      <c r="D5" s="218"/>
      <c r="E5" s="218"/>
      <c r="F5" s="218"/>
      <c r="L5" s="216"/>
    </row>
    <row r="6" spans="1:12" s="217" customFormat="1" ht="10.5" customHeight="1" x14ac:dyDescent="0.15">
      <c r="A6" s="219" t="s">
        <v>544</v>
      </c>
      <c r="B6" s="220"/>
      <c r="C6" s="220"/>
      <c r="D6" s="220"/>
      <c r="E6" s="220"/>
      <c r="F6" s="220"/>
      <c r="G6" s="221"/>
      <c r="H6" s="221"/>
      <c r="I6" s="221"/>
      <c r="J6" s="221"/>
      <c r="K6" s="222" t="s">
        <v>288</v>
      </c>
      <c r="L6" s="216"/>
    </row>
    <row r="7" spans="1:12" s="217" customFormat="1" ht="12" customHeight="1" x14ac:dyDescent="0.15">
      <c r="A7" s="384" t="s">
        <v>2</v>
      </c>
      <c r="B7" s="385"/>
      <c r="C7" s="385"/>
      <c r="D7" s="385"/>
      <c r="E7" s="385"/>
      <c r="F7" s="386"/>
      <c r="G7" s="223" t="s">
        <v>551</v>
      </c>
      <c r="H7" s="223" t="s">
        <v>545</v>
      </c>
      <c r="I7" s="223" t="s">
        <v>549</v>
      </c>
      <c r="J7" s="223" t="s">
        <v>552</v>
      </c>
      <c r="K7" s="224" t="s">
        <v>553</v>
      </c>
      <c r="L7" s="216"/>
    </row>
    <row r="8" spans="1:12" s="217" customFormat="1" ht="6" customHeight="1" x14ac:dyDescent="0.15">
      <c r="A8" s="225"/>
      <c r="B8" s="225"/>
      <c r="C8" s="225"/>
      <c r="D8" s="225"/>
      <c r="E8" s="225"/>
      <c r="F8" s="226"/>
      <c r="G8" s="227"/>
      <c r="H8" s="227"/>
      <c r="I8" s="228"/>
      <c r="J8" s="228"/>
      <c r="K8" s="228"/>
      <c r="L8" s="216"/>
    </row>
    <row r="9" spans="1:12" s="229" customFormat="1" ht="10.5" customHeight="1" x14ac:dyDescent="0.15">
      <c r="A9" s="387" t="s">
        <v>406</v>
      </c>
      <c r="B9" s="388"/>
      <c r="C9" s="388"/>
      <c r="D9" s="388"/>
      <c r="E9" s="388"/>
      <c r="F9" s="389"/>
      <c r="L9" s="230"/>
    </row>
    <row r="10" spans="1:12" s="229" customFormat="1" ht="10.5" customHeight="1" x14ac:dyDescent="0.15">
      <c r="A10" s="231"/>
      <c r="B10" s="390" t="s">
        <v>358</v>
      </c>
      <c r="C10" s="391"/>
      <c r="D10" s="391"/>
      <c r="E10" s="391"/>
      <c r="F10" s="392"/>
      <c r="G10" s="232">
        <v>304976011</v>
      </c>
      <c r="H10" s="232">
        <v>311423812</v>
      </c>
      <c r="I10" s="232">
        <v>335710454</v>
      </c>
      <c r="J10" s="232">
        <v>337221001</v>
      </c>
      <c r="K10" s="232">
        <v>338531290</v>
      </c>
      <c r="L10" s="230"/>
    </row>
    <row r="11" spans="1:12" s="217" customFormat="1" ht="10.5" customHeight="1" x14ac:dyDescent="0.15">
      <c r="A11" s="233"/>
      <c r="B11" s="233"/>
      <c r="C11" s="233">
        <v>1</v>
      </c>
      <c r="D11" s="393" t="s">
        <v>357</v>
      </c>
      <c r="E11" s="393"/>
      <c r="F11" s="394"/>
      <c r="G11" s="234">
        <v>284259517</v>
      </c>
      <c r="H11" s="234">
        <v>289457644</v>
      </c>
      <c r="I11" s="234">
        <v>317047939</v>
      </c>
      <c r="J11" s="234">
        <v>318857431</v>
      </c>
      <c r="K11" s="234">
        <v>323429911</v>
      </c>
      <c r="L11" s="216"/>
    </row>
    <row r="12" spans="1:12" s="217" customFormat="1" ht="10.5" customHeight="1" x14ac:dyDescent="0.15">
      <c r="A12" s="233"/>
      <c r="B12" s="233"/>
      <c r="C12" s="233"/>
      <c r="D12" s="233" t="s">
        <v>525</v>
      </c>
      <c r="E12" s="393" t="s">
        <v>356</v>
      </c>
      <c r="F12" s="394"/>
      <c r="G12" s="234">
        <v>281881730</v>
      </c>
      <c r="H12" s="234">
        <v>286771972</v>
      </c>
      <c r="I12" s="234">
        <v>313573610</v>
      </c>
      <c r="J12" s="234">
        <v>315226658</v>
      </c>
      <c r="K12" s="234">
        <v>318741355</v>
      </c>
      <c r="L12" s="216"/>
    </row>
    <row r="13" spans="1:12" s="217" customFormat="1" ht="10.5" customHeight="1" x14ac:dyDescent="0.15">
      <c r="A13" s="233"/>
      <c r="B13" s="233"/>
      <c r="C13" s="233"/>
      <c r="D13" s="233"/>
      <c r="E13" s="233"/>
      <c r="F13" s="235" t="s">
        <v>355</v>
      </c>
      <c r="G13" s="234">
        <v>221170034</v>
      </c>
      <c r="H13" s="234">
        <v>228697327</v>
      </c>
      <c r="I13" s="234">
        <v>237803778</v>
      </c>
      <c r="J13" s="234">
        <v>247268500</v>
      </c>
      <c r="K13" s="234">
        <v>256611706</v>
      </c>
      <c r="L13" s="216"/>
    </row>
    <row r="14" spans="1:12" s="217" customFormat="1" ht="10.5" customHeight="1" x14ac:dyDescent="0.15">
      <c r="A14" s="233"/>
      <c r="B14" s="233"/>
      <c r="C14" s="233"/>
      <c r="D14" s="233" t="s">
        <v>526</v>
      </c>
      <c r="E14" s="393" t="s">
        <v>354</v>
      </c>
      <c r="F14" s="394"/>
      <c r="G14" s="234">
        <v>1464365</v>
      </c>
      <c r="H14" s="234">
        <v>1561514</v>
      </c>
      <c r="I14" s="234">
        <v>1640516</v>
      </c>
      <c r="J14" s="234">
        <v>1606580</v>
      </c>
      <c r="K14" s="234">
        <v>1480212</v>
      </c>
      <c r="L14" s="216"/>
    </row>
    <row r="15" spans="1:12" s="217" customFormat="1" ht="10.5" customHeight="1" x14ac:dyDescent="0.15">
      <c r="A15" s="236"/>
      <c r="B15" s="236"/>
      <c r="C15" s="236"/>
      <c r="D15" s="236" t="s">
        <v>527</v>
      </c>
      <c r="E15" s="372" t="s">
        <v>505</v>
      </c>
      <c r="F15" s="373"/>
      <c r="G15" s="234">
        <v>913422</v>
      </c>
      <c r="H15" s="234">
        <v>1124158</v>
      </c>
      <c r="I15" s="234">
        <v>1833813</v>
      </c>
      <c r="J15" s="234">
        <v>2024193</v>
      </c>
      <c r="K15" s="234">
        <v>3208344</v>
      </c>
      <c r="L15" s="216"/>
    </row>
    <row r="16" spans="1:12" s="217" customFormat="1" ht="10.5" customHeight="1" x14ac:dyDescent="0.15">
      <c r="A16" s="236"/>
      <c r="B16" s="236"/>
      <c r="C16" s="236">
        <v>2</v>
      </c>
      <c r="D16" s="372" t="s">
        <v>351</v>
      </c>
      <c r="E16" s="372"/>
      <c r="F16" s="373"/>
      <c r="G16" s="234">
        <v>20715091</v>
      </c>
      <c r="H16" s="234">
        <v>21966168</v>
      </c>
      <c r="I16" s="234">
        <v>18662515</v>
      </c>
      <c r="J16" s="234">
        <v>18363570</v>
      </c>
      <c r="K16" s="234">
        <v>15101379</v>
      </c>
      <c r="L16" s="216"/>
    </row>
    <row r="17" spans="1:12" s="217" customFormat="1" ht="10.5" customHeight="1" x14ac:dyDescent="0.15">
      <c r="A17" s="236"/>
      <c r="B17" s="236"/>
      <c r="C17" s="236">
        <v>3</v>
      </c>
      <c r="D17" s="372" t="s">
        <v>362</v>
      </c>
      <c r="E17" s="372"/>
      <c r="F17" s="373"/>
      <c r="G17" s="234">
        <v>1403</v>
      </c>
      <c r="H17" s="234" t="s">
        <v>12</v>
      </c>
      <c r="I17" s="234" t="s">
        <v>12</v>
      </c>
      <c r="J17" s="234" t="s">
        <v>12</v>
      </c>
      <c r="K17" s="234" t="s">
        <v>12</v>
      </c>
      <c r="L17" s="216"/>
    </row>
    <row r="18" spans="1:12" s="229" customFormat="1" ht="10.5" customHeight="1" x14ac:dyDescent="0.15">
      <c r="A18" s="238"/>
      <c r="B18" s="374" t="s">
        <v>349</v>
      </c>
      <c r="C18" s="375"/>
      <c r="D18" s="375"/>
      <c r="E18" s="375"/>
      <c r="F18" s="376"/>
      <c r="G18" s="232">
        <v>304976011</v>
      </c>
      <c r="H18" s="232">
        <v>311423812</v>
      </c>
      <c r="I18" s="232">
        <v>335710454</v>
      </c>
      <c r="J18" s="232">
        <v>337221001</v>
      </c>
      <c r="K18" s="232">
        <v>338531290</v>
      </c>
      <c r="L18" s="230"/>
    </row>
    <row r="19" spans="1:12" s="217" customFormat="1" ht="10.5" customHeight="1" x14ac:dyDescent="0.15">
      <c r="A19" s="236"/>
      <c r="B19" s="236"/>
      <c r="C19" s="236">
        <v>4</v>
      </c>
      <c r="D19" s="372" t="s">
        <v>348</v>
      </c>
      <c r="E19" s="372"/>
      <c r="F19" s="373"/>
      <c r="G19" s="234">
        <v>155683538</v>
      </c>
      <c r="H19" s="234">
        <v>152132681</v>
      </c>
      <c r="I19" s="234">
        <v>161286294</v>
      </c>
      <c r="J19" s="234">
        <v>152458146</v>
      </c>
      <c r="K19" s="234">
        <v>156671055</v>
      </c>
      <c r="L19" s="216"/>
    </row>
    <row r="20" spans="1:12" s="217" customFormat="1" ht="10.5" customHeight="1" x14ac:dyDescent="0.15">
      <c r="A20" s="236"/>
      <c r="B20" s="236"/>
      <c r="C20" s="236">
        <v>5</v>
      </c>
      <c r="D20" s="372" t="s">
        <v>347</v>
      </c>
      <c r="E20" s="372"/>
      <c r="F20" s="373"/>
      <c r="G20" s="234">
        <v>20454888</v>
      </c>
      <c r="H20" s="234">
        <v>24660793</v>
      </c>
      <c r="I20" s="234">
        <v>22215205</v>
      </c>
      <c r="J20" s="234">
        <v>26656265</v>
      </c>
      <c r="K20" s="234">
        <v>18001565</v>
      </c>
      <c r="L20" s="216"/>
    </row>
    <row r="21" spans="1:12" s="239" customFormat="1" ht="10.5" customHeight="1" x14ac:dyDescent="0.15">
      <c r="A21" s="236"/>
      <c r="B21" s="236"/>
      <c r="C21" s="236">
        <v>6</v>
      </c>
      <c r="D21" s="377" t="s">
        <v>506</v>
      </c>
      <c r="E21" s="377"/>
      <c r="F21" s="378"/>
      <c r="G21" s="234">
        <v>38935978</v>
      </c>
      <c r="H21" s="234">
        <v>37850293</v>
      </c>
      <c r="I21" s="234">
        <v>42942084</v>
      </c>
      <c r="J21" s="234">
        <v>41745675</v>
      </c>
      <c r="K21" s="234">
        <v>40693239</v>
      </c>
    </row>
    <row r="22" spans="1:12" s="217" customFormat="1" ht="10.5" customHeight="1" x14ac:dyDescent="0.15">
      <c r="A22" s="236"/>
      <c r="B22" s="236"/>
      <c r="C22" s="236">
        <v>7</v>
      </c>
      <c r="D22" s="372" t="s">
        <v>361</v>
      </c>
      <c r="E22" s="372"/>
      <c r="F22" s="373"/>
      <c r="G22" s="234">
        <v>82417471</v>
      </c>
      <c r="H22" s="234">
        <v>85926893</v>
      </c>
      <c r="I22" s="234">
        <v>98032251</v>
      </c>
      <c r="J22" s="234">
        <v>105253232</v>
      </c>
      <c r="K22" s="234">
        <v>111530996</v>
      </c>
      <c r="L22" s="216"/>
    </row>
    <row r="23" spans="1:12" s="217" customFormat="1" ht="10.5" customHeight="1" x14ac:dyDescent="0.15">
      <c r="A23" s="236"/>
      <c r="B23" s="236"/>
      <c r="C23" s="236">
        <v>8</v>
      </c>
      <c r="D23" s="372" t="s">
        <v>343</v>
      </c>
      <c r="E23" s="372"/>
      <c r="F23" s="373"/>
      <c r="G23" s="234">
        <v>7484136</v>
      </c>
      <c r="H23" s="234">
        <v>10853152</v>
      </c>
      <c r="I23" s="234">
        <v>11234620</v>
      </c>
      <c r="J23" s="234">
        <v>11107683</v>
      </c>
      <c r="K23" s="234">
        <v>11634435</v>
      </c>
      <c r="L23" s="216"/>
    </row>
    <row r="24" spans="1:12" s="217" customFormat="1" ht="10.5" customHeight="1" x14ac:dyDescent="0.15">
      <c r="A24" s="236"/>
      <c r="B24" s="236"/>
      <c r="C24" s="236"/>
      <c r="D24" s="233" t="s">
        <v>525</v>
      </c>
      <c r="E24" s="372" t="s">
        <v>342</v>
      </c>
      <c r="F24" s="373"/>
      <c r="G24" s="234">
        <v>1915585</v>
      </c>
      <c r="H24" s="234">
        <v>1714320</v>
      </c>
      <c r="I24" s="234">
        <v>2601648</v>
      </c>
      <c r="J24" s="234">
        <v>2974350</v>
      </c>
      <c r="K24" s="234">
        <v>3649756</v>
      </c>
      <c r="L24" s="216"/>
    </row>
    <row r="25" spans="1:12" s="217" customFormat="1" ht="10.5" customHeight="1" x14ac:dyDescent="0.15">
      <c r="A25" s="236"/>
      <c r="B25" s="236"/>
      <c r="C25" s="236"/>
      <c r="D25" s="233" t="s">
        <v>526</v>
      </c>
      <c r="E25" s="379" t="s">
        <v>241</v>
      </c>
      <c r="F25" s="380"/>
      <c r="G25" s="234">
        <v>5568551</v>
      </c>
      <c r="H25" s="234">
        <v>9138832</v>
      </c>
      <c r="I25" s="234">
        <v>8632972</v>
      </c>
      <c r="J25" s="234">
        <v>8133333</v>
      </c>
      <c r="K25" s="234">
        <v>7984679</v>
      </c>
      <c r="L25" s="216"/>
    </row>
    <row r="26" spans="1:12" s="217" customFormat="1" ht="6" customHeight="1" x14ac:dyDescent="0.15">
      <c r="A26" s="240"/>
      <c r="B26" s="240"/>
      <c r="C26" s="240"/>
      <c r="D26" s="240"/>
      <c r="E26" s="240"/>
      <c r="F26" s="241"/>
      <c r="I26" s="228"/>
      <c r="J26" s="228"/>
      <c r="K26" s="228"/>
      <c r="L26" s="216"/>
    </row>
    <row r="27" spans="1:12" s="229" customFormat="1" ht="10.5" customHeight="1" x14ac:dyDescent="0.15">
      <c r="A27" s="381" t="s">
        <v>405</v>
      </c>
      <c r="B27" s="382"/>
      <c r="C27" s="382"/>
      <c r="D27" s="382"/>
      <c r="E27" s="382"/>
      <c r="F27" s="383"/>
      <c r="L27" s="230"/>
    </row>
    <row r="28" spans="1:12" s="229" customFormat="1" ht="10.5" customHeight="1" x14ac:dyDescent="0.15">
      <c r="A28" s="243"/>
      <c r="B28" s="374" t="s">
        <v>358</v>
      </c>
      <c r="C28" s="375"/>
      <c r="D28" s="375"/>
      <c r="E28" s="375"/>
      <c r="F28" s="376"/>
      <c r="G28" s="244">
        <v>733969085</v>
      </c>
      <c r="H28" s="244">
        <v>728641997</v>
      </c>
      <c r="I28" s="244">
        <v>724859393</v>
      </c>
      <c r="J28" s="244">
        <v>705936455</v>
      </c>
      <c r="K28" s="244">
        <v>695577968</v>
      </c>
      <c r="L28" s="230"/>
    </row>
    <row r="29" spans="1:12" s="217" customFormat="1" ht="10.5" customHeight="1" x14ac:dyDescent="0.15">
      <c r="A29" s="240"/>
      <c r="B29" s="236"/>
      <c r="C29" s="236">
        <v>1</v>
      </c>
      <c r="D29" s="372" t="s">
        <v>357</v>
      </c>
      <c r="E29" s="372"/>
      <c r="F29" s="373"/>
      <c r="G29" s="234">
        <v>707335855</v>
      </c>
      <c r="H29" s="234">
        <v>699717724</v>
      </c>
      <c r="I29" s="234">
        <v>700324508</v>
      </c>
      <c r="J29" s="234">
        <v>689900034</v>
      </c>
      <c r="K29" s="234">
        <v>677964005</v>
      </c>
      <c r="L29" s="216"/>
    </row>
    <row r="30" spans="1:12" s="217" customFormat="1" ht="10.5" customHeight="1" x14ac:dyDescent="0.15">
      <c r="A30" s="240"/>
      <c r="B30" s="236"/>
      <c r="C30" s="236"/>
      <c r="D30" s="233" t="s">
        <v>525</v>
      </c>
      <c r="E30" s="372" t="s">
        <v>356</v>
      </c>
      <c r="F30" s="373"/>
      <c r="G30" s="234">
        <v>701406624</v>
      </c>
      <c r="H30" s="234">
        <v>693514953</v>
      </c>
      <c r="I30" s="234">
        <v>694025617</v>
      </c>
      <c r="J30" s="234">
        <v>683763162</v>
      </c>
      <c r="K30" s="234">
        <v>671458004</v>
      </c>
      <c r="L30" s="216"/>
    </row>
    <row r="31" spans="1:12" s="217" customFormat="1" ht="10.5" customHeight="1" x14ac:dyDescent="0.15">
      <c r="A31" s="240"/>
      <c r="B31" s="236"/>
      <c r="C31" s="236"/>
      <c r="D31" s="236"/>
      <c r="E31" s="236"/>
      <c r="F31" s="245" t="s">
        <v>355</v>
      </c>
      <c r="G31" s="234">
        <v>625240682</v>
      </c>
      <c r="H31" s="234">
        <v>646750372</v>
      </c>
      <c r="I31" s="234">
        <v>671751533</v>
      </c>
      <c r="J31" s="234">
        <v>692955305</v>
      </c>
      <c r="K31" s="234">
        <v>715036564</v>
      </c>
      <c r="L31" s="216"/>
    </row>
    <row r="32" spans="1:12" s="217" customFormat="1" ht="10.5" customHeight="1" x14ac:dyDescent="0.15">
      <c r="A32" s="240"/>
      <c r="B32" s="236"/>
      <c r="C32" s="236"/>
      <c r="D32" s="233" t="s">
        <v>526</v>
      </c>
      <c r="E32" s="372" t="s">
        <v>354</v>
      </c>
      <c r="F32" s="373"/>
      <c r="G32" s="234">
        <v>5890711</v>
      </c>
      <c r="H32" s="234">
        <v>5963646</v>
      </c>
      <c r="I32" s="234">
        <v>5867989</v>
      </c>
      <c r="J32" s="234">
        <v>5815155</v>
      </c>
      <c r="K32" s="234">
        <v>5838564</v>
      </c>
      <c r="L32" s="216"/>
    </row>
    <row r="33" spans="1:12" s="217" customFormat="1" ht="10.5" customHeight="1" x14ac:dyDescent="0.15">
      <c r="A33" s="240"/>
      <c r="B33" s="236"/>
      <c r="C33" s="236"/>
      <c r="D33" s="236" t="s">
        <v>527</v>
      </c>
      <c r="E33" s="372" t="s">
        <v>505</v>
      </c>
      <c r="F33" s="373"/>
      <c r="G33" s="234">
        <v>38520</v>
      </c>
      <c r="H33" s="234">
        <v>239125</v>
      </c>
      <c r="I33" s="234">
        <v>430902</v>
      </c>
      <c r="J33" s="234">
        <v>321717</v>
      </c>
      <c r="K33" s="234">
        <v>667437</v>
      </c>
      <c r="L33" s="216"/>
    </row>
    <row r="34" spans="1:12" s="217" customFormat="1" ht="10.5" customHeight="1" x14ac:dyDescent="0.15">
      <c r="A34" s="240"/>
      <c r="B34" s="236"/>
      <c r="C34" s="236">
        <v>2</v>
      </c>
      <c r="D34" s="372" t="s">
        <v>351</v>
      </c>
      <c r="E34" s="372"/>
      <c r="F34" s="373"/>
      <c r="G34" s="234">
        <v>26630048</v>
      </c>
      <c r="H34" s="234">
        <v>28924273</v>
      </c>
      <c r="I34" s="234">
        <v>24534885</v>
      </c>
      <c r="J34" s="234">
        <v>16036421</v>
      </c>
      <c r="K34" s="234">
        <v>17613963</v>
      </c>
      <c r="L34" s="216"/>
    </row>
    <row r="35" spans="1:12" s="217" customFormat="1" ht="10.5" customHeight="1" x14ac:dyDescent="0.15">
      <c r="A35" s="240"/>
      <c r="B35" s="236"/>
      <c r="C35" s="236">
        <v>3</v>
      </c>
      <c r="D35" s="372" t="s">
        <v>362</v>
      </c>
      <c r="E35" s="372"/>
      <c r="F35" s="373"/>
      <c r="G35" s="234">
        <v>3182</v>
      </c>
      <c r="H35" s="234" t="s">
        <v>12</v>
      </c>
      <c r="I35" s="234" t="s">
        <v>12</v>
      </c>
      <c r="J35" s="234" t="s">
        <v>12</v>
      </c>
      <c r="K35" s="234" t="s">
        <v>12</v>
      </c>
      <c r="L35" s="216"/>
    </row>
    <row r="36" spans="1:12" s="229" customFormat="1" ht="10.5" customHeight="1" x14ac:dyDescent="0.15">
      <c r="A36" s="243"/>
      <c r="B36" s="374" t="s">
        <v>349</v>
      </c>
      <c r="C36" s="375"/>
      <c r="D36" s="375"/>
      <c r="E36" s="375"/>
      <c r="F36" s="376"/>
      <c r="G36" s="244">
        <v>733969085</v>
      </c>
      <c r="H36" s="244">
        <v>728641997</v>
      </c>
      <c r="I36" s="244">
        <v>724859393</v>
      </c>
      <c r="J36" s="244">
        <v>705936455</v>
      </c>
      <c r="K36" s="244">
        <v>695577968</v>
      </c>
      <c r="L36" s="230"/>
    </row>
    <row r="37" spans="1:12" s="217" customFormat="1" ht="10.5" customHeight="1" x14ac:dyDescent="0.15">
      <c r="A37" s="240"/>
      <c r="B37" s="236"/>
      <c r="C37" s="236">
        <v>4</v>
      </c>
      <c r="D37" s="372" t="s">
        <v>348</v>
      </c>
      <c r="E37" s="372"/>
      <c r="F37" s="373"/>
      <c r="G37" s="234">
        <v>304470590</v>
      </c>
      <c r="H37" s="234">
        <v>290151977</v>
      </c>
      <c r="I37" s="234">
        <v>271223028</v>
      </c>
      <c r="J37" s="234">
        <v>262866741</v>
      </c>
      <c r="K37" s="234">
        <v>248376852</v>
      </c>
      <c r="L37" s="216"/>
    </row>
    <row r="38" spans="1:12" s="217" customFormat="1" ht="10.5" customHeight="1" x14ac:dyDescent="0.15">
      <c r="A38" s="240"/>
      <c r="B38" s="236"/>
      <c r="C38" s="236">
        <v>5</v>
      </c>
      <c r="D38" s="372" t="s">
        <v>347</v>
      </c>
      <c r="E38" s="372"/>
      <c r="F38" s="373"/>
      <c r="G38" s="234">
        <v>34099596</v>
      </c>
      <c r="H38" s="234">
        <v>39303480</v>
      </c>
      <c r="I38" s="234">
        <v>47817840</v>
      </c>
      <c r="J38" s="234">
        <v>34200241</v>
      </c>
      <c r="K38" s="234">
        <v>36240129</v>
      </c>
      <c r="L38" s="216"/>
    </row>
    <row r="39" spans="1:12" s="239" customFormat="1" ht="10.5" customHeight="1" x14ac:dyDescent="0.15">
      <c r="A39" s="240"/>
      <c r="B39" s="236"/>
      <c r="C39" s="236">
        <v>6</v>
      </c>
      <c r="D39" s="377" t="s">
        <v>506</v>
      </c>
      <c r="E39" s="377"/>
      <c r="F39" s="378"/>
      <c r="G39" s="234">
        <v>170102976</v>
      </c>
      <c r="H39" s="234">
        <v>167978403</v>
      </c>
      <c r="I39" s="234">
        <v>166878345</v>
      </c>
      <c r="J39" s="234">
        <v>163831313</v>
      </c>
      <c r="K39" s="234">
        <v>159809622</v>
      </c>
    </row>
    <row r="40" spans="1:12" s="217" customFormat="1" ht="10.5" customHeight="1" x14ac:dyDescent="0.15">
      <c r="A40" s="240"/>
      <c r="B40" s="236"/>
      <c r="C40" s="236">
        <v>7</v>
      </c>
      <c r="D40" s="372" t="s">
        <v>361</v>
      </c>
      <c r="E40" s="372"/>
      <c r="F40" s="373"/>
      <c r="G40" s="234">
        <v>211462977</v>
      </c>
      <c r="H40" s="234">
        <v>214749145</v>
      </c>
      <c r="I40" s="234">
        <v>222290159</v>
      </c>
      <c r="J40" s="234">
        <v>228834621</v>
      </c>
      <c r="K40" s="234">
        <v>231619242</v>
      </c>
      <c r="L40" s="216"/>
    </row>
    <row r="41" spans="1:12" s="217" customFormat="1" ht="10.5" customHeight="1" x14ac:dyDescent="0.15">
      <c r="A41" s="240"/>
      <c r="B41" s="236"/>
      <c r="C41" s="236">
        <v>8</v>
      </c>
      <c r="D41" s="372" t="s">
        <v>343</v>
      </c>
      <c r="E41" s="372"/>
      <c r="F41" s="373"/>
      <c r="G41" s="234">
        <v>13832946</v>
      </c>
      <c r="H41" s="234">
        <v>16458992</v>
      </c>
      <c r="I41" s="234">
        <v>16650021</v>
      </c>
      <c r="J41" s="234">
        <v>16203539</v>
      </c>
      <c r="K41" s="234">
        <v>19532123</v>
      </c>
      <c r="L41" s="216"/>
    </row>
    <row r="42" spans="1:12" s="217" customFormat="1" ht="10.5" customHeight="1" x14ac:dyDescent="0.15">
      <c r="A42" s="240"/>
      <c r="B42" s="236"/>
      <c r="C42" s="236"/>
      <c r="D42" s="233" t="s">
        <v>525</v>
      </c>
      <c r="E42" s="372" t="s">
        <v>342</v>
      </c>
      <c r="F42" s="373"/>
      <c r="G42" s="234">
        <v>7971800</v>
      </c>
      <c r="H42" s="234">
        <v>7974688</v>
      </c>
      <c r="I42" s="234">
        <v>8339882</v>
      </c>
      <c r="J42" s="234">
        <v>8308324</v>
      </c>
      <c r="K42" s="234">
        <v>8194670</v>
      </c>
      <c r="L42" s="216"/>
    </row>
    <row r="43" spans="1:12" s="217" customFormat="1" ht="10.5" customHeight="1" x14ac:dyDescent="0.15">
      <c r="A43" s="240"/>
      <c r="B43" s="236"/>
      <c r="C43" s="236"/>
      <c r="D43" s="233" t="s">
        <v>526</v>
      </c>
      <c r="E43" s="379" t="s">
        <v>403</v>
      </c>
      <c r="F43" s="380"/>
      <c r="G43" s="234">
        <v>5861146</v>
      </c>
      <c r="H43" s="234">
        <v>8484304</v>
      </c>
      <c r="I43" s="234">
        <v>8310139</v>
      </c>
      <c r="J43" s="234">
        <v>7895215</v>
      </c>
      <c r="K43" s="234">
        <v>11337453</v>
      </c>
      <c r="L43" s="216"/>
    </row>
    <row r="44" spans="1:12" ht="6" customHeight="1" x14ac:dyDescent="0.15">
      <c r="A44" s="233"/>
      <c r="B44" s="246"/>
      <c r="C44" s="246"/>
      <c r="D44" s="246"/>
      <c r="E44" s="246"/>
      <c r="F44" s="247"/>
      <c r="G44" s="227"/>
      <c r="H44" s="227"/>
      <c r="I44" s="248"/>
      <c r="J44" s="248"/>
      <c r="K44" s="248"/>
    </row>
    <row r="45" spans="1:12" ht="10.5" customHeight="1" x14ac:dyDescent="0.15">
      <c r="A45" s="369" t="s">
        <v>397</v>
      </c>
      <c r="B45" s="370"/>
      <c r="C45" s="370"/>
      <c r="D45" s="370"/>
      <c r="E45" s="370"/>
      <c r="F45" s="371"/>
      <c r="G45" s="230"/>
      <c r="H45" s="230"/>
      <c r="I45" s="230"/>
      <c r="J45" s="230"/>
      <c r="K45" s="230"/>
    </row>
    <row r="46" spans="1:12" ht="10.5" customHeight="1" x14ac:dyDescent="0.15">
      <c r="A46" s="250"/>
      <c r="B46" s="364" t="s">
        <v>358</v>
      </c>
      <c r="C46" s="365"/>
      <c r="D46" s="365"/>
      <c r="E46" s="365"/>
      <c r="F46" s="366"/>
      <c r="G46" s="251">
        <v>29008934</v>
      </c>
      <c r="H46" s="251">
        <v>31466211</v>
      </c>
      <c r="I46" s="251">
        <v>32481609</v>
      </c>
      <c r="J46" s="251">
        <v>34338482</v>
      </c>
      <c r="K46" s="251">
        <v>35718574</v>
      </c>
    </row>
    <row r="47" spans="1:12" ht="10.5" customHeight="1" x14ac:dyDescent="0.15">
      <c r="A47" s="252"/>
      <c r="B47" s="253"/>
      <c r="C47" s="253">
        <v>1</v>
      </c>
      <c r="D47" s="360" t="s">
        <v>357</v>
      </c>
      <c r="E47" s="360"/>
      <c r="F47" s="361"/>
      <c r="G47" s="234">
        <v>22201735</v>
      </c>
      <c r="H47" s="234">
        <v>22832329</v>
      </c>
      <c r="I47" s="234">
        <v>24293151</v>
      </c>
      <c r="J47" s="234">
        <v>24097649</v>
      </c>
      <c r="K47" s="234">
        <v>24212812</v>
      </c>
    </row>
    <row r="48" spans="1:12" ht="10.5" customHeight="1" x14ac:dyDescent="0.15">
      <c r="A48" s="252"/>
      <c r="B48" s="253"/>
      <c r="C48" s="253"/>
      <c r="D48" s="233" t="s">
        <v>525</v>
      </c>
      <c r="E48" s="360" t="s">
        <v>356</v>
      </c>
      <c r="F48" s="361"/>
      <c r="G48" s="234">
        <v>22166725</v>
      </c>
      <c r="H48" s="234">
        <v>22549822</v>
      </c>
      <c r="I48" s="234">
        <v>22958741</v>
      </c>
      <c r="J48" s="234">
        <v>22826323</v>
      </c>
      <c r="K48" s="234">
        <v>22953400</v>
      </c>
    </row>
    <row r="49" spans="1:11" ht="10.5" customHeight="1" x14ac:dyDescent="0.15">
      <c r="A49" s="252"/>
      <c r="B49" s="253"/>
      <c r="C49" s="253"/>
      <c r="D49" s="253"/>
      <c r="E49" s="253"/>
      <c r="F49" s="254" t="s">
        <v>355</v>
      </c>
      <c r="G49" s="234">
        <v>28820728</v>
      </c>
      <c r="H49" s="234">
        <v>29134602</v>
      </c>
      <c r="I49" s="234">
        <v>29306386</v>
      </c>
      <c r="J49" s="234">
        <v>29935306</v>
      </c>
      <c r="K49" s="234">
        <v>30266132</v>
      </c>
    </row>
    <row r="50" spans="1:11" ht="10.5" customHeight="1" x14ac:dyDescent="0.15">
      <c r="A50" s="252"/>
      <c r="B50" s="253"/>
      <c r="C50" s="253"/>
      <c r="D50" s="233" t="s">
        <v>526</v>
      </c>
      <c r="E50" s="360" t="s">
        <v>354</v>
      </c>
      <c r="F50" s="361"/>
      <c r="G50" s="234">
        <v>19471</v>
      </c>
      <c r="H50" s="234">
        <v>73855</v>
      </c>
      <c r="I50" s="234">
        <v>60567</v>
      </c>
      <c r="J50" s="234">
        <v>47278</v>
      </c>
      <c r="K50" s="234">
        <v>33990</v>
      </c>
    </row>
    <row r="51" spans="1:11" ht="10.5" customHeight="1" x14ac:dyDescent="0.15">
      <c r="A51" s="252"/>
      <c r="B51" s="253"/>
      <c r="C51" s="253"/>
      <c r="D51" s="236" t="s">
        <v>527</v>
      </c>
      <c r="E51" s="360" t="s">
        <v>353</v>
      </c>
      <c r="F51" s="361"/>
      <c r="G51" s="234">
        <v>4539</v>
      </c>
      <c r="H51" s="234">
        <v>197652</v>
      </c>
      <c r="I51" s="234">
        <v>72843</v>
      </c>
      <c r="J51" s="234">
        <v>23048</v>
      </c>
      <c r="K51" s="234">
        <v>24422</v>
      </c>
    </row>
    <row r="52" spans="1:11" ht="10.5" customHeight="1" x14ac:dyDescent="0.15">
      <c r="A52" s="252"/>
      <c r="B52" s="253"/>
      <c r="C52" s="253"/>
      <c r="D52" s="236" t="s">
        <v>528</v>
      </c>
      <c r="E52" s="360" t="s">
        <v>352</v>
      </c>
      <c r="F52" s="361"/>
      <c r="G52" s="234">
        <v>11000</v>
      </c>
      <c r="H52" s="234">
        <v>11000</v>
      </c>
      <c r="I52" s="234">
        <v>1201000</v>
      </c>
      <c r="J52" s="234">
        <v>1201000</v>
      </c>
      <c r="K52" s="234">
        <v>1201000</v>
      </c>
    </row>
    <row r="53" spans="1:11" ht="10.5" customHeight="1" x14ac:dyDescent="0.15">
      <c r="A53" s="252"/>
      <c r="B53" s="253"/>
      <c r="C53" s="253">
        <v>2</v>
      </c>
      <c r="D53" s="360" t="s">
        <v>351</v>
      </c>
      <c r="E53" s="360"/>
      <c r="F53" s="361"/>
      <c r="G53" s="234">
        <v>6807199</v>
      </c>
      <c r="H53" s="234">
        <v>8633882</v>
      </c>
      <c r="I53" s="234">
        <v>8188458</v>
      </c>
      <c r="J53" s="234">
        <v>10240833</v>
      </c>
      <c r="K53" s="234">
        <v>11505762</v>
      </c>
    </row>
    <row r="54" spans="1:11" ht="10.5" customHeight="1" x14ac:dyDescent="0.15">
      <c r="A54" s="252"/>
      <c r="B54" s="253"/>
      <c r="C54" s="253">
        <v>3</v>
      </c>
      <c r="D54" s="360" t="s">
        <v>362</v>
      </c>
      <c r="E54" s="360"/>
      <c r="F54" s="361"/>
      <c r="G54" s="234" t="s">
        <v>12</v>
      </c>
      <c r="H54" s="234" t="s">
        <v>12</v>
      </c>
      <c r="I54" s="234" t="s">
        <v>12</v>
      </c>
      <c r="J54" s="234" t="s">
        <v>12</v>
      </c>
      <c r="K54" s="234" t="s">
        <v>12</v>
      </c>
    </row>
    <row r="55" spans="1:11" ht="10.5" customHeight="1" x14ac:dyDescent="0.15">
      <c r="A55" s="250"/>
      <c r="B55" s="364" t="s">
        <v>349</v>
      </c>
      <c r="C55" s="365"/>
      <c r="D55" s="365"/>
      <c r="E55" s="365"/>
      <c r="F55" s="366"/>
      <c r="G55" s="251">
        <v>29008934</v>
      </c>
      <c r="H55" s="251">
        <v>31466211</v>
      </c>
      <c r="I55" s="251">
        <v>32481609</v>
      </c>
      <c r="J55" s="251">
        <v>34338482</v>
      </c>
      <c r="K55" s="251">
        <v>35718574</v>
      </c>
    </row>
    <row r="56" spans="1:11" ht="10.5" customHeight="1" x14ac:dyDescent="0.15">
      <c r="A56" s="252"/>
      <c r="B56" s="253"/>
      <c r="C56" s="253">
        <v>4</v>
      </c>
      <c r="D56" s="360" t="s">
        <v>348</v>
      </c>
      <c r="E56" s="360"/>
      <c r="F56" s="361"/>
      <c r="G56" s="234">
        <v>8141252</v>
      </c>
      <c r="H56" s="234">
        <v>7242088</v>
      </c>
      <c r="I56" s="234">
        <v>6365531</v>
      </c>
      <c r="J56" s="234">
        <v>6954022</v>
      </c>
      <c r="K56" s="234">
        <v>7705285</v>
      </c>
    </row>
    <row r="57" spans="1:11" ht="10.5" customHeight="1" x14ac:dyDescent="0.15">
      <c r="A57" s="252"/>
      <c r="B57" s="253"/>
      <c r="C57" s="253">
        <v>5</v>
      </c>
      <c r="D57" s="360" t="s">
        <v>347</v>
      </c>
      <c r="E57" s="360"/>
      <c r="F57" s="361"/>
      <c r="G57" s="234">
        <v>5567431</v>
      </c>
      <c r="H57" s="234">
        <v>6343643</v>
      </c>
      <c r="I57" s="234">
        <v>6005617</v>
      </c>
      <c r="J57" s="234">
        <v>5629891</v>
      </c>
      <c r="K57" s="234">
        <v>6095287</v>
      </c>
    </row>
    <row r="58" spans="1:11" ht="10.5" customHeight="1" x14ac:dyDescent="0.15">
      <c r="A58" s="252"/>
      <c r="B58" s="253"/>
      <c r="C58" s="253">
        <v>6</v>
      </c>
      <c r="D58" s="360" t="s">
        <v>506</v>
      </c>
      <c r="E58" s="360"/>
      <c r="F58" s="361"/>
      <c r="G58" s="234">
        <v>2280108</v>
      </c>
      <c r="H58" s="234">
        <v>2173359</v>
      </c>
      <c r="I58" s="234">
        <v>2017235</v>
      </c>
      <c r="J58" s="234">
        <v>1881242</v>
      </c>
      <c r="K58" s="234">
        <v>1978344</v>
      </c>
    </row>
    <row r="59" spans="1:11" ht="10.5" customHeight="1" x14ac:dyDescent="0.15">
      <c r="A59" s="252"/>
      <c r="B59" s="253"/>
      <c r="C59" s="253">
        <v>7</v>
      </c>
      <c r="D59" s="360" t="s">
        <v>361</v>
      </c>
      <c r="E59" s="360"/>
      <c r="F59" s="361"/>
      <c r="G59" s="234">
        <v>8827690</v>
      </c>
      <c r="H59" s="234">
        <v>8827690</v>
      </c>
      <c r="I59" s="234">
        <v>8827690</v>
      </c>
      <c r="J59" s="234">
        <v>9885549</v>
      </c>
      <c r="K59" s="234">
        <v>11075549</v>
      </c>
    </row>
    <row r="60" spans="1:11" ht="10.5" customHeight="1" x14ac:dyDescent="0.15">
      <c r="A60" s="252"/>
      <c r="B60" s="253"/>
      <c r="C60" s="253">
        <v>8</v>
      </c>
      <c r="D60" s="360" t="s">
        <v>343</v>
      </c>
      <c r="E60" s="360"/>
      <c r="F60" s="361"/>
      <c r="G60" s="234">
        <v>4192453</v>
      </c>
      <c r="H60" s="234">
        <v>6879431</v>
      </c>
      <c r="I60" s="234">
        <v>9265536</v>
      </c>
      <c r="J60" s="234">
        <v>9987778</v>
      </c>
      <c r="K60" s="234">
        <v>8864109</v>
      </c>
    </row>
    <row r="61" spans="1:11" ht="10.5" customHeight="1" x14ac:dyDescent="0.15">
      <c r="A61" s="252"/>
      <c r="B61" s="253"/>
      <c r="C61" s="253"/>
      <c r="D61" s="233" t="s">
        <v>525</v>
      </c>
      <c r="E61" s="360" t="s">
        <v>342</v>
      </c>
      <c r="F61" s="361"/>
      <c r="G61" s="234">
        <v>753577</v>
      </c>
      <c r="H61" s="234">
        <v>753577</v>
      </c>
      <c r="I61" s="234">
        <v>753577</v>
      </c>
      <c r="J61" s="234">
        <v>753577</v>
      </c>
      <c r="K61" s="234">
        <v>753577</v>
      </c>
    </row>
    <row r="62" spans="1:11" ht="10.5" customHeight="1" x14ac:dyDescent="0.15">
      <c r="A62" s="252"/>
      <c r="B62" s="253"/>
      <c r="C62" s="253"/>
      <c r="D62" s="233" t="s">
        <v>526</v>
      </c>
      <c r="E62" s="362" t="s">
        <v>241</v>
      </c>
      <c r="F62" s="363"/>
      <c r="G62" s="234">
        <v>3438876</v>
      </c>
      <c r="H62" s="234">
        <v>6125854</v>
      </c>
      <c r="I62" s="234">
        <v>8511959</v>
      </c>
      <c r="J62" s="234">
        <v>9234201</v>
      </c>
      <c r="K62" s="234">
        <v>8110532</v>
      </c>
    </row>
    <row r="63" spans="1:11" ht="6" customHeight="1" x14ac:dyDescent="0.15">
      <c r="A63" s="233"/>
      <c r="B63" s="246"/>
      <c r="C63" s="246"/>
      <c r="D63" s="246"/>
      <c r="E63" s="246"/>
      <c r="F63" s="247"/>
      <c r="G63" s="227"/>
      <c r="H63" s="227"/>
      <c r="I63" s="227"/>
      <c r="J63" s="227"/>
      <c r="K63" s="248"/>
    </row>
    <row r="64" spans="1:11" ht="10.5" customHeight="1" x14ac:dyDescent="0.15">
      <c r="A64" s="369" t="s">
        <v>395</v>
      </c>
      <c r="B64" s="370"/>
      <c r="C64" s="370"/>
      <c r="D64" s="370"/>
      <c r="E64" s="370"/>
      <c r="F64" s="371"/>
      <c r="G64" s="229"/>
      <c r="H64" s="229"/>
      <c r="I64" s="229"/>
      <c r="J64" s="229"/>
      <c r="K64" s="229"/>
    </row>
    <row r="65" spans="1:13" ht="10.5" customHeight="1" x14ac:dyDescent="0.15">
      <c r="A65" s="250"/>
      <c r="B65" s="364" t="s">
        <v>358</v>
      </c>
      <c r="C65" s="365"/>
      <c r="D65" s="365"/>
      <c r="E65" s="365"/>
      <c r="F65" s="366"/>
      <c r="G65" s="251">
        <v>468641902</v>
      </c>
      <c r="H65" s="251">
        <v>461063414</v>
      </c>
      <c r="I65" s="251">
        <v>453620656</v>
      </c>
      <c r="J65" s="251">
        <v>446553342</v>
      </c>
      <c r="K65" s="251">
        <v>439964926</v>
      </c>
    </row>
    <row r="66" spans="1:13" ht="10.5" customHeight="1" x14ac:dyDescent="0.15">
      <c r="A66" s="252"/>
      <c r="B66" s="253"/>
      <c r="C66" s="253">
        <v>1</v>
      </c>
      <c r="D66" s="360" t="s">
        <v>357</v>
      </c>
      <c r="E66" s="360"/>
      <c r="F66" s="361"/>
      <c r="G66" s="234">
        <v>466563276</v>
      </c>
      <c r="H66" s="234">
        <v>459240785</v>
      </c>
      <c r="I66" s="234">
        <v>451625741</v>
      </c>
      <c r="J66" s="234">
        <v>444337691</v>
      </c>
      <c r="K66" s="234">
        <v>438049981</v>
      </c>
    </row>
    <row r="67" spans="1:13" ht="10.5" customHeight="1" x14ac:dyDescent="0.15">
      <c r="A67" s="252"/>
      <c r="B67" s="253"/>
      <c r="C67" s="253"/>
      <c r="D67" s="233" t="s">
        <v>525</v>
      </c>
      <c r="E67" s="360" t="s">
        <v>356</v>
      </c>
      <c r="F67" s="361"/>
      <c r="G67" s="234">
        <v>465593577</v>
      </c>
      <c r="H67" s="234">
        <v>458198153</v>
      </c>
      <c r="I67" s="234">
        <v>450718348</v>
      </c>
      <c r="J67" s="234">
        <v>442697036</v>
      </c>
      <c r="K67" s="234">
        <v>437118531</v>
      </c>
    </row>
    <row r="68" spans="1:13" ht="10.5" customHeight="1" x14ac:dyDescent="0.15">
      <c r="A68" s="252"/>
      <c r="B68" s="253"/>
      <c r="C68" s="253"/>
      <c r="D68" s="253"/>
      <c r="E68" s="253"/>
      <c r="F68" s="254" t="s">
        <v>355</v>
      </c>
      <c r="G68" s="234">
        <v>301882372</v>
      </c>
      <c r="H68" s="234">
        <v>309602862</v>
      </c>
      <c r="I68" s="234">
        <v>315755363</v>
      </c>
      <c r="J68" s="234">
        <v>325213804</v>
      </c>
      <c r="K68" s="234">
        <v>331306945</v>
      </c>
    </row>
    <row r="69" spans="1:13" ht="10.5" customHeight="1" x14ac:dyDescent="0.15">
      <c r="A69" s="252"/>
      <c r="B69" s="253"/>
      <c r="C69" s="253"/>
      <c r="D69" s="233" t="s">
        <v>526</v>
      </c>
      <c r="E69" s="360" t="s">
        <v>354</v>
      </c>
      <c r="F69" s="361"/>
      <c r="G69" s="234">
        <v>120858</v>
      </c>
      <c r="H69" s="234">
        <v>129477</v>
      </c>
      <c r="I69" s="234">
        <v>95707</v>
      </c>
      <c r="J69" s="234">
        <v>429058</v>
      </c>
      <c r="K69" s="234">
        <v>530498</v>
      </c>
    </row>
    <row r="70" spans="1:13" ht="10.5" customHeight="1" x14ac:dyDescent="0.15">
      <c r="A70" s="252"/>
      <c r="B70" s="253"/>
      <c r="C70" s="253"/>
      <c r="D70" s="236" t="s">
        <v>527</v>
      </c>
      <c r="E70" s="360" t="s">
        <v>353</v>
      </c>
      <c r="F70" s="361"/>
      <c r="G70" s="234">
        <v>793241</v>
      </c>
      <c r="H70" s="234">
        <v>857555</v>
      </c>
      <c r="I70" s="234">
        <v>756086</v>
      </c>
      <c r="J70" s="234">
        <v>1155997</v>
      </c>
      <c r="K70" s="234">
        <v>345352</v>
      </c>
      <c r="M70" s="255"/>
    </row>
    <row r="71" spans="1:13" ht="10.5" customHeight="1" x14ac:dyDescent="0.15">
      <c r="A71" s="252"/>
      <c r="B71" s="253"/>
      <c r="C71" s="253"/>
      <c r="D71" s="236" t="s">
        <v>528</v>
      </c>
      <c r="E71" s="360" t="s">
        <v>352</v>
      </c>
      <c r="F71" s="361"/>
      <c r="G71" s="234">
        <v>55600</v>
      </c>
      <c r="H71" s="234">
        <v>55600</v>
      </c>
      <c r="I71" s="234">
        <v>55600</v>
      </c>
      <c r="J71" s="234">
        <v>55600</v>
      </c>
      <c r="K71" s="234">
        <v>55600</v>
      </c>
    </row>
    <row r="72" spans="1:13" ht="10.5" customHeight="1" x14ac:dyDescent="0.15">
      <c r="A72" s="252"/>
      <c r="B72" s="253"/>
      <c r="C72" s="253">
        <v>2</v>
      </c>
      <c r="D72" s="360" t="s">
        <v>351</v>
      </c>
      <c r="E72" s="360"/>
      <c r="F72" s="361"/>
      <c r="G72" s="234">
        <v>1911018</v>
      </c>
      <c r="H72" s="234">
        <v>1694564</v>
      </c>
      <c r="I72" s="234">
        <v>1905896</v>
      </c>
      <c r="J72" s="234">
        <v>2158091</v>
      </c>
      <c r="K72" s="234">
        <v>1876405</v>
      </c>
    </row>
    <row r="73" spans="1:13" s="257" customFormat="1" ht="10.5" customHeight="1" x14ac:dyDescent="0.15">
      <c r="A73" s="252"/>
      <c r="B73" s="256"/>
      <c r="C73" s="253">
        <v>3</v>
      </c>
      <c r="D73" s="360" t="s">
        <v>362</v>
      </c>
      <c r="E73" s="360"/>
      <c r="F73" s="361"/>
      <c r="G73" s="234">
        <v>167608</v>
      </c>
      <c r="H73" s="234">
        <v>128065</v>
      </c>
      <c r="I73" s="234">
        <v>89019</v>
      </c>
      <c r="J73" s="234">
        <v>57560</v>
      </c>
      <c r="K73" s="234">
        <v>38540</v>
      </c>
    </row>
    <row r="74" spans="1:13" s="258" customFormat="1" ht="10.5" customHeight="1" x14ac:dyDescent="0.15">
      <c r="A74" s="250"/>
      <c r="B74" s="364" t="s">
        <v>349</v>
      </c>
      <c r="C74" s="365"/>
      <c r="D74" s="365"/>
      <c r="E74" s="365"/>
      <c r="F74" s="366"/>
      <c r="G74" s="251">
        <v>468641902</v>
      </c>
      <c r="H74" s="251">
        <v>461063414</v>
      </c>
      <c r="I74" s="251">
        <v>453620656</v>
      </c>
      <c r="J74" s="251">
        <v>446553342</v>
      </c>
      <c r="K74" s="251">
        <v>439964926</v>
      </c>
    </row>
    <row r="75" spans="1:13" ht="10.5" customHeight="1" x14ac:dyDescent="0.15">
      <c r="A75" s="252"/>
      <c r="B75" s="253"/>
      <c r="C75" s="253">
        <v>4</v>
      </c>
      <c r="D75" s="360" t="s">
        <v>348</v>
      </c>
      <c r="E75" s="360"/>
      <c r="F75" s="361"/>
      <c r="G75" s="234">
        <v>362673031</v>
      </c>
      <c r="H75" s="234">
        <v>341793182</v>
      </c>
      <c r="I75" s="234">
        <v>325782302</v>
      </c>
      <c r="J75" s="234">
        <v>319137084</v>
      </c>
      <c r="K75" s="234">
        <v>315464490</v>
      </c>
    </row>
    <row r="76" spans="1:13" ht="10.5" customHeight="1" x14ac:dyDescent="0.15">
      <c r="A76" s="252"/>
      <c r="B76" s="253"/>
      <c r="C76" s="253">
        <v>5</v>
      </c>
      <c r="D76" s="360" t="s">
        <v>347</v>
      </c>
      <c r="E76" s="360"/>
      <c r="F76" s="361"/>
      <c r="G76" s="234">
        <v>64598527</v>
      </c>
      <c r="H76" s="234">
        <v>70696302</v>
      </c>
      <c r="I76" s="234">
        <v>73131495</v>
      </c>
      <c r="J76" s="234">
        <v>70576367</v>
      </c>
      <c r="K76" s="234">
        <v>64858721</v>
      </c>
    </row>
    <row r="77" spans="1:13" ht="10.5" customHeight="1" x14ac:dyDescent="0.15">
      <c r="A77" s="252"/>
      <c r="B77" s="253"/>
      <c r="C77" s="253">
        <v>6</v>
      </c>
      <c r="D77" s="360" t="s">
        <v>506</v>
      </c>
      <c r="E77" s="360"/>
      <c r="F77" s="361"/>
      <c r="G77" s="234">
        <v>116492410</v>
      </c>
      <c r="H77" s="234">
        <v>113982417</v>
      </c>
      <c r="I77" s="234">
        <v>111321914</v>
      </c>
      <c r="J77" s="234">
        <v>108787921</v>
      </c>
      <c r="K77" s="234">
        <v>106568031</v>
      </c>
    </row>
    <row r="78" spans="1:13" ht="10.5" customHeight="1" x14ac:dyDescent="0.15">
      <c r="A78" s="252"/>
      <c r="B78" s="253"/>
      <c r="C78" s="253">
        <v>7</v>
      </c>
      <c r="D78" s="360" t="s">
        <v>361</v>
      </c>
      <c r="E78" s="360"/>
      <c r="F78" s="361"/>
      <c r="G78" s="234">
        <v>225776121</v>
      </c>
      <c r="H78" s="234">
        <v>233867588</v>
      </c>
      <c r="I78" s="234">
        <v>242444760</v>
      </c>
      <c r="J78" s="234">
        <v>244776402</v>
      </c>
      <c r="K78" s="234">
        <v>247440199</v>
      </c>
    </row>
    <row r="79" spans="1:13" ht="10.5" customHeight="1" x14ac:dyDescent="0.15">
      <c r="A79" s="252"/>
      <c r="B79" s="253"/>
      <c r="C79" s="253">
        <v>8</v>
      </c>
      <c r="D79" s="367" t="s">
        <v>343</v>
      </c>
      <c r="E79" s="367"/>
      <c r="F79" s="368"/>
      <c r="G79" s="234">
        <v>-300898187</v>
      </c>
      <c r="H79" s="234">
        <v>-299276075</v>
      </c>
      <c r="I79" s="234">
        <v>-299059815</v>
      </c>
      <c r="J79" s="234">
        <v>-296724432</v>
      </c>
      <c r="K79" s="234">
        <v>-294366515</v>
      </c>
    </row>
    <row r="80" spans="1:13" ht="10.5" customHeight="1" x14ac:dyDescent="0.15">
      <c r="A80" s="252"/>
      <c r="B80" s="253"/>
      <c r="C80" s="253"/>
      <c r="D80" s="233" t="s">
        <v>525</v>
      </c>
      <c r="E80" s="360" t="s">
        <v>342</v>
      </c>
      <c r="F80" s="361"/>
      <c r="G80" s="234">
        <v>8423412</v>
      </c>
      <c r="H80" s="234">
        <v>8437675</v>
      </c>
      <c r="I80" s="234">
        <v>8441758</v>
      </c>
      <c r="J80" s="234">
        <v>8444444</v>
      </c>
      <c r="K80" s="234">
        <v>8457309</v>
      </c>
    </row>
    <row r="81" spans="1:13" ht="10.5" customHeight="1" x14ac:dyDescent="0.15">
      <c r="A81" s="252"/>
      <c r="B81" s="253"/>
      <c r="C81" s="253"/>
      <c r="D81" s="233" t="s">
        <v>526</v>
      </c>
      <c r="E81" s="362" t="s">
        <v>394</v>
      </c>
      <c r="F81" s="363"/>
      <c r="G81" s="234">
        <v>-309321599</v>
      </c>
      <c r="H81" s="234">
        <v>-307713750</v>
      </c>
      <c r="I81" s="234">
        <v>-307501573</v>
      </c>
      <c r="J81" s="234">
        <v>-305168876</v>
      </c>
      <c r="K81" s="234">
        <v>-302823824</v>
      </c>
    </row>
    <row r="82" spans="1:13" ht="6" customHeight="1" x14ac:dyDescent="0.15">
      <c r="A82" s="260"/>
      <c r="B82" s="261"/>
      <c r="C82" s="261"/>
      <c r="D82" s="261"/>
      <c r="E82" s="261"/>
      <c r="F82" s="262"/>
      <c r="G82" s="263"/>
      <c r="H82" s="263"/>
      <c r="I82" s="263"/>
      <c r="J82" s="263"/>
      <c r="K82" s="264"/>
    </row>
    <row r="83" spans="1:13" ht="10.5" customHeight="1" x14ac:dyDescent="0.15">
      <c r="A83" s="265" t="s">
        <v>547</v>
      </c>
      <c r="B83" s="266"/>
      <c r="C83" s="266"/>
      <c r="D83" s="266"/>
      <c r="E83" s="266"/>
      <c r="F83" s="266"/>
      <c r="G83" s="217"/>
      <c r="H83" s="217"/>
      <c r="I83" s="217"/>
      <c r="J83" s="217"/>
      <c r="K83" s="217"/>
    </row>
    <row r="84" spans="1:13" s="267" customFormat="1" ht="10.5" customHeight="1" x14ac:dyDescent="0.15">
      <c r="A84" s="265" t="s">
        <v>392</v>
      </c>
      <c r="G84" s="249"/>
      <c r="H84" s="249"/>
      <c r="I84" s="249"/>
      <c r="J84" s="249"/>
      <c r="K84" s="249"/>
      <c r="L84" s="249"/>
      <c r="M84" s="249"/>
    </row>
    <row r="85" spans="1:13" s="267" customFormat="1" ht="10.5" customHeight="1" x14ac:dyDescent="0.15">
      <c r="A85" s="265"/>
      <c r="G85" s="249"/>
      <c r="H85" s="249"/>
      <c r="I85" s="249"/>
      <c r="J85" s="249"/>
      <c r="K85" s="249"/>
      <c r="L85" s="249"/>
      <c r="M85" s="249"/>
    </row>
    <row r="86" spans="1:13" s="267" customFormat="1" ht="10.5" customHeight="1" x14ac:dyDescent="0.15">
      <c r="A86" s="265"/>
      <c r="G86" s="249"/>
      <c r="H86" s="249"/>
      <c r="I86" s="249"/>
      <c r="J86" s="249"/>
      <c r="K86" s="249"/>
      <c r="L86" s="249"/>
      <c r="M86" s="249"/>
    </row>
    <row r="87" spans="1:13" s="267" customFormat="1" ht="10.5" customHeight="1" x14ac:dyDescent="0.15">
      <c r="A87" s="265"/>
      <c r="G87" s="249"/>
      <c r="H87" s="249"/>
      <c r="I87" s="249"/>
      <c r="J87" s="249"/>
      <c r="K87" s="249"/>
      <c r="L87" s="249"/>
      <c r="M87" s="249"/>
    </row>
    <row r="88" spans="1:13" s="267" customFormat="1" ht="10.5" customHeight="1" x14ac:dyDescent="0.15">
      <c r="A88" s="265"/>
      <c r="G88" s="249"/>
      <c r="H88" s="249"/>
      <c r="I88" s="249"/>
      <c r="J88" s="249"/>
      <c r="K88" s="249"/>
      <c r="L88" s="249"/>
      <c r="M88" s="249"/>
    </row>
    <row r="89" spans="1:13" s="267" customFormat="1" x14ac:dyDescent="0.15">
      <c r="A89" s="218"/>
      <c r="G89" s="249"/>
      <c r="H89" s="249"/>
      <c r="I89" s="249"/>
      <c r="J89" s="249"/>
      <c r="K89" s="249"/>
      <c r="L89" s="249"/>
      <c r="M89" s="249"/>
    </row>
    <row r="90" spans="1:13" s="267" customFormat="1" x14ac:dyDescent="0.15">
      <c r="A90" s="218"/>
      <c r="G90" s="249"/>
      <c r="H90" s="249"/>
      <c r="I90" s="249"/>
      <c r="J90" s="249"/>
      <c r="K90" s="249"/>
      <c r="L90" s="249"/>
      <c r="M90" s="249"/>
    </row>
  </sheetData>
  <mergeCells count="67">
    <mergeCell ref="E80:F80"/>
    <mergeCell ref="E81:F81"/>
    <mergeCell ref="B74:F74"/>
    <mergeCell ref="D75:F75"/>
    <mergeCell ref="D76:F76"/>
    <mergeCell ref="D77:F77"/>
    <mergeCell ref="D78:F78"/>
    <mergeCell ref="D79:F79"/>
    <mergeCell ref="D73:F73"/>
    <mergeCell ref="D60:F60"/>
    <mergeCell ref="E61:F61"/>
    <mergeCell ref="E62:F62"/>
    <mergeCell ref="A64:F64"/>
    <mergeCell ref="B65:F65"/>
    <mergeCell ref="D66:F66"/>
    <mergeCell ref="E67:F67"/>
    <mergeCell ref="E69:F69"/>
    <mergeCell ref="E70:F70"/>
    <mergeCell ref="E71:F71"/>
    <mergeCell ref="D72:F72"/>
    <mergeCell ref="D59:F59"/>
    <mergeCell ref="D47:F47"/>
    <mergeCell ref="E48:F48"/>
    <mergeCell ref="E50:F50"/>
    <mergeCell ref="E51:F51"/>
    <mergeCell ref="E52:F52"/>
    <mergeCell ref="D53:F53"/>
    <mergeCell ref="D54:F54"/>
    <mergeCell ref="B55:F55"/>
    <mergeCell ref="D56:F56"/>
    <mergeCell ref="D57:F57"/>
    <mergeCell ref="D58:F58"/>
    <mergeCell ref="B46:F46"/>
    <mergeCell ref="D34:F34"/>
    <mergeCell ref="D35:F35"/>
    <mergeCell ref="B36:F36"/>
    <mergeCell ref="D37:F37"/>
    <mergeCell ref="D38:F38"/>
    <mergeCell ref="D39:F39"/>
    <mergeCell ref="D40:F40"/>
    <mergeCell ref="D41:F41"/>
    <mergeCell ref="E42:F42"/>
    <mergeCell ref="E43:F43"/>
    <mergeCell ref="A45:F45"/>
    <mergeCell ref="E33:F33"/>
    <mergeCell ref="D20:F20"/>
    <mergeCell ref="D21:F21"/>
    <mergeCell ref="D22:F22"/>
    <mergeCell ref="D23:F23"/>
    <mergeCell ref="E24:F24"/>
    <mergeCell ref="E25:F25"/>
    <mergeCell ref="A27:F27"/>
    <mergeCell ref="B28:F28"/>
    <mergeCell ref="D29:F29"/>
    <mergeCell ref="E30:F30"/>
    <mergeCell ref="E32:F32"/>
    <mergeCell ref="D19:F19"/>
    <mergeCell ref="A7:F7"/>
    <mergeCell ref="A9:F9"/>
    <mergeCell ref="B10:F10"/>
    <mergeCell ref="D11:F11"/>
    <mergeCell ref="E12:F12"/>
    <mergeCell ref="E14:F14"/>
    <mergeCell ref="E15:F15"/>
    <mergeCell ref="D16:F16"/>
    <mergeCell ref="D17:F17"/>
    <mergeCell ref="B18:F18"/>
  </mergeCells>
  <phoneticPr fontId="9"/>
  <pageMargins left="0.70866141732283472" right="0.70866141732283472" top="0.74803149606299213" bottom="0.35433070866141736" header="0.31496062992125984" footer="0.31496062992125984"/>
  <pageSetup paperSize="9" scale="87"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DEC86-DCBB-4A91-B007-752BDBB2B29D}">
  <dimension ref="A1:M90"/>
  <sheetViews>
    <sheetView zoomScaleNormal="100" zoomScaleSheetLayoutView="100" workbookViewId="0"/>
  </sheetViews>
  <sheetFormatPr defaultRowHeight="13.5" x14ac:dyDescent="0.15"/>
  <cols>
    <col min="1" max="2" width="1.7109375" style="204" customWidth="1"/>
    <col min="3" max="3" width="2.7109375" style="204" customWidth="1"/>
    <col min="4" max="4" width="3.7109375" style="204" customWidth="1"/>
    <col min="5" max="5" width="1.7109375" style="204" customWidth="1"/>
    <col min="6" max="6" width="17.7109375" style="204" customWidth="1"/>
    <col min="7" max="11" width="17.5703125" style="188" customWidth="1"/>
    <col min="12" max="12" width="22.140625" style="188" customWidth="1"/>
    <col min="13" max="13" width="14.5703125" style="188" customWidth="1"/>
    <col min="14" max="16384" width="9.140625" style="188"/>
  </cols>
  <sheetData>
    <row r="1" spans="1:13" s="136" customFormat="1" ht="13.5" customHeight="1" x14ac:dyDescent="0.15"/>
    <row r="2" spans="1:13" s="136" customFormat="1" ht="13.5" customHeight="1" x14ac:dyDescent="0.15">
      <c r="A2" s="46" t="s">
        <v>391</v>
      </c>
      <c r="B2" s="46"/>
      <c r="C2" s="46"/>
      <c r="D2" s="46"/>
      <c r="E2" s="46"/>
      <c r="F2" s="46"/>
      <c r="G2" s="46"/>
      <c r="H2" s="46"/>
      <c r="I2" s="46"/>
    </row>
    <row r="3" spans="1:13" s="136" customFormat="1" ht="10.5" customHeight="1" x14ac:dyDescent="0.15"/>
    <row r="4" spans="1:13" s="152" customFormat="1" ht="13.5" customHeight="1" x14ac:dyDescent="0.15">
      <c r="A4" s="211" t="s">
        <v>390</v>
      </c>
      <c r="B4" s="211"/>
      <c r="C4" s="211"/>
      <c r="D4" s="211"/>
      <c r="E4" s="211"/>
      <c r="F4" s="211"/>
      <c r="G4" s="211"/>
      <c r="H4" s="211"/>
      <c r="I4" s="211"/>
      <c r="J4" s="211"/>
      <c r="K4" s="211"/>
      <c r="L4" s="150"/>
      <c r="M4" s="151"/>
    </row>
    <row r="5" spans="1:13" s="152" customFormat="1" ht="10.5" customHeight="1" x14ac:dyDescent="0.15">
      <c r="A5" s="153"/>
      <c r="B5" s="153"/>
      <c r="C5" s="153"/>
      <c r="D5" s="153"/>
      <c r="E5" s="153"/>
      <c r="F5" s="153"/>
      <c r="L5" s="150"/>
      <c r="M5" s="151"/>
    </row>
    <row r="6" spans="1:13" s="152" customFormat="1" ht="10.5" customHeight="1" x14ac:dyDescent="0.15">
      <c r="A6" s="154" t="s">
        <v>544</v>
      </c>
      <c r="B6" s="155"/>
      <c r="C6" s="155"/>
      <c r="D6" s="155"/>
      <c r="E6" s="155"/>
      <c r="F6" s="155"/>
      <c r="G6" s="156"/>
      <c r="H6" s="156"/>
      <c r="I6" s="156"/>
      <c r="J6" s="156"/>
      <c r="K6" s="157" t="s">
        <v>288</v>
      </c>
      <c r="L6" s="150"/>
      <c r="M6" s="151"/>
    </row>
    <row r="7" spans="1:13" s="152" customFormat="1" ht="12" customHeight="1" x14ac:dyDescent="0.15">
      <c r="A7" s="397" t="s">
        <v>2</v>
      </c>
      <c r="B7" s="398"/>
      <c r="C7" s="398"/>
      <c r="D7" s="398"/>
      <c r="E7" s="398"/>
      <c r="F7" s="399"/>
      <c r="G7" s="159" t="s">
        <v>548</v>
      </c>
      <c r="H7" s="159" t="s">
        <v>532</v>
      </c>
      <c r="I7" s="159" t="s">
        <v>545</v>
      </c>
      <c r="J7" s="159" t="s">
        <v>549</v>
      </c>
      <c r="K7" s="207" t="s">
        <v>550</v>
      </c>
      <c r="L7" s="150"/>
      <c r="M7" s="151"/>
    </row>
    <row r="8" spans="1:13" s="152" customFormat="1" ht="6" customHeight="1" x14ac:dyDescent="0.15">
      <c r="A8" s="161"/>
      <c r="B8" s="161"/>
      <c r="C8" s="161"/>
      <c r="D8" s="161"/>
      <c r="E8" s="161"/>
      <c r="F8" s="162"/>
      <c r="G8" s="163"/>
      <c r="H8" s="163"/>
      <c r="I8" s="164"/>
      <c r="J8" s="164"/>
      <c r="K8" s="164"/>
      <c r="L8" s="150"/>
      <c r="M8" s="151"/>
    </row>
    <row r="9" spans="1:13" s="166" customFormat="1" ht="10.5" customHeight="1" x14ac:dyDescent="0.15">
      <c r="A9" s="400" t="s">
        <v>406</v>
      </c>
      <c r="B9" s="401"/>
      <c r="C9" s="401"/>
      <c r="D9" s="401"/>
      <c r="E9" s="401"/>
      <c r="F9" s="402"/>
      <c r="G9" s="165"/>
      <c r="H9" s="165"/>
      <c r="L9" s="167"/>
      <c r="M9" s="165"/>
    </row>
    <row r="10" spans="1:13" s="166" customFormat="1" ht="10.5" customHeight="1" x14ac:dyDescent="0.15">
      <c r="A10" s="168"/>
      <c r="B10" s="403" t="s">
        <v>358</v>
      </c>
      <c r="C10" s="404"/>
      <c r="D10" s="404"/>
      <c r="E10" s="404"/>
      <c r="F10" s="405"/>
      <c r="G10" s="208">
        <v>298464078</v>
      </c>
      <c r="H10" s="208">
        <v>304976011</v>
      </c>
      <c r="I10" s="208">
        <v>311423812</v>
      </c>
      <c r="J10" s="208">
        <v>335710454</v>
      </c>
      <c r="K10" s="208">
        <v>337221001</v>
      </c>
      <c r="L10" s="167"/>
      <c r="M10" s="165"/>
    </row>
    <row r="11" spans="1:13" s="152" customFormat="1" ht="10.5" customHeight="1" x14ac:dyDescent="0.15">
      <c r="A11" s="170"/>
      <c r="B11" s="170"/>
      <c r="C11" s="170">
        <v>1</v>
      </c>
      <c r="D11" s="406" t="s">
        <v>357</v>
      </c>
      <c r="E11" s="406"/>
      <c r="F11" s="407"/>
      <c r="G11" s="130">
        <v>280821635</v>
      </c>
      <c r="H11" s="130">
        <v>284259517</v>
      </c>
      <c r="I11" s="130">
        <v>289457644</v>
      </c>
      <c r="J11" s="130">
        <v>317047939</v>
      </c>
      <c r="K11" s="130">
        <v>318857431</v>
      </c>
      <c r="L11" s="150"/>
      <c r="M11" s="151"/>
    </row>
    <row r="12" spans="1:13" s="152" customFormat="1" ht="10.5" customHeight="1" x14ac:dyDescent="0.15">
      <c r="A12" s="170"/>
      <c r="B12" s="170"/>
      <c r="C12" s="170"/>
      <c r="D12" s="170" t="s">
        <v>525</v>
      </c>
      <c r="E12" s="406" t="s">
        <v>356</v>
      </c>
      <c r="F12" s="407"/>
      <c r="G12" s="130">
        <v>278078045</v>
      </c>
      <c r="H12" s="130">
        <v>281881730</v>
      </c>
      <c r="I12" s="130">
        <v>286771972</v>
      </c>
      <c r="J12" s="130">
        <v>313573610</v>
      </c>
      <c r="K12" s="130">
        <v>315226658</v>
      </c>
      <c r="L12" s="150"/>
      <c r="M12" s="151"/>
    </row>
    <row r="13" spans="1:13" s="152" customFormat="1" ht="10.5" customHeight="1" x14ac:dyDescent="0.15">
      <c r="A13" s="170"/>
      <c r="B13" s="170"/>
      <c r="C13" s="170"/>
      <c r="D13" s="170"/>
      <c r="E13" s="170"/>
      <c r="F13" s="212" t="s">
        <v>355</v>
      </c>
      <c r="G13" s="130">
        <v>212997613</v>
      </c>
      <c r="H13" s="130">
        <v>221170034</v>
      </c>
      <c r="I13" s="130">
        <v>228697327</v>
      </c>
      <c r="J13" s="130">
        <v>237803778</v>
      </c>
      <c r="K13" s="130">
        <v>247268500</v>
      </c>
      <c r="L13" s="150"/>
      <c r="M13" s="151"/>
    </row>
    <row r="14" spans="1:13" s="152" customFormat="1" ht="10.5" customHeight="1" x14ac:dyDescent="0.15">
      <c r="A14" s="170"/>
      <c r="B14" s="170"/>
      <c r="C14" s="170"/>
      <c r="D14" s="170" t="s">
        <v>526</v>
      </c>
      <c r="E14" s="406" t="s">
        <v>354</v>
      </c>
      <c r="F14" s="407"/>
      <c r="G14" s="130">
        <v>1581189</v>
      </c>
      <c r="H14" s="130">
        <v>1464365</v>
      </c>
      <c r="I14" s="130">
        <v>1561514</v>
      </c>
      <c r="J14" s="130">
        <v>1640516</v>
      </c>
      <c r="K14" s="130">
        <v>1606580</v>
      </c>
      <c r="L14" s="150"/>
      <c r="M14" s="151"/>
    </row>
    <row r="15" spans="1:13" s="152" customFormat="1" ht="10.5" customHeight="1" x14ac:dyDescent="0.15">
      <c r="A15" s="172"/>
      <c r="B15" s="172"/>
      <c r="C15" s="172"/>
      <c r="D15" s="172" t="s">
        <v>527</v>
      </c>
      <c r="E15" s="395" t="s">
        <v>505</v>
      </c>
      <c r="F15" s="396"/>
      <c r="G15" s="130">
        <v>1162401</v>
      </c>
      <c r="H15" s="130">
        <v>913422</v>
      </c>
      <c r="I15" s="130">
        <v>1124158</v>
      </c>
      <c r="J15" s="130">
        <v>1833813</v>
      </c>
      <c r="K15" s="130">
        <v>2024193</v>
      </c>
      <c r="L15" s="150"/>
      <c r="M15" s="151"/>
    </row>
    <row r="16" spans="1:13" s="152" customFormat="1" ht="10.5" customHeight="1" x14ac:dyDescent="0.15">
      <c r="A16" s="172"/>
      <c r="B16" s="172"/>
      <c r="C16" s="172">
        <v>2</v>
      </c>
      <c r="D16" s="395" t="s">
        <v>351</v>
      </c>
      <c r="E16" s="395"/>
      <c r="F16" s="396"/>
      <c r="G16" s="130">
        <v>17639463</v>
      </c>
      <c r="H16" s="130">
        <v>20715091</v>
      </c>
      <c r="I16" s="130">
        <v>21966168</v>
      </c>
      <c r="J16" s="130">
        <v>18662515</v>
      </c>
      <c r="K16" s="130">
        <v>18363570</v>
      </c>
      <c r="L16" s="150"/>
      <c r="M16" s="151"/>
    </row>
    <row r="17" spans="1:13" s="152" customFormat="1" ht="10.5" customHeight="1" x14ac:dyDescent="0.15">
      <c r="A17" s="172"/>
      <c r="B17" s="172"/>
      <c r="C17" s="172">
        <v>3</v>
      </c>
      <c r="D17" s="395" t="s">
        <v>362</v>
      </c>
      <c r="E17" s="395"/>
      <c r="F17" s="396"/>
      <c r="G17" s="130">
        <v>2980</v>
      </c>
      <c r="H17" s="130">
        <v>1403</v>
      </c>
      <c r="I17" s="130">
        <v>0</v>
      </c>
      <c r="J17" s="130">
        <v>0</v>
      </c>
      <c r="K17" s="130">
        <v>0</v>
      </c>
      <c r="L17" s="150"/>
      <c r="M17" s="151"/>
    </row>
    <row r="18" spans="1:13" s="166" customFormat="1" ht="10.5" customHeight="1" x14ac:dyDescent="0.15">
      <c r="A18" s="173"/>
      <c r="B18" s="408" t="s">
        <v>349</v>
      </c>
      <c r="C18" s="409"/>
      <c r="D18" s="409"/>
      <c r="E18" s="409"/>
      <c r="F18" s="410"/>
      <c r="G18" s="208">
        <v>298464078</v>
      </c>
      <c r="H18" s="208">
        <v>304976011</v>
      </c>
      <c r="I18" s="208">
        <v>311423812</v>
      </c>
      <c r="J18" s="208">
        <v>335710454</v>
      </c>
      <c r="K18" s="208">
        <v>337221001</v>
      </c>
      <c r="L18" s="167"/>
      <c r="M18" s="165"/>
    </row>
    <row r="19" spans="1:13" s="152" customFormat="1" ht="10.5" customHeight="1" x14ac:dyDescent="0.15">
      <c r="A19" s="172"/>
      <c r="B19" s="172"/>
      <c r="C19" s="172">
        <v>4</v>
      </c>
      <c r="D19" s="395" t="s">
        <v>348</v>
      </c>
      <c r="E19" s="395"/>
      <c r="F19" s="396"/>
      <c r="G19" s="130">
        <v>154653485</v>
      </c>
      <c r="H19" s="130">
        <v>155683538</v>
      </c>
      <c r="I19" s="130">
        <v>152132681</v>
      </c>
      <c r="J19" s="130">
        <v>161286294</v>
      </c>
      <c r="K19" s="130">
        <v>152458146</v>
      </c>
      <c r="L19" s="150"/>
      <c r="M19" s="151"/>
    </row>
    <row r="20" spans="1:13" s="152" customFormat="1" ht="10.5" customHeight="1" x14ac:dyDescent="0.15">
      <c r="A20" s="172"/>
      <c r="B20" s="172"/>
      <c r="C20" s="172">
        <v>5</v>
      </c>
      <c r="D20" s="395" t="s">
        <v>347</v>
      </c>
      <c r="E20" s="395"/>
      <c r="F20" s="396"/>
      <c r="G20" s="130">
        <v>20655099</v>
      </c>
      <c r="H20" s="130">
        <v>20454888</v>
      </c>
      <c r="I20" s="130">
        <v>24660793</v>
      </c>
      <c r="J20" s="130">
        <v>22215205</v>
      </c>
      <c r="K20" s="130">
        <v>26656265</v>
      </c>
      <c r="L20" s="150"/>
      <c r="M20" s="151"/>
    </row>
    <row r="21" spans="1:13" s="177" customFormat="1" ht="10.5" customHeight="1" x14ac:dyDescent="0.15">
      <c r="A21" s="172"/>
      <c r="B21" s="172"/>
      <c r="C21" s="172">
        <v>6</v>
      </c>
      <c r="D21" s="411" t="s">
        <v>506</v>
      </c>
      <c r="E21" s="411"/>
      <c r="F21" s="412"/>
      <c r="G21" s="130">
        <v>39932459</v>
      </c>
      <c r="H21" s="130">
        <v>38935978</v>
      </c>
      <c r="I21" s="130">
        <v>37850293</v>
      </c>
      <c r="J21" s="130">
        <v>42942084</v>
      </c>
      <c r="K21" s="130">
        <v>41745675</v>
      </c>
      <c r="L21" s="175"/>
      <c r="M21" s="176"/>
    </row>
    <row r="22" spans="1:13" s="152" customFormat="1" ht="10.5" customHeight="1" x14ac:dyDescent="0.15">
      <c r="A22" s="172"/>
      <c r="B22" s="172"/>
      <c r="C22" s="172">
        <v>7</v>
      </c>
      <c r="D22" s="395" t="s">
        <v>361</v>
      </c>
      <c r="E22" s="395"/>
      <c r="F22" s="396"/>
      <c r="G22" s="130">
        <v>31270020</v>
      </c>
      <c r="H22" s="130">
        <v>82417471</v>
      </c>
      <c r="I22" s="130">
        <v>85926893</v>
      </c>
      <c r="J22" s="130">
        <v>98032251</v>
      </c>
      <c r="K22" s="130">
        <v>105253232</v>
      </c>
      <c r="L22" s="150"/>
      <c r="M22" s="151"/>
    </row>
    <row r="23" spans="1:13" s="152" customFormat="1" ht="10.5" customHeight="1" x14ac:dyDescent="0.15">
      <c r="A23" s="172"/>
      <c r="B23" s="172"/>
      <c r="C23" s="172">
        <v>8</v>
      </c>
      <c r="D23" s="395" t="s">
        <v>343</v>
      </c>
      <c r="E23" s="395"/>
      <c r="F23" s="396"/>
      <c r="G23" s="130">
        <v>51953015</v>
      </c>
      <c r="H23" s="130">
        <v>7484136</v>
      </c>
      <c r="I23" s="130">
        <v>10853152</v>
      </c>
      <c r="J23" s="130">
        <v>11234620</v>
      </c>
      <c r="K23" s="130">
        <v>11107683</v>
      </c>
      <c r="L23" s="150"/>
      <c r="M23" s="151"/>
    </row>
    <row r="24" spans="1:13" s="152" customFormat="1" ht="10.5" customHeight="1" x14ac:dyDescent="0.15">
      <c r="A24" s="172"/>
      <c r="B24" s="172"/>
      <c r="C24" s="172"/>
      <c r="D24" s="170" t="s">
        <v>525</v>
      </c>
      <c r="E24" s="395" t="s">
        <v>342</v>
      </c>
      <c r="F24" s="396"/>
      <c r="G24" s="130">
        <v>9597463</v>
      </c>
      <c r="H24" s="130">
        <v>1915585</v>
      </c>
      <c r="I24" s="130">
        <v>1714320</v>
      </c>
      <c r="J24" s="130">
        <v>2601648</v>
      </c>
      <c r="K24" s="130">
        <v>2974350</v>
      </c>
      <c r="L24" s="150"/>
      <c r="M24" s="151"/>
    </row>
    <row r="25" spans="1:13" s="152" customFormat="1" ht="10.5" customHeight="1" x14ac:dyDescent="0.15">
      <c r="A25" s="172"/>
      <c r="B25" s="172"/>
      <c r="C25" s="172"/>
      <c r="D25" s="170" t="s">
        <v>526</v>
      </c>
      <c r="E25" s="413" t="s">
        <v>241</v>
      </c>
      <c r="F25" s="414"/>
      <c r="G25" s="130">
        <v>42355552</v>
      </c>
      <c r="H25" s="130">
        <v>5568551</v>
      </c>
      <c r="I25" s="130">
        <v>9138832</v>
      </c>
      <c r="J25" s="130">
        <v>8632972</v>
      </c>
      <c r="K25" s="130">
        <v>8133333</v>
      </c>
      <c r="L25" s="150"/>
      <c r="M25" s="151"/>
    </row>
    <row r="26" spans="1:13" s="152" customFormat="1" ht="6" customHeight="1" x14ac:dyDescent="0.15">
      <c r="A26" s="179"/>
      <c r="B26" s="179"/>
      <c r="C26" s="179"/>
      <c r="D26" s="179"/>
      <c r="E26" s="179"/>
      <c r="F26" s="180"/>
      <c r="G26" s="151"/>
      <c r="H26" s="151"/>
      <c r="I26" s="164"/>
      <c r="J26" s="164"/>
      <c r="K26" s="164"/>
      <c r="L26" s="150"/>
      <c r="M26" s="151"/>
    </row>
    <row r="27" spans="1:13" s="166" customFormat="1" ht="10.5" customHeight="1" x14ac:dyDescent="0.15">
      <c r="A27" s="415" t="s">
        <v>405</v>
      </c>
      <c r="B27" s="416"/>
      <c r="C27" s="416"/>
      <c r="D27" s="416"/>
      <c r="E27" s="416"/>
      <c r="F27" s="417"/>
      <c r="G27" s="165"/>
      <c r="H27" s="165"/>
      <c r="L27" s="167"/>
      <c r="M27" s="165"/>
    </row>
    <row r="28" spans="1:13" s="166" customFormat="1" ht="10.5" customHeight="1" x14ac:dyDescent="0.15">
      <c r="A28" s="181"/>
      <c r="B28" s="408" t="s">
        <v>358</v>
      </c>
      <c r="C28" s="409"/>
      <c r="D28" s="409"/>
      <c r="E28" s="409"/>
      <c r="F28" s="410"/>
      <c r="G28" s="209">
        <v>747010526</v>
      </c>
      <c r="H28" s="209">
        <v>733969085</v>
      </c>
      <c r="I28" s="209">
        <v>728641997</v>
      </c>
      <c r="J28" s="209">
        <v>724859393</v>
      </c>
      <c r="K28" s="209">
        <v>705936455</v>
      </c>
      <c r="L28" s="167"/>
      <c r="M28" s="165"/>
    </row>
    <row r="29" spans="1:13" s="152" customFormat="1" ht="10.5" customHeight="1" x14ac:dyDescent="0.15">
      <c r="A29" s="179"/>
      <c r="B29" s="172"/>
      <c r="C29" s="172">
        <v>1</v>
      </c>
      <c r="D29" s="395" t="s">
        <v>357</v>
      </c>
      <c r="E29" s="395"/>
      <c r="F29" s="396"/>
      <c r="G29" s="130">
        <v>715344200</v>
      </c>
      <c r="H29" s="130">
        <v>707335855</v>
      </c>
      <c r="I29" s="130">
        <v>699717724</v>
      </c>
      <c r="J29" s="130">
        <v>700324508</v>
      </c>
      <c r="K29" s="130">
        <v>689900034</v>
      </c>
      <c r="L29" s="150"/>
      <c r="M29" s="151"/>
    </row>
    <row r="30" spans="1:13" s="152" customFormat="1" ht="10.5" customHeight="1" x14ac:dyDescent="0.15">
      <c r="A30" s="179"/>
      <c r="B30" s="172"/>
      <c r="C30" s="172"/>
      <c r="D30" s="170" t="s">
        <v>525</v>
      </c>
      <c r="E30" s="395" t="s">
        <v>356</v>
      </c>
      <c r="F30" s="396"/>
      <c r="G30" s="130">
        <v>709358324</v>
      </c>
      <c r="H30" s="130">
        <v>701406624</v>
      </c>
      <c r="I30" s="130">
        <v>693514953</v>
      </c>
      <c r="J30" s="130">
        <v>694025617</v>
      </c>
      <c r="K30" s="130">
        <v>683763162</v>
      </c>
      <c r="L30" s="150"/>
      <c r="M30" s="151"/>
    </row>
    <row r="31" spans="1:13" s="152" customFormat="1" ht="10.5" customHeight="1" x14ac:dyDescent="0.15">
      <c r="A31" s="179"/>
      <c r="B31" s="172"/>
      <c r="C31" s="172"/>
      <c r="D31" s="172"/>
      <c r="E31" s="172"/>
      <c r="F31" s="213" t="s">
        <v>355</v>
      </c>
      <c r="G31" s="130">
        <v>601606239</v>
      </c>
      <c r="H31" s="130">
        <v>625240682</v>
      </c>
      <c r="I31" s="130">
        <v>646750372</v>
      </c>
      <c r="J31" s="130">
        <v>671751533</v>
      </c>
      <c r="K31" s="130">
        <v>692955305</v>
      </c>
      <c r="L31" s="150"/>
      <c r="M31" s="151"/>
    </row>
    <row r="32" spans="1:13" s="152" customFormat="1" ht="10.5" customHeight="1" x14ac:dyDescent="0.15">
      <c r="A32" s="179"/>
      <c r="B32" s="172"/>
      <c r="C32" s="172"/>
      <c r="D32" s="170" t="s">
        <v>526</v>
      </c>
      <c r="E32" s="395" t="s">
        <v>354</v>
      </c>
      <c r="F32" s="396"/>
      <c r="G32" s="130">
        <v>5947496</v>
      </c>
      <c r="H32" s="130">
        <v>5890711</v>
      </c>
      <c r="I32" s="130">
        <v>5963646</v>
      </c>
      <c r="J32" s="130">
        <v>5867989</v>
      </c>
      <c r="K32" s="130">
        <v>5815155</v>
      </c>
      <c r="L32" s="150"/>
      <c r="M32" s="151"/>
    </row>
    <row r="33" spans="1:13" s="152" customFormat="1" ht="10.5" customHeight="1" x14ac:dyDescent="0.15">
      <c r="A33" s="179"/>
      <c r="B33" s="172"/>
      <c r="C33" s="172"/>
      <c r="D33" s="172" t="s">
        <v>527</v>
      </c>
      <c r="E33" s="395" t="s">
        <v>505</v>
      </c>
      <c r="F33" s="396"/>
      <c r="G33" s="130">
        <v>38380</v>
      </c>
      <c r="H33" s="130">
        <v>38520</v>
      </c>
      <c r="I33" s="130">
        <v>239125</v>
      </c>
      <c r="J33" s="130">
        <v>430902</v>
      </c>
      <c r="K33" s="130">
        <v>321717</v>
      </c>
      <c r="L33" s="150"/>
      <c r="M33" s="151"/>
    </row>
    <row r="34" spans="1:13" s="152" customFormat="1" ht="10.5" customHeight="1" x14ac:dyDescent="0.15">
      <c r="A34" s="179"/>
      <c r="B34" s="172"/>
      <c r="C34" s="172">
        <v>2</v>
      </c>
      <c r="D34" s="395" t="s">
        <v>351</v>
      </c>
      <c r="E34" s="395"/>
      <c r="F34" s="396"/>
      <c r="G34" s="130">
        <v>31659473</v>
      </c>
      <c r="H34" s="130">
        <v>26630048</v>
      </c>
      <c r="I34" s="130">
        <v>28924273</v>
      </c>
      <c r="J34" s="130">
        <v>24534885</v>
      </c>
      <c r="K34" s="130">
        <v>16036421</v>
      </c>
      <c r="L34" s="150"/>
      <c r="M34" s="151"/>
    </row>
    <row r="35" spans="1:13" s="152" customFormat="1" ht="10.5" customHeight="1" x14ac:dyDescent="0.15">
      <c r="A35" s="179"/>
      <c r="B35" s="172"/>
      <c r="C35" s="172">
        <v>3</v>
      </c>
      <c r="D35" s="395" t="s">
        <v>362</v>
      </c>
      <c r="E35" s="395"/>
      <c r="F35" s="396"/>
      <c r="G35" s="130">
        <v>6853</v>
      </c>
      <c r="H35" s="130">
        <v>3182</v>
      </c>
      <c r="I35" s="130">
        <v>0</v>
      </c>
      <c r="J35" s="130">
        <v>0</v>
      </c>
      <c r="K35" s="130">
        <v>0</v>
      </c>
      <c r="L35" s="150"/>
      <c r="M35" s="151"/>
    </row>
    <row r="36" spans="1:13" s="166" customFormat="1" ht="10.5" customHeight="1" x14ac:dyDescent="0.15">
      <c r="A36" s="181"/>
      <c r="B36" s="408" t="s">
        <v>349</v>
      </c>
      <c r="C36" s="409"/>
      <c r="D36" s="409"/>
      <c r="E36" s="409"/>
      <c r="F36" s="410"/>
      <c r="G36" s="209">
        <v>747010526</v>
      </c>
      <c r="H36" s="209">
        <v>733969085</v>
      </c>
      <c r="I36" s="209">
        <v>728641997</v>
      </c>
      <c r="J36" s="209">
        <v>724859393</v>
      </c>
      <c r="K36" s="209">
        <v>705936455</v>
      </c>
      <c r="L36" s="167"/>
      <c r="M36" s="165"/>
    </row>
    <row r="37" spans="1:13" s="152" customFormat="1" ht="10.5" customHeight="1" x14ac:dyDescent="0.15">
      <c r="A37" s="179"/>
      <c r="B37" s="172"/>
      <c r="C37" s="172">
        <v>4</v>
      </c>
      <c r="D37" s="395" t="s">
        <v>348</v>
      </c>
      <c r="E37" s="395"/>
      <c r="F37" s="396"/>
      <c r="G37" s="130">
        <v>313838669</v>
      </c>
      <c r="H37" s="130">
        <v>304470590</v>
      </c>
      <c r="I37" s="130">
        <v>290151977</v>
      </c>
      <c r="J37" s="130">
        <v>271223028</v>
      </c>
      <c r="K37" s="130">
        <v>262866741</v>
      </c>
      <c r="L37" s="150"/>
      <c r="M37" s="151"/>
    </row>
    <row r="38" spans="1:13" s="152" customFormat="1" ht="10.5" customHeight="1" x14ac:dyDescent="0.15">
      <c r="A38" s="179"/>
      <c r="B38" s="172"/>
      <c r="C38" s="172">
        <v>5</v>
      </c>
      <c r="D38" s="395" t="s">
        <v>347</v>
      </c>
      <c r="E38" s="395"/>
      <c r="F38" s="396"/>
      <c r="G38" s="130">
        <v>41765454</v>
      </c>
      <c r="H38" s="130">
        <v>34099596</v>
      </c>
      <c r="I38" s="130">
        <v>39303480</v>
      </c>
      <c r="J38" s="130">
        <v>47817840</v>
      </c>
      <c r="K38" s="130">
        <v>34200241</v>
      </c>
      <c r="L38" s="150"/>
      <c r="M38" s="151"/>
    </row>
    <row r="39" spans="1:13" s="177" customFormat="1" ht="10.5" customHeight="1" x14ac:dyDescent="0.15">
      <c r="A39" s="179"/>
      <c r="B39" s="172"/>
      <c r="C39" s="172">
        <v>6</v>
      </c>
      <c r="D39" s="411" t="s">
        <v>506</v>
      </c>
      <c r="E39" s="411"/>
      <c r="F39" s="412"/>
      <c r="G39" s="130">
        <v>173134636</v>
      </c>
      <c r="H39" s="130">
        <v>170102976</v>
      </c>
      <c r="I39" s="130">
        <v>167978403</v>
      </c>
      <c r="J39" s="130">
        <v>166878345</v>
      </c>
      <c r="K39" s="130">
        <v>163831313</v>
      </c>
      <c r="L39" s="175"/>
      <c r="M39" s="176"/>
    </row>
    <row r="40" spans="1:13" s="152" customFormat="1" ht="10.5" customHeight="1" x14ac:dyDescent="0.15">
      <c r="A40" s="179"/>
      <c r="B40" s="172"/>
      <c r="C40" s="172">
        <v>7</v>
      </c>
      <c r="D40" s="395" t="s">
        <v>361</v>
      </c>
      <c r="E40" s="395"/>
      <c r="F40" s="396"/>
      <c r="G40" s="130">
        <v>179656866</v>
      </c>
      <c r="H40" s="130">
        <v>211462977</v>
      </c>
      <c r="I40" s="130">
        <v>214749145</v>
      </c>
      <c r="J40" s="130">
        <v>222290159</v>
      </c>
      <c r="K40" s="130">
        <v>228834621</v>
      </c>
      <c r="L40" s="150"/>
      <c r="M40" s="151"/>
    </row>
    <row r="41" spans="1:13" s="152" customFormat="1" ht="10.5" customHeight="1" x14ac:dyDescent="0.15">
      <c r="A41" s="179"/>
      <c r="B41" s="172"/>
      <c r="C41" s="172">
        <v>8</v>
      </c>
      <c r="D41" s="395" t="s">
        <v>343</v>
      </c>
      <c r="E41" s="395"/>
      <c r="F41" s="396"/>
      <c r="G41" s="130">
        <v>38614901</v>
      </c>
      <c r="H41" s="130">
        <v>13832946</v>
      </c>
      <c r="I41" s="130">
        <v>16458992</v>
      </c>
      <c r="J41" s="130">
        <v>16650021</v>
      </c>
      <c r="K41" s="130">
        <v>16203539</v>
      </c>
      <c r="L41" s="150"/>
      <c r="M41" s="151"/>
    </row>
    <row r="42" spans="1:13" s="152" customFormat="1" ht="10.5" customHeight="1" x14ac:dyDescent="0.15">
      <c r="A42" s="179"/>
      <c r="B42" s="172"/>
      <c r="C42" s="172"/>
      <c r="D42" s="170" t="s">
        <v>525</v>
      </c>
      <c r="E42" s="395" t="s">
        <v>342</v>
      </c>
      <c r="F42" s="396"/>
      <c r="G42" s="130">
        <v>8940412</v>
      </c>
      <c r="H42" s="130">
        <v>7971800</v>
      </c>
      <c r="I42" s="130">
        <v>7974688</v>
      </c>
      <c r="J42" s="130">
        <v>8339882</v>
      </c>
      <c r="K42" s="130">
        <v>8308324</v>
      </c>
      <c r="L42" s="150"/>
      <c r="M42" s="151"/>
    </row>
    <row r="43" spans="1:13" s="152" customFormat="1" ht="10.5" customHeight="1" x14ac:dyDescent="0.15">
      <c r="A43" s="179"/>
      <c r="B43" s="172"/>
      <c r="C43" s="172"/>
      <c r="D43" s="170" t="s">
        <v>526</v>
      </c>
      <c r="E43" s="413" t="s">
        <v>403</v>
      </c>
      <c r="F43" s="414"/>
      <c r="G43" s="130">
        <v>29674489</v>
      </c>
      <c r="H43" s="130">
        <v>5861146</v>
      </c>
      <c r="I43" s="130">
        <v>8484304</v>
      </c>
      <c r="J43" s="130">
        <v>8310139</v>
      </c>
      <c r="K43" s="130">
        <v>7895215</v>
      </c>
      <c r="L43" s="150"/>
      <c r="M43" s="151"/>
    </row>
    <row r="44" spans="1:13" ht="6" customHeight="1" x14ac:dyDescent="0.15">
      <c r="A44" s="170"/>
      <c r="B44" s="184"/>
      <c r="C44" s="184"/>
      <c r="D44" s="184"/>
      <c r="E44" s="184"/>
      <c r="F44" s="185"/>
      <c r="G44" s="163"/>
      <c r="H44" s="163"/>
      <c r="I44" s="186"/>
      <c r="J44" s="186"/>
      <c r="K44" s="186"/>
      <c r="L44" s="187"/>
      <c r="M44" s="187"/>
    </row>
    <row r="45" spans="1:13" ht="10.5" customHeight="1" x14ac:dyDescent="0.15">
      <c r="A45" s="421" t="s">
        <v>397</v>
      </c>
      <c r="B45" s="422"/>
      <c r="C45" s="422"/>
      <c r="D45" s="422"/>
      <c r="E45" s="422"/>
      <c r="F45" s="423"/>
      <c r="G45" s="167"/>
      <c r="H45" s="167"/>
      <c r="I45" s="167"/>
      <c r="J45" s="167"/>
      <c r="K45" s="167"/>
      <c r="L45" s="187"/>
      <c r="M45" s="187"/>
    </row>
    <row r="46" spans="1:13" ht="10.5" customHeight="1" x14ac:dyDescent="0.15">
      <c r="A46" s="189"/>
      <c r="B46" s="418" t="s">
        <v>358</v>
      </c>
      <c r="C46" s="419"/>
      <c r="D46" s="419"/>
      <c r="E46" s="419"/>
      <c r="F46" s="420"/>
      <c r="G46" s="210">
        <v>25936731</v>
      </c>
      <c r="H46" s="210">
        <v>29008934</v>
      </c>
      <c r="I46" s="210">
        <v>31466211</v>
      </c>
      <c r="J46" s="210">
        <v>32481609</v>
      </c>
      <c r="K46" s="210">
        <v>34338482</v>
      </c>
      <c r="L46" s="187"/>
      <c r="M46" s="187"/>
    </row>
    <row r="47" spans="1:13" ht="10.5" customHeight="1" x14ac:dyDescent="0.15">
      <c r="A47" s="190"/>
      <c r="B47" s="215"/>
      <c r="C47" s="215">
        <v>1</v>
      </c>
      <c r="D47" s="424" t="s">
        <v>357</v>
      </c>
      <c r="E47" s="424"/>
      <c r="F47" s="425"/>
      <c r="G47" s="130">
        <v>22319746</v>
      </c>
      <c r="H47" s="130">
        <v>22201735</v>
      </c>
      <c r="I47" s="130">
        <v>22832329</v>
      </c>
      <c r="J47" s="130">
        <v>24293151</v>
      </c>
      <c r="K47" s="130">
        <v>24097649</v>
      </c>
      <c r="L47" s="187"/>
      <c r="M47" s="187"/>
    </row>
    <row r="48" spans="1:13" ht="10.5" customHeight="1" x14ac:dyDescent="0.15">
      <c r="A48" s="190"/>
      <c r="B48" s="215"/>
      <c r="C48" s="215"/>
      <c r="D48" s="170" t="s">
        <v>525</v>
      </c>
      <c r="E48" s="424" t="s">
        <v>356</v>
      </c>
      <c r="F48" s="425"/>
      <c r="G48" s="130">
        <v>21767165</v>
      </c>
      <c r="H48" s="130">
        <v>22166725</v>
      </c>
      <c r="I48" s="130">
        <v>22549822</v>
      </c>
      <c r="J48" s="130">
        <v>22958741</v>
      </c>
      <c r="K48" s="130">
        <v>22826323</v>
      </c>
      <c r="L48" s="187"/>
      <c r="M48" s="187"/>
    </row>
    <row r="49" spans="1:13" ht="10.5" customHeight="1" x14ac:dyDescent="0.15">
      <c r="A49" s="190"/>
      <c r="B49" s="215"/>
      <c r="C49" s="215"/>
      <c r="D49" s="215"/>
      <c r="E49" s="215"/>
      <c r="F49" s="214" t="s">
        <v>355</v>
      </c>
      <c r="G49" s="130">
        <v>28463701</v>
      </c>
      <c r="H49" s="130">
        <v>28820728</v>
      </c>
      <c r="I49" s="130">
        <v>29134602</v>
      </c>
      <c r="J49" s="130">
        <v>29306386</v>
      </c>
      <c r="K49" s="130">
        <v>29935306</v>
      </c>
      <c r="L49" s="187"/>
      <c r="M49" s="187"/>
    </row>
    <row r="50" spans="1:13" ht="10.5" customHeight="1" x14ac:dyDescent="0.15">
      <c r="A50" s="190"/>
      <c r="B50" s="215"/>
      <c r="C50" s="215"/>
      <c r="D50" s="170" t="s">
        <v>526</v>
      </c>
      <c r="E50" s="424" t="s">
        <v>354</v>
      </c>
      <c r="F50" s="425"/>
      <c r="G50" s="130">
        <v>20640</v>
      </c>
      <c r="H50" s="130">
        <v>19471</v>
      </c>
      <c r="I50" s="130">
        <v>73855</v>
      </c>
      <c r="J50" s="130">
        <v>60567</v>
      </c>
      <c r="K50" s="130">
        <v>47278</v>
      </c>
      <c r="L50" s="187"/>
      <c r="M50" s="187"/>
    </row>
    <row r="51" spans="1:13" ht="10.5" customHeight="1" x14ac:dyDescent="0.15">
      <c r="A51" s="190"/>
      <c r="B51" s="215"/>
      <c r="C51" s="215"/>
      <c r="D51" s="172" t="s">
        <v>527</v>
      </c>
      <c r="E51" s="424" t="s">
        <v>353</v>
      </c>
      <c r="F51" s="425"/>
      <c r="G51" s="130">
        <v>520941</v>
      </c>
      <c r="H51" s="130">
        <v>4539</v>
      </c>
      <c r="I51" s="130">
        <v>197652</v>
      </c>
      <c r="J51" s="130">
        <v>72843</v>
      </c>
      <c r="K51" s="130">
        <v>23048</v>
      </c>
      <c r="L51" s="187"/>
      <c r="M51" s="187"/>
    </row>
    <row r="52" spans="1:13" ht="10.5" customHeight="1" x14ac:dyDescent="0.15">
      <c r="A52" s="190"/>
      <c r="B52" s="215"/>
      <c r="C52" s="215"/>
      <c r="D52" s="172" t="s">
        <v>528</v>
      </c>
      <c r="E52" s="424" t="s">
        <v>352</v>
      </c>
      <c r="F52" s="425"/>
      <c r="G52" s="130">
        <v>11000</v>
      </c>
      <c r="H52" s="130">
        <v>11000</v>
      </c>
      <c r="I52" s="130">
        <v>11000</v>
      </c>
      <c r="J52" s="130">
        <v>1201000</v>
      </c>
      <c r="K52" s="130">
        <v>1201000</v>
      </c>
      <c r="L52" s="187"/>
      <c r="M52" s="187"/>
    </row>
    <row r="53" spans="1:13" ht="10.5" customHeight="1" x14ac:dyDescent="0.15">
      <c r="A53" s="190"/>
      <c r="B53" s="215"/>
      <c r="C53" s="215">
        <v>2</v>
      </c>
      <c r="D53" s="424" t="s">
        <v>351</v>
      </c>
      <c r="E53" s="424"/>
      <c r="F53" s="425"/>
      <c r="G53" s="130">
        <v>3616985</v>
      </c>
      <c r="H53" s="130">
        <v>6807199</v>
      </c>
      <c r="I53" s="130">
        <v>8633882</v>
      </c>
      <c r="J53" s="130">
        <v>8188458</v>
      </c>
      <c r="K53" s="130">
        <v>10240833</v>
      </c>
      <c r="L53" s="187"/>
      <c r="M53" s="187"/>
    </row>
    <row r="54" spans="1:13" ht="10.5" customHeight="1" x14ac:dyDescent="0.15">
      <c r="A54" s="190"/>
      <c r="B54" s="215"/>
      <c r="C54" s="215">
        <v>3</v>
      </c>
      <c r="D54" s="424" t="s">
        <v>362</v>
      </c>
      <c r="E54" s="424"/>
      <c r="F54" s="425"/>
      <c r="G54" s="130">
        <v>0</v>
      </c>
      <c r="H54" s="130">
        <v>0</v>
      </c>
      <c r="I54" s="130">
        <v>0</v>
      </c>
      <c r="J54" s="130">
        <v>0</v>
      </c>
      <c r="K54" s="130">
        <v>0</v>
      </c>
      <c r="L54" s="187"/>
      <c r="M54" s="187"/>
    </row>
    <row r="55" spans="1:13" ht="10.5" customHeight="1" x14ac:dyDescent="0.15">
      <c r="A55" s="189"/>
      <c r="B55" s="418" t="s">
        <v>349</v>
      </c>
      <c r="C55" s="419"/>
      <c r="D55" s="419"/>
      <c r="E55" s="419"/>
      <c r="F55" s="420"/>
      <c r="G55" s="210">
        <v>25936731</v>
      </c>
      <c r="H55" s="210">
        <v>29008934</v>
      </c>
      <c r="I55" s="210">
        <v>31466211</v>
      </c>
      <c r="J55" s="210">
        <v>32481609</v>
      </c>
      <c r="K55" s="210">
        <v>34338482</v>
      </c>
      <c r="L55" s="187"/>
      <c r="M55" s="187"/>
    </row>
    <row r="56" spans="1:13" ht="10.5" customHeight="1" x14ac:dyDescent="0.15">
      <c r="A56" s="190"/>
      <c r="B56" s="215"/>
      <c r="C56" s="215">
        <v>4</v>
      </c>
      <c r="D56" s="424" t="s">
        <v>348</v>
      </c>
      <c r="E56" s="424"/>
      <c r="F56" s="425"/>
      <c r="G56" s="130">
        <v>8416414</v>
      </c>
      <c r="H56" s="130">
        <v>8141252</v>
      </c>
      <c r="I56" s="130">
        <v>7242088</v>
      </c>
      <c r="J56" s="130">
        <v>6365531</v>
      </c>
      <c r="K56" s="130">
        <v>6954022</v>
      </c>
      <c r="L56" s="187"/>
      <c r="M56" s="187"/>
    </row>
    <row r="57" spans="1:13" ht="10.5" customHeight="1" x14ac:dyDescent="0.15">
      <c r="A57" s="190"/>
      <c r="B57" s="215"/>
      <c r="C57" s="215">
        <v>5</v>
      </c>
      <c r="D57" s="424" t="s">
        <v>347</v>
      </c>
      <c r="E57" s="424"/>
      <c r="F57" s="425"/>
      <c r="G57" s="130">
        <v>4482844</v>
      </c>
      <c r="H57" s="130">
        <v>5567431</v>
      </c>
      <c r="I57" s="130">
        <v>6343643</v>
      </c>
      <c r="J57" s="130">
        <v>6005617</v>
      </c>
      <c r="K57" s="130">
        <v>5629891</v>
      </c>
      <c r="L57" s="187"/>
      <c r="M57" s="187"/>
    </row>
    <row r="58" spans="1:13" ht="10.5" customHeight="1" x14ac:dyDescent="0.15">
      <c r="A58" s="190"/>
      <c r="B58" s="215"/>
      <c r="C58" s="215">
        <v>6</v>
      </c>
      <c r="D58" s="424" t="s">
        <v>506</v>
      </c>
      <c r="E58" s="424"/>
      <c r="F58" s="425"/>
      <c r="G58" s="130">
        <v>2398347</v>
      </c>
      <c r="H58" s="130">
        <v>2280108</v>
      </c>
      <c r="I58" s="130">
        <v>2173359</v>
      </c>
      <c r="J58" s="130">
        <v>2017235</v>
      </c>
      <c r="K58" s="130">
        <v>1881242</v>
      </c>
      <c r="L58" s="187"/>
      <c r="M58" s="187"/>
    </row>
    <row r="59" spans="1:13" ht="10.5" customHeight="1" x14ac:dyDescent="0.15">
      <c r="A59" s="190"/>
      <c r="B59" s="215"/>
      <c r="C59" s="215">
        <v>7</v>
      </c>
      <c r="D59" s="424" t="s">
        <v>361</v>
      </c>
      <c r="E59" s="424"/>
      <c r="F59" s="425"/>
      <c r="G59" s="130">
        <v>6755288</v>
      </c>
      <c r="H59" s="130">
        <v>8827690</v>
      </c>
      <c r="I59" s="130">
        <v>8827690</v>
      </c>
      <c r="J59" s="130">
        <v>8827690</v>
      </c>
      <c r="K59" s="130">
        <v>9885549</v>
      </c>
      <c r="L59" s="187"/>
      <c r="M59" s="187"/>
    </row>
    <row r="60" spans="1:13" ht="10.5" customHeight="1" x14ac:dyDescent="0.15">
      <c r="A60" s="190"/>
      <c r="B60" s="215"/>
      <c r="C60" s="215">
        <v>8</v>
      </c>
      <c r="D60" s="424" t="s">
        <v>343</v>
      </c>
      <c r="E60" s="424"/>
      <c r="F60" s="425"/>
      <c r="G60" s="130">
        <v>3883838</v>
      </c>
      <c r="H60" s="130">
        <v>4192453</v>
      </c>
      <c r="I60" s="130">
        <v>6879431</v>
      </c>
      <c r="J60" s="130">
        <v>9265536</v>
      </c>
      <c r="K60" s="130">
        <v>9987778</v>
      </c>
      <c r="L60" s="187"/>
      <c r="M60" s="187"/>
    </row>
    <row r="61" spans="1:13" ht="10.5" customHeight="1" x14ac:dyDescent="0.15">
      <c r="A61" s="190"/>
      <c r="B61" s="215"/>
      <c r="C61" s="215"/>
      <c r="D61" s="170" t="s">
        <v>525</v>
      </c>
      <c r="E61" s="424" t="s">
        <v>342</v>
      </c>
      <c r="F61" s="425"/>
      <c r="G61" s="130">
        <v>2825979</v>
      </c>
      <c r="H61" s="130">
        <v>753577</v>
      </c>
      <c r="I61" s="130">
        <v>753577</v>
      </c>
      <c r="J61" s="130">
        <v>753577</v>
      </c>
      <c r="K61" s="130">
        <v>753577</v>
      </c>
      <c r="L61" s="187"/>
      <c r="M61" s="187"/>
    </row>
    <row r="62" spans="1:13" ht="10.5" customHeight="1" x14ac:dyDescent="0.15">
      <c r="A62" s="190"/>
      <c r="B62" s="215"/>
      <c r="C62" s="215"/>
      <c r="D62" s="170" t="s">
        <v>526</v>
      </c>
      <c r="E62" s="426" t="s">
        <v>241</v>
      </c>
      <c r="F62" s="427"/>
      <c r="G62" s="130">
        <v>1057859</v>
      </c>
      <c r="H62" s="130">
        <v>3438876</v>
      </c>
      <c r="I62" s="130">
        <v>6125854</v>
      </c>
      <c r="J62" s="130">
        <v>8511959</v>
      </c>
      <c r="K62" s="130">
        <v>9234201</v>
      </c>
      <c r="L62" s="187"/>
      <c r="M62" s="187"/>
    </row>
    <row r="63" spans="1:13" ht="6" customHeight="1" x14ac:dyDescent="0.15">
      <c r="A63" s="170"/>
      <c r="B63" s="184"/>
      <c r="C63" s="184"/>
      <c r="D63" s="184"/>
      <c r="E63" s="184"/>
      <c r="F63" s="185"/>
      <c r="G63" s="163"/>
      <c r="H63" s="163"/>
      <c r="I63" s="163"/>
      <c r="J63" s="163"/>
      <c r="K63" s="186"/>
      <c r="L63" s="187"/>
      <c r="M63" s="187"/>
    </row>
    <row r="64" spans="1:13" ht="10.5" customHeight="1" x14ac:dyDescent="0.15">
      <c r="A64" s="421" t="s">
        <v>395</v>
      </c>
      <c r="B64" s="422"/>
      <c r="C64" s="422"/>
      <c r="D64" s="422"/>
      <c r="E64" s="422"/>
      <c r="F64" s="423"/>
      <c r="G64" s="165"/>
      <c r="H64" s="165"/>
      <c r="I64" s="165"/>
      <c r="J64" s="165"/>
      <c r="K64" s="166"/>
      <c r="L64" s="187"/>
      <c r="M64" s="187"/>
    </row>
    <row r="65" spans="1:13" ht="10.5" customHeight="1" x14ac:dyDescent="0.15">
      <c r="A65" s="189"/>
      <c r="B65" s="418" t="s">
        <v>358</v>
      </c>
      <c r="C65" s="419"/>
      <c r="D65" s="419"/>
      <c r="E65" s="419"/>
      <c r="F65" s="420"/>
      <c r="G65" s="210">
        <v>475947960</v>
      </c>
      <c r="H65" s="210">
        <v>468641902</v>
      </c>
      <c r="I65" s="210">
        <v>461063414</v>
      </c>
      <c r="J65" s="210">
        <v>453620656</v>
      </c>
      <c r="K65" s="210">
        <v>446553342</v>
      </c>
      <c r="L65" s="187"/>
      <c r="M65" s="187"/>
    </row>
    <row r="66" spans="1:13" ht="10.5" customHeight="1" x14ac:dyDescent="0.15">
      <c r="A66" s="190"/>
      <c r="B66" s="215"/>
      <c r="C66" s="215">
        <v>1</v>
      </c>
      <c r="D66" s="424" t="s">
        <v>357</v>
      </c>
      <c r="E66" s="424"/>
      <c r="F66" s="425"/>
      <c r="G66" s="130">
        <v>473899682</v>
      </c>
      <c r="H66" s="130">
        <v>466563276</v>
      </c>
      <c r="I66" s="130">
        <v>459240785</v>
      </c>
      <c r="J66" s="130">
        <v>451625741</v>
      </c>
      <c r="K66" s="130">
        <v>444337691</v>
      </c>
      <c r="L66" s="187"/>
      <c r="M66" s="187"/>
    </row>
    <row r="67" spans="1:13" ht="10.5" customHeight="1" x14ac:dyDescent="0.15">
      <c r="A67" s="190"/>
      <c r="B67" s="215"/>
      <c r="C67" s="215"/>
      <c r="D67" s="170" t="s">
        <v>525</v>
      </c>
      <c r="E67" s="424" t="s">
        <v>356</v>
      </c>
      <c r="F67" s="425"/>
      <c r="G67" s="130">
        <v>472584282</v>
      </c>
      <c r="H67" s="130">
        <v>465593577</v>
      </c>
      <c r="I67" s="130">
        <v>458198153</v>
      </c>
      <c r="J67" s="130">
        <v>450718348</v>
      </c>
      <c r="K67" s="130">
        <v>442697036</v>
      </c>
    </row>
    <row r="68" spans="1:13" ht="10.5" customHeight="1" x14ac:dyDescent="0.15">
      <c r="A68" s="190"/>
      <c r="B68" s="215"/>
      <c r="C68" s="215"/>
      <c r="D68" s="215"/>
      <c r="E68" s="215"/>
      <c r="F68" s="214" t="s">
        <v>355</v>
      </c>
      <c r="G68" s="130">
        <v>294162105</v>
      </c>
      <c r="H68" s="130">
        <v>301882372</v>
      </c>
      <c r="I68" s="130">
        <v>309602862</v>
      </c>
      <c r="J68" s="130">
        <v>315755363</v>
      </c>
      <c r="K68" s="130">
        <v>325213804</v>
      </c>
    </row>
    <row r="69" spans="1:13" ht="10.5" customHeight="1" x14ac:dyDescent="0.15">
      <c r="A69" s="190"/>
      <c r="B69" s="215"/>
      <c r="C69" s="215"/>
      <c r="D69" s="170" t="s">
        <v>526</v>
      </c>
      <c r="E69" s="424" t="s">
        <v>354</v>
      </c>
      <c r="F69" s="425"/>
      <c r="G69" s="130">
        <v>151904</v>
      </c>
      <c r="H69" s="130">
        <v>120858</v>
      </c>
      <c r="I69" s="130">
        <v>129477</v>
      </c>
      <c r="J69" s="130">
        <v>95707</v>
      </c>
      <c r="K69" s="130">
        <v>429058</v>
      </c>
    </row>
    <row r="70" spans="1:13" ht="10.5" customHeight="1" x14ac:dyDescent="0.15">
      <c r="A70" s="190"/>
      <c r="B70" s="215"/>
      <c r="C70" s="215"/>
      <c r="D70" s="172" t="s">
        <v>527</v>
      </c>
      <c r="E70" s="424" t="s">
        <v>353</v>
      </c>
      <c r="F70" s="425"/>
      <c r="G70" s="130">
        <v>1107896</v>
      </c>
      <c r="H70" s="130">
        <v>793241</v>
      </c>
      <c r="I70" s="130">
        <v>857555</v>
      </c>
      <c r="J70" s="130">
        <v>756086</v>
      </c>
      <c r="K70" s="130">
        <v>1155997</v>
      </c>
      <c r="M70" s="193"/>
    </row>
    <row r="71" spans="1:13" ht="10.5" customHeight="1" x14ac:dyDescent="0.15">
      <c r="A71" s="190"/>
      <c r="B71" s="215"/>
      <c r="C71" s="215"/>
      <c r="D71" s="172" t="s">
        <v>528</v>
      </c>
      <c r="E71" s="424" t="s">
        <v>352</v>
      </c>
      <c r="F71" s="425"/>
      <c r="G71" s="130">
        <v>55600</v>
      </c>
      <c r="H71" s="130">
        <v>55600</v>
      </c>
      <c r="I71" s="130">
        <v>55600</v>
      </c>
      <c r="J71" s="130">
        <v>55600</v>
      </c>
      <c r="K71" s="130">
        <v>55600</v>
      </c>
    </row>
    <row r="72" spans="1:13" ht="10.5" customHeight="1" x14ac:dyDescent="0.15">
      <c r="A72" s="190"/>
      <c r="B72" s="215"/>
      <c r="C72" s="215">
        <v>2</v>
      </c>
      <c r="D72" s="424" t="s">
        <v>351</v>
      </c>
      <c r="E72" s="424"/>
      <c r="F72" s="425"/>
      <c r="G72" s="130">
        <v>1840723</v>
      </c>
      <c r="H72" s="130">
        <v>1911018</v>
      </c>
      <c r="I72" s="130">
        <v>1694564</v>
      </c>
      <c r="J72" s="130">
        <v>1905896</v>
      </c>
      <c r="K72" s="130">
        <v>2158091</v>
      </c>
    </row>
    <row r="73" spans="1:13" s="195" customFormat="1" ht="10.5" customHeight="1" x14ac:dyDescent="0.15">
      <c r="A73" s="190"/>
      <c r="B73" s="194"/>
      <c r="C73" s="215">
        <v>3</v>
      </c>
      <c r="D73" s="424" t="s">
        <v>362</v>
      </c>
      <c r="E73" s="424"/>
      <c r="F73" s="425"/>
      <c r="G73" s="130">
        <v>207555</v>
      </c>
      <c r="H73" s="130">
        <v>167608</v>
      </c>
      <c r="I73" s="130">
        <v>128065</v>
      </c>
      <c r="J73" s="130">
        <v>89019</v>
      </c>
      <c r="K73" s="130">
        <v>57560</v>
      </c>
    </row>
    <row r="74" spans="1:13" s="196" customFormat="1" ht="10.5" customHeight="1" x14ac:dyDescent="0.15">
      <c r="A74" s="189"/>
      <c r="B74" s="418" t="s">
        <v>349</v>
      </c>
      <c r="C74" s="419"/>
      <c r="D74" s="419"/>
      <c r="E74" s="419"/>
      <c r="F74" s="420"/>
      <c r="G74" s="210">
        <v>475947960</v>
      </c>
      <c r="H74" s="210">
        <v>468641902</v>
      </c>
      <c r="I74" s="210">
        <v>461063414</v>
      </c>
      <c r="J74" s="210">
        <v>453620656</v>
      </c>
      <c r="K74" s="210">
        <v>446553342</v>
      </c>
    </row>
    <row r="75" spans="1:13" ht="10.5" customHeight="1" x14ac:dyDescent="0.15">
      <c r="A75" s="190"/>
      <c r="B75" s="215"/>
      <c r="C75" s="215">
        <v>4</v>
      </c>
      <c r="D75" s="424" t="s">
        <v>348</v>
      </c>
      <c r="E75" s="424"/>
      <c r="F75" s="425"/>
      <c r="G75" s="130">
        <v>377014144</v>
      </c>
      <c r="H75" s="130">
        <v>362673031</v>
      </c>
      <c r="I75" s="130">
        <v>341793182</v>
      </c>
      <c r="J75" s="130">
        <v>325782302</v>
      </c>
      <c r="K75" s="130">
        <v>319137084</v>
      </c>
    </row>
    <row r="76" spans="1:13" ht="10.5" customHeight="1" x14ac:dyDescent="0.15">
      <c r="A76" s="190"/>
      <c r="B76" s="215"/>
      <c r="C76" s="215">
        <v>5</v>
      </c>
      <c r="D76" s="424" t="s">
        <v>347</v>
      </c>
      <c r="E76" s="424"/>
      <c r="F76" s="425"/>
      <c r="G76" s="130">
        <v>65941647</v>
      </c>
      <c r="H76" s="130">
        <v>64598527</v>
      </c>
      <c r="I76" s="130">
        <v>70696302</v>
      </c>
      <c r="J76" s="130">
        <v>73131495</v>
      </c>
      <c r="K76" s="130">
        <v>70576367</v>
      </c>
    </row>
    <row r="77" spans="1:13" ht="10.5" customHeight="1" x14ac:dyDescent="0.15">
      <c r="A77" s="190"/>
      <c r="B77" s="215"/>
      <c r="C77" s="215">
        <v>6</v>
      </c>
      <c r="D77" s="424" t="s">
        <v>506</v>
      </c>
      <c r="E77" s="424"/>
      <c r="F77" s="425"/>
      <c r="G77" s="130">
        <v>118510625</v>
      </c>
      <c r="H77" s="130">
        <v>116492410</v>
      </c>
      <c r="I77" s="130">
        <v>113982417</v>
      </c>
      <c r="J77" s="130">
        <v>111321914</v>
      </c>
      <c r="K77" s="130">
        <v>108787921</v>
      </c>
    </row>
    <row r="78" spans="1:13" ht="10.5" customHeight="1" x14ac:dyDescent="0.15">
      <c r="A78" s="190"/>
      <c r="B78" s="215"/>
      <c r="C78" s="215">
        <v>7</v>
      </c>
      <c r="D78" s="424" t="s">
        <v>361</v>
      </c>
      <c r="E78" s="424"/>
      <c r="F78" s="425"/>
      <c r="G78" s="130">
        <v>216258886</v>
      </c>
      <c r="H78" s="130">
        <v>225776121</v>
      </c>
      <c r="I78" s="130">
        <v>233867588</v>
      </c>
      <c r="J78" s="130">
        <v>242444760</v>
      </c>
      <c r="K78" s="130">
        <v>244776402</v>
      </c>
    </row>
    <row r="79" spans="1:13" ht="10.5" customHeight="1" x14ac:dyDescent="0.15">
      <c r="A79" s="190"/>
      <c r="B79" s="215"/>
      <c r="C79" s="215">
        <v>8</v>
      </c>
      <c r="D79" s="428" t="s">
        <v>343</v>
      </c>
      <c r="E79" s="428"/>
      <c r="F79" s="429"/>
      <c r="G79" s="130">
        <v>-301777342</v>
      </c>
      <c r="H79" s="130">
        <v>-300898187</v>
      </c>
      <c r="I79" s="130">
        <v>-299276075</v>
      </c>
      <c r="J79" s="130">
        <v>-299059815</v>
      </c>
      <c r="K79" s="130">
        <v>-296724432</v>
      </c>
    </row>
    <row r="80" spans="1:13" ht="10.5" customHeight="1" x14ac:dyDescent="0.15">
      <c r="A80" s="190"/>
      <c r="B80" s="215"/>
      <c r="C80" s="215"/>
      <c r="D80" s="170" t="s">
        <v>525</v>
      </c>
      <c r="E80" s="424" t="s">
        <v>342</v>
      </c>
      <c r="F80" s="425"/>
      <c r="G80" s="130">
        <v>9121797</v>
      </c>
      <c r="H80" s="130">
        <v>8423412</v>
      </c>
      <c r="I80" s="130">
        <v>8437675</v>
      </c>
      <c r="J80" s="130">
        <v>8441758</v>
      </c>
      <c r="K80" s="130">
        <v>8444444</v>
      </c>
    </row>
    <row r="81" spans="1:13" ht="10.5" customHeight="1" x14ac:dyDescent="0.15">
      <c r="A81" s="190"/>
      <c r="B81" s="215"/>
      <c r="C81" s="215"/>
      <c r="D81" s="170" t="s">
        <v>526</v>
      </c>
      <c r="E81" s="426" t="s">
        <v>394</v>
      </c>
      <c r="F81" s="427"/>
      <c r="G81" s="130">
        <v>-310899139</v>
      </c>
      <c r="H81" s="130">
        <v>-309321599</v>
      </c>
      <c r="I81" s="130">
        <v>-307713750</v>
      </c>
      <c r="J81" s="130">
        <v>-307501573</v>
      </c>
      <c r="K81" s="130">
        <v>-305168876</v>
      </c>
    </row>
    <row r="82" spans="1:13" ht="6" customHeight="1" x14ac:dyDescent="0.15">
      <c r="A82" s="197"/>
      <c r="B82" s="198"/>
      <c r="C82" s="198"/>
      <c r="D82" s="198"/>
      <c r="E82" s="198"/>
      <c r="F82" s="199"/>
      <c r="G82" s="200"/>
      <c r="H82" s="200"/>
      <c r="I82" s="200"/>
      <c r="J82" s="200"/>
      <c r="K82" s="201"/>
    </row>
    <row r="83" spans="1:13" ht="10.5" customHeight="1" x14ac:dyDescent="0.15">
      <c r="A83" s="202" t="s">
        <v>547</v>
      </c>
      <c r="B83" s="203"/>
      <c r="C83" s="203"/>
      <c r="D83" s="203"/>
      <c r="E83" s="203"/>
      <c r="F83" s="203"/>
      <c r="G83" s="151"/>
      <c r="H83" s="151"/>
      <c r="I83" s="151"/>
      <c r="J83" s="151"/>
      <c r="K83" s="151"/>
    </row>
    <row r="84" spans="1:13" s="204" customFormat="1" ht="10.5" customHeight="1" x14ac:dyDescent="0.15">
      <c r="A84" s="202" t="s">
        <v>392</v>
      </c>
      <c r="G84" s="188"/>
      <c r="H84" s="188"/>
      <c r="I84" s="188"/>
      <c r="J84" s="188"/>
      <c r="K84" s="188"/>
      <c r="L84" s="188"/>
      <c r="M84" s="188"/>
    </row>
    <row r="85" spans="1:13" s="204" customFormat="1" ht="10.5" customHeight="1" x14ac:dyDescent="0.15">
      <c r="A85" s="202"/>
      <c r="G85" s="188"/>
      <c r="H85" s="188"/>
      <c r="I85" s="188"/>
      <c r="J85" s="188"/>
      <c r="K85" s="188"/>
      <c r="L85" s="188"/>
      <c r="M85" s="188"/>
    </row>
    <row r="86" spans="1:13" s="204" customFormat="1" ht="10.5" customHeight="1" x14ac:dyDescent="0.15">
      <c r="A86" s="202"/>
      <c r="G86" s="188"/>
      <c r="H86" s="188"/>
      <c r="I86" s="188"/>
      <c r="J86" s="188"/>
      <c r="K86" s="188"/>
      <c r="L86" s="188"/>
      <c r="M86" s="188"/>
    </row>
    <row r="87" spans="1:13" s="204" customFormat="1" ht="10.5" customHeight="1" x14ac:dyDescent="0.15">
      <c r="A87" s="202"/>
      <c r="G87" s="188"/>
      <c r="H87" s="188"/>
      <c r="I87" s="188"/>
      <c r="J87" s="188"/>
      <c r="K87" s="188"/>
      <c r="L87" s="188"/>
      <c r="M87" s="188"/>
    </row>
    <row r="88" spans="1:13" s="204" customFormat="1" ht="10.5" customHeight="1" x14ac:dyDescent="0.15">
      <c r="A88" s="202"/>
      <c r="G88" s="188"/>
      <c r="H88" s="188"/>
      <c r="I88" s="188"/>
      <c r="J88" s="188"/>
      <c r="K88" s="188"/>
      <c r="L88" s="188"/>
      <c r="M88" s="188"/>
    </row>
    <row r="89" spans="1:13" s="204" customFormat="1" x14ac:dyDescent="0.15">
      <c r="A89" s="153"/>
      <c r="G89" s="188"/>
      <c r="H89" s="188"/>
      <c r="I89" s="188"/>
      <c r="J89" s="188"/>
      <c r="K89" s="188"/>
      <c r="L89" s="188"/>
      <c r="M89" s="188"/>
    </row>
    <row r="90" spans="1:13" s="204" customFormat="1" x14ac:dyDescent="0.15">
      <c r="A90" s="153"/>
      <c r="G90" s="188"/>
      <c r="H90" s="188"/>
      <c r="I90" s="188"/>
      <c r="J90" s="188"/>
      <c r="K90" s="188"/>
      <c r="L90" s="188"/>
      <c r="M90" s="188"/>
    </row>
  </sheetData>
  <mergeCells count="67">
    <mergeCell ref="E80:F80"/>
    <mergeCell ref="E81:F81"/>
    <mergeCell ref="B74:F74"/>
    <mergeCell ref="D75:F75"/>
    <mergeCell ref="D76:F76"/>
    <mergeCell ref="D77:F77"/>
    <mergeCell ref="D78:F78"/>
    <mergeCell ref="D79:F79"/>
    <mergeCell ref="D73:F73"/>
    <mergeCell ref="D60:F60"/>
    <mergeCell ref="E61:F61"/>
    <mergeCell ref="E62:F62"/>
    <mergeCell ref="A64:F64"/>
    <mergeCell ref="B65:F65"/>
    <mergeCell ref="D66:F66"/>
    <mergeCell ref="E67:F67"/>
    <mergeCell ref="E69:F69"/>
    <mergeCell ref="E70:F70"/>
    <mergeCell ref="E71:F71"/>
    <mergeCell ref="D72:F72"/>
    <mergeCell ref="D59:F59"/>
    <mergeCell ref="D47:F47"/>
    <mergeCell ref="E48:F48"/>
    <mergeCell ref="E50:F50"/>
    <mergeCell ref="E51:F51"/>
    <mergeCell ref="E52:F52"/>
    <mergeCell ref="D53:F53"/>
    <mergeCell ref="D54:F54"/>
    <mergeCell ref="B55:F55"/>
    <mergeCell ref="D56:F56"/>
    <mergeCell ref="D57:F57"/>
    <mergeCell ref="D58:F58"/>
    <mergeCell ref="B46:F46"/>
    <mergeCell ref="D34:F34"/>
    <mergeCell ref="D35:F35"/>
    <mergeCell ref="B36:F36"/>
    <mergeCell ref="D37:F37"/>
    <mergeCell ref="D38:F38"/>
    <mergeCell ref="D39:F39"/>
    <mergeCell ref="D40:F40"/>
    <mergeCell ref="D41:F41"/>
    <mergeCell ref="E42:F42"/>
    <mergeCell ref="E43:F43"/>
    <mergeCell ref="A45:F45"/>
    <mergeCell ref="E33:F33"/>
    <mergeCell ref="D20:F20"/>
    <mergeCell ref="D21:F21"/>
    <mergeCell ref="D22:F22"/>
    <mergeCell ref="D23:F23"/>
    <mergeCell ref="E24:F24"/>
    <mergeCell ref="E25:F25"/>
    <mergeCell ref="A27:F27"/>
    <mergeCell ref="B28:F28"/>
    <mergeCell ref="D29:F29"/>
    <mergeCell ref="E30:F30"/>
    <mergeCell ref="E32:F32"/>
    <mergeCell ref="D19:F19"/>
    <mergeCell ref="A7:F7"/>
    <mergeCell ref="A9:F9"/>
    <mergeCell ref="B10:F10"/>
    <mergeCell ref="D11:F11"/>
    <mergeCell ref="E12:F12"/>
    <mergeCell ref="E14:F14"/>
    <mergeCell ref="E15:F15"/>
    <mergeCell ref="D16:F16"/>
    <mergeCell ref="D17:F17"/>
    <mergeCell ref="B18:F18"/>
  </mergeCells>
  <phoneticPr fontId="9"/>
  <pageMargins left="0.70866141732283472" right="0.70866141732283472" top="0.74803149606299213" bottom="0.35433070866141736" header="0.31496062992125984" footer="0.31496062992125984"/>
  <pageSetup paperSize="9" scale="87" orientation="portrait" r:id="rId1"/>
  <headerFooter>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9"/>
  <sheetViews>
    <sheetView zoomScaleNormal="100" zoomScaleSheetLayoutView="100" workbookViewId="0"/>
  </sheetViews>
  <sheetFormatPr defaultRowHeight="13.5" x14ac:dyDescent="0.15"/>
  <cols>
    <col min="1" max="2" width="1.7109375" style="204" customWidth="1"/>
    <col min="3" max="3" width="2.7109375" style="204" customWidth="1"/>
    <col min="4" max="4" width="3.7109375" style="204" customWidth="1"/>
    <col min="5" max="5" width="1.7109375" style="204" customWidth="1"/>
    <col min="6" max="6" width="17.7109375" style="204" customWidth="1"/>
    <col min="7" max="11" width="17.5703125" style="188" customWidth="1"/>
    <col min="12" max="12" width="22.140625" style="188" customWidth="1"/>
    <col min="13" max="13" width="14.5703125" style="188" customWidth="1"/>
    <col min="14" max="16384" width="9.140625" style="188"/>
  </cols>
  <sheetData>
    <row r="1" spans="1:13" s="136" customFormat="1" ht="13.5" customHeight="1" x14ac:dyDescent="0.15"/>
    <row r="2" spans="1:13" s="136" customFormat="1" ht="13.5" customHeight="1" x14ac:dyDescent="0.15">
      <c r="A2" s="46" t="s">
        <v>391</v>
      </c>
      <c r="B2" s="46"/>
      <c r="C2" s="46"/>
      <c r="D2" s="46"/>
      <c r="E2" s="46"/>
      <c r="F2" s="46"/>
      <c r="G2" s="46"/>
      <c r="H2" s="46"/>
      <c r="I2" s="46"/>
    </row>
    <row r="3" spans="1:13" s="136" customFormat="1" ht="10.5" customHeight="1" x14ac:dyDescent="0.15"/>
    <row r="4" spans="1:13" s="152" customFormat="1" ht="13.5" customHeight="1" x14ac:dyDescent="0.15">
      <c r="A4" s="211" t="s">
        <v>390</v>
      </c>
      <c r="B4" s="211"/>
      <c r="C4" s="211"/>
      <c r="D4" s="211"/>
      <c r="E4" s="211"/>
      <c r="F4" s="211"/>
      <c r="G4" s="211"/>
      <c r="H4" s="211"/>
      <c r="I4" s="211"/>
      <c r="J4" s="211"/>
      <c r="K4" s="211"/>
      <c r="L4" s="150"/>
      <c r="M4" s="151"/>
    </row>
    <row r="5" spans="1:13" s="114" customFormat="1" ht="10.5" customHeight="1" x14ac:dyDescent="0.15"/>
    <row r="6" spans="1:13" s="152" customFormat="1" ht="10.5" customHeight="1" x14ac:dyDescent="0.15">
      <c r="A6" s="153"/>
      <c r="B6" s="153"/>
      <c r="C6" s="153"/>
      <c r="D6" s="153"/>
      <c r="E6" s="153"/>
      <c r="F6" s="153"/>
      <c r="L6" s="150"/>
      <c r="M6" s="151"/>
    </row>
    <row r="7" spans="1:13" s="152" customFormat="1" ht="10.5" customHeight="1" x14ac:dyDescent="0.15">
      <c r="A7" s="154" t="s">
        <v>544</v>
      </c>
      <c r="B7" s="155"/>
      <c r="C7" s="155"/>
      <c r="D7" s="155"/>
      <c r="E7" s="155"/>
      <c r="F7" s="155"/>
      <c r="G7" s="156"/>
      <c r="H7" s="156"/>
      <c r="I7" s="156"/>
      <c r="J7" s="156"/>
      <c r="K7" s="157" t="s">
        <v>288</v>
      </c>
      <c r="L7" s="150"/>
      <c r="M7" s="151"/>
    </row>
    <row r="8" spans="1:13" s="152" customFormat="1" ht="12" customHeight="1" x14ac:dyDescent="0.15">
      <c r="A8" s="397" t="s">
        <v>2</v>
      </c>
      <c r="B8" s="398"/>
      <c r="C8" s="398"/>
      <c r="D8" s="398"/>
      <c r="E8" s="398"/>
      <c r="F8" s="399"/>
      <c r="G8" s="159" t="s">
        <v>511</v>
      </c>
      <c r="H8" s="159" t="s">
        <v>523</v>
      </c>
      <c r="I8" s="159" t="s">
        <v>532</v>
      </c>
      <c r="J8" s="159" t="s">
        <v>545</v>
      </c>
      <c r="K8" s="207" t="s">
        <v>546</v>
      </c>
      <c r="L8" s="150"/>
      <c r="M8" s="151"/>
    </row>
    <row r="9" spans="1:13" s="152" customFormat="1" ht="6" customHeight="1" x14ac:dyDescent="0.15">
      <c r="A9" s="161"/>
      <c r="B9" s="161"/>
      <c r="C9" s="161"/>
      <c r="D9" s="161"/>
      <c r="E9" s="161"/>
      <c r="F9" s="162"/>
      <c r="G9" s="163"/>
      <c r="H9" s="163"/>
      <c r="I9" s="164"/>
      <c r="J9" s="164"/>
      <c r="K9" s="164"/>
      <c r="L9" s="150"/>
      <c r="M9" s="151"/>
    </row>
    <row r="10" spans="1:13" s="166" customFormat="1" ht="10.5" customHeight="1" x14ac:dyDescent="0.15">
      <c r="A10" s="400" t="s">
        <v>406</v>
      </c>
      <c r="B10" s="401"/>
      <c r="C10" s="401"/>
      <c r="D10" s="401"/>
      <c r="E10" s="401"/>
      <c r="F10" s="402"/>
      <c r="G10" s="165"/>
      <c r="H10" s="165"/>
      <c r="L10" s="167"/>
      <c r="M10" s="165"/>
    </row>
    <row r="11" spans="1:13" s="166" customFormat="1" ht="10.5" customHeight="1" x14ac:dyDescent="0.15">
      <c r="A11" s="168"/>
      <c r="B11" s="403" t="s">
        <v>358</v>
      </c>
      <c r="C11" s="404"/>
      <c r="D11" s="404"/>
      <c r="E11" s="404"/>
      <c r="F11" s="405"/>
      <c r="G11" s="208">
        <v>293952531</v>
      </c>
      <c r="H11" s="208">
        <v>298464078</v>
      </c>
      <c r="I11" s="208">
        <v>304976011</v>
      </c>
      <c r="J11" s="208">
        <v>311423812</v>
      </c>
      <c r="K11" s="208">
        <v>335710454</v>
      </c>
      <c r="L11" s="167"/>
      <c r="M11" s="165"/>
    </row>
    <row r="12" spans="1:13" s="152" customFormat="1" ht="10.5" customHeight="1" x14ac:dyDescent="0.15">
      <c r="A12" s="170"/>
      <c r="B12" s="170"/>
      <c r="C12" s="170">
        <v>1</v>
      </c>
      <c r="D12" s="406" t="s">
        <v>357</v>
      </c>
      <c r="E12" s="406"/>
      <c r="F12" s="407"/>
      <c r="G12" s="163">
        <v>278223650</v>
      </c>
      <c r="H12" s="163">
        <v>280821635</v>
      </c>
      <c r="I12" s="163">
        <v>284259517</v>
      </c>
      <c r="J12" s="163">
        <v>289457644</v>
      </c>
      <c r="K12" s="163">
        <v>317047939</v>
      </c>
      <c r="L12" s="150"/>
      <c r="M12" s="151"/>
    </row>
    <row r="13" spans="1:13" s="152" customFormat="1" ht="10.5" customHeight="1" x14ac:dyDescent="0.15">
      <c r="A13" s="170"/>
      <c r="B13" s="170"/>
      <c r="C13" s="170"/>
      <c r="D13" s="170" t="s">
        <v>525</v>
      </c>
      <c r="E13" s="406" t="s">
        <v>356</v>
      </c>
      <c r="F13" s="407"/>
      <c r="G13" s="163">
        <v>275106978</v>
      </c>
      <c r="H13" s="163">
        <v>278078045</v>
      </c>
      <c r="I13" s="163">
        <v>281881730</v>
      </c>
      <c r="J13" s="163">
        <v>286771972</v>
      </c>
      <c r="K13" s="163">
        <v>313573610</v>
      </c>
      <c r="L13" s="150"/>
      <c r="M13" s="151"/>
    </row>
    <row r="14" spans="1:13" s="152" customFormat="1" ht="10.5" customHeight="1" x14ac:dyDescent="0.15">
      <c r="A14" s="170"/>
      <c r="B14" s="170"/>
      <c r="C14" s="170"/>
      <c r="D14" s="170"/>
      <c r="E14" s="170"/>
      <c r="F14" s="171" t="s">
        <v>355</v>
      </c>
      <c r="G14" s="163">
        <v>204706795</v>
      </c>
      <c r="H14" s="163">
        <v>212997613</v>
      </c>
      <c r="I14" s="163">
        <v>221170034</v>
      </c>
      <c r="J14" s="163">
        <v>228697327</v>
      </c>
      <c r="K14" s="163">
        <v>237803778</v>
      </c>
      <c r="L14" s="150"/>
      <c r="M14" s="151"/>
    </row>
    <row r="15" spans="1:13" s="152" customFormat="1" ht="10.5" customHeight="1" x14ac:dyDescent="0.15">
      <c r="A15" s="170"/>
      <c r="B15" s="170"/>
      <c r="C15" s="170"/>
      <c r="D15" s="170" t="s">
        <v>526</v>
      </c>
      <c r="E15" s="406" t="s">
        <v>354</v>
      </c>
      <c r="F15" s="407"/>
      <c r="G15" s="163">
        <v>1735768</v>
      </c>
      <c r="H15" s="163">
        <v>1581189</v>
      </c>
      <c r="I15" s="163">
        <v>1464365</v>
      </c>
      <c r="J15" s="163">
        <v>1561514</v>
      </c>
      <c r="K15" s="163">
        <v>1640516</v>
      </c>
      <c r="L15" s="150"/>
      <c r="M15" s="151"/>
    </row>
    <row r="16" spans="1:13" s="152" customFormat="1" ht="10.5" customHeight="1" x14ac:dyDescent="0.15">
      <c r="A16" s="172"/>
      <c r="B16" s="172"/>
      <c r="C16" s="172"/>
      <c r="D16" s="172" t="s">
        <v>527</v>
      </c>
      <c r="E16" s="395" t="s">
        <v>505</v>
      </c>
      <c r="F16" s="396"/>
      <c r="G16" s="163">
        <v>1380904</v>
      </c>
      <c r="H16" s="163">
        <v>1162401</v>
      </c>
      <c r="I16" s="163">
        <v>913422</v>
      </c>
      <c r="J16" s="163">
        <v>1124158</v>
      </c>
      <c r="K16" s="163">
        <v>1833813</v>
      </c>
      <c r="L16" s="150"/>
      <c r="M16" s="151"/>
    </row>
    <row r="17" spans="1:13" s="152" customFormat="1" ht="10.5" customHeight="1" x14ac:dyDescent="0.15">
      <c r="A17" s="172"/>
      <c r="B17" s="172"/>
      <c r="C17" s="172">
        <v>2</v>
      </c>
      <c r="D17" s="395" t="s">
        <v>351</v>
      </c>
      <c r="E17" s="395"/>
      <c r="F17" s="396"/>
      <c r="G17" s="163">
        <v>15723833</v>
      </c>
      <c r="H17" s="163">
        <v>17639463</v>
      </c>
      <c r="I17" s="163">
        <v>20715091</v>
      </c>
      <c r="J17" s="163">
        <v>21966168</v>
      </c>
      <c r="K17" s="163">
        <v>18662515</v>
      </c>
      <c r="L17" s="150"/>
      <c r="M17" s="151"/>
    </row>
    <row r="18" spans="1:13" s="152" customFormat="1" ht="10.5" customHeight="1" x14ac:dyDescent="0.15">
      <c r="A18" s="172"/>
      <c r="B18" s="172"/>
      <c r="C18" s="172">
        <v>3</v>
      </c>
      <c r="D18" s="395" t="s">
        <v>362</v>
      </c>
      <c r="E18" s="395"/>
      <c r="F18" s="396"/>
      <c r="G18" s="163">
        <v>5048</v>
      </c>
      <c r="H18" s="163">
        <v>2980</v>
      </c>
      <c r="I18" s="163">
        <v>1403</v>
      </c>
      <c r="J18" s="163" t="s">
        <v>12</v>
      </c>
      <c r="K18" s="178" t="s">
        <v>12</v>
      </c>
      <c r="L18" s="150"/>
      <c r="M18" s="151"/>
    </row>
    <row r="19" spans="1:13" s="166" customFormat="1" ht="10.5" customHeight="1" x14ac:dyDescent="0.15">
      <c r="A19" s="173"/>
      <c r="B19" s="408" t="s">
        <v>349</v>
      </c>
      <c r="C19" s="409"/>
      <c r="D19" s="409"/>
      <c r="E19" s="409"/>
      <c r="F19" s="410"/>
      <c r="G19" s="208">
        <v>293952531</v>
      </c>
      <c r="H19" s="208">
        <v>298464078</v>
      </c>
      <c r="I19" s="208">
        <v>304976011</v>
      </c>
      <c r="J19" s="208">
        <v>311423812</v>
      </c>
      <c r="K19" s="208">
        <v>335710454</v>
      </c>
      <c r="L19" s="167"/>
      <c r="M19" s="165"/>
    </row>
    <row r="20" spans="1:13" s="152" customFormat="1" ht="10.5" customHeight="1" x14ac:dyDescent="0.15">
      <c r="A20" s="172"/>
      <c r="B20" s="172"/>
      <c r="C20" s="172">
        <v>4</v>
      </c>
      <c r="D20" s="395" t="s">
        <v>348</v>
      </c>
      <c r="E20" s="395"/>
      <c r="F20" s="396"/>
      <c r="G20" s="163">
        <v>5993057</v>
      </c>
      <c r="H20" s="163">
        <v>154653485</v>
      </c>
      <c r="I20" s="163">
        <v>155683538</v>
      </c>
      <c r="J20" s="163">
        <v>152132681</v>
      </c>
      <c r="K20" s="163">
        <v>161286294</v>
      </c>
      <c r="L20" s="150"/>
      <c r="M20" s="151"/>
    </row>
    <row r="21" spans="1:13" s="152" customFormat="1" ht="10.5" customHeight="1" x14ac:dyDescent="0.15">
      <c r="A21" s="172"/>
      <c r="B21" s="172"/>
      <c r="C21" s="172">
        <v>5</v>
      </c>
      <c r="D21" s="395" t="s">
        <v>347</v>
      </c>
      <c r="E21" s="395"/>
      <c r="F21" s="396"/>
      <c r="G21" s="163">
        <v>7130352</v>
      </c>
      <c r="H21" s="163">
        <v>20655099</v>
      </c>
      <c r="I21" s="163">
        <v>20454888</v>
      </c>
      <c r="J21" s="163">
        <v>24660793</v>
      </c>
      <c r="K21" s="163">
        <v>22215205</v>
      </c>
      <c r="L21" s="150"/>
      <c r="M21" s="151"/>
    </row>
    <row r="22" spans="1:13" s="177" customFormat="1" ht="10.5" customHeight="1" x14ac:dyDescent="0.15">
      <c r="A22" s="172"/>
      <c r="B22" s="172"/>
      <c r="C22" s="172">
        <v>6</v>
      </c>
      <c r="D22" s="411" t="s">
        <v>506</v>
      </c>
      <c r="E22" s="411"/>
      <c r="F22" s="412"/>
      <c r="G22" s="174" t="s">
        <v>12</v>
      </c>
      <c r="H22" s="174">
        <v>39932459</v>
      </c>
      <c r="I22" s="174">
        <v>38935978</v>
      </c>
      <c r="J22" s="174">
        <v>37850293</v>
      </c>
      <c r="K22" s="163">
        <v>42942084</v>
      </c>
      <c r="L22" s="175"/>
      <c r="M22" s="176"/>
    </row>
    <row r="23" spans="1:13" s="152" customFormat="1" ht="10.5" customHeight="1" x14ac:dyDescent="0.15">
      <c r="A23" s="172"/>
      <c r="B23" s="172"/>
      <c r="C23" s="172">
        <v>7</v>
      </c>
      <c r="D23" s="395" t="s">
        <v>361</v>
      </c>
      <c r="E23" s="395"/>
      <c r="F23" s="396"/>
      <c r="G23" s="163">
        <v>187538405</v>
      </c>
      <c r="H23" s="163">
        <v>31270020</v>
      </c>
      <c r="I23" s="163">
        <v>82417471</v>
      </c>
      <c r="J23" s="163">
        <v>85926893</v>
      </c>
      <c r="K23" s="163">
        <v>98032251</v>
      </c>
      <c r="L23" s="150"/>
      <c r="M23" s="151"/>
    </row>
    <row r="24" spans="1:13" s="152" customFormat="1" ht="10.5" customHeight="1" x14ac:dyDescent="0.15">
      <c r="A24" s="172"/>
      <c r="B24" s="172"/>
      <c r="C24" s="172"/>
      <c r="D24" s="170" t="s">
        <v>525</v>
      </c>
      <c r="E24" s="395" t="s">
        <v>345</v>
      </c>
      <c r="F24" s="396"/>
      <c r="G24" s="163">
        <v>30693020</v>
      </c>
      <c r="H24" s="163">
        <v>31270020</v>
      </c>
      <c r="I24" s="163">
        <v>82417471</v>
      </c>
      <c r="J24" s="163">
        <v>85926893</v>
      </c>
      <c r="K24" s="163">
        <v>98032251</v>
      </c>
      <c r="L24" s="150"/>
      <c r="M24" s="151"/>
    </row>
    <row r="25" spans="1:13" s="152" customFormat="1" ht="10.5" customHeight="1" x14ac:dyDescent="0.15">
      <c r="A25" s="172"/>
      <c r="B25" s="172"/>
      <c r="C25" s="172"/>
      <c r="D25" s="170" t="s">
        <v>526</v>
      </c>
      <c r="E25" s="395" t="s">
        <v>360</v>
      </c>
      <c r="F25" s="396"/>
      <c r="G25" s="163">
        <v>156845385</v>
      </c>
      <c r="H25" s="163" t="s">
        <v>12</v>
      </c>
      <c r="I25" s="163" t="s">
        <v>12</v>
      </c>
      <c r="J25" s="163" t="s">
        <v>12</v>
      </c>
      <c r="K25" s="178" t="s">
        <v>12</v>
      </c>
      <c r="L25" s="150"/>
      <c r="M25" s="151"/>
    </row>
    <row r="26" spans="1:13" s="152" customFormat="1" ht="10.5" customHeight="1" x14ac:dyDescent="0.15">
      <c r="A26" s="172"/>
      <c r="B26" s="172"/>
      <c r="C26" s="172">
        <v>8</v>
      </c>
      <c r="D26" s="395" t="s">
        <v>343</v>
      </c>
      <c r="E26" s="395"/>
      <c r="F26" s="396"/>
      <c r="G26" s="163">
        <v>93290717</v>
      </c>
      <c r="H26" s="163">
        <v>51953015</v>
      </c>
      <c r="I26" s="163">
        <v>7484136</v>
      </c>
      <c r="J26" s="163">
        <v>10853152</v>
      </c>
      <c r="K26" s="163">
        <v>11234620</v>
      </c>
      <c r="L26" s="150"/>
      <c r="M26" s="151"/>
    </row>
    <row r="27" spans="1:13" s="152" customFormat="1" ht="10.5" customHeight="1" x14ac:dyDescent="0.15">
      <c r="A27" s="172"/>
      <c r="B27" s="172"/>
      <c r="C27" s="172"/>
      <c r="D27" s="170" t="s">
        <v>525</v>
      </c>
      <c r="E27" s="395" t="s">
        <v>342</v>
      </c>
      <c r="F27" s="396"/>
      <c r="G27" s="163">
        <v>91521076</v>
      </c>
      <c r="H27" s="163">
        <v>9597463</v>
      </c>
      <c r="I27" s="163">
        <v>1915585</v>
      </c>
      <c r="J27" s="163">
        <v>1714320</v>
      </c>
      <c r="K27" s="163">
        <v>2601648</v>
      </c>
      <c r="L27" s="150"/>
      <c r="M27" s="151"/>
    </row>
    <row r="28" spans="1:13" s="152" customFormat="1" ht="10.5" customHeight="1" x14ac:dyDescent="0.15">
      <c r="A28" s="172"/>
      <c r="B28" s="172"/>
      <c r="C28" s="172"/>
      <c r="D28" s="170" t="s">
        <v>526</v>
      </c>
      <c r="E28" s="413" t="s">
        <v>241</v>
      </c>
      <c r="F28" s="414"/>
      <c r="G28" s="163">
        <v>1769641</v>
      </c>
      <c r="H28" s="163">
        <v>42355552</v>
      </c>
      <c r="I28" s="163">
        <v>5568551</v>
      </c>
      <c r="J28" s="163">
        <v>9138832</v>
      </c>
      <c r="K28" s="163">
        <v>8632972</v>
      </c>
      <c r="L28" s="150"/>
      <c r="M28" s="151"/>
    </row>
    <row r="29" spans="1:13" s="152" customFormat="1" ht="6" customHeight="1" x14ac:dyDescent="0.15">
      <c r="A29" s="179"/>
      <c r="B29" s="179"/>
      <c r="C29" s="179"/>
      <c r="D29" s="179"/>
      <c r="E29" s="179"/>
      <c r="F29" s="180"/>
      <c r="G29" s="151"/>
      <c r="H29" s="151"/>
      <c r="I29" s="164"/>
      <c r="J29" s="164"/>
      <c r="K29" s="164"/>
      <c r="L29" s="150"/>
      <c r="M29" s="151"/>
    </row>
    <row r="30" spans="1:13" s="166" customFormat="1" ht="10.5" customHeight="1" x14ac:dyDescent="0.15">
      <c r="A30" s="415" t="s">
        <v>405</v>
      </c>
      <c r="B30" s="416"/>
      <c r="C30" s="416"/>
      <c r="D30" s="416"/>
      <c r="E30" s="416"/>
      <c r="F30" s="417"/>
      <c r="G30" s="165"/>
      <c r="H30" s="165"/>
      <c r="L30" s="167"/>
      <c r="M30" s="165"/>
    </row>
    <row r="31" spans="1:13" s="166" customFormat="1" ht="10.5" customHeight="1" x14ac:dyDescent="0.15">
      <c r="A31" s="181"/>
      <c r="B31" s="408" t="s">
        <v>358</v>
      </c>
      <c r="C31" s="409"/>
      <c r="D31" s="409"/>
      <c r="E31" s="409"/>
      <c r="F31" s="410"/>
      <c r="G31" s="209">
        <v>897457173</v>
      </c>
      <c r="H31" s="209">
        <v>747010526</v>
      </c>
      <c r="I31" s="209">
        <v>733969085</v>
      </c>
      <c r="J31" s="209">
        <v>728641997</v>
      </c>
      <c r="K31" s="209">
        <v>724859393</v>
      </c>
      <c r="L31" s="167"/>
      <c r="M31" s="165"/>
    </row>
    <row r="32" spans="1:13" s="152" customFormat="1" ht="10.5" customHeight="1" x14ac:dyDescent="0.15">
      <c r="A32" s="179"/>
      <c r="B32" s="172"/>
      <c r="C32" s="172">
        <v>1</v>
      </c>
      <c r="D32" s="395" t="s">
        <v>357</v>
      </c>
      <c r="E32" s="395"/>
      <c r="F32" s="396"/>
      <c r="G32" s="178">
        <v>868492236</v>
      </c>
      <c r="H32" s="178">
        <v>715344200</v>
      </c>
      <c r="I32" s="178">
        <v>707335855</v>
      </c>
      <c r="J32" s="178">
        <v>699717724</v>
      </c>
      <c r="K32" s="178">
        <v>700324508</v>
      </c>
      <c r="L32" s="150"/>
      <c r="M32" s="151"/>
    </row>
    <row r="33" spans="1:13" s="152" customFormat="1" ht="10.5" customHeight="1" x14ac:dyDescent="0.15">
      <c r="A33" s="179"/>
      <c r="B33" s="172"/>
      <c r="C33" s="172"/>
      <c r="D33" s="170" t="s">
        <v>525</v>
      </c>
      <c r="E33" s="395" t="s">
        <v>356</v>
      </c>
      <c r="F33" s="396"/>
      <c r="G33" s="178">
        <v>862407379</v>
      </c>
      <c r="H33" s="178">
        <v>709358324</v>
      </c>
      <c r="I33" s="178">
        <v>701406624</v>
      </c>
      <c r="J33" s="178">
        <v>693514953</v>
      </c>
      <c r="K33" s="178">
        <v>694025617</v>
      </c>
      <c r="L33" s="150"/>
      <c r="M33" s="151"/>
    </row>
    <row r="34" spans="1:13" s="152" customFormat="1" ht="10.5" customHeight="1" x14ac:dyDescent="0.15">
      <c r="A34" s="179"/>
      <c r="B34" s="172"/>
      <c r="C34" s="172"/>
      <c r="D34" s="172"/>
      <c r="E34" s="172"/>
      <c r="F34" s="206" t="s">
        <v>355</v>
      </c>
      <c r="G34" s="178">
        <v>434598457</v>
      </c>
      <c r="H34" s="178">
        <v>601606239</v>
      </c>
      <c r="I34" s="178">
        <v>625240682</v>
      </c>
      <c r="J34" s="178">
        <v>646750372</v>
      </c>
      <c r="K34" s="178">
        <v>671751533</v>
      </c>
      <c r="L34" s="150"/>
      <c r="M34" s="151"/>
    </row>
    <row r="35" spans="1:13" s="152" customFormat="1" ht="10.5" customHeight="1" x14ac:dyDescent="0.15">
      <c r="A35" s="179"/>
      <c r="B35" s="172"/>
      <c r="C35" s="172"/>
      <c r="D35" s="170" t="s">
        <v>526</v>
      </c>
      <c r="E35" s="395" t="s">
        <v>354</v>
      </c>
      <c r="F35" s="396"/>
      <c r="G35" s="178">
        <v>6047042</v>
      </c>
      <c r="H35" s="178">
        <v>5947496</v>
      </c>
      <c r="I35" s="178">
        <v>5890711</v>
      </c>
      <c r="J35" s="178">
        <v>5963646</v>
      </c>
      <c r="K35" s="178">
        <v>5867989</v>
      </c>
      <c r="L35" s="150"/>
      <c r="M35" s="151"/>
    </row>
    <row r="36" spans="1:13" s="152" customFormat="1" ht="10.5" customHeight="1" x14ac:dyDescent="0.15">
      <c r="A36" s="179"/>
      <c r="B36" s="172"/>
      <c r="C36" s="172"/>
      <c r="D36" s="172" t="s">
        <v>527</v>
      </c>
      <c r="E36" s="395" t="s">
        <v>505</v>
      </c>
      <c r="F36" s="396"/>
      <c r="G36" s="178">
        <v>37815</v>
      </c>
      <c r="H36" s="178">
        <v>38380</v>
      </c>
      <c r="I36" s="178">
        <v>38520</v>
      </c>
      <c r="J36" s="178">
        <v>239125</v>
      </c>
      <c r="K36" s="178">
        <v>430902</v>
      </c>
      <c r="L36" s="150"/>
      <c r="M36" s="151"/>
    </row>
    <row r="37" spans="1:13" s="152" customFormat="1" ht="10.5" customHeight="1" x14ac:dyDescent="0.15">
      <c r="A37" s="179"/>
      <c r="B37" s="172"/>
      <c r="C37" s="172">
        <v>2</v>
      </c>
      <c r="D37" s="395" t="s">
        <v>351</v>
      </c>
      <c r="E37" s="395"/>
      <c r="F37" s="396"/>
      <c r="G37" s="178">
        <v>28953174</v>
      </c>
      <c r="H37" s="178">
        <v>31659473</v>
      </c>
      <c r="I37" s="178">
        <v>26630048</v>
      </c>
      <c r="J37" s="178">
        <v>28924273</v>
      </c>
      <c r="K37" s="178">
        <v>24534885</v>
      </c>
      <c r="L37" s="150"/>
      <c r="M37" s="151"/>
    </row>
    <row r="38" spans="1:13" s="152" customFormat="1" ht="10.5" customHeight="1" x14ac:dyDescent="0.15">
      <c r="A38" s="179"/>
      <c r="B38" s="172"/>
      <c r="C38" s="172">
        <v>3</v>
      </c>
      <c r="D38" s="395" t="s">
        <v>362</v>
      </c>
      <c r="E38" s="395"/>
      <c r="F38" s="396"/>
      <c r="G38" s="178">
        <v>11763</v>
      </c>
      <c r="H38" s="178">
        <v>6853</v>
      </c>
      <c r="I38" s="178">
        <v>3182</v>
      </c>
      <c r="J38" s="178" t="s">
        <v>12</v>
      </c>
      <c r="K38" s="178" t="s">
        <v>12</v>
      </c>
      <c r="L38" s="150"/>
      <c r="M38" s="151"/>
    </row>
    <row r="39" spans="1:13" s="166" customFormat="1" ht="10.5" customHeight="1" x14ac:dyDescent="0.15">
      <c r="A39" s="181"/>
      <c r="B39" s="408" t="s">
        <v>349</v>
      </c>
      <c r="C39" s="409"/>
      <c r="D39" s="409"/>
      <c r="E39" s="409"/>
      <c r="F39" s="410"/>
      <c r="G39" s="209">
        <v>897457173</v>
      </c>
      <c r="H39" s="209">
        <v>747010526</v>
      </c>
      <c r="I39" s="209">
        <v>733969085</v>
      </c>
      <c r="J39" s="209">
        <v>728641997</v>
      </c>
      <c r="K39" s="209">
        <v>724859393</v>
      </c>
      <c r="L39" s="167"/>
      <c r="M39" s="165"/>
    </row>
    <row r="40" spans="1:13" s="152" customFormat="1" ht="10.5" customHeight="1" x14ac:dyDescent="0.15">
      <c r="A40" s="179"/>
      <c r="B40" s="172"/>
      <c r="C40" s="172">
        <v>4</v>
      </c>
      <c r="D40" s="395" t="s">
        <v>348</v>
      </c>
      <c r="E40" s="395"/>
      <c r="F40" s="396"/>
      <c r="G40" s="178">
        <v>45685684</v>
      </c>
      <c r="H40" s="178">
        <v>313838669</v>
      </c>
      <c r="I40" s="178">
        <v>304470590</v>
      </c>
      <c r="J40" s="178">
        <v>290151977</v>
      </c>
      <c r="K40" s="178">
        <v>271223028</v>
      </c>
      <c r="L40" s="150"/>
      <c r="M40" s="151"/>
    </row>
    <row r="41" spans="1:13" s="152" customFormat="1" ht="10.5" customHeight="1" x14ac:dyDescent="0.15">
      <c r="A41" s="179"/>
      <c r="B41" s="172"/>
      <c r="C41" s="172">
        <v>5</v>
      </c>
      <c r="D41" s="395" t="s">
        <v>347</v>
      </c>
      <c r="E41" s="395"/>
      <c r="F41" s="396"/>
      <c r="G41" s="178">
        <v>7843183</v>
      </c>
      <c r="H41" s="178">
        <v>41765454</v>
      </c>
      <c r="I41" s="178">
        <v>34099596</v>
      </c>
      <c r="J41" s="178">
        <v>39303480</v>
      </c>
      <c r="K41" s="178">
        <v>47817840</v>
      </c>
      <c r="L41" s="150"/>
      <c r="M41" s="151"/>
    </row>
    <row r="42" spans="1:13" s="177" customFormat="1" ht="10.5" customHeight="1" x14ac:dyDescent="0.15">
      <c r="A42" s="179"/>
      <c r="B42" s="172"/>
      <c r="C42" s="172">
        <v>6</v>
      </c>
      <c r="D42" s="411" t="s">
        <v>506</v>
      </c>
      <c r="E42" s="411"/>
      <c r="F42" s="412"/>
      <c r="G42" s="174" t="s">
        <v>12</v>
      </c>
      <c r="H42" s="174">
        <v>173134636</v>
      </c>
      <c r="I42" s="174">
        <v>170102976</v>
      </c>
      <c r="J42" s="174">
        <v>167978403</v>
      </c>
      <c r="K42" s="178">
        <v>166878345</v>
      </c>
      <c r="L42" s="175"/>
      <c r="M42" s="176"/>
    </row>
    <row r="43" spans="1:13" s="152" customFormat="1" ht="10.5" customHeight="1" x14ac:dyDescent="0.15">
      <c r="A43" s="179"/>
      <c r="B43" s="172"/>
      <c r="C43" s="172">
        <v>7</v>
      </c>
      <c r="D43" s="395" t="s">
        <v>361</v>
      </c>
      <c r="E43" s="395"/>
      <c r="F43" s="396"/>
      <c r="G43" s="178">
        <v>484824335</v>
      </c>
      <c r="H43" s="178">
        <v>179656866</v>
      </c>
      <c r="I43" s="178">
        <v>211462977</v>
      </c>
      <c r="J43" s="178">
        <v>214749145</v>
      </c>
      <c r="K43" s="178">
        <v>222290159</v>
      </c>
      <c r="L43" s="150"/>
      <c r="M43" s="151"/>
    </row>
    <row r="44" spans="1:13" s="152" customFormat="1" ht="10.5" customHeight="1" x14ac:dyDescent="0.15">
      <c r="A44" s="179"/>
      <c r="B44" s="172"/>
      <c r="C44" s="172"/>
      <c r="D44" s="170" t="s">
        <v>525</v>
      </c>
      <c r="E44" s="395" t="s">
        <v>345</v>
      </c>
      <c r="F44" s="396"/>
      <c r="G44" s="178">
        <v>177762975</v>
      </c>
      <c r="H44" s="178">
        <v>179656866</v>
      </c>
      <c r="I44" s="178">
        <v>211462977</v>
      </c>
      <c r="J44" s="178">
        <v>214749145</v>
      </c>
      <c r="K44" s="178">
        <v>222290159</v>
      </c>
      <c r="L44" s="150"/>
      <c r="M44" s="151"/>
    </row>
    <row r="45" spans="1:13" s="152" customFormat="1" ht="10.5" customHeight="1" x14ac:dyDescent="0.15">
      <c r="A45" s="179"/>
      <c r="B45" s="172"/>
      <c r="C45" s="172"/>
      <c r="D45" s="170" t="s">
        <v>526</v>
      </c>
      <c r="E45" s="395" t="s">
        <v>360</v>
      </c>
      <c r="F45" s="396"/>
      <c r="G45" s="178">
        <v>307061360</v>
      </c>
      <c r="H45" s="178" t="s">
        <v>12</v>
      </c>
      <c r="I45" s="178" t="s">
        <v>12</v>
      </c>
      <c r="J45" s="163" t="s">
        <v>12</v>
      </c>
      <c r="K45" s="178" t="s">
        <v>12</v>
      </c>
      <c r="L45" s="150"/>
      <c r="M45" s="151"/>
    </row>
    <row r="46" spans="1:13" s="152" customFormat="1" ht="10.5" customHeight="1" x14ac:dyDescent="0.15">
      <c r="A46" s="179"/>
      <c r="B46" s="172"/>
      <c r="C46" s="172">
        <v>8</v>
      </c>
      <c r="D46" s="395" t="s">
        <v>343</v>
      </c>
      <c r="E46" s="395"/>
      <c r="F46" s="396"/>
      <c r="G46" s="178">
        <v>359103971</v>
      </c>
      <c r="H46" s="178">
        <v>38614901</v>
      </c>
      <c r="I46" s="178">
        <v>13832946</v>
      </c>
      <c r="J46" s="178">
        <v>16458992</v>
      </c>
      <c r="K46" s="178">
        <v>16650021</v>
      </c>
      <c r="L46" s="150"/>
      <c r="M46" s="151"/>
    </row>
    <row r="47" spans="1:13" s="152" customFormat="1" ht="10.5" customHeight="1" x14ac:dyDescent="0.15">
      <c r="A47" s="179"/>
      <c r="B47" s="172"/>
      <c r="C47" s="172"/>
      <c r="D47" s="170" t="s">
        <v>525</v>
      </c>
      <c r="E47" s="395" t="s">
        <v>342</v>
      </c>
      <c r="F47" s="396"/>
      <c r="G47" s="178">
        <v>355080155</v>
      </c>
      <c r="H47" s="178">
        <v>8940412</v>
      </c>
      <c r="I47" s="178">
        <v>7971800</v>
      </c>
      <c r="J47" s="178">
        <v>7974688</v>
      </c>
      <c r="K47" s="178">
        <v>8339882</v>
      </c>
      <c r="L47" s="150"/>
      <c r="M47" s="151"/>
    </row>
    <row r="48" spans="1:13" s="152" customFormat="1" ht="10.5" customHeight="1" x14ac:dyDescent="0.15">
      <c r="A48" s="179"/>
      <c r="B48" s="172"/>
      <c r="C48" s="172"/>
      <c r="D48" s="170" t="s">
        <v>526</v>
      </c>
      <c r="E48" s="413" t="s">
        <v>403</v>
      </c>
      <c r="F48" s="414"/>
      <c r="G48" s="163">
        <v>4023816</v>
      </c>
      <c r="H48" s="163">
        <v>29674489</v>
      </c>
      <c r="I48" s="163">
        <v>5861146</v>
      </c>
      <c r="J48" s="163">
        <v>8484304</v>
      </c>
      <c r="K48" s="163">
        <v>8310139</v>
      </c>
      <c r="L48" s="150"/>
      <c r="M48" s="151"/>
    </row>
    <row r="49" spans="1:13" ht="6" customHeight="1" x14ac:dyDescent="0.15">
      <c r="A49" s="170"/>
      <c r="B49" s="184"/>
      <c r="C49" s="184"/>
      <c r="D49" s="184"/>
      <c r="E49" s="184"/>
      <c r="F49" s="185"/>
      <c r="G49" s="163"/>
      <c r="H49" s="163"/>
      <c r="I49" s="186"/>
      <c r="J49" s="186"/>
      <c r="K49" s="186"/>
      <c r="L49" s="187"/>
      <c r="M49" s="187"/>
    </row>
    <row r="50" spans="1:13" ht="10.5" customHeight="1" x14ac:dyDescent="0.15">
      <c r="A50" s="421" t="s">
        <v>397</v>
      </c>
      <c r="B50" s="422"/>
      <c r="C50" s="422"/>
      <c r="D50" s="422"/>
      <c r="E50" s="422"/>
      <c r="F50" s="423"/>
      <c r="G50" s="167"/>
      <c r="H50" s="167"/>
      <c r="I50" s="167"/>
      <c r="J50" s="167"/>
      <c r="K50" s="167"/>
      <c r="L50" s="187"/>
      <c r="M50" s="187"/>
    </row>
    <row r="51" spans="1:13" ht="10.5" customHeight="1" x14ac:dyDescent="0.15">
      <c r="A51" s="189"/>
      <c r="B51" s="418" t="s">
        <v>358</v>
      </c>
      <c r="C51" s="419"/>
      <c r="D51" s="419"/>
      <c r="E51" s="419"/>
      <c r="F51" s="420"/>
      <c r="G51" s="210">
        <v>29035051</v>
      </c>
      <c r="H51" s="210">
        <v>25936731</v>
      </c>
      <c r="I51" s="210">
        <v>29008934</v>
      </c>
      <c r="J51" s="210">
        <v>31466211</v>
      </c>
      <c r="K51" s="210">
        <v>32481609</v>
      </c>
      <c r="L51" s="187"/>
      <c r="M51" s="187"/>
    </row>
    <row r="52" spans="1:13" ht="10.5" customHeight="1" x14ac:dyDescent="0.15">
      <c r="A52" s="190"/>
      <c r="B52" s="191"/>
      <c r="C52" s="191">
        <v>1</v>
      </c>
      <c r="D52" s="424" t="s">
        <v>357</v>
      </c>
      <c r="E52" s="424"/>
      <c r="F52" s="425"/>
      <c r="G52" s="102">
        <v>26694952</v>
      </c>
      <c r="H52" s="102">
        <v>22319746</v>
      </c>
      <c r="I52" s="102">
        <v>22201735</v>
      </c>
      <c r="J52" s="102">
        <v>22832329</v>
      </c>
      <c r="K52" s="102">
        <v>24293151</v>
      </c>
      <c r="L52" s="187"/>
      <c r="M52" s="187"/>
    </row>
    <row r="53" spans="1:13" ht="10.5" customHeight="1" x14ac:dyDescent="0.15">
      <c r="A53" s="190"/>
      <c r="B53" s="191"/>
      <c r="C53" s="191"/>
      <c r="D53" s="170" t="s">
        <v>525</v>
      </c>
      <c r="E53" s="424" t="s">
        <v>356</v>
      </c>
      <c r="F53" s="425"/>
      <c r="G53" s="102">
        <v>26624906</v>
      </c>
      <c r="H53" s="102">
        <v>21767165</v>
      </c>
      <c r="I53" s="102">
        <v>22166725</v>
      </c>
      <c r="J53" s="102">
        <v>22549822</v>
      </c>
      <c r="K53" s="102">
        <v>22958741</v>
      </c>
      <c r="L53" s="187"/>
      <c r="M53" s="187"/>
    </row>
    <row r="54" spans="1:13" ht="10.5" customHeight="1" x14ac:dyDescent="0.15">
      <c r="A54" s="190"/>
      <c r="B54" s="191"/>
      <c r="C54" s="191"/>
      <c r="D54" s="191"/>
      <c r="E54" s="191"/>
      <c r="F54" s="192" t="s">
        <v>355</v>
      </c>
      <c r="G54" s="102">
        <v>22516091</v>
      </c>
      <c r="H54" s="102">
        <v>28463701</v>
      </c>
      <c r="I54" s="102">
        <v>28820728</v>
      </c>
      <c r="J54" s="102">
        <v>29134602</v>
      </c>
      <c r="K54" s="102">
        <v>29306386</v>
      </c>
      <c r="L54" s="187"/>
      <c r="M54" s="187"/>
    </row>
    <row r="55" spans="1:13" ht="10.5" customHeight="1" x14ac:dyDescent="0.15">
      <c r="A55" s="190"/>
      <c r="B55" s="191"/>
      <c r="C55" s="191"/>
      <c r="D55" s="170" t="s">
        <v>526</v>
      </c>
      <c r="E55" s="424" t="s">
        <v>354</v>
      </c>
      <c r="F55" s="425"/>
      <c r="G55" s="102">
        <v>11232</v>
      </c>
      <c r="H55" s="102">
        <v>20640</v>
      </c>
      <c r="I55" s="102">
        <v>19471</v>
      </c>
      <c r="J55" s="102">
        <v>73855</v>
      </c>
      <c r="K55" s="102">
        <v>60567</v>
      </c>
      <c r="L55" s="187"/>
      <c r="M55" s="187"/>
    </row>
    <row r="56" spans="1:13" ht="10.5" customHeight="1" x14ac:dyDescent="0.15">
      <c r="A56" s="190"/>
      <c r="B56" s="191"/>
      <c r="C56" s="191"/>
      <c r="D56" s="172" t="s">
        <v>527</v>
      </c>
      <c r="E56" s="424" t="s">
        <v>353</v>
      </c>
      <c r="F56" s="425"/>
      <c r="G56" s="102">
        <v>47814</v>
      </c>
      <c r="H56" s="102">
        <v>520941</v>
      </c>
      <c r="I56" s="102">
        <v>4539</v>
      </c>
      <c r="J56" s="102">
        <v>197652</v>
      </c>
      <c r="K56" s="102">
        <v>72843</v>
      </c>
      <c r="L56" s="187"/>
      <c r="M56" s="187"/>
    </row>
    <row r="57" spans="1:13" ht="10.5" customHeight="1" x14ac:dyDescent="0.15">
      <c r="A57" s="190"/>
      <c r="B57" s="191"/>
      <c r="C57" s="191"/>
      <c r="D57" s="172" t="s">
        <v>528</v>
      </c>
      <c r="E57" s="424" t="s">
        <v>352</v>
      </c>
      <c r="F57" s="425"/>
      <c r="G57" s="102">
        <v>11000</v>
      </c>
      <c r="H57" s="102">
        <v>11000</v>
      </c>
      <c r="I57" s="102">
        <v>11000</v>
      </c>
      <c r="J57" s="102">
        <v>11000</v>
      </c>
      <c r="K57" s="102">
        <v>1201000</v>
      </c>
      <c r="L57" s="187"/>
      <c r="M57" s="187"/>
    </row>
    <row r="58" spans="1:13" ht="10.5" customHeight="1" x14ac:dyDescent="0.15">
      <c r="A58" s="190"/>
      <c r="B58" s="191"/>
      <c r="C58" s="191">
        <v>2</v>
      </c>
      <c r="D58" s="424" t="s">
        <v>351</v>
      </c>
      <c r="E58" s="424"/>
      <c r="F58" s="425"/>
      <c r="G58" s="102">
        <v>2340099</v>
      </c>
      <c r="H58" s="102">
        <v>3616985</v>
      </c>
      <c r="I58" s="102">
        <v>6807199</v>
      </c>
      <c r="J58" s="102">
        <v>8633882</v>
      </c>
      <c r="K58" s="102">
        <v>8188458</v>
      </c>
      <c r="L58" s="187"/>
      <c r="M58" s="187"/>
    </row>
    <row r="59" spans="1:13" ht="10.5" customHeight="1" x14ac:dyDescent="0.15">
      <c r="A59" s="190"/>
      <c r="B59" s="191"/>
      <c r="C59" s="191">
        <v>3</v>
      </c>
      <c r="D59" s="424" t="s">
        <v>362</v>
      </c>
      <c r="E59" s="424"/>
      <c r="F59" s="425"/>
      <c r="G59" s="102" t="s">
        <v>12</v>
      </c>
      <c r="H59" s="102" t="s">
        <v>12</v>
      </c>
      <c r="I59" s="102" t="s">
        <v>12</v>
      </c>
      <c r="J59" s="102" t="s">
        <v>12</v>
      </c>
      <c r="K59" s="102" t="s">
        <v>12</v>
      </c>
      <c r="L59" s="187"/>
      <c r="M59" s="187"/>
    </row>
    <row r="60" spans="1:13" ht="10.5" customHeight="1" x14ac:dyDescent="0.15">
      <c r="A60" s="189"/>
      <c r="B60" s="418" t="s">
        <v>349</v>
      </c>
      <c r="C60" s="419"/>
      <c r="D60" s="419"/>
      <c r="E60" s="419"/>
      <c r="F60" s="420"/>
      <c r="G60" s="210">
        <v>29035051</v>
      </c>
      <c r="H60" s="210">
        <v>25936731</v>
      </c>
      <c r="I60" s="210">
        <v>29008934</v>
      </c>
      <c r="J60" s="210">
        <v>31466211</v>
      </c>
      <c r="K60" s="210">
        <v>32481609</v>
      </c>
      <c r="L60" s="187"/>
      <c r="M60" s="187"/>
    </row>
    <row r="61" spans="1:13" ht="10.5" customHeight="1" x14ac:dyDescent="0.15">
      <c r="A61" s="190"/>
      <c r="B61" s="191"/>
      <c r="C61" s="191">
        <v>4</v>
      </c>
      <c r="D61" s="424" t="s">
        <v>348</v>
      </c>
      <c r="E61" s="424"/>
      <c r="F61" s="425"/>
      <c r="G61" s="102">
        <v>400000</v>
      </c>
      <c r="H61" s="102">
        <v>8416414</v>
      </c>
      <c r="I61" s="102">
        <v>8141252</v>
      </c>
      <c r="J61" s="102">
        <v>7242088</v>
      </c>
      <c r="K61" s="102">
        <v>6365531</v>
      </c>
      <c r="L61" s="187"/>
      <c r="M61" s="187"/>
    </row>
    <row r="62" spans="1:13" ht="10.5" customHeight="1" x14ac:dyDescent="0.15">
      <c r="A62" s="190"/>
      <c r="B62" s="191"/>
      <c r="C62" s="191">
        <v>5</v>
      </c>
      <c r="D62" s="424" t="s">
        <v>347</v>
      </c>
      <c r="E62" s="424"/>
      <c r="F62" s="425"/>
      <c r="G62" s="102">
        <v>3331178</v>
      </c>
      <c r="H62" s="102">
        <v>4482844</v>
      </c>
      <c r="I62" s="102">
        <v>5567431</v>
      </c>
      <c r="J62" s="102">
        <v>6343643</v>
      </c>
      <c r="K62" s="102">
        <v>6005617</v>
      </c>
      <c r="L62" s="187"/>
      <c r="M62" s="187"/>
    </row>
    <row r="63" spans="1:13" ht="10.5" customHeight="1" x14ac:dyDescent="0.15">
      <c r="A63" s="190"/>
      <c r="B63" s="191"/>
      <c r="C63" s="191">
        <v>6</v>
      </c>
      <c r="D63" s="424" t="s">
        <v>506</v>
      </c>
      <c r="E63" s="424"/>
      <c r="F63" s="425"/>
      <c r="G63" s="102" t="s">
        <v>12</v>
      </c>
      <c r="H63" s="102">
        <v>2398347</v>
      </c>
      <c r="I63" s="102">
        <v>2280108</v>
      </c>
      <c r="J63" s="102">
        <v>2173359</v>
      </c>
      <c r="K63" s="102">
        <v>2017235</v>
      </c>
      <c r="L63" s="187"/>
      <c r="M63" s="187"/>
    </row>
    <row r="64" spans="1:13" ht="10.5" customHeight="1" x14ac:dyDescent="0.15">
      <c r="A64" s="190"/>
      <c r="B64" s="191"/>
      <c r="C64" s="191">
        <v>7</v>
      </c>
      <c r="D64" s="424" t="s">
        <v>361</v>
      </c>
      <c r="E64" s="424"/>
      <c r="F64" s="425"/>
      <c r="G64" s="102">
        <v>12008041</v>
      </c>
      <c r="H64" s="102">
        <v>6755288</v>
      </c>
      <c r="I64" s="102">
        <v>8827690</v>
      </c>
      <c r="J64" s="102">
        <v>8827690</v>
      </c>
      <c r="K64" s="102">
        <v>8827690</v>
      </c>
      <c r="L64" s="187"/>
      <c r="M64" s="187"/>
    </row>
    <row r="65" spans="1:13" ht="10.5" customHeight="1" x14ac:dyDescent="0.15">
      <c r="A65" s="190"/>
      <c r="B65" s="191"/>
      <c r="C65" s="191"/>
      <c r="D65" s="170" t="s">
        <v>525</v>
      </c>
      <c r="E65" s="424" t="s">
        <v>345</v>
      </c>
      <c r="F65" s="425"/>
      <c r="G65" s="102">
        <v>6755288</v>
      </c>
      <c r="H65" s="102">
        <v>6755288</v>
      </c>
      <c r="I65" s="102">
        <v>8827690</v>
      </c>
      <c r="J65" s="102">
        <v>8827690</v>
      </c>
      <c r="K65" s="102">
        <v>8827690</v>
      </c>
      <c r="L65" s="187"/>
      <c r="M65" s="187"/>
    </row>
    <row r="66" spans="1:13" ht="10.5" customHeight="1" x14ac:dyDescent="0.15">
      <c r="A66" s="190"/>
      <c r="B66" s="191"/>
      <c r="C66" s="191"/>
      <c r="D66" s="170" t="s">
        <v>526</v>
      </c>
      <c r="E66" s="424" t="s">
        <v>360</v>
      </c>
      <c r="F66" s="425"/>
      <c r="G66" s="102">
        <v>5252753</v>
      </c>
      <c r="H66" s="102" t="s">
        <v>12</v>
      </c>
      <c r="I66" s="102" t="s">
        <v>12</v>
      </c>
      <c r="J66" s="102" t="s">
        <v>12</v>
      </c>
      <c r="K66" s="102" t="s">
        <v>12</v>
      </c>
      <c r="L66" s="187"/>
      <c r="M66" s="187"/>
    </row>
    <row r="67" spans="1:13" ht="10.5" customHeight="1" x14ac:dyDescent="0.15">
      <c r="A67" s="190"/>
      <c r="B67" s="191"/>
      <c r="C67" s="191">
        <v>8</v>
      </c>
      <c r="D67" s="424" t="s">
        <v>343</v>
      </c>
      <c r="E67" s="424"/>
      <c r="F67" s="425"/>
      <c r="G67" s="102">
        <v>13295832</v>
      </c>
      <c r="H67" s="102">
        <v>3883838</v>
      </c>
      <c r="I67" s="102">
        <v>4192453</v>
      </c>
      <c r="J67" s="102">
        <v>6879431</v>
      </c>
      <c r="K67" s="102">
        <v>9265536</v>
      </c>
      <c r="L67" s="187"/>
      <c r="M67" s="187"/>
    </row>
    <row r="68" spans="1:13" ht="10.5" customHeight="1" x14ac:dyDescent="0.15">
      <c r="A68" s="190"/>
      <c r="B68" s="191"/>
      <c r="C68" s="191"/>
      <c r="D68" s="170" t="s">
        <v>525</v>
      </c>
      <c r="E68" s="424" t="s">
        <v>342</v>
      </c>
      <c r="F68" s="425"/>
      <c r="G68" s="102">
        <v>11475249</v>
      </c>
      <c r="H68" s="102">
        <v>2825979</v>
      </c>
      <c r="I68" s="102">
        <v>753577</v>
      </c>
      <c r="J68" s="102">
        <v>753577</v>
      </c>
      <c r="K68" s="102">
        <v>753577</v>
      </c>
      <c r="L68" s="187"/>
      <c r="M68" s="187"/>
    </row>
    <row r="69" spans="1:13" ht="10.5" customHeight="1" x14ac:dyDescent="0.15">
      <c r="A69" s="190"/>
      <c r="B69" s="191"/>
      <c r="C69" s="191"/>
      <c r="D69" s="170" t="s">
        <v>526</v>
      </c>
      <c r="E69" s="426" t="s">
        <v>241</v>
      </c>
      <c r="F69" s="427"/>
      <c r="G69" s="102">
        <v>1820583</v>
      </c>
      <c r="H69" s="102">
        <v>1057859</v>
      </c>
      <c r="I69" s="102">
        <v>3438876</v>
      </c>
      <c r="J69" s="102">
        <v>6125854</v>
      </c>
      <c r="K69" s="102">
        <v>8511959</v>
      </c>
      <c r="L69" s="187"/>
      <c r="M69" s="187"/>
    </row>
    <row r="70" spans="1:13" ht="6" customHeight="1" x14ac:dyDescent="0.15">
      <c r="A70" s="170"/>
      <c r="B70" s="184"/>
      <c r="C70" s="184"/>
      <c r="D70" s="184"/>
      <c r="E70" s="184"/>
      <c r="F70" s="185"/>
      <c r="G70" s="163"/>
      <c r="H70" s="163"/>
      <c r="I70" s="163"/>
      <c r="J70" s="163"/>
      <c r="K70" s="186"/>
      <c r="L70" s="187"/>
      <c r="M70" s="187"/>
    </row>
    <row r="71" spans="1:13" ht="10.5" customHeight="1" x14ac:dyDescent="0.15">
      <c r="A71" s="421" t="s">
        <v>395</v>
      </c>
      <c r="B71" s="422"/>
      <c r="C71" s="422"/>
      <c r="D71" s="422"/>
      <c r="E71" s="422"/>
      <c r="F71" s="423"/>
      <c r="G71" s="165"/>
      <c r="H71" s="165"/>
      <c r="I71" s="165"/>
      <c r="J71" s="165"/>
      <c r="K71" s="166"/>
      <c r="L71" s="187"/>
      <c r="M71" s="187"/>
    </row>
    <row r="72" spans="1:13" ht="10.5" customHeight="1" x14ac:dyDescent="0.15">
      <c r="A72" s="189"/>
      <c r="B72" s="418" t="s">
        <v>358</v>
      </c>
      <c r="C72" s="419"/>
      <c r="D72" s="419"/>
      <c r="E72" s="419"/>
      <c r="F72" s="420"/>
      <c r="G72" s="210">
        <v>545749266</v>
      </c>
      <c r="H72" s="210">
        <v>475947960</v>
      </c>
      <c r="I72" s="210">
        <v>468641902</v>
      </c>
      <c r="J72" s="210">
        <v>461063414</v>
      </c>
      <c r="K72" s="210">
        <v>453620656</v>
      </c>
      <c r="L72" s="187"/>
      <c r="M72" s="187"/>
    </row>
    <row r="73" spans="1:13" ht="10.5" customHeight="1" x14ac:dyDescent="0.15">
      <c r="A73" s="190"/>
      <c r="B73" s="191"/>
      <c r="C73" s="191">
        <v>1</v>
      </c>
      <c r="D73" s="424" t="s">
        <v>357</v>
      </c>
      <c r="E73" s="424"/>
      <c r="F73" s="425"/>
      <c r="G73" s="102">
        <v>542292372</v>
      </c>
      <c r="H73" s="102">
        <v>473899682</v>
      </c>
      <c r="I73" s="102">
        <v>466563276</v>
      </c>
      <c r="J73" s="102">
        <v>459240785</v>
      </c>
      <c r="K73" s="102">
        <v>451625741</v>
      </c>
      <c r="L73" s="187"/>
      <c r="M73" s="187"/>
    </row>
    <row r="74" spans="1:13" ht="10.5" customHeight="1" x14ac:dyDescent="0.15">
      <c r="A74" s="190"/>
      <c r="B74" s="191"/>
      <c r="C74" s="191"/>
      <c r="D74" s="170" t="s">
        <v>525</v>
      </c>
      <c r="E74" s="424" t="s">
        <v>356</v>
      </c>
      <c r="F74" s="425"/>
      <c r="G74" s="102">
        <v>533045193</v>
      </c>
      <c r="H74" s="102">
        <v>472584282</v>
      </c>
      <c r="I74" s="102">
        <v>465593577</v>
      </c>
      <c r="J74" s="102">
        <v>458198153</v>
      </c>
      <c r="K74" s="102">
        <v>450718348</v>
      </c>
    </row>
    <row r="75" spans="1:13" ht="10.5" customHeight="1" x14ac:dyDescent="0.15">
      <c r="A75" s="190"/>
      <c r="B75" s="191"/>
      <c r="C75" s="191"/>
      <c r="D75" s="191"/>
      <c r="E75" s="191"/>
      <c r="F75" s="192" t="s">
        <v>355</v>
      </c>
      <c r="G75" s="102">
        <v>233681857</v>
      </c>
      <c r="H75" s="102">
        <v>294162105</v>
      </c>
      <c r="I75" s="102">
        <v>301882372</v>
      </c>
      <c r="J75" s="102">
        <v>309602862</v>
      </c>
      <c r="K75" s="102">
        <v>315755363</v>
      </c>
    </row>
    <row r="76" spans="1:13" ht="10.5" customHeight="1" x14ac:dyDescent="0.15">
      <c r="A76" s="190"/>
      <c r="B76" s="191"/>
      <c r="C76" s="191"/>
      <c r="D76" s="170" t="s">
        <v>526</v>
      </c>
      <c r="E76" s="424" t="s">
        <v>354</v>
      </c>
      <c r="F76" s="425"/>
      <c r="G76" s="102">
        <v>8281029</v>
      </c>
      <c r="H76" s="102">
        <v>151904</v>
      </c>
      <c r="I76" s="102">
        <v>120858</v>
      </c>
      <c r="J76" s="102">
        <v>129477</v>
      </c>
      <c r="K76" s="102">
        <v>95707</v>
      </c>
    </row>
    <row r="77" spans="1:13" ht="10.5" customHeight="1" x14ac:dyDescent="0.15">
      <c r="A77" s="190"/>
      <c r="B77" s="191"/>
      <c r="C77" s="191"/>
      <c r="D77" s="172" t="s">
        <v>527</v>
      </c>
      <c r="E77" s="424" t="s">
        <v>353</v>
      </c>
      <c r="F77" s="425"/>
      <c r="G77" s="102">
        <v>910550</v>
      </c>
      <c r="H77" s="102">
        <v>1107896</v>
      </c>
      <c r="I77" s="102">
        <v>793241</v>
      </c>
      <c r="J77" s="102">
        <v>857555</v>
      </c>
      <c r="K77" s="102">
        <v>756086</v>
      </c>
      <c r="M77" s="193"/>
    </row>
    <row r="78" spans="1:13" ht="10.5" customHeight="1" x14ac:dyDescent="0.15">
      <c r="A78" s="190"/>
      <c r="B78" s="191"/>
      <c r="C78" s="191"/>
      <c r="D78" s="172" t="s">
        <v>528</v>
      </c>
      <c r="E78" s="424" t="s">
        <v>352</v>
      </c>
      <c r="F78" s="425"/>
      <c r="G78" s="102">
        <v>55600</v>
      </c>
      <c r="H78" s="102">
        <v>55600</v>
      </c>
      <c r="I78" s="102">
        <v>55600</v>
      </c>
      <c r="J78" s="102">
        <v>55600</v>
      </c>
      <c r="K78" s="102">
        <v>55600</v>
      </c>
    </row>
    <row r="79" spans="1:13" ht="10.5" customHeight="1" x14ac:dyDescent="0.15">
      <c r="A79" s="190"/>
      <c r="B79" s="191"/>
      <c r="C79" s="191">
        <v>2</v>
      </c>
      <c r="D79" s="424" t="s">
        <v>351</v>
      </c>
      <c r="E79" s="424"/>
      <c r="F79" s="425"/>
      <c r="G79" s="102">
        <v>3209213</v>
      </c>
      <c r="H79" s="102">
        <v>1840723</v>
      </c>
      <c r="I79" s="102">
        <v>1911018</v>
      </c>
      <c r="J79" s="102">
        <v>1694564</v>
      </c>
      <c r="K79" s="102">
        <v>1905896</v>
      </c>
    </row>
    <row r="80" spans="1:13" s="195" customFormat="1" ht="10.5" customHeight="1" x14ac:dyDescent="0.15">
      <c r="A80" s="190"/>
      <c r="B80" s="194"/>
      <c r="C80" s="191">
        <v>3</v>
      </c>
      <c r="D80" s="424" t="s">
        <v>362</v>
      </c>
      <c r="E80" s="424"/>
      <c r="F80" s="425"/>
      <c r="G80" s="102">
        <v>247681</v>
      </c>
      <c r="H80" s="102">
        <v>207555</v>
      </c>
      <c r="I80" s="102">
        <v>167608</v>
      </c>
      <c r="J80" s="102">
        <v>128065</v>
      </c>
      <c r="K80" s="102">
        <v>89019</v>
      </c>
    </row>
    <row r="81" spans="1:13" s="196" customFormat="1" ht="10.5" customHeight="1" x14ac:dyDescent="0.15">
      <c r="A81" s="189"/>
      <c r="B81" s="418" t="s">
        <v>349</v>
      </c>
      <c r="C81" s="419"/>
      <c r="D81" s="419"/>
      <c r="E81" s="419"/>
      <c r="F81" s="420"/>
      <c r="G81" s="210">
        <v>545749266</v>
      </c>
      <c r="H81" s="210">
        <v>475947960</v>
      </c>
      <c r="I81" s="210">
        <v>468641902</v>
      </c>
      <c r="J81" s="210">
        <v>461063414</v>
      </c>
      <c r="K81" s="210">
        <v>453620656</v>
      </c>
    </row>
    <row r="82" spans="1:13" ht="10.5" customHeight="1" x14ac:dyDescent="0.15">
      <c r="A82" s="190"/>
      <c r="B82" s="191"/>
      <c r="C82" s="191">
        <v>4</v>
      </c>
      <c r="D82" s="424" t="s">
        <v>348</v>
      </c>
      <c r="E82" s="424"/>
      <c r="F82" s="425"/>
      <c r="G82" s="102">
        <v>189407104</v>
      </c>
      <c r="H82" s="102">
        <v>377014144</v>
      </c>
      <c r="I82" s="102">
        <v>362673031</v>
      </c>
      <c r="J82" s="102">
        <v>341793182</v>
      </c>
      <c r="K82" s="102">
        <v>325782302</v>
      </c>
    </row>
    <row r="83" spans="1:13" ht="10.5" customHeight="1" x14ac:dyDescent="0.15">
      <c r="A83" s="190"/>
      <c r="B83" s="191"/>
      <c r="C83" s="191">
        <v>5</v>
      </c>
      <c r="D83" s="424" t="s">
        <v>347</v>
      </c>
      <c r="E83" s="424"/>
      <c r="F83" s="425"/>
      <c r="G83" s="102">
        <v>34125475</v>
      </c>
      <c r="H83" s="102">
        <v>65941647</v>
      </c>
      <c r="I83" s="102">
        <v>64598527</v>
      </c>
      <c r="J83" s="102">
        <v>70696302</v>
      </c>
      <c r="K83" s="102">
        <v>73131495</v>
      </c>
    </row>
    <row r="84" spans="1:13" ht="10.5" customHeight="1" x14ac:dyDescent="0.15">
      <c r="A84" s="190"/>
      <c r="B84" s="191"/>
      <c r="C84" s="191">
        <v>6</v>
      </c>
      <c r="D84" s="424" t="s">
        <v>506</v>
      </c>
      <c r="E84" s="424"/>
      <c r="F84" s="425"/>
      <c r="G84" s="102" t="s">
        <v>12</v>
      </c>
      <c r="H84" s="102">
        <v>118510625</v>
      </c>
      <c r="I84" s="102">
        <v>116492410</v>
      </c>
      <c r="J84" s="102">
        <v>113982417</v>
      </c>
      <c r="K84" s="102">
        <v>111321914</v>
      </c>
    </row>
    <row r="85" spans="1:13" ht="10.5" customHeight="1" x14ac:dyDescent="0.15">
      <c r="A85" s="190"/>
      <c r="B85" s="191"/>
      <c r="C85" s="191">
        <v>7</v>
      </c>
      <c r="D85" s="424" t="s">
        <v>361</v>
      </c>
      <c r="E85" s="424"/>
      <c r="F85" s="425"/>
      <c r="G85" s="102">
        <v>438990351</v>
      </c>
      <c r="H85" s="102">
        <v>216258886</v>
      </c>
      <c r="I85" s="102">
        <v>225776121</v>
      </c>
      <c r="J85" s="102">
        <v>233867588</v>
      </c>
      <c r="K85" s="102">
        <v>242444760</v>
      </c>
    </row>
    <row r="86" spans="1:13" ht="10.5" customHeight="1" x14ac:dyDescent="0.15">
      <c r="A86" s="190"/>
      <c r="B86" s="191"/>
      <c r="C86" s="191"/>
      <c r="D86" s="170" t="s">
        <v>525</v>
      </c>
      <c r="E86" s="424" t="s">
        <v>345</v>
      </c>
      <c r="F86" s="425"/>
      <c r="G86" s="102">
        <v>206928152</v>
      </c>
      <c r="H86" s="102">
        <v>216258886</v>
      </c>
      <c r="I86" s="102">
        <v>225776121</v>
      </c>
      <c r="J86" s="102">
        <v>233867588</v>
      </c>
      <c r="K86" s="102">
        <v>242444760</v>
      </c>
    </row>
    <row r="87" spans="1:13" ht="10.5" customHeight="1" x14ac:dyDescent="0.15">
      <c r="A87" s="190"/>
      <c r="B87" s="191"/>
      <c r="C87" s="191"/>
      <c r="D87" s="170" t="s">
        <v>526</v>
      </c>
      <c r="E87" s="424" t="s">
        <v>360</v>
      </c>
      <c r="F87" s="425"/>
      <c r="G87" s="102">
        <v>232062199</v>
      </c>
      <c r="H87" s="102" t="s">
        <v>12</v>
      </c>
      <c r="I87" s="102" t="s">
        <v>12</v>
      </c>
      <c r="J87" s="102" t="s">
        <v>12</v>
      </c>
      <c r="K87" s="102" t="s">
        <v>12</v>
      </c>
    </row>
    <row r="88" spans="1:13" ht="10.5" customHeight="1" x14ac:dyDescent="0.15">
      <c r="A88" s="190"/>
      <c r="B88" s="191"/>
      <c r="C88" s="191">
        <v>8</v>
      </c>
      <c r="D88" s="428" t="s">
        <v>343</v>
      </c>
      <c r="E88" s="428"/>
      <c r="F88" s="429"/>
      <c r="G88" s="102">
        <v>-116773664</v>
      </c>
      <c r="H88" s="102">
        <v>-301777342</v>
      </c>
      <c r="I88" s="102">
        <v>-300898187</v>
      </c>
      <c r="J88" s="102">
        <v>-299276075</v>
      </c>
      <c r="K88" s="102">
        <v>-299059815</v>
      </c>
    </row>
    <row r="89" spans="1:13" ht="10.5" customHeight="1" x14ac:dyDescent="0.15">
      <c r="A89" s="190"/>
      <c r="B89" s="191"/>
      <c r="C89" s="191"/>
      <c r="D89" s="170" t="s">
        <v>525</v>
      </c>
      <c r="E89" s="424" t="s">
        <v>342</v>
      </c>
      <c r="F89" s="425"/>
      <c r="G89" s="102">
        <v>230047261</v>
      </c>
      <c r="H89" s="102">
        <v>9121797</v>
      </c>
      <c r="I89" s="102">
        <v>8423412</v>
      </c>
      <c r="J89" s="102">
        <v>8437675</v>
      </c>
      <c r="K89" s="102">
        <v>8441758</v>
      </c>
    </row>
    <row r="90" spans="1:13" ht="10.5" customHeight="1" x14ac:dyDescent="0.15">
      <c r="A90" s="190"/>
      <c r="B90" s="191"/>
      <c r="C90" s="191"/>
      <c r="D90" s="170" t="s">
        <v>526</v>
      </c>
      <c r="E90" s="426" t="s">
        <v>394</v>
      </c>
      <c r="F90" s="427"/>
      <c r="G90" s="102">
        <v>-346820925</v>
      </c>
      <c r="H90" s="102">
        <v>-310899139</v>
      </c>
      <c r="I90" s="102">
        <v>-309321599</v>
      </c>
      <c r="J90" s="102">
        <v>-307713750</v>
      </c>
      <c r="K90" s="102">
        <v>-307501573</v>
      </c>
    </row>
    <row r="91" spans="1:13" ht="6" customHeight="1" x14ac:dyDescent="0.15">
      <c r="A91" s="197"/>
      <c r="B91" s="198"/>
      <c r="C91" s="198"/>
      <c r="D91" s="198"/>
      <c r="E91" s="198"/>
      <c r="F91" s="199"/>
      <c r="G91" s="200"/>
      <c r="H91" s="200"/>
      <c r="I91" s="200"/>
      <c r="J91" s="200"/>
      <c r="K91" s="201"/>
    </row>
    <row r="92" spans="1:13" ht="10.5" customHeight="1" x14ac:dyDescent="0.15">
      <c r="A92" s="202" t="s">
        <v>547</v>
      </c>
      <c r="B92" s="203"/>
      <c r="C92" s="203"/>
      <c r="D92" s="203"/>
      <c r="E92" s="203"/>
      <c r="F92" s="203"/>
      <c r="G92" s="151"/>
      <c r="H92" s="151"/>
      <c r="I92" s="151"/>
      <c r="J92" s="151"/>
      <c r="K92" s="151"/>
    </row>
    <row r="93" spans="1:13" s="204" customFormat="1" ht="10.5" customHeight="1" x14ac:dyDescent="0.15">
      <c r="A93" s="202" t="s">
        <v>392</v>
      </c>
      <c r="G93" s="188"/>
      <c r="H93" s="188"/>
      <c r="I93" s="188"/>
      <c r="J93" s="188"/>
      <c r="K93" s="188"/>
      <c r="L93" s="188"/>
      <c r="M93" s="188"/>
    </row>
    <row r="94" spans="1:13" s="204" customFormat="1" ht="10.5" customHeight="1" x14ac:dyDescent="0.15">
      <c r="A94" s="202"/>
      <c r="G94" s="188"/>
      <c r="H94" s="188"/>
      <c r="I94" s="188"/>
      <c r="J94" s="188"/>
      <c r="K94" s="188"/>
      <c r="L94" s="188"/>
      <c r="M94" s="188"/>
    </row>
    <row r="95" spans="1:13" s="204" customFormat="1" ht="10.5" customHeight="1" x14ac:dyDescent="0.15">
      <c r="A95" s="202"/>
      <c r="G95" s="188"/>
      <c r="H95" s="188"/>
      <c r="I95" s="188"/>
      <c r="J95" s="188"/>
      <c r="K95" s="188"/>
      <c r="L95" s="188"/>
      <c r="M95" s="188"/>
    </row>
    <row r="96" spans="1:13" s="204" customFormat="1" ht="10.5" customHeight="1" x14ac:dyDescent="0.15">
      <c r="A96" s="202"/>
      <c r="G96" s="188"/>
      <c r="H96" s="188"/>
      <c r="I96" s="188"/>
      <c r="J96" s="188"/>
      <c r="K96" s="188"/>
      <c r="L96" s="188"/>
      <c r="M96" s="188"/>
    </row>
    <row r="97" spans="1:13" s="204" customFormat="1" ht="10.5" customHeight="1" x14ac:dyDescent="0.15">
      <c r="A97" s="202"/>
      <c r="G97" s="188"/>
      <c r="H97" s="188"/>
      <c r="I97" s="188"/>
      <c r="J97" s="188"/>
      <c r="K97" s="188"/>
      <c r="L97" s="188"/>
      <c r="M97" s="188"/>
    </row>
    <row r="98" spans="1:13" s="204" customFormat="1" x14ac:dyDescent="0.15">
      <c r="A98" s="153"/>
      <c r="G98" s="188"/>
      <c r="H98" s="188"/>
      <c r="I98" s="188"/>
      <c r="J98" s="188"/>
      <c r="K98" s="188"/>
      <c r="L98" s="188"/>
      <c r="M98" s="188"/>
    </row>
    <row r="99" spans="1:13" s="204" customFormat="1" x14ac:dyDescent="0.15">
      <c r="A99" s="153"/>
      <c r="G99" s="188"/>
      <c r="H99" s="188"/>
      <c r="I99" s="188"/>
      <c r="J99" s="188"/>
      <c r="K99" s="188"/>
      <c r="L99" s="188"/>
      <c r="M99" s="188"/>
    </row>
  </sheetData>
  <mergeCells count="75">
    <mergeCell ref="A8:F8"/>
    <mergeCell ref="A10:F10"/>
    <mergeCell ref="B11:F11"/>
    <mergeCell ref="D12:F12"/>
    <mergeCell ref="E13:F13"/>
    <mergeCell ref="E15:F15"/>
    <mergeCell ref="E16:F16"/>
    <mergeCell ref="D17:F17"/>
    <mergeCell ref="D18:F18"/>
    <mergeCell ref="B19:F19"/>
    <mergeCell ref="D20:F20"/>
    <mergeCell ref="D21:F21"/>
    <mergeCell ref="D22:F22"/>
    <mergeCell ref="D23:F23"/>
    <mergeCell ref="E24:F24"/>
    <mergeCell ref="E25:F25"/>
    <mergeCell ref="D26:F26"/>
    <mergeCell ref="E27:F27"/>
    <mergeCell ref="E28:F28"/>
    <mergeCell ref="A30:F30"/>
    <mergeCell ref="B31:F31"/>
    <mergeCell ref="D32:F32"/>
    <mergeCell ref="E33:F33"/>
    <mergeCell ref="E35:F35"/>
    <mergeCell ref="E36:F36"/>
    <mergeCell ref="D37:F37"/>
    <mergeCell ref="D38:F38"/>
    <mergeCell ref="B39:F39"/>
    <mergeCell ref="D40:F40"/>
    <mergeCell ref="D41:F41"/>
    <mergeCell ref="D42:F42"/>
    <mergeCell ref="D43:F43"/>
    <mergeCell ref="E44:F44"/>
    <mergeCell ref="E45:F45"/>
    <mergeCell ref="D46:F46"/>
    <mergeCell ref="E47:F47"/>
    <mergeCell ref="E48:F48"/>
    <mergeCell ref="A50:F50"/>
    <mergeCell ref="B51:F51"/>
    <mergeCell ref="D52:F52"/>
    <mergeCell ref="E53:F53"/>
    <mergeCell ref="E55:F55"/>
    <mergeCell ref="E56:F56"/>
    <mergeCell ref="E57:F57"/>
    <mergeCell ref="D58:F58"/>
    <mergeCell ref="D59:F59"/>
    <mergeCell ref="B60:F60"/>
    <mergeCell ref="D61:F61"/>
    <mergeCell ref="D62:F62"/>
    <mergeCell ref="D63:F63"/>
    <mergeCell ref="D64:F64"/>
    <mergeCell ref="E65:F65"/>
    <mergeCell ref="E66:F66"/>
    <mergeCell ref="D67:F67"/>
    <mergeCell ref="E68:F68"/>
    <mergeCell ref="E69:F69"/>
    <mergeCell ref="A71:F71"/>
    <mergeCell ref="B72:F72"/>
    <mergeCell ref="D73:F73"/>
    <mergeCell ref="E74:F74"/>
    <mergeCell ref="E76:F76"/>
    <mergeCell ref="E77:F77"/>
    <mergeCell ref="E78:F78"/>
    <mergeCell ref="D79:F79"/>
    <mergeCell ref="D80:F80"/>
    <mergeCell ref="E87:F87"/>
    <mergeCell ref="D88:F88"/>
    <mergeCell ref="E89:F89"/>
    <mergeCell ref="E90:F90"/>
    <mergeCell ref="B81:F81"/>
    <mergeCell ref="D82:F82"/>
    <mergeCell ref="D83:F83"/>
    <mergeCell ref="D84:F84"/>
    <mergeCell ref="D85:F85"/>
    <mergeCell ref="E86:F86"/>
  </mergeCells>
  <phoneticPr fontId="9"/>
  <pageMargins left="0.70866141732283472" right="0.70866141732283472" top="0.74803149606299213" bottom="0.35433070866141736" header="0.31496062992125984" footer="0.31496062992125984"/>
  <pageSetup paperSize="9" scale="87" orientation="portrait" r:id="rId1"/>
  <headerFooter>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9"/>
  <sheetViews>
    <sheetView workbookViewId="0"/>
  </sheetViews>
  <sheetFormatPr defaultRowHeight="13.5" x14ac:dyDescent="0.15"/>
  <cols>
    <col min="1" max="2" width="1.7109375" style="204" customWidth="1"/>
    <col min="3" max="3" width="2.7109375" style="204" customWidth="1"/>
    <col min="4" max="4" width="3.7109375" style="204" customWidth="1"/>
    <col min="5" max="5" width="1.7109375" style="204" customWidth="1"/>
    <col min="6" max="6" width="17.7109375" style="204" customWidth="1"/>
    <col min="7" max="11" width="17.5703125" style="188" customWidth="1"/>
    <col min="12" max="12" width="22.140625" style="188" customWidth="1"/>
    <col min="13" max="13" width="14.5703125" style="188" customWidth="1"/>
    <col min="14" max="16384" width="9.140625" style="188"/>
  </cols>
  <sheetData>
    <row r="1" spans="1:13" s="136" customFormat="1" ht="13.5" customHeight="1" x14ac:dyDescent="0.15"/>
    <row r="2" spans="1:13" s="136" customFormat="1" ht="13.5" customHeight="1" x14ac:dyDescent="0.15">
      <c r="A2" s="46" t="s">
        <v>391</v>
      </c>
      <c r="B2" s="46"/>
      <c r="C2" s="46"/>
      <c r="D2" s="46"/>
      <c r="E2" s="46"/>
      <c r="F2" s="46"/>
      <c r="G2" s="46"/>
      <c r="H2" s="46"/>
      <c r="I2" s="46"/>
    </row>
    <row r="3" spans="1:13" s="136" customFormat="1" ht="10.5" customHeight="1" x14ac:dyDescent="0.15"/>
    <row r="4" spans="1:13" s="134" customFormat="1" ht="13.5" customHeight="1" x14ac:dyDescent="0.15">
      <c r="A4" s="30" t="s">
        <v>390</v>
      </c>
      <c r="B4" s="30"/>
      <c r="C4" s="30"/>
      <c r="D4" s="30"/>
      <c r="E4" s="30"/>
      <c r="F4" s="30"/>
      <c r="G4" s="30"/>
      <c r="H4" s="30"/>
      <c r="I4" s="30"/>
      <c r="J4" s="30"/>
      <c r="K4" s="30"/>
    </row>
    <row r="5" spans="1:13" s="114" customFormat="1" ht="10.5" customHeight="1" x14ac:dyDescent="0.15"/>
    <row r="6" spans="1:13" s="152" customFormat="1" ht="10.5" customHeight="1" x14ac:dyDescent="0.15">
      <c r="A6" s="153"/>
      <c r="B6" s="153"/>
      <c r="C6" s="153"/>
      <c r="D6" s="153"/>
      <c r="E6" s="153"/>
      <c r="F6" s="153"/>
      <c r="L6" s="150"/>
      <c r="M6" s="151"/>
    </row>
    <row r="7" spans="1:13" s="152" customFormat="1" ht="10.5" customHeight="1" x14ac:dyDescent="0.15">
      <c r="A7" s="154" t="s">
        <v>530</v>
      </c>
      <c r="B7" s="155"/>
      <c r="C7" s="155"/>
      <c r="D7" s="155"/>
      <c r="E7" s="155"/>
      <c r="F7" s="155"/>
      <c r="G7" s="156"/>
      <c r="H7" s="156"/>
      <c r="I7" s="156"/>
      <c r="J7" s="156"/>
      <c r="K7" s="157" t="s">
        <v>288</v>
      </c>
      <c r="L7" s="150"/>
      <c r="M7" s="151"/>
    </row>
    <row r="8" spans="1:13" s="152" customFormat="1" ht="12" customHeight="1" x14ac:dyDescent="0.15">
      <c r="A8" s="397" t="s">
        <v>531</v>
      </c>
      <c r="B8" s="398"/>
      <c r="C8" s="398"/>
      <c r="D8" s="398"/>
      <c r="E8" s="398"/>
      <c r="F8" s="399"/>
      <c r="G8" s="159" t="s">
        <v>521</v>
      </c>
      <c r="H8" s="159" t="s">
        <v>522</v>
      </c>
      <c r="I8" s="159" t="s">
        <v>523</v>
      </c>
      <c r="J8" s="159" t="s">
        <v>532</v>
      </c>
      <c r="K8" s="160" t="s">
        <v>533</v>
      </c>
      <c r="L8" s="150"/>
      <c r="M8" s="151"/>
    </row>
    <row r="9" spans="1:13" s="152" customFormat="1" ht="6" customHeight="1" x14ac:dyDescent="0.15">
      <c r="A9" s="161"/>
      <c r="B9" s="161"/>
      <c r="C9" s="161"/>
      <c r="D9" s="161"/>
      <c r="E9" s="161"/>
      <c r="F9" s="162"/>
      <c r="G9" s="163"/>
      <c r="H9" s="163"/>
      <c r="I9" s="164"/>
      <c r="J9" s="164"/>
      <c r="K9" s="164"/>
      <c r="L9" s="150"/>
      <c r="M9" s="151"/>
    </row>
    <row r="10" spans="1:13" s="166" customFormat="1" ht="10.5" customHeight="1" x14ac:dyDescent="0.15">
      <c r="A10" s="400" t="s">
        <v>406</v>
      </c>
      <c r="B10" s="401"/>
      <c r="C10" s="401"/>
      <c r="D10" s="401"/>
      <c r="E10" s="401"/>
      <c r="F10" s="402"/>
      <c r="G10" s="165"/>
      <c r="H10" s="165"/>
      <c r="L10" s="167"/>
      <c r="M10" s="165"/>
    </row>
    <row r="11" spans="1:13" s="166" customFormat="1" ht="10.5" customHeight="1" x14ac:dyDescent="0.15">
      <c r="A11" s="168"/>
      <c r="B11" s="400" t="s">
        <v>358</v>
      </c>
      <c r="C11" s="401"/>
      <c r="D11" s="401"/>
      <c r="E11" s="401"/>
      <c r="F11" s="402"/>
      <c r="G11" s="169">
        <v>286040743</v>
      </c>
      <c r="H11" s="169">
        <v>293952531</v>
      </c>
      <c r="I11" s="169">
        <v>298464078</v>
      </c>
      <c r="J11" s="169">
        <v>304976011</v>
      </c>
      <c r="K11" s="169">
        <v>311423812</v>
      </c>
      <c r="L11" s="167"/>
      <c r="M11" s="165"/>
    </row>
    <row r="12" spans="1:13" s="152" customFormat="1" ht="10.5" customHeight="1" x14ac:dyDescent="0.15">
      <c r="A12" s="170"/>
      <c r="B12" s="170"/>
      <c r="C12" s="170">
        <v>1</v>
      </c>
      <c r="D12" s="406" t="s">
        <v>357</v>
      </c>
      <c r="E12" s="406"/>
      <c r="F12" s="407"/>
      <c r="G12" s="163">
        <v>274445982</v>
      </c>
      <c r="H12" s="163">
        <v>278223650</v>
      </c>
      <c r="I12" s="163">
        <v>280821635</v>
      </c>
      <c r="J12" s="163">
        <v>284259517</v>
      </c>
      <c r="K12" s="163">
        <v>289457644</v>
      </c>
      <c r="L12" s="150"/>
      <c r="M12" s="151"/>
    </row>
    <row r="13" spans="1:13" s="152" customFormat="1" ht="10.5" customHeight="1" x14ac:dyDescent="0.15">
      <c r="A13" s="170"/>
      <c r="B13" s="170"/>
      <c r="C13" s="170"/>
      <c r="D13" s="170" t="s">
        <v>534</v>
      </c>
      <c r="E13" s="406" t="s">
        <v>356</v>
      </c>
      <c r="F13" s="407"/>
      <c r="G13" s="163">
        <v>271282278</v>
      </c>
      <c r="H13" s="163">
        <v>275106978</v>
      </c>
      <c r="I13" s="163">
        <v>278078045</v>
      </c>
      <c r="J13" s="163">
        <v>281881730</v>
      </c>
      <c r="K13" s="163">
        <v>286771972</v>
      </c>
      <c r="L13" s="150"/>
      <c r="M13" s="151"/>
    </row>
    <row r="14" spans="1:13" s="152" customFormat="1" ht="10.5" customHeight="1" x14ac:dyDescent="0.15">
      <c r="A14" s="170"/>
      <c r="B14" s="170"/>
      <c r="C14" s="170"/>
      <c r="D14" s="170"/>
      <c r="E14" s="170"/>
      <c r="F14" s="171" t="s">
        <v>355</v>
      </c>
      <c r="G14" s="163">
        <v>197563583</v>
      </c>
      <c r="H14" s="163">
        <v>204706795</v>
      </c>
      <c r="I14" s="163">
        <v>212997613</v>
      </c>
      <c r="J14" s="163">
        <v>221170034</v>
      </c>
      <c r="K14" s="163">
        <v>228697327</v>
      </c>
      <c r="L14" s="150"/>
      <c r="M14" s="151"/>
    </row>
    <row r="15" spans="1:13" s="152" customFormat="1" ht="10.5" customHeight="1" x14ac:dyDescent="0.15">
      <c r="A15" s="170"/>
      <c r="B15" s="170"/>
      <c r="C15" s="170"/>
      <c r="D15" s="170" t="s">
        <v>535</v>
      </c>
      <c r="E15" s="406" t="s">
        <v>354</v>
      </c>
      <c r="F15" s="407"/>
      <c r="G15" s="163">
        <v>1836124</v>
      </c>
      <c r="H15" s="163">
        <v>1735768</v>
      </c>
      <c r="I15" s="163">
        <v>1581189</v>
      </c>
      <c r="J15" s="163">
        <v>1464365</v>
      </c>
      <c r="K15" s="163">
        <v>1561514</v>
      </c>
      <c r="L15" s="150"/>
      <c r="M15" s="151"/>
    </row>
    <row r="16" spans="1:13" s="152" customFormat="1" ht="10.5" customHeight="1" x14ac:dyDescent="0.15">
      <c r="A16" s="172"/>
      <c r="B16" s="172"/>
      <c r="C16" s="172"/>
      <c r="D16" s="172" t="s">
        <v>536</v>
      </c>
      <c r="E16" s="395" t="s">
        <v>505</v>
      </c>
      <c r="F16" s="396"/>
      <c r="G16" s="163">
        <v>1327580</v>
      </c>
      <c r="H16" s="163">
        <v>1380904</v>
      </c>
      <c r="I16" s="163">
        <v>1162401</v>
      </c>
      <c r="J16" s="163">
        <v>913422</v>
      </c>
      <c r="K16" s="163">
        <v>1124158</v>
      </c>
      <c r="L16" s="150"/>
      <c r="M16" s="151"/>
    </row>
    <row r="17" spans="1:13" s="152" customFormat="1" ht="10.5" customHeight="1" x14ac:dyDescent="0.15">
      <c r="A17" s="172"/>
      <c r="B17" s="172"/>
      <c r="C17" s="172">
        <v>2</v>
      </c>
      <c r="D17" s="395" t="s">
        <v>351</v>
      </c>
      <c r="E17" s="395"/>
      <c r="F17" s="396"/>
      <c r="G17" s="163">
        <v>11587722</v>
      </c>
      <c r="H17" s="163">
        <v>15723833</v>
      </c>
      <c r="I17" s="163">
        <v>17639463</v>
      </c>
      <c r="J17" s="163">
        <v>20715091</v>
      </c>
      <c r="K17" s="163">
        <v>21966168</v>
      </c>
      <c r="L17" s="150"/>
      <c r="M17" s="151"/>
    </row>
    <row r="18" spans="1:13" s="152" customFormat="1" ht="10.5" customHeight="1" x14ac:dyDescent="0.15">
      <c r="A18" s="172"/>
      <c r="B18" s="172"/>
      <c r="C18" s="172">
        <v>3</v>
      </c>
      <c r="D18" s="395" t="s">
        <v>362</v>
      </c>
      <c r="E18" s="395"/>
      <c r="F18" s="396"/>
      <c r="G18" s="163">
        <v>7039</v>
      </c>
      <c r="H18" s="163">
        <v>5048</v>
      </c>
      <c r="I18" s="163">
        <v>2980</v>
      </c>
      <c r="J18" s="163">
        <v>1403</v>
      </c>
      <c r="K18" s="163">
        <v>0</v>
      </c>
      <c r="L18" s="150"/>
      <c r="M18" s="151"/>
    </row>
    <row r="19" spans="1:13" s="166" customFormat="1" ht="10.5" customHeight="1" x14ac:dyDescent="0.15">
      <c r="A19" s="173"/>
      <c r="B19" s="415" t="s">
        <v>349</v>
      </c>
      <c r="C19" s="416"/>
      <c r="D19" s="416"/>
      <c r="E19" s="416"/>
      <c r="F19" s="417"/>
      <c r="G19" s="169">
        <v>286040743</v>
      </c>
      <c r="H19" s="169">
        <v>293952531</v>
      </c>
      <c r="I19" s="169">
        <v>298464078</v>
      </c>
      <c r="J19" s="169">
        <v>304976011</v>
      </c>
      <c r="K19" s="169">
        <v>311423812</v>
      </c>
      <c r="L19" s="167"/>
      <c r="M19" s="165"/>
    </row>
    <row r="20" spans="1:13" s="152" customFormat="1" ht="10.5" customHeight="1" x14ac:dyDescent="0.15">
      <c r="A20" s="172"/>
      <c r="B20" s="172"/>
      <c r="C20" s="172">
        <v>4</v>
      </c>
      <c r="D20" s="395" t="s">
        <v>348</v>
      </c>
      <c r="E20" s="395"/>
      <c r="F20" s="396"/>
      <c r="G20" s="163">
        <v>5260156</v>
      </c>
      <c r="H20" s="163">
        <v>5993057</v>
      </c>
      <c r="I20" s="163">
        <v>154653485</v>
      </c>
      <c r="J20" s="163">
        <v>155683538</v>
      </c>
      <c r="K20" s="163">
        <v>152132681</v>
      </c>
      <c r="L20" s="150"/>
      <c r="M20" s="151"/>
    </row>
    <row r="21" spans="1:13" s="152" customFormat="1" ht="10.5" customHeight="1" x14ac:dyDescent="0.15">
      <c r="A21" s="172"/>
      <c r="B21" s="172"/>
      <c r="C21" s="172">
        <v>5</v>
      </c>
      <c r="D21" s="395" t="s">
        <v>347</v>
      </c>
      <c r="E21" s="395"/>
      <c r="F21" s="396"/>
      <c r="G21" s="163">
        <v>4942663</v>
      </c>
      <c r="H21" s="163">
        <v>7130352</v>
      </c>
      <c r="I21" s="163">
        <v>20655099</v>
      </c>
      <c r="J21" s="163">
        <v>20454888</v>
      </c>
      <c r="K21" s="163">
        <v>24660793</v>
      </c>
      <c r="L21" s="150"/>
      <c r="M21" s="151"/>
    </row>
    <row r="22" spans="1:13" s="177" customFormat="1" ht="10.5" customHeight="1" x14ac:dyDescent="0.15">
      <c r="A22" s="172"/>
      <c r="B22" s="172"/>
      <c r="C22" s="172">
        <v>6</v>
      </c>
      <c r="D22" s="411" t="s">
        <v>506</v>
      </c>
      <c r="E22" s="411"/>
      <c r="F22" s="412"/>
      <c r="G22" s="174" t="s">
        <v>12</v>
      </c>
      <c r="H22" s="174" t="s">
        <v>12</v>
      </c>
      <c r="I22" s="174">
        <v>39932459</v>
      </c>
      <c r="J22" s="174">
        <v>38935978</v>
      </c>
      <c r="K22" s="163">
        <v>37850293</v>
      </c>
      <c r="L22" s="175"/>
      <c r="M22" s="176"/>
    </row>
    <row r="23" spans="1:13" s="152" customFormat="1" ht="10.5" customHeight="1" x14ac:dyDescent="0.15">
      <c r="A23" s="172"/>
      <c r="B23" s="172"/>
      <c r="C23" s="172">
        <v>7</v>
      </c>
      <c r="D23" s="395" t="s">
        <v>361</v>
      </c>
      <c r="E23" s="395"/>
      <c r="F23" s="396"/>
      <c r="G23" s="163">
        <v>185534090</v>
      </c>
      <c r="H23" s="163">
        <v>187538405</v>
      </c>
      <c r="I23" s="163">
        <v>31270020</v>
      </c>
      <c r="J23" s="163">
        <v>82417471</v>
      </c>
      <c r="K23" s="163">
        <v>85926893</v>
      </c>
      <c r="L23" s="150"/>
      <c r="M23" s="151"/>
    </row>
    <row r="24" spans="1:13" s="152" customFormat="1" ht="10.5" customHeight="1" x14ac:dyDescent="0.15">
      <c r="A24" s="172"/>
      <c r="B24" s="172"/>
      <c r="C24" s="172"/>
      <c r="D24" s="170" t="s">
        <v>534</v>
      </c>
      <c r="E24" s="395" t="s">
        <v>345</v>
      </c>
      <c r="F24" s="396"/>
      <c r="G24" s="163">
        <v>30317021</v>
      </c>
      <c r="H24" s="163">
        <v>30693020</v>
      </c>
      <c r="I24" s="163">
        <v>31270020</v>
      </c>
      <c r="J24" s="163">
        <v>82417471</v>
      </c>
      <c r="K24" s="163">
        <v>85926893</v>
      </c>
      <c r="L24" s="150"/>
      <c r="M24" s="151"/>
    </row>
    <row r="25" spans="1:13" s="152" customFormat="1" ht="10.5" customHeight="1" x14ac:dyDescent="0.15">
      <c r="A25" s="172"/>
      <c r="B25" s="172"/>
      <c r="C25" s="172"/>
      <c r="D25" s="170" t="s">
        <v>535</v>
      </c>
      <c r="E25" s="395" t="s">
        <v>360</v>
      </c>
      <c r="F25" s="396"/>
      <c r="G25" s="163">
        <v>155217069</v>
      </c>
      <c r="H25" s="163">
        <v>156845385</v>
      </c>
      <c r="I25" s="163" t="s">
        <v>12</v>
      </c>
      <c r="J25" s="163" t="s">
        <v>12</v>
      </c>
      <c r="K25" s="178" t="s">
        <v>12</v>
      </c>
      <c r="L25" s="150"/>
      <c r="M25" s="151"/>
    </row>
    <row r="26" spans="1:13" s="152" customFormat="1" ht="10.5" customHeight="1" x14ac:dyDescent="0.15">
      <c r="A26" s="172"/>
      <c r="B26" s="172"/>
      <c r="C26" s="172">
        <v>8</v>
      </c>
      <c r="D26" s="395" t="s">
        <v>343</v>
      </c>
      <c r="E26" s="395"/>
      <c r="F26" s="396"/>
      <c r="G26" s="163">
        <v>90303834</v>
      </c>
      <c r="H26" s="163">
        <v>93290717</v>
      </c>
      <c r="I26" s="163">
        <v>51953015</v>
      </c>
      <c r="J26" s="163">
        <v>7484136</v>
      </c>
      <c r="K26" s="163">
        <v>10853152</v>
      </c>
      <c r="L26" s="150"/>
      <c r="M26" s="151"/>
    </row>
    <row r="27" spans="1:13" s="152" customFormat="1" ht="10.5" customHeight="1" x14ac:dyDescent="0.15">
      <c r="A27" s="172"/>
      <c r="B27" s="172"/>
      <c r="C27" s="172"/>
      <c r="D27" s="170" t="s">
        <v>534</v>
      </c>
      <c r="E27" s="395" t="s">
        <v>342</v>
      </c>
      <c r="F27" s="396"/>
      <c r="G27" s="163">
        <v>90505224</v>
      </c>
      <c r="H27" s="163">
        <v>91521076</v>
      </c>
      <c r="I27" s="163">
        <v>9597463</v>
      </c>
      <c r="J27" s="163">
        <v>1915585</v>
      </c>
      <c r="K27" s="163">
        <v>1714320</v>
      </c>
      <c r="L27" s="150"/>
      <c r="M27" s="151"/>
    </row>
    <row r="28" spans="1:13" s="152" customFormat="1" ht="10.5" customHeight="1" x14ac:dyDescent="0.15">
      <c r="A28" s="172"/>
      <c r="B28" s="172"/>
      <c r="C28" s="172"/>
      <c r="D28" s="170" t="s">
        <v>535</v>
      </c>
      <c r="E28" s="413" t="s">
        <v>241</v>
      </c>
      <c r="F28" s="414"/>
      <c r="G28" s="163">
        <v>-201390</v>
      </c>
      <c r="H28" s="163">
        <v>1769641</v>
      </c>
      <c r="I28" s="163">
        <v>42355552</v>
      </c>
      <c r="J28" s="163">
        <v>5568551</v>
      </c>
      <c r="K28" s="163">
        <v>9138832</v>
      </c>
      <c r="L28" s="150"/>
      <c r="M28" s="151"/>
    </row>
    <row r="29" spans="1:13" s="152" customFormat="1" ht="6" customHeight="1" x14ac:dyDescent="0.15">
      <c r="A29" s="179"/>
      <c r="B29" s="179"/>
      <c r="C29" s="179"/>
      <c r="D29" s="179"/>
      <c r="E29" s="179"/>
      <c r="F29" s="180"/>
      <c r="G29" s="151"/>
      <c r="H29" s="151"/>
      <c r="I29" s="164"/>
      <c r="J29" s="164"/>
      <c r="K29" s="164"/>
      <c r="L29" s="150"/>
      <c r="M29" s="151"/>
    </row>
    <row r="30" spans="1:13" s="166" customFormat="1" ht="10.5" customHeight="1" x14ac:dyDescent="0.15">
      <c r="A30" s="415" t="s">
        <v>405</v>
      </c>
      <c r="B30" s="416"/>
      <c r="C30" s="416"/>
      <c r="D30" s="416"/>
      <c r="E30" s="416"/>
      <c r="F30" s="417"/>
      <c r="G30" s="165"/>
      <c r="H30" s="165"/>
      <c r="L30" s="167"/>
      <c r="M30" s="165"/>
    </row>
    <row r="31" spans="1:13" s="166" customFormat="1" ht="10.5" customHeight="1" x14ac:dyDescent="0.15">
      <c r="A31" s="181"/>
      <c r="B31" s="415" t="s">
        <v>358</v>
      </c>
      <c r="C31" s="416"/>
      <c r="D31" s="416"/>
      <c r="E31" s="416"/>
      <c r="F31" s="417"/>
      <c r="G31" s="182">
        <v>901655669</v>
      </c>
      <c r="H31" s="182">
        <v>897457173</v>
      </c>
      <c r="I31" s="182">
        <v>747010526</v>
      </c>
      <c r="J31" s="182">
        <v>733969085</v>
      </c>
      <c r="K31" s="182">
        <v>728641997</v>
      </c>
      <c r="L31" s="167"/>
      <c r="M31" s="165"/>
    </row>
    <row r="32" spans="1:13" s="152" customFormat="1" ht="10.5" customHeight="1" x14ac:dyDescent="0.15">
      <c r="A32" s="179"/>
      <c r="B32" s="172"/>
      <c r="C32" s="172">
        <v>1</v>
      </c>
      <c r="D32" s="395" t="s">
        <v>357</v>
      </c>
      <c r="E32" s="395"/>
      <c r="F32" s="396"/>
      <c r="G32" s="178">
        <v>873275521</v>
      </c>
      <c r="H32" s="178">
        <v>868492236</v>
      </c>
      <c r="I32" s="178">
        <v>715344200</v>
      </c>
      <c r="J32" s="178">
        <v>707335855</v>
      </c>
      <c r="K32" s="178">
        <v>699717724</v>
      </c>
      <c r="L32" s="150"/>
      <c r="M32" s="151"/>
    </row>
    <row r="33" spans="1:13" s="152" customFormat="1" ht="10.5" customHeight="1" x14ac:dyDescent="0.15">
      <c r="A33" s="179"/>
      <c r="B33" s="172"/>
      <c r="C33" s="172"/>
      <c r="D33" s="170" t="s">
        <v>534</v>
      </c>
      <c r="E33" s="395" t="s">
        <v>356</v>
      </c>
      <c r="F33" s="396"/>
      <c r="G33" s="178">
        <v>867120902</v>
      </c>
      <c r="H33" s="178">
        <v>862407379</v>
      </c>
      <c r="I33" s="178">
        <v>709358324</v>
      </c>
      <c r="J33" s="178">
        <v>701406624</v>
      </c>
      <c r="K33" s="178">
        <v>693514953</v>
      </c>
      <c r="L33" s="150"/>
      <c r="M33" s="151"/>
    </row>
    <row r="34" spans="1:13" s="152" customFormat="1" ht="10.5" customHeight="1" x14ac:dyDescent="0.15">
      <c r="A34" s="179"/>
      <c r="B34" s="172"/>
      <c r="C34" s="172"/>
      <c r="D34" s="172"/>
      <c r="E34" s="172"/>
      <c r="F34" s="205" t="s">
        <v>355</v>
      </c>
      <c r="G34" s="178">
        <v>416557298</v>
      </c>
      <c r="H34" s="178">
        <v>434598457</v>
      </c>
      <c r="I34" s="178">
        <v>601606239</v>
      </c>
      <c r="J34" s="178">
        <v>625240682</v>
      </c>
      <c r="K34" s="178">
        <v>646750372</v>
      </c>
      <c r="L34" s="150"/>
      <c r="M34" s="151"/>
    </row>
    <row r="35" spans="1:13" s="152" customFormat="1" ht="10.5" customHeight="1" x14ac:dyDescent="0.15">
      <c r="A35" s="179"/>
      <c r="B35" s="172"/>
      <c r="C35" s="172"/>
      <c r="D35" s="170" t="s">
        <v>535</v>
      </c>
      <c r="E35" s="395" t="s">
        <v>354</v>
      </c>
      <c r="F35" s="396"/>
      <c r="G35" s="178">
        <v>6116404</v>
      </c>
      <c r="H35" s="178">
        <v>6047042</v>
      </c>
      <c r="I35" s="178">
        <v>5947496</v>
      </c>
      <c r="J35" s="178">
        <v>5890711</v>
      </c>
      <c r="K35" s="178">
        <v>5963646</v>
      </c>
      <c r="L35" s="150"/>
      <c r="M35" s="151"/>
    </row>
    <row r="36" spans="1:13" s="152" customFormat="1" ht="10.5" customHeight="1" x14ac:dyDescent="0.15">
      <c r="A36" s="179"/>
      <c r="B36" s="172"/>
      <c r="C36" s="172"/>
      <c r="D36" s="172" t="s">
        <v>536</v>
      </c>
      <c r="E36" s="395" t="s">
        <v>505</v>
      </c>
      <c r="F36" s="396"/>
      <c r="G36" s="178">
        <v>38215</v>
      </c>
      <c r="H36" s="178">
        <v>37815</v>
      </c>
      <c r="I36" s="178">
        <v>38380</v>
      </c>
      <c r="J36" s="178">
        <v>38520</v>
      </c>
      <c r="K36" s="178">
        <v>239125</v>
      </c>
      <c r="L36" s="150"/>
      <c r="M36" s="151"/>
    </row>
    <row r="37" spans="1:13" s="152" customFormat="1" ht="10.5" customHeight="1" x14ac:dyDescent="0.15">
      <c r="A37" s="179"/>
      <c r="B37" s="172"/>
      <c r="C37" s="172">
        <v>2</v>
      </c>
      <c r="D37" s="395" t="s">
        <v>351</v>
      </c>
      <c r="E37" s="395"/>
      <c r="F37" s="396"/>
      <c r="G37" s="178">
        <v>28365860</v>
      </c>
      <c r="H37" s="178">
        <v>28953174</v>
      </c>
      <c r="I37" s="178">
        <v>31659473</v>
      </c>
      <c r="J37" s="178">
        <v>26630048</v>
      </c>
      <c r="K37" s="178">
        <v>28924273</v>
      </c>
      <c r="L37" s="150"/>
      <c r="M37" s="151"/>
    </row>
    <row r="38" spans="1:13" s="152" customFormat="1" ht="10.5" customHeight="1" x14ac:dyDescent="0.15">
      <c r="A38" s="179"/>
      <c r="B38" s="172"/>
      <c r="C38" s="172">
        <v>3</v>
      </c>
      <c r="D38" s="395" t="s">
        <v>362</v>
      </c>
      <c r="E38" s="395"/>
      <c r="F38" s="396"/>
      <c r="G38" s="178">
        <v>14288</v>
      </c>
      <c r="H38" s="178">
        <v>11763</v>
      </c>
      <c r="I38" s="178">
        <v>6853</v>
      </c>
      <c r="J38" s="178">
        <v>3182</v>
      </c>
      <c r="K38" s="178" t="s">
        <v>12</v>
      </c>
      <c r="L38" s="150"/>
      <c r="M38" s="151"/>
    </row>
    <row r="39" spans="1:13" s="166" customFormat="1" ht="10.5" customHeight="1" x14ac:dyDescent="0.15">
      <c r="A39" s="181"/>
      <c r="B39" s="415" t="s">
        <v>349</v>
      </c>
      <c r="C39" s="416"/>
      <c r="D39" s="416"/>
      <c r="E39" s="416"/>
      <c r="F39" s="417"/>
      <c r="G39" s="182">
        <v>901655669</v>
      </c>
      <c r="H39" s="182">
        <v>897457173</v>
      </c>
      <c r="I39" s="182">
        <v>747010526</v>
      </c>
      <c r="J39" s="182">
        <v>733969085</v>
      </c>
      <c r="K39" s="182">
        <v>728641997</v>
      </c>
      <c r="L39" s="167"/>
      <c r="M39" s="165"/>
    </row>
    <row r="40" spans="1:13" s="152" customFormat="1" ht="10.5" customHeight="1" x14ac:dyDescent="0.15">
      <c r="A40" s="179"/>
      <c r="B40" s="172"/>
      <c r="C40" s="172">
        <v>4</v>
      </c>
      <c r="D40" s="395" t="s">
        <v>348</v>
      </c>
      <c r="E40" s="395"/>
      <c r="F40" s="396"/>
      <c r="G40" s="178">
        <v>49178965</v>
      </c>
      <c r="H40" s="178">
        <v>45685684</v>
      </c>
      <c r="I40" s="178">
        <v>313838669</v>
      </c>
      <c r="J40" s="178">
        <v>304470590</v>
      </c>
      <c r="K40" s="178">
        <v>290151977</v>
      </c>
      <c r="L40" s="150"/>
      <c r="M40" s="151"/>
    </row>
    <row r="41" spans="1:13" s="152" customFormat="1" ht="10.5" customHeight="1" x14ac:dyDescent="0.15">
      <c r="A41" s="179"/>
      <c r="B41" s="172"/>
      <c r="C41" s="172">
        <v>5</v>
      </c>
      <c r="D41" s="395" t="s">
        <v>347</v>
      </c>
      <c r="E41" s="395"/>
      <c r="F41" s="396"/>
      <c r="G41" s="178">
        <v>8946292</v>
      </c>
      <c r="H41" s="178">
        <v>7843183</v>
      </c>
      <c r="I41" s="178">
        <v>41765454</v>
      </c>
      <c r="J41" s="178">
        <v>34099596</v>
      </c>
      <c r="K41" s="178">
        <v>39303480</v>
      </c>
      <c r="L41" s="150"/>
      <c r="M41" s="151"/>
    </row>
    <row r="42" spans="1:13" s="177" customFormat="1" ht="10.5" customHeight="1" x14ac:dyDescent="0.15">
      <c r="A42" s="179"/>
      <c r="B42" s="172"/>
      <c r="C42" s="172">
        <v>6</v>
      </c>
      <c r="D42" s="411" t="s">
        <v>506</v>
      </c>
      <c r="E42" s="411"/>
      <c r="F42" s="412"/>
      <c r="G42" s="174" t="s">
        <v>12</v>
      </c>
      <c r="H42" s="174" t="s">
        <v>12</v>
      </c>
      <c r="I42" s="174">
        <v>173134636</v>
      </c>
      <c r="J42" s="174">
        <v>170102976</v>
      </c>
      <c r="K42" s="178">
        <v>167978403</v>
      </c>
      <c r="L42" s="175"/>
      <c r="M42" s="176"/>
    </row>
    <row r="43" spans="1:13" s="152" customFormat="1" ht="10.5" customHeight="1" x14ac:dyDescent="0.15">
      <c r="A43" s="179"/>
      <c r="B43" s="172"/>
      <c r="C43" s="172">
        <v>7</v>
      </c>
      <c r="D43" s="395" t="s">
        <v>361</v>
      </c>
      <c r="E43" s="395"/>
      <c r="F43" s="396"/>
      <c r="G43" s="178">
        <v>488856648</v>
      </c>
      <c r="H43" s="178">
        <v>484824335</v>
      </c>
      <c r="I43" s="178">
        <v>179656866</v>
      </c>
      <c r="J43" s="178">
        <v>211462977</v>
      </c>
      <c r="K43" s="178">
        <v>214749145</v>
      </c>
      <c r="L43" s="150"/>
      <c r="M43" s="151"/>
    </row>
    <row r="44" spans="1:13" s="152" customFormat="1" ht="10.5" customHeight="1" x14ac:dyDescent="0.15">
      <c r="A44" s="179"/>
      <c r="B44" s="172"/>
      <c r="C44" s="172"/>
      <c r="D44" s="170" t="s">
        <v>534</v>
      </c>
      <c r="E44" s="395" t="s">
        <v>345</v>
      </c>
      <c r="F44" s="396"/>
      <c r="G44" s="178">
        <v>172536692</v>
      </c>
      <c r="H44" s="178">
        <v>177762975</v>
      </c>
      <c r="I44" s="178">
        <v>179656866</v>
      </c>
      <c r="J44" s="178">
        <v>211462977</v>
      </c>
      <c r="K44" s="178">
        <v>214749145</v>
      </c>
      <c r="L44" s="150"/>
      <c r="M44" s="151"/>
    </row>
    <row r="45" spans="1:13" s="152" customFormat="1" ht="10.5" customHeight="1" x14ac:dyDescent="0.15">
      <c r="A45" s="179"/>
      <c r="B45" s="172"/>
      <c r="C45" s="172"/>
      <c r="D45" s="170" t="s">
        <v>535</v>
      </c>
      <c r="E45" s="395" t="s">
        <v>360</v>
      </c>
      <c r="F45" s="396"/>
      <c r="G45" s="178">
        <v>316319956</v>
      </c>
      <c r="H45" s="178">
        <v>307061360</v>
      </c>
      <c r="I45" s="178" t="s">
        <v>12</v>
      </c>
      <c r="J45" s="163" t="s">
        <v>12</v>
      </c>
      <c r="K45" s="178" t="s">
        <v>12</v>
      </c>
      <c r="L45" s="150"/>
      <c r="M45" s="151"/>
    </row>
    <row r="46" spans="1:13" s="152" customFormat="1" ht="10.5" customHeight="1" x14ac:dyDescent="0.15">
      <c r="A46" s="179"/>
      <c r="B46" s="172"/>
      <c r="C46" s="172">
        <v>8</v>
      </c>
      <c r="D46" s="395" t="s">
        <v>343</v>
      </c>
      <c r="E46" s="395"/>
      <c r="F46" s="396"/>
      <c r="G46" s="178">
        <v>354673764</v>
      </c>
      <c r="H46" s="178">
        <v>359103971</v>
      </c>
      <c r="I46" s="178">
        <v>38614901</v>
      </c>
      <c r="J46" s="178">
        <v>13832946</v>
      </c>
      <c r="K46" s="178">
        <v>16458992</v>
      </c>
      <c r="L46" s="150"/>
      <c r="M46" s="151"/>
    </row>
    <row r="47" spans="1:13" s="152" customFormat="1" ht="10.5" customHeight="1" x14ac:dyDescent="0.15">
      <c r="A47" s="179"/>
      <c r="B47" s="172"/>
      <c r="C47" s="172"/>
      <c r="D47" s="170" t="s">
        <v>534</v>
      </c>
      <c r="E47" s="395" t="s">
        <v>342</v>
      </c>
      <c r="F47" s="396"/>
      <c r="G47" s="178">
        <v>351238824</v>
      </c>
      <c r="H47" s="178">
        <v>355080155</v>
      </c>
      <c r="I47" s="178">
        <v>8940412</v>
      </c>
      <c r="J47" s="178">
        <v>7971800</v>
      </c>
      <c r="K47" s="178">
        <v>7974688</v>
      </c>
      <c r="L47" s="150"/>
      <c r="M47" s="151"/>
    </row>
    <row r="48" spans="1:13" s="152" customFormat="1" ht="10.5" customHeight="1" x14ac:dyDescent="0.15">
      <c r="A48" s="179"/>
      <c r="B48" s="172"/>
      <c r="C48" s="172"/>
      <c r="D48" s="170" t="s">
        <v>535</v>
      </c>
      <c r="E48" s="413" t="s">
        <v>537</v>
      </c>
      <c r="F48" s="414"/>
      <c r="G48" s="163">
        <v>3434940</v>
      </c>
      <c r="H48" s="163">
        <v>4023816</v>
      </c>
      <c r="I48" s="163">
        <v>29674489</v>
      </c>
      <c r="J48" s="163">
        <v>5861146</v>
      </c>
      <c r="K48" s="163">
        <v>8484304</v>
      </c>
      <c r="L48" s="150"/>
      <c r="M48" s="151"/>
    </row>
    <row r="49" spans="1:13" ht="6" customHeight="1" x14ac:dyDescent="0.15">
      <c r="A49" s="170"/>
      <c r="B49" s="184"/>
      <c r="C49" s="184"/>
      <c r="D49" s="184"/>
      <c r="E49" s="184"/>
      <c r="F49" s="185"/>
      <c r="G49" s="163"/>
      <c r="H49" s="163"/>
      <c r="I49" s="186"/>
      <c r="J49" s="186"/>
      <c r="K49" s="186"/>
      <c r="L49" s="187"/>
      <c r="M49" s="187"/>
    </row>
    <row r="50" spans="1:13" ht="10.5" customHeight="1" x14ac:dyDescent="0.15">
      <c r="A50" s="421" t="s">
        <v>397</v>
      </c>
      <c r="B50" s="422"/>
      <c r="C50" s="422"/>
      <c r="D50" s="422"/>
      <c r="E50" s="422"/>
      <c r="F50" s="423"/>
      <c r="G50" s="167"/>
      <c r="H50" s="167"/>
      <c r="I50" s="167"/>
      <c r="J50" s="167"/>
      <c r="K50" s="167"/>
      <c r="L50" s="187"/>
      <c r="M50" s="187"/>
    </row>
    <row r="51" spans="1:13" ht="10.5" customHeight="1" x14ac:dyDescent="0.15">
      <c r="A51" s="189"/>
      <c r="B51" s="421" t="s">
        <v>358</v>
      </c>
      <c r="C51" s="422"/>
      <c r="D51" s="422"/>
      <c r="E51" s="422"/>
      <c r="F51" s="423"/>
      <c r="G51" s="106">
        <v>28251149</v>
      </c>
      <c r="H51" s="106">
        <v>29035051</v>
      </c>
      <c r="I51" s="106">
        <v>25936731</v>
      </c>
      <c r="J51" s="106">
        <v>29008934</v>
      </c>
      <c r="K51" s="106">
        <v>31466211</v>
      </c>
      <c r="L51" s="187"/>
      <c r="M51" s="187"/>
    </row>
    <row r="52" spans="1:13" ht="10.5" customHeight="1" x14ac:dyDescent="0.15">
      <c r="A52" s="190"/>
      <c r="B52" s="191"/>
      <c r="C52" s="191">
        <v>1</v>
      </c>
      <c r="D52" s="424" t="s">
        <v>357</v>
      </c>
      <c r="E52" s="424"/>
      <c r="F52" s="425"/>
      <c r="G52" s="102">
        <v>26174864</v>
      </c>
      <c r="H52" s="102">
        <v>26694952</v>
      </c>
      <c r="I52" s="102">
        <v>22319746</v>
      </c>
      <c r="J52" s="102">
        <v>22201735</v>
      </c>
      <c r="K52" s="102">
        <v>22832329</v>
      </c>
      <c r="L52" s="187"/>
      <c r="M52" s="187"/>
    </row>
    <row r="53" spans="1:13" ht="10.5" customHeight="1" x14ac:dyDescent="0.15">
      <c r="A53" s="190"/>
      <c r="B53" s="191"/>
      <c r="C53" s="191"/>
      <c r="D53" s="170" t="s">
        <v>534</v>
      </c>
      <c r="E53" s="424" t="s">
        <v>356</v>
      </c>
      <c r="F53" s="425"/>
      <c r="G53" s="102">
        <v>26152632</v>
      </c>
      <c r="H53" s="102">
        <v>26624906</v>
      </c>
      <c r="I53" s="102">
        <v>21767165</v>
      </c>
      <c r="J53" s="102">
        <v>22166725</v>
      </c>
      <c r="K53" s="102">
        <v>22549822</v>
      </c>
      <c r="L53" s="187"/>
      <c r="M53" s="187"/>
    </row>
    <row r="54" spans="1:13" ht="10.5" customHeight="1" x14ac:dyDescent="0.15">
      <c r="A54" s="190"/>
      <c r="B54" s="191"/>
      <c r="C54" s="191"/>
      <c r="D54" s="191"/>
      <c r="E54" s="191"/>
      <c r="F54" s="192" t="s">
        <v>355</v>
      </c>
      <c r="G54" s="102">
        <v>22160363</v>
      </c>
      <c r="H54" s="102">
        <v>22516091</v>
      </c>
      <c r="I54" s="102">
        <v>28463701</v>
      </c>
      <c r="J54" s="102">
        <v>28820728</v>
      </c>
      <c r="K54" s="102">
        <v>29134602</v>
      </c>
      <c r="L54" s="187"/>
      <c r="M54" s="187"/>
    </row>
    <row r="55" spans="1:13" ht="10.5" customHeight="1" x14ac:dyDescent="0.15">
      <c r="A55" s="190"/>
      <c r="B55" s="191"/>
      <c r="C55" s="191"/>
      <c r="D55" s="170" t="s">
        <v>535</v>
      </c>
      <c r="E55" s="424" t="s">
        <v>354</v>
      </c>
      <c r="F55" s="425"/>
      <c r="G55" s="102">
        <v>11232</v>
      </c>
      <c r="H55" s="102">
        <v>11232</v>
      </c>
      <c r="I55" s="102">
        <v>20640</v>
      </c>
      <c r="J55" s="102">
        <v>19471</v>
      </c>
      <c r="K55" s="102">
        <v>73855</v>
      </c>
      <c r="L55" s="187"/>
      <c r="M55" s="187"/>
    </row>
    <row r="56" spans="1:13" ht="10.5" customHeight="1" x14ac:dyDescent="0.15">
      <c r="A56" s="190"/>
      <c r="B56" s="191"/>
      <c r="C56" s="191"/>
      <c r="D56" s="172" t="s">
        <v>536</v>
      </c>
      <c r="E56" s="424" t="s">
        <v>353</v>
      </c>
      <c r="F56" s="425"/>
      <c r="G56" s="102" t="s">
        <v>12</v>
      </c>
      <c r="H56" s="102">
        <v>47814</v>
      </c>
      <c r="I56" s="102">
        <v>520941</v>
      </c>
      <c r="J56" s="102">
        <v>4539</v>
      </c>
      <c r="K56" s="102">
        <v>197652</v>
      </c>
      <c r="L56" s="187"/>
      <c r="M56" s="187"/>
    </row>
    <row r="57" spans="1:13" ht="10.5" customHeight="1" x14ac:dyDescent="0.15">
      <c r="A57" s="190"/>
      <c r="B57" s="191"/>
      <c r="C57" s="191"/>
      <c r="D57" s="172" t="s">
        <v>538</v>
      </c>
      <c r="E57" s="424" t="s">
        <v>352</v>
      </c>
      <c r="F57" s="425"/>
      <c r="G57" s="102">
        <v>11000</v>
      </c>
      <c r="H57" s="102">
        <v>11000</v>
      </c>
      <c r="I57" s="102">
        <v>11000</v>
      </c>
      <c r="J57" s="102">
        <v>11000</v>
      </c>
      <c r="K57" s="102">
        <v>11000</v>
      </c>
      <c r="L57" s="187"/>
      <c r="M57" s="187"/>
    </row>
    <row r="58" spans="1:13" ht="10.5" customHeight="1" x14ac:dyDescent="0.15">
      <c r="A58" s="190"/>
      <c r="B58" s="191"/>
      <c r="C58" s="191">
        <v>2</v>
      </c>
      <c r="D58" s="424" t="s">
        <v>351</v>
      </c>
      <c r="E58" s="424"/>
      <c r="F58" s="425"/>
      <c r="G58" s="102">
        <v>2076285</v>
      </c>
      <c r="H58" s="102">
        <v>2340099</v>
      </c>
      <c r="I58" s="102">
        <v>3616985</v>
      </c>
      <c r="J58" s="102">
        <v>6807199</v>
      </c>
      <c r="K58" s="102">
        <v>8633882</v>
      </c>
      <c r="L58" s="187"/>
      <c r="M58" s="187"/>
    </row>
    <row r="59" spans="1:13" ht="10.5" customHeight="1" x14ac:dyDescent="0.15">
      <c r="A59" s="190"/>
      <c r="B59" s="191"/>
      <c r="C59" s="191">
        <v>3</v>
      </c>
      <c r="D59" s="424" t="s">
        <v>362</v>
      </c>
      <c r="E59" s="424"/>
      <c r="F59" s="425"/>
      <c r="G59" s="102" t="s">
        <v>12</v>
      </c>
      <c r="H59" s="102" t="s">
        <v>12</v>
      </c>
      <c r="I59" s="102" t="s">
        <v>12</v>
      </c>
      <c r="J59" s="102" t="s">
        <v>12</v>
      </c>
      <c r="K59" s="102" t="s">
        <v>12</v>
      </c>
      <c r="L59" s="187"/>
      <c r="M59" s="187"/>
    </row>
    <row r="60" spans="1:13" ht="10.5" customHeight="1" x14ac:dyDescent="0.15">
      <c r="A60" s="189"/>
      <c r="B60" s="421" t="s">
        <v>349</v>
      </c>
      <c r="C60" s="422"/>
      <c r="D60" s="422"/>
      <c r="E60" s="422"/>
      <c r="F60" s="423"/>
      <c r="G60" s="106">
        <v>28251149</v>
      </c>
      <c r="H60" s="106"/>
      <c r="I60" s="106">
        <v>25936731</v>
      </c>
      <c r="J60" s="106">
        <v>29008934</v>
      </c>
      <c r="K60" s="106">
        <v>31466211</v>
      </c>
      <c r="L60" s="187"/>
      <c r="M60" s="187"/>
    </row>
    <row r="61" spans="1:13" ht="10.5" customHeight="1" x14ac:dyDescent="0.15">
      <c r="A61" s="190"/>
      <c r="B61" s="191"/>
      <c r="C61" s="191">
        <v>4</v>
      </c>
      <c r="D61" s="424" t="s">
        <v>348</v>
      </c>
      <c r="E61" s="424"/>
      <c r="F61" s="425"/>
      <c r="G61" s="102">
        <v>600000</v>
      </c>
      <c r="H61" s="102">
        <v>400000</v>
      </c>
      <c r="I61" s="102">
        <v>8416414</v>
      </c>
      <c r="J61" s="102">
        <v>8141252</v>
      </c>
      <c r="K61" s="102">
        <v>7242088</v>
      </c>
      <c r="L61" s="187"/>
      <c r="M61" s="187"/>
    </row>
    <row r="62" spans="1:13" ht="10.5" customHeight="1" x14ac:dyDescent="0.15">
      <c r="A62" s="190"/>
      <c r="B62" s="191"/>
      <c r="C62" s="191">
        <v>5</v>
      </c>
      <c r="D62" s="424" t="s">
        <v>347</v>
      </c>
      <c r="E62" s="424"/>
      <c r="F62" s="425"/>
      <c r="G62" s="102">
        <v>5324734</v>
      </c>
      <c r="H62" s="102">
        <v>3331178</v>
      </c>
      <c r="I62" s="102">
        <v>4482844</v>
      </c>
      <c r="J62" s="102">
        <v>5567431</v>
      </c>
      <c r="K62" s="102">
        <v>6343643</v>
      </c>
      <c r="L62" s="187"/>
      <c r="M62" s="187"/>
    </row>
    <row r="63" spans="1:13" ht="10.5" customHeight="1" x14ac:dyDescent="0.15">
      <c r="A63" s="190"/>
      <c r="B63" s="191"/>
      <c r="C63" s="191">
        <v>6</v>
      </c>
      <c r="D63" s="424" t="s">
        <v>506</v>
      </c>
      <c r="E63" s="424"/>
      <c r="F63" s="425"/>
      <c r="G63" s="102" t="s">
        <v>12</v>
      </c>
      <c r="H63" s="102" t="s">
        <v>12</v>
      </c>
      <c r="I63" s="102">
        <v>2398347</v>
      </c>
      <c r="J63" s="102">
        <v>2280108</v>
      </c>
      <c r="K63" s="102">
        <v>2173359</v>
      </c>
      <c r="L63" s="187"/>
      <c r="M63" s="187"/>
    </row>
    <row r="64" spans="1:13" ht="10.5" customHeight="1" x14ac:dyDescent="0.15">
      <c r="A64" s="190"/>
      <c r="B64" s="191"/>
      <c r="C64" s="191">
        <v>7</v>
      </c>
      <c r="D64" s="424" t="s">
        <v>361</v>
      </c>
      <c r="E64" s="424"/>
      <c r="F64" s="425"/>
      <c r="G64" s="102">
        <v>11980273</v>
      </c>
      <c r="H64" s="102">
        <v>12008041</v>
      </c>
      <c r="I64" s="102">
        <v>6755288</v>
      </c>
      <c r="J64" s="102">
        <v>8827690</v>
      </c>
      <c r="K64" s="102">
        <v>8827690</v>
      </c>
      <c r="L64" s="187"/>
      <c r="M64" s="187"/>
    </row>
    <row r="65" spans="1:13" ht="10.5" customHeight="1" x14ac:dyDescent="0.15">
      <c r="A65" s="190"/>
      <c r="B65" s="191"/>
      <c r="C65" s="191"/>
      <c r="D65" s="170" t="s">
        <v>539</v>
      </c>
      <c r="E65" s="424" t="s">
        <v>345</v>
      </c>
      <c r="F65" s="425"/>
      <c r="G65" s="102">
        <v>6755288</v>
      </c>
      <c r="H65" s="102">
        <v>6755288</v>
      </c>
      <c r="I65" s="102">
        <v>6755288</v>
      </c>
      <c r="J65" s="102">
        <v>8827690</v>
      </c>
      <c r="K65" s="102">
        <v>8827690</v>
      </c>
      <c r="L65" s="187"/>
      <c r="M65" s="187"/>
    </row>
    <row r="66" spans="1:13" ht="10.5" customHeight="1" x14ac:dyDescent="0.15">
      <c r="A66" s="190"/>
      <c r="B66" s="191"/>
      <c r="C66" s="191"/>
      <c r="D66" s="170" t="s">
        <v>540</v>
      </c>
      <c r="E66" s="424" t="s">
        <v>360</v>
      </c>
      <c r="F66" s="425"/>
      <c r="G66" s="102">
        <v>5224985</v>
      </c>
      <c r="H66" s="102">
        <v>5252753</v>
      </c>
      <c r="I66" s="102" t="s">
        <v>12</v>
      </c>
      <c r="J66" s="102" t="s">
        <v>12</v>
      </c>
      <c r="K66" s="102" t="s">
        <v>12</v>
      </c>
      <c r="L66" s="187"/>
      <c r="M66" s="187"/>
    </row>
    <row r="67" spans="1:13" ht="10.5" customHeight="1" x14ac:dyDescent="0.15">
      <c r="A67" s="190"/>
      <c r="B67" s="191"/>
      <c r="C67" s="191">
        <v>8</v>
      </c>
      <c r="D67" s="424" t="s">
        <v>343</v>
      </c>
      <c r="E67" s="424"/>
      <c r="F67" s="425"/>
      <c r="G67" s="102">
        <v>10346142</v>
      </c>
      <c r="H67" s="102">
        <v>13295832</v>
      </c>
      <c r="I67" s="102">
        <v>3883838</v>
      </c>
      <c r="J67" s="102">
        <v>4192453</v>
      </c>
      <c r="K67" s="102">
        <v>6879431</v>
      </c>
      <c r="L67" s="187"/>
      <c r="M67" s="187"/>
    </row>
    <row r="68" spans="1:13" ht="10.5" customHeight="1" x14ac:dyDescent="0.15">
      <c r="A68" s="190"/>
      <c r="B68" s="191"/>
      <c r="C68" s="191"/>
      <c r="D68" s="170" t="s">
        <v>539</v>
      </c>
      <c r="E68" s="424" t="s">
        <v>342</v>
      </c>
      <c r="F68" s="425"/>
      <c r="G68" s="102">
        <v>11380993</v>
      </c>
      <c r="H68" s="102">
        <v>11475249</v>
      </c>
      <c r="I68" s="102">
        <v>2825979</v>
      </c>
      <c r="J68" s="102">
        <v>753577</v>
      </c>
      <c r="K68" s="102">
        <v>753577</v>
      </c>
      <c r="L68" s="187"/>
      <c r="M68" s="187"/>
    </row>
    <row r="69" spans="1:13" ht="10.5" customHeight="1" x14ac:dyDescent="0.15">
      <c r="A69" s="190"/>
      <c r="B69" s="191"/>
      <c r="C69" s="191"/>
      <c r="D69" s="170" t="s">
        <v>540</v>
      </c>
      <c r="E69" s="426" t="s">
        <v>241</v>
      </c>
      <c r="F69" s="427"/>
      <c r="G69" s="102">
        <v>-1034851</v>
      </c>
      <c r="H69" s="102">
        <v>1820583</v>
      </c>
      <c r="I69" s="102">
        <v>1057859</v>
      </c>
      <c r="J69" s="102">
        <v>3438876</v>
      </c>
      <c r="K69" s="102">
        <v>6125854</v>
      </c>
      <c r="L69" s="187"/>
      <c r="M69" s="187"/>
    </row>
    <row r="70" spans="1:13" ht="6" customHeight="1" x14ac:dyDescent="0.15">
      <c r="A70" s="170"/>
      <c r="B70" s="184"/>
      <c r="C70" s="184"/>
      <c r="D70" s="184"/>
      <c r="E70" s="184"/>
      <c r="F70" s="185"/>
      <c r="G70" s="163"/>
      <c r="H70" s="163"/>
      <c r="I70" s="163"/>
      <c r="J70" s="163"/>
      <c r="K70" s="186"/>
      <c r="L70" s="187"/>
      <c r="M70" s="187"/>
    </row>
    <row r="71" spans="1:13" ht="10.5" customHeight="1" x14ac:dyDescent="0.15">
      <c r="A71" s="421" t="s">
        <v>395</v>
      </c>
      <c r="B71" s="422"/>
      <c r="C71" s="422"/>
      <c r="D71" s="422"/>
      <c r="E71" s="422"/>
      <c r="F71" s="423"/>
      <c r="G71" s="165"/>
      <c r="H71" s="165"/>
      <c r="I71" s="165"/>
      <c r="J71" s="165"/>
      <c r="K71" s="166"/>
      <c r="L71" s="187"/>
      <c r="M71" s="187"/>
    </row>
    <row r="72" spans="1:13" ht="10.5" customHeight="1" x14ac:dyDescent="0.15">
      <c r="A72" s="189"/>
      <c r="B72" s="421" t="s">
        <v>358</v>
      </c>
      <c r="C72" s="422"/>
      <c r="D72" s="422"/>
      <c r="E72" s="422"/>
      <c r="F72" s="423"/>
      <c r="G72" s="106">
        <v>559365385</v>
      </c>
      <c r="H72" s="106">
        <v>545749266</v>
      </c>
      <c r="I72" s="106">
        <v>475947960</v>
      </c>
      <c r="J72" s="106">
        <v>468641902</v>
      </c>
      <c r="K72" s="106">
        <v>461063414</v>
      </c>
      <c r="L72" s="187"/>
      <c r="M72" s="187"/>
    </row>
    <row r="73" spans="1:13" ht="10.5" customHeight="1" x14ac:dyDescent="0.15">
      <c r="A73" s="190"/>
      <c r="B73" s="191"/>
      <c r="C73" s="191">
        <v>1</v>
      </c>
      <c r="D73" s="424" t="s">
        <v>357</v>
      </c>
      <c r="E73" s="424"/>
      <c r="F73" s="425"/>
      <c r="G73" s="102">
        <v>554994352</v>
      </c>
      <c r="H73" s="102">
        <v>542292372</v>
      </c>
      <c r="I73" s="102">
        <v>473899682</v>
      </c>
      <c r="J73" s="102">
        <v>466563276</v>
      </c>
      <c r="K73" s="102">
        <v>459240785</v>
      </c>
      <c r="L73" s="187"/>
      <c r="M73" s="187"/>
    </row>
    <row r="74" spans="1:13" ht="10.5" customHeight="1" x14ac:dyDescent="0.15">
      <c r="A74" s="190"/>
      <c r="B74" s="191"/>
      <c r="C74" s="191"/>
      <c r="D74" s="170" t="s">
        <v>539</v>
      </c>
      <c r="E74" s="424" t="s">
        <v>356</v>
      </c>
      <c r="F74" s="425"/>
      <c r="G74" s="102">
        <v>545900028</v>
      </c>
      <c r="H74" s="102">
        <v>533045193</v>
      </c>
      <c r="I74" s="102">
        <v>472584282</v>
      </c>
      <c r="J74" s="102">
        <v>465593577</v>
      </c>
      <c r="K74" s="102">
        <v>458198153</v>
      </c>
    </row>
    <row r="75" spans="1:13" ht="10.5" customHeight="1" x14ac:dyDescent="0.15">
      <c r="A75" s="190"/>
      <c r="B75" s="191"/>
      <c r="C75" s="191"/>
      <c r="D75" s="191"/>
      <c r="E75" s="191"/>
      <c r="F75" s="192" t="s">
        <v>355</v>
      </c>
      <c r="G75" s="102">
        <v>224345006</v>
      </c>
      <c r="H75" s="102">
        <v>233681857</v>
      </c>
      <c r="I75" s="102">
        <v>294162105</v>
      </c>
      <c r="J75" s="102">
        <v>301882372</v>
      </c>
      <c r="K75" s="102">
        <v>309602862</v>
      </c>
    </row>
    <row r="76" spans="1:13" ht="10.5" customHeight="1" x14ac:dyDescent="0.15">
      <c r="A76" s="190"/>
      <c r="B76" s="191"/>
      <c r="C76" s="191"/>
      <c r="D76" s="170" t="s">
        <v>540</v>
      </c>
      <c r="E76" s="424" t="s">
        <v>354</v>
      </c>
      <c r="F76" s="425"/>
      <c r="G76" s="102">
        <v>8858341</v>
      </c>
      <c r="H76" s="102">
        <v>8281029</v>
      </c>
      <c r="I76" s="102">
        <v>151904</v>
      </c>
      <c r="J76" s="102">
        <v>120858</v>
      </c>
      <c r="K76" s="102">
        <v>129477</v>
      </c>
    </row>
    <row r="77" spans="1:13" ht="10.5" customHeight="1" x14ac:dyDescent="0.15">
      <c r="A77" s="190"/>
      <c r="B77" s="191"/>
      <c r="C77" s="191"/>
      <c r="D77" s="172" t="s">
        <v>541</v>
      </c>
      <c r="E77" s="424" t="s">
        <v>353</v>
      </c>
      <c r="F77" s="425"/>
      <c r="G77" s="102">
        <v>180383</v>
      </c>
      <c r="H77" s="102">
        <v>910550</v>
      </c>
      <c r="I77" s="102">
        <v>1107896</v>
      </c>
      <c r="J77" s="102">
        <v>793241</v>
      </c>
      <c r="K77" s="102">
        <v>857555</v>
      </c>
      <c r="M77" s="193"/>
    </row>
    <row r="78" spans="1:13" ht="10.5" customHeight="1" x14ac:dyDescent="0.15">
      <c r="A78" s="190"/>
      <c r="B78" s="191"/>
      <c r="C78" s="191"/>
      <c r="D78" s="172" t="s">
        <v>542</v>
      </c>
      <c r="E78" s="424" t="s">
        <v>352</v>
      </c>
      <c r="F78" s="425"/>
      <c r="G78" s="102">
        <v>55600</v>
      </c>
      <c r="H78" s="102">
        <v>55600</v>
      </c>
      <c r="I78" s="102">
        <v>55600</v>
      </c>
      <c r="J78" s="102">
        <v>55600</v>
      </c>
      <c r="K78" s="102">
        <v>55600</v>
      </c>
    </row>
    <row r="79" spans="1:13" ht="10.5" customHeight="1" x14ac:dyDescent="0.15">
      <c r="A79" s="190"/>
      <c r="B79" s="191"/>
      <c r="C79" s="191">
        <v>2</v>
      </c>
      <c r="D79" s="424" t="s">
        <v>351</v>
      </c>
      <c r="E79" s="424"/>
      <c r="F79" s="425"/>
      <c r="G79" s="102">
        <v>4110369</v>
      </c>
      <c r="H79" s="102">
        <v>3209213</v>
      </c>
      <c r="I79" s="102">
        <v>1840723</v>
      </c>
      <c r="J79" s="102">
        <v>1911018</v>
      </c>
      <c r="K79" s="102">
        <v>1694564</v>
      </c>
    </row>
    <row r="80" spans="1:13" s="195" customFormat="1" ht="10.5" customHeight="1" x14ac:dyDescent="0.15">
      <c r="A80" s="190"/>
      <c r="B80" s="194"/>
      <c r="C80" s="191">
        <v>3</v>
      </c>
      <c r="D80" s="424" t="s">
        <v>362</v>
      </c>
      <c r="E80" s="424"/>
      <c r="F80" s="425"/>
      <c r="G80" s="102">
        <v>260664</v>
      </c>
      <c r="H80" s="102">
        <v>247681</v>
      </c>
      <c r="I80" s="102">
        <v>207555</v>
      </c>
      <c r="J80" s="102">
        <v>167608</v>
      </c>
      <c r="K80" s="102">
        <v>128065</v>
      </c>
    </row>
    <row r="81" spans="1:13" s="196" customFormat="1" ht="10.5" customHeight="1" x14ac:dyDescent="0.15">
      <c r="A81" s="189"/>
      <c r="B81" s="421" t="s">
        <v>349</v>
      </c>
      <c r="C81" s="422"/>
      <c r="D81" s="422"/>
      <c r="E81" s="422"/>
      <c r="F81" s="423"/>
      <c r="G81" s="106">
        <v>559365385</v>
      </c>
      <c r="H81" s="106">
        <v>545749266</v>
      </c>
      <c r="I81" s="106">
        <v>475947960</v>
      </c>
      <c r="J81" s="106">
        <v>468641902</v>
      </c>
      <c r="K81" s="106">
        <v>461063414</v>
      </c>
    </row>
    <row r="82" spans="1:13" ht="10.5" customHeight="1" x14ac:dyDescent="0.15">
      <c r="A82" s="190"/>
      <c r="B82" s="191"/>
      <c r="C82" s="191">
        <v>4</v>
      </c>
      <c r="D82" s="424" t="s">
        <v>348</v>
      </c>
      <c r="E82" s="424"/>
      <c r="F82" s="425"/>
      <c r="G82" s="102">
        <v>187455944</v>
      </c>
      <c r="H82" s="102">
        <v>189407104</v>
      </c>
      <c r="I82" s="102">
        <v>377014144</v>
      </c>
      <c r="J82" s="102">
        <v>362673031</v>
      </c>
      <c r="K82" s="102">
        <v>341793182</v>
      </c>
    </row>
    <row r="83" spans="1:13" ht="10.5" customHeight="1" x14ac:dyDescent="0.15">
      <c r="A83" s="190"/>
      <c r="B83" s="191"/>
      <c r="C83" s="191">
        <v>5</v>
      </c>
      <c r="D83" s="424" t="s">
        <v>347</v>
      </c>
      <c r="E83" s="424"/>
      <c r="F83" s="425"/>
      <c r="G83" s="102">
        <v>35025014</v>
      </c>
      <c r="H83" s="102">
        <v>34125475</v>
      </c>
      <c r="I83" s="102">
        <v>65941647</v>
      </c>
      <c r="J83" s="102">
        <v>64598527</v>
      </c>
      <c r="K83" s="102">
        <v>70696302</v>
      </c>
    </row>
    <row r="84" spans="1:13" ht="10.5" customHeight="1" x14ac:dyDescent="0.15">
      <c r="A84" s="190"/>
      <c r="B84" s="191"/>
      <c r="C84" s="191">
        <v>6</v>
      </c>
      <c r="D84" s="424" t="s">
        <v>506</v>
      </c>
      <c r="E84" s="424"/>
      <c r="F84" s="425"/>
      <c r="G84" s="102" t="s">
        <v>12</v>
      </c>
      <c r="H84" s="102" t="s">
        <v>12</v>
      </c>
      <c r="I84" s="102">
        <v>118510625</v>
      </c>
      <c r="J84" s="102">
        <v>116492410</v>
      </c>
      <c r="K84" s="102">
        <v>113982417</v>
      </c>
    </row>
    <row r="85" spans="1:13" ht="10.5" customHeight="1" x14ac:dyDescent="0.15">
      <c r="A85" s="190"/>
      <c r="B85" s="191"/>
      <c r="C85" s="191">
        <v>7</v>
      </c>
      <c r="D85" s="424" t="s">
        <v>361</v>
      </c>
      <c r="E85" s="424"/>
      <c r="F85" s="425"/>
      <c r="G85" s="102">
        <v>448596398</v>
      </c>
      <c r="H85" s="102">
        <v>438990351</v>
      </c>
      <c r="I85" s="102">
        <v>216258886</v>
      </c>
      <c r="J85" s="102">
        <v>225776121</v>
      </c>
      <c r="K85" s="102">
        <v>233867588</v>
      </c>
    </row>
    <row r="86" spans="1:13" ht="10.5" customHeight="1" x14ac:dyDescent="0.15">
      <c r="A86" s="190"/>
      <c r="B86" s="191"/>
      <c r="C86" s="191"/>
      <c r="D86" s="170" t="s">
        <v>539</v>
      </c>
      <c r="E86" s="424" t="s">
        <v>345</v>
      </c>
      <c r="F86" s="425"/>
      <c r="G86" s="102">
        <v>199204456</v>
      </c>
      <c r="H86" s="102">
        <v>206928152</v>
      </c>
      <c r="I86" s="102">
        <v>216258886</v>
      </c>
      <c r="J86" s="102">
        <v>225776121</v>
      </c>
      <c r="K86" s="102">
        <v>233867588</v>
      </c>
    </row>
    <row r="87" spans="1:13" ht="10.5" customHeight="1" x14ac:dyDescent="0.15">
      <c r="A87" s="190"/>
      <c r="B87" s="191"/>
      <c r="C87" s="191"/>
      <c r="D87" s="170" t="s">
        <v>540</v>
      </c>
      <c r="E87" s="424" t="s">
        <v>360</v>
      </c>
      <c r="F87" s="425"/>
      <c r="G87" s="102">
        <v>249391942</v>
      </c>
      <c r="H87" s="102">
        <v>232062199</v>
      </c>
      <c r="I87" s="102" t="s">
        <v>12</v>
      </c>
      <c r="J87" s="102" t="s">
        <v>12</v>
      </c>
      <c r="K87" s="102" t="s">
        <v>12</v>
      </c>
    </row>
    <row r="88" spans="1:13" ht="10.5" customHeight="1" x14ac:dyDescent="0.15">
      <c r="A88" s="190"/>
      <c r="B88" s="191"/>
      <c r="C88" s="191">
        <v>8</v>
      </c>
      <c r="D88" s="428" t="s">
        <v>343</v>
      </c>
      <c r="E88" s="428"/>
      <c r="F88" s="429"/>
      <c r="G88" s="102">
        <v>-111711971</v>
      </c>
      <c r="H88" s="102">
        <v>-116773664</v>
      </c>
      <c r="I88" s="102">
        <v>-301777342</v>
      </c>
      <c r="J88" s="102">
        <v>-300898187</v>
      </c>
      <c r="K88" s="102">
        <v>-299276075</v>
      </c>
    </row>
    <row r="89" spans="1:13" ht="10.5" customHeight="1" x14ac:dyDescent="0.15">
      <c r="A89" s="190"/>
      <c r="B89" s="191"/>
      <c r="C89" s="191"/>
      <c r="D89" s="170" t="s">
        <v>539</v>
      </c>
      <c r="E89" s="424" t="s">
        <v>342</v>
      </c>
      <c r="F89" s="425"/>
      <c r="G89" s="102">
        <v>228878516</v>
      </c>
      <c r="H89" s="102">
        <v>230047261</v>
      </c>
      <c r="I89" s="102">
        <v>9121797</v>
      </c>
      <c r="J89" s="102">
        <v>8423412</v>
      </c>
      <c r="K89" s="102">
        <v>8437675</v>
      </c>
    </row>
    <row r="90" spans="1:13" ht="10.5" customHeight="1" x14ac:dyDescent="0.15">
      <c r="A90" s="190"/>
      <c r="B90" s="191"/>
      <c r="C90" s="191"/>
      <c r="D90" s="170" t="s">
        <v>540</v>
      </c>
      <c r="E90" s="426" t="s">
        <v>394</v>
      </c>
      <c r="F90" s="427"/>
      <c r="G90" s="102">
        <v>-340590487</v>
      </c>
      <c r="H90" s="102">
        <v>-346820925</v>
      </c>
      <c r="I90" s="102">
        <v>-310899139</v>
      </c>
      <c r="J90" s="102">
        <v>-309321599</v>
      </c>
      <c r="K90" s="102">
        <v>-307713750</v>
      </c>
    </row>
    <row r="91" spans="1:13" ht="6" customHeight="1" x14ac:dyDescent="0.15">
      <c r="A91" s="197"/>
      <c r="B91" s="198"/>
      <c r="C91" s="198"/>
      <c r="D91" s="198"/>
      <c r="E91" s="198"/>
      <c r="F91" s="199"/>
      <c r="G91" s="200"/>
      <c r="H91" s="200"/>
      <c r="I91" s="200"/>
      <c r="J91" s="200"/>
      <c r="K91" s="201"/>
    </row>
    <row r="92" spans="1:13" ht="10.5" customHeight="1" x14ac:dyDescent="0.15">
      <c r="A92" s="202" t="s">
        <v>529</v>
      </c>
      <c r="B92" s="203"/>
      <c r="C92" s="203"/>
      <c r="D92" s="203"/>
      <c r="E92" s="203"/>
      <c r="F92" s="203"/>
      <c r="G92" s="151"/>
      <c r="H92" s="151"/>
      <c r="I92" s="151"/>
      <c r="J92" s="151"/>
      <c r="K92" s="151"/>
    </row>
    <row r="93" spans="1:13" s="204" customFormat="1" ht="10.5" customHeight="1" x14ac:dyDescent="0.15">
      <c r="A93" s="202" t="s">
        <v>543</v>
      </c>
      <c r="G93" s="188"/>
      <c r="H93" s="188"/>
      <c r="I93" s="188"/>
      <c r="J93" s="188"/>
      <c r="K93" s="188"/>
      <c r="L93" s="188"/>
      <c r="M93" s="188"/>
    </row>
    <row r="94" spans="1:13" s="204" customFormat="1" ht="10.5" customHeight="1" x14ac:dyDescent="0.15">
      <c r="A94" s="202"/>
      <c r="G94" s="188"/>
      <c r="H94" s="188"/>
      <c r="I94" s="188"/>
      <c r="J94" s="188"/>
      <c r="K94" s="188"/>
      <c r="L94" s="188"/>
      <c r="M94" s="188"/>
    </row>
    <row r="95" spans="1:13" s="204" customFormat="1" ht="10.5" customHeight="1" x14ac:dyDescent="0.15">
      <c r="A95" s="202"/>
      <c r="G95" s="188"/>
      <c r="H95" s="188"/>
      <c r="I95" s="188"/>
      <c r="J95" s="188"/>
      <c r="K95" s="188"/>
      <c r="L95" s="188"/>
      <c r="M95" s="188"/>
    </row>
    <row r="96" spans="1:13" s="204" customFormat="1" ht="10.5" customHeight="1" x14ac:dyDescent="0.15">
      <c r="A96" s="202"/>
      <c r="G96" s="188"/>
      <c r="H96" s="188"/>
      <c r="I96" s="188"/>
      <c r="J96" s="188"/>
      <c r="K96" s="188"/>
      <c r="L96" s="188"/>
      <c r="M96" s="188"/>
    </row>
    <row r="97" spans="1:13" s="204" customFormat="1" ht="10.5" customHeight="1" x14ac:dyDescent="0.15">
      <c r="A97" s="202"/>
      <c r="G97" s="188"/>
      <c r="H97" s="188"/>
      <c r="I97" s="188"/>
      <c r="J97" s="188"/>
      <c r="K97" s="188"/>
      <c r="L97" s="188"/>
      <c r="M97" s="188"/>
    </row>
    <row r="98" spans="1:13" s="204" customFormat="1" x14ac:dyDescent="0.15">
      <c r="A98" s="153"/>
      <c r="G98" s="188"/>
      <c r="H98" s="188"/>
      <c r="I98" s="188"/>
      <c r="J98" s="188"/>
      <c r="K98" s="188"/>
      <c r="L98" s="188"/>
      <c r="M98" s="188"/>
    </row>
    <row r="99" spans="1:13" s="204" customFormat="1" x14ac:dyDescent="0.15">
      <c r="A99" s="153"/>
      <c r="G99" s="188"/>
      <c r="H99" s="188"/>
      <c r="I99" s="188"/>
      <c r="J99" s="188"/>
      <c r="K99" s="188"/>
      <c r="L99" s="188"/>
      <c r="M99" s="188"/>
    </row>
  </sheetData>
  <mergeCells count="75">
    <mergeCell ref="A8:F8"/>
    <mergeCell ref="A10:F10"/>
    <mergeCell ref="B11:F11"/>
    <mergeCell ref="D12:F12"/>
    <mergeCell ref="E13:F13"/>
    <mergeCell ref="E15:F15"/>
    <mergeCell ref="E16:F16"/>
    <mergeCell ref="D17:F17"/>
    <mergeCell ref="D18:F18"/>
    <mergeCell ref="B19:F19"/>
    <mergeCell ref="D20:F20"/>
    <mergeCell ref="D21:F21"/>
    <mergeCell ref="D22:F22"/>
    <mergeCell ref="D23:F23"/>
    <mergeCell ref="E24:F24"/>
    <mergeCell ref="E25:F25"/>
    <mergeCell ref="D26:F26"/>
    <mergeCell ref="E27:F27"/>
    <mergeCell ref="E28:F28"/>
    <mergeCell ref="A30:F30"/>
    <mergeCell ref="B31:F31"/>
    <mergeCell ref="D32:F32"/>
    <mergeCell ref="E33:F33"/>
    <mergeCell ref="E35:F35"/>
    <mergeCell ref="E36:F36"/>
    <mergeCell ref="D37:F37"/>
    <mergeCell ref="D38:F38"/>
    <mergeCell ref="B39:F39"/>
    <mergeCell ref="D40:F40"/>
    <mergeCell ref="D41:F41"/>
    <mergeCell ref="D42:F42"/>
    <mergeCell ref="D43:F43"/>
    <mergeCell ref="E44:F44"/>
    <mergeCell ref="E45:F45"/>
    <mergeCell ref="D46:F46"/>
    <mergeCell ref="E47:F47"/>
    <mergeCell ref="E48:F48"/>
    <mergeCell ref="A50:F50"/>
    <mergeCell ref="B51:F51"/>
    <mergeCell ref="D52:F52"/>
    <mergeCell ref="E53:F53"/>
    <mergeCell ref="E55:F55"/>
    <mergeCell ref="E56:F56"/>
    <mergeCell ref="E57:F57"/>
    <mergeCell ref="D58:F58"/>
    <mergeCell ref="D59:F59"/>
    <mergeCell ref="B60:F60"/>
    <mergeCell ref="D61:F61"/>
    <mergeCell ref="D62:F62"/>
    <mergeCell ref="D63:F63"/>
    <mergeCell ref="D64:F64"/>
    <mergeCell ref="E65:F65"/>
    <mergeCell ref="E66:F66"/>
    <mergeCell ref="D67:F67"/>
    <mergeCell ref="E68:F68"/>
    <mergeCell ref="E69:F69"/>
    <mergeCell ref="A71:F71"/>
    <mergeCell ref="B72:F72"/>
    <mergeCell ref="D73:F73"/>
    <mergeCell ref="E74:F74"/>
    <mergeCell ref="E76:F76"/>
    <mergeCell ref="E77:F77"/>
    <mergeCell ref="E78:F78"/>
    <mergeCell ref="D79:F79"/>
    <mergeCell ref="D80:F80"/>
    <mergeCell ref="B81:F81"/>
    <mergeCell ref="D88:F88"/>
    <mergeCell ref="E89:F89"/>
    <mergeCell ref="E90:F90"/>
    <mergeCell ref="D82:F82"/>
    <mergeCell ref="D83:F83"/>
    <mergeCell ref="D84:F84"/>
    <mergeCell ref="D85:F85"/>
    <mergeCell ref="E86:F86"/>
    <mergeCell ref="E87:F87"/>
  </mergeCells>
  <phoneticPr fontId="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9"/>
  <sheetViews>
    <sheetView zoomScaleNormal="100" zoomScaleSheetLayoutView="100" workbookViewId="0"/>
  </sheetViews>
  <sheetFormatPr defaultRowHeight="13.5" x14ac:dyDescent="0.15"/>
  <cols>
    <col min="1" max="2" width="1.7109375" style="204" customWidth="1"/>
    <col min="3" max="3" width="2.7109375" style="204" customWidth="1"/>
    <col min="4" max="4" width="3.7109375" style="204" customWidth="1"/>
    <col min="5" max="5" width="1.7109375" style="204" customWidth="1"/>
    <col min="6" max="6" width="17.7109375" style="204" customWidth="1"/>
    <col min="7" max="11" width="17.5703125" style="188" customWidth="1"/>
    <col min="12" max="12" width="22.140625" style="188" customWidth="1"/>
    <col min="13" max="13" width="14.5703125" style="188" customWidth="1"/>
    <col min="14" max="16384" width="9.140625" style="188"/>
  </cols>
  <sheetData>
    <row r="1" spans="1:13" s="136" customFormat="1" ht="13.5" customHeight="1" x14ac:dyDescent="0.15"/>
    <row r="2" spans="1:13" s="136" customFormat="1" ht="13.5" customHeight="1" x14ac:dyDescent="0.15">
      <c r="A2" s="46" t="s">
        <v>391</v>
      </c>
      <c r="B2" s="46"/>
      <c r="C2" s="46"/>
      <c r="D2" s="46"/>
      <c r="E2" s="46"/>
      <c r="F2" s="46"/>
      <c r="G2" s="46"/>
      <c r="H2" s="46"/>
      <c r="I2" s="46"/>
    </row>
    <row r="3" spans="1:13" s="136" customFormat="1" ht="10.5" customHeight="1" x14ac:dyDescent="0.15"/>
    <row r="4" spans="1:13" s="134" customFormat="1" ht="13.5" customHeight="1" x14ac:dyDescent="0.15">
      <c r="A4" s="30" t="s">
        <v>390</v>
      </c>
      <c r="B4" s="30"/>
      <c r="C4" s="30"/>
      <c r="D4" s="30"/>
      <c r="E4" s="30"/>
      <c r="F4" s="30"/>
      <c r="G4" s="30"/>
      <c r="H4" s="30"/>
      <c r="I4" s="30"/>
      <c r="J4" s="30"/>
      <c r="K4" s="30"/>
    </row>
    <row r="5" spans="1:13" s="114" customFormat="1" ht="10.5" customHeight="1" x14ac:dyDescent="0.15"/>
    <row r="6" spans="1:13" s="152" customFormat="1" ht="10.5" customHeight="1" x14ac:dyDescent="0.15">
      <c r="A6" s="153"/>
      <c r="B6" s="153"/>
      <c r="C6" s="153"/>
      <c r="D6" s="153"/>
      <c r="E6" s="153"/>
      <c r="F6" s="153"/>
      <c r="L6" s="150"/>
      <c r="M6" s="151"/>
    </row>
    <row r="7" spans="1:13" s="152" customFormat="1" ht="10.5" customHeight="1" x14ac:dyDescent="0.15">
      <c r="A7" s="154" t="s">
        <v>289</v>
      </c>
      <c r="B7" s="155"/>
      <c r="C7" s="155"/>
      <c r="D7" s="155"/>
      <c r="E7" s="155"/>
      <c r="F7" s="155"/>
      <c r="G7" s="156"/>
      <c r="H7" s="156"/>
      <c r="I7" s="156"/>
      <c r="J7" s="156"/>
      <c r="K7" s="157" t="s">
        <v>288</v>
      </c>
      <c r="L7" s="150"/>
      <c r="M7" s="151"/>
    </row>
    <row r="8" spans="1:13" s="152" customFormat="1" ht="12" customHeight="1" x14ac:dyDescent="0.15">
      <c r="A8" s="397" t="s">
        <v>2</v>
      </c>
      <c r="B8" s="398"/>
      <c r="C8" s="398"/>
      <c r="D8" s="398"/>
      <c r="E8" s="398"/>
      <c r="F8" s="399"/>
      <c r="G8" s="158" t="s">
        <v>509</v>
      </c>
      <c r="H8" s="159" t="s">
        <v>521</v>
      </c>
      <c r="I8" s="159" t="s">
        <v>522</v>
      </c>
      <c r="J8" s="159" t="s">
        <v>523</v>
      </c>
      <c r="K8" s="160" t="s">
        <v>524</v>
      </c>
      <c r="L8" s="150"/>
      <c r="M8" s="151"/>
    </row>
    <row r="9" spans="1:13" s="152" customFormat="1" ht="6" customHeight="1" x14ac:dyDescent="0.15">
      <c r="A9" s="161"/>
      <c r="B9" s="161"/>
      <c r="C9" s="161"/>
      <c r="D9" s="161"/>
      <c r="E9" s="161"/>
      <c r="F9" s="162"/>
      <c r="G9" s="163"/>
      <c r="H9" s="163"/>
      <c r="I9" s="164"/>
      <c r="J9" s="164"/>
      <c r="K9" s="164"/>
      <c r="L9" s="150"/>
      <c r="M9" s="151"/>
    </row>
    <row r="10" spans="1:13" s="166" customFormat="1" ht="10.5" customHeight="1" x14ac:dyDescent="0.15">
      <c r="A10" s="400" t="s">
        <v>406</v>
      </c>
      <c r="B10" s="401"/>
      <c r="C10" s="401"/>
      <c r="D10" s="401"/>
      <c r="E10" s="401"/>
      <c r="F10" s="402"/>
      <c r="G10" s="165"/>
      <c r="H10" s="165"/>
      <c r="L10" s="167"/>
      <c r="M10" s="165"/>
    </row>
    <row r="11" spans="1:13" s="166" customFormat="1" ht="10.5" customHeight="1" x14ac:dyDescent="0.15">
      <c r="A11" s="168"/>
      <c r="B11" s="400" t="s">
        <v>358</v>
      </c>
      <c r="C11" s="401"/>
      <c r="D11" s="401"/>
      <c r="E11" s="401"/>
      <c r="F11" s="402"/>
      <c r="G11" s="169">
        <v>296378409</v>
      </c>
      <c r="H11" s="169">
        <v>286040743</v>
      </c>
      <c r="I11" s="169">
        <v>293952531</v>
      </c>
      <c r="J11" s="169">
        <v>298464078</v>
      </c>
      <c r="K11" s="169">
        <v>304976011</v>
      </c>
      <c r="L11" s="167"/>
      <c r="M11" s="165"/>
    </row>
    <row r="12" spans="1:13" s="152" customFormat="1" ht="10.5" customHeight="1" x14ac:dyDescent="0.15">
      <c r="A12" s="170"/>
      <c r="B12" s="170"/>
      <c r="C12" s="170">
        <v>1</v>
      </c>
      <c r="D12" s="406" t="s">
        <v>357</v>
      </c>
      <c r="E12" s="406"/>
      <c r="F12" s="407"/>
      <c r="G12" s="163">
        <v>282356317</v>
      </c>
      <c r="H12" s="163">
        <v>274445982</v>
      </c>
      <c r="I12" s="163">
        <v>278223650</v>
      </c>
      <c r="J12" s="163">
        <v>280821635</v>
      </c>
      <c r="K12" s="163">
        <v>284259517</v>
      </c>
      <c r="L12" s="150"/>
      <c r="M12" s="151"/>
    </row>
    <row r="13" spans="1:13" s="152" customFormat="1" ht="10.5" customHeight="1" x14ac:dyDescent="0.15">
      <c r="A13" s="170"/>
      <c r="B13" s="170"/>
      <c r="C13" s="170"/>
      <c r="D13" s="170" t="s">
        <v>525</v>
      </c>
      <c r="E13" s="406" t="s">
        <v>356</v>
      </c>
      <c r="F13" s="407"/>
      <c r="G13" s="163">
        <v>278370185</v>
      </c>
      <c r="H13" s="163">
        <v>271282278</v>
      </c>
      <c r="I13" s="163">
        <v>275106978</v>
      </c>
      <c r="J13" s="163">
        <v>278078045</v>
      </c>
      <c r="K13" s="163">
        <v>281881730</v>
      </c>
      <c r="L13" s="150"/>
      <c r="M13" s="151"/>
    </row>
    <row r="14" spans="1:13" s="152" customFormat="1" ht="10.5" customHeight="1" x14ac:dyDescent="0.15">
      <c r="A14" s="170"/>
      <c r="B14" s="170"/>
      <c r="C14" s="170"/>
      <c r="D14" s="170"/>
      <c r="E14" s="170"/>
      <c r="F14" s="171" t="s">
        <v>355</v>
      </c>
      <c r="G14" s="163">
        <v>198614909</v>
      </c>
      <c r="H14" s="163">
        <v>197563583</v>
      </c>
      <c r="I14" s="163">
        <v>204706795</v>
      </c>
      <c r="J14" s="163">
        <v>212997613</v>
      </c>
      <c r="K14" s="163">
        <v>221170034</v>
      </c>
      <c r="L14" s="150"/>
      <c r="M14" s="151"/>
    </row>
    <row r="15" spans="1:13" s="152" customFormat="1" ht="10.5" customHeight="1" x14ac:dyDescent="0.15">
      <c r="A15" s="170"/>
      <c r="B15" s="170"/>
      <c r="C15" s="170"/>
      <c r="D15" s="170" t="s">
        <v>526</v>
      </c>
      <c r="E15" s="406" t="s">
        <v>354</v>
      </c>
      <c r="F15" s="407"/>
      <c r="G15" s="163">
        <v>2061523</v>
      </c>
      <c r="H15" s="163">
        <v>1836124</v>
      </c>
      <c r="I15" s="163">
        <v>1735768</v>
      </c>
      <c r="J15" s="163">
        <v>1581189</v>
      </c>
      <c r="K15" s="163">
        <v>1464365</v>
      </c>
      <c r="L15" s="150"/>
      <c r="M15" s="151"/>
    </row>
    <row r="16" spans="1:13" s="152" customFormat="1" ht="10.5" customHeight="1" x14ac:dyDescent="0.15">
      <c r="A16" s="172"/>
      <c r="B16" s="172"/>
      <c r="C16" s="172"/>
      <c r="D16" s="172" t="s">
        <v>527</v>
      </c>
      <c r="E16" s="395" t="s">
        <v>505</v>
      </c>
      <c r="F16" s="396"/>
      <c r="G16" s="163">
        <v>1924609</v>
      </c>
      <c r="H16" s="163">
        <v>1327580</v>
      </c>
      <c r="I16" s="163">
        <v>1380904</v>
      </c>
      <c r="J16" s="163">
        <v>1162401</v>
      </c>
      <c r="K16" s="163">
        <v>913422</v>
      </c>
      <c r="L16" s="150"/>
      <c r="M16" s="151"/>
    </row>
    <row r="17" spans="1:13" s="152" customFormat="1" ht="10.5" customHeight="1" x14ac:dyDescent="0.15">
      <c r="A17" s="172"/>
      <c r="B17" s="172"/>
      <c r="C17" s="172">
        <v>2</v>
      </c>
      <c r="D17" s="395" t="s">
        <v>351</v>
      </c>
      <c r="E17" s="395"/>
      <c r="F17" s="396"/>
      <c r="G17" s="163">
        <v>14012937</v>
      </c>
      <c r="H17" s="163">
        <v>11587722</v>
      </c>
      <c r="I17" s="163">
        <v>15723833</v>
      </c>
      <c r="J17" s="163">
        <v>17639463</v>
      </c>
      <c r="K17" s="163">
        <v>20715091</v>
      </c>
      <c r="L17" s="150"/>
      <c r="M17" s="151"/>
    </row>
    <row r="18" spans="1:13" s="152" customFormat="1" ht="10.5" customHeight="1" x14ac:dyDescent="0.15">
      <c r="A18" s="172"/>
      <c r="B18" s="172"/>
      <c r="C18" s="172">
        <v>3</v>
      </c>
      <c r="D18" s="395" t="s">
        <v>362</v>
      </c>
      <c r="E18" s="395"/>
      <c r="F18" s="396"/>
      <c r="G18" s="163">
        <v>9155</v>
      </c>
      <c r="H18" s="163">
        <v>7039</v>
      </c>
      <c r="I18" s="163">
        <v>5048</v>
      </c>
      <c r="J18" s="163">
        <v>2980</v>
      </c>
      <c r="K18" s="163">
        <v>1403</v>
      </c>
      <c r="L18" s="150"/>
      <c r="M18" s="151"/>
    </row>
    <row r="19" spans="1:13" s="166" customFormat="1" ht="10.5" customHeight="1" x14ac:dyDescent="0.15">
      <c r="A19" s="173"/>
      <c r="B19" s="415" t="s">
        <v>349</v>
      </c>
      <c r="C19" s="416"/>
      <c r="D19" s="416"/>
      <c r="E19" s="416"/>
      <c r="F19" s="417"/>
      <c r="G19" s="169">
        <v>296378409</v>
      </c>
      <c r="H19" s="169">
        <v>286040743</v>
      </c>
      <c r="I19" s="169">
        <v>293952531</v>
      </c>
      <c r="J19" s="169">
        <v>298464078</v>
      </c>
      <c r="K19" s="169">
        <v>304976011</v>
      </c>
      <c r="L19" s="167"/>
      <c r="M19" s="165"/>
    </row>
    <row r="20" spans="1:13" s="152" customFormat="1" ht="10.5" customHeight="1" x14ac:dyDescent="0.15">
      <c r="A20" s="172"/>
      <c r="B20" s="172"/>
      <c r="C20" s="172">
        <v>4</v>
      </c>
      <c r="D20" s="395" t="s">
        <v>348</v>
      </c>
      <c r="E20" s="395"/>
      <c r="F20" s="396"/>
      <c r="G20" s="163">
        <v>4079482</v>
      </c>
      <c r="H20" s="163">
        <v>5260156</v>
      </c>
      <c r="I20" s="163">
        <v>5993057</v>
      </c>
      <c r="J20" s="163">
        <v>154653485</v>
      </c>
      <c r="K20" s="163">
        <v>155683538</v>
      </c>
      <c r="L20" s="150"/>
      <c r="M20" s="151"/>
    </row>
    <row r="21" spans="1:13" s="152" customFormat="1" ht="10.5" customHeight="1" x14ac:dyDescent="0.15">
      <c r="A21" s="172"/>
      <c r="B21" s="172"/>
      <c r="C21" s="172">
        <v>5</v>
      </c>
      <c r="D21" s="395" t="s">
        <v>347</v>
      </c>
      <c r="E21" s="395"/>
      <c r="F21" s="396"/>
      <c r="G21" s="163">
        <v>4004143</v>
      </c>
      <c r="H21" s="163">
        <v>4942663</v>
      </c>
      <c r="I21" s="163">
        <v>7130352</v>
      </c>
      <c r="J21" s="163">
        <v>20655099</v>
      </c>
      <c r="K21" s="163">
        <v>20454888</v>
      </c>
      <c r="L21" s="150"/>
      <c r="M21" s="151"/>
    </row>
    <row r="22" spans="1:13" s="177" customFormat="1" ht="10.5" customHeight="1" x14ac:dyDescent="0.15">
      <c r="A22" s="172"/>
      <c r="B22" s="172"/>
      <c r="C22" s="172">
        <v>6</v>
      </c>
      <c r="D22" s="411" t="s">
        <v>506</v>
      </c>
      <c r="E22" s="411"/>
      <c r="F22" s="412"/>
      <c r="G22" s="174" t="s">
        <v>12</v>
      </c>
      <c r="H22" s="174" t="s">
        <v>12</v>
      </c>
      <c r="I22" s="174" t="s">
        <v>12</v>
      </c>
      <c r="J22" s="174">
        <v>39932459</v>
      </c>
      <c r="K22" s="163">
        <v>38935978</v>
      </c>
      <c r="L22" s="175"/>
      <c r="M22" s="176"/>
    </row>
    <row r="23" spans="1:13" s="152" customFormat="1" ht="10.5" customHeight="1" x14ac:dyDescent="0.15">
      <c r="A23" s="172"/>
      <c r="B23" s="172"/>
      <c r="C23" s="172">
        <v>7</v>
      </c>
      <c r="D23" s="395" t="s">
        <v>361</v>
      </c>
      <c r="E23" s="395"/>
      <c r="F23" s="396"/>
      <c r="G23" s="163">
        <v>189212589</v>
      </c>
      <c r="H23" s="163">
        <v>185534090</v>
      </c>
      <c r="I23" s="163">
        <v>187538405</v>
      </c>
      <c r="J23" s="163">
        <v>31270020</v>
      </c>
      <c r="K23" s="163">
        <v>82417471</v>
      </c>
      <c r="L23" s="150"/>
      <c r="M23" s="151"/>
    </row>
    <row r="24" spans="1:13" s="152" customFormat="1" ht="10.5" customHeight="1" x14ac:dyDescent="0.15">
      <c r="A24" s="172"/>
      <c r="B24" s="172"/>
      <c r="C24" s="172"/>
      <c r="D24" s="170" t="s">
        <v>525</v>
      </c>
      <c r="E24" s="395" t="s">
        <v>345</v>
      </c>
      <c r="F24" s="396"/>
      <c r="G24" s="163">
        <v>29317020</v>
      </c>
      <c r="H24" s="163">
        <v>30317021</v>
      </c>
      <c r="I24" s="163">
        <v>30693020</v>
      </c>
      <c r="J24" s="163">
        <v>31270020</v>
      </c>
      <c r="K24" s="163">
        <v>82417471</v>
      </c>
      <c r="L24" s="150"/>
      <c r="M24" s="151"/>
    </row>
    <row r="25" spans="1:13" s="152" customFormat="1" ht="10.5" customHeight="1" x14ac:dyDescent="0.15">
      <c r="A25" s="172"/>
      <c r="B25" s="172"/>
      <c r="C25" s="172"/>
      <c r="D25" s="170" t="s">
        <v>526</v>
      </c>
      <c r="E25" s="395" t="s">
        <v>360</v>
      </c>
      <c r="F25" s="396"/>
      <c r="G25" s="163">
        <v>159895569</v>
      </c>
      <c r="H25" s="163">
        <v>155217069</v>
      </c>
      <c r="I25" s="163">
        <v>156845385</v>
      </c>
      <c r="J25" s="163" t="s">
        <v>12</v>
      </c>
      <c r="K25" s="178" t="s">
        <v>507</v>
      </c>
      <c r="L25" s="150"/>
      <c r="M25" s="151"/>
    </row>
    <row r="26" spans="1:13" s="152" customFormat="1" ht="10.5" customHeight="1" x14ac:dyDescent="0.15">
      <c r="A26" s="172"/>
      <c r="B26" s="172"/>
      <c r="C26" s="172">
        <v>8</v>
      </c>
      <c r="D26" s="395" t="s">
        <v>343</v>
      </c>
      <c r="E26" s="395"/>
      <c r="F26" s="396"/>
      <c r="G26" s="163">
        <v>99082195</v>
      </c>
      <c r="H26" s="163">
        <v>90303834</v>
      </c>
      <c r="I26" s="163">
        <v>93290717</v>
      </c>
      <c r="J26" s="163">
        <v>51953015</v>
      </c>
      <c r="K26" s="163">
        <v>7484136</v>
      </c>
      <c r="L26" s="150"/>
      <c r="M26" s="151"/>
    </row>
    <row r="27" spans="1:13" s="152" customFormat="1" ht="10.5" customHeight="1" x14ac:dyDescent="0.15">
      <c r="A27" s="172"/>
      <c r="B27" s="172"/>
      <c r="C27" s="172"/>
      <c r="D27" s="170" t="s">
        <v>525</v>
      </c>
      <c r="E27" s="395" t="s">
        <v>342</v>
      </c>
      <c r="F27" s="396"/>
      <c r="G27" s="163">
        <v>93382875</v>
      </c>
      <c r="H27" s="163">
        <v>90505224</v>
      </c>
      <c r="I27" s="163">
        <v>91521076</v>
      </c>
      <c r="J27" s="163">
        <v>9597463</v>
      </c>
      <c r="K27" s="163">
        <v>1915585</v>
      </c>
      <c r="L27" s="150"/>
      <c r="M27" s="151"/>
    </row>
    <row r="28" spans="1:13" s="152" customFormat="1" ht="10.5" customHeight="1" x14ac:dyDescent="0.15">
      <c r="A28" s="172"/>
      <c r="B28" s="172"/>
      <c r="C28" s="172"/>
      <c r="D28" s="170" t="s">
        <v>526</v>
      </c>
      <c r="E28" s="413" t="s">
        <v>241</v>
      </c>
      <c r="F28" s="414"/>
      <c r="G28" s="163">
        <v>5699320</v>
      </c>
      <c r="H28" s="163">
        <v>-201390</v>
      </c>
      <c r="I28" s="163">
        <v>1769641</v>
      </c>
      <c r="J28" s="163">
        <v>42355552</v>
      </c>
      <c r="K28" s="163">
        <v>5568551</v>
      </c>
      <c r="L28" s="150"/>
      <c r="M28" s="151"/>
    </row>
    <row r="29" spans="1:13" s="152" customFormat="1" ht="6" customHeight="1" x14ac:dyDescent="0.15">
      <c r="A29" s="179"/>
      <c r="B29" s="179"/>
      <c r="C29" s="179"/>
      <c r="D29" s="179"/>
      <c r="E29" s="179"/>
      <c r="F29" s="180"/>
      <c r="G29" s="151"/>
      <c r="H29" s="151"/>
      <c r="I29" s="164"/>
      <c r="J29" s="164"/>
      <c r="K29" s="164"/>
      <c r="L29" s="150"/>
      <c r="M29" s="151"/>
    </row>
    <row r="30" spans="1:13" s="166" customFormat="1" ht="10.5" customHeight="1" x14ac:dyDescent="0.15">
      <c r="A30" s="415" t="s">
        <v>405</v>
      </c>
      <c r="B30" s="416"/>
      <c r="C30" s="416"/>
      <c r="D30" s="416"/>
      <c r="E30" s="416"/>
      <c r="F30" s="417"/>
      <c r="G30" s="165"/>
      <c r="H30" s="165"/>
      <c r="L30" s="167"/>
      <c r="M30" s="165"/>
    </row>
    <row r="31" spans="1:13" s="166" customFormat="1" ht="10.5" customHeight="1" x14ac:dyDescent="0.15">
      <c r="A31" s="181"/>
      <c r="B31" s="415" t="s">
        <v>358</v>
      </c>
      <c r="C31" s="416"/>
      <c r="D31" s="416"/>
      <c r="E31" s="416"/>
      <c r="F31" s="417"/>
      <c r="G31" s="182">
        <v>903241312</v>
      </c>
      <c r="H31" s="182">
        <v>901655669</v>
      </c>
      <c r="I31" s="182">
        <v>897457173</v>
      </c>
      <c r="J31" s="182">
        <v>747010526</v>
      </c>
      <c r="K31" s="182">
        <v>733969085</v>
      </c>
      <c r="L31" s="167"/>
      <c r="M31" s="165"/>
    </row>
    <row r="32" spans="1:13" s="152" customFormat="1" ht="10.5" customHeight="1" x14ac:dyDescent="0.15">
      <c r="A32" s="179"/>
      <c r="B32" s="172"/>
      <c r="C32" s="172">
        <v>1</v>
      </c>
      <c r="D32" s="395" t="s">
        <v>357</v>
      </c>
      <c r="E32" s="395"/>
      <c r="F32" s="396"/>
      <c r="G32" s="178">
        <v>876758078</v>
      </c>
      <c r="H32" s="178">
        <v>873275521</v>
      </c>
      <c r="I32" s="178">
        <v>868492236</v>
      </c>
      <c r="J32" s="178">
        <v>715344200</v>
      </c>
      <c r="K32" s="178">
        <v>707335855</v>
      </c>
      <c r="L32" s="150"/>
      <c r="M32" s="151"/>
    </row>
    <row r="33" spans="1:13" s="152" customFormat="1" ht="10.5" customHeight="1" x14ac:dyDescent="0.15">
      <c r="A33" s="179"/>
      <c r="B33" s="172"/>
      <c r="C33" s="172"/>
      <c r="D33" s="170" t="s">
        <v>525</v>
      </c>
      <c r="E33" s="395" t="s">
        <v>356</v>
      </c>
      <c r="F33" s="396"/>
      <c r="G33" s="178">
        <v>874052858</v>
      </c>
      <c r="H33" s="178">
        <v>867120902</v>
      </c>
      <c r="I33" s="178">
        <v>862407379</v>
      </c>
      <c r="J33" s="178">
        <v>709358324</v>
      </c>
      <c r="K33" s="178">
        <v>701406624</v>
      </c>
      <c r="L33" s="150"/>
      <c r="M33" s="151"/>
    </row>
    <row r="34" spans="1:13" s="152" customFormat="1" ht="10.5" customHeight="1" x14ac:dyDescent="0.15">
      <c r="A34" s="179"/>
      <c r="B34" s="172"/>
      <c r="C34" s="172"/>
      <c r="D34" s="172"/>
      <c r="E34" s="172"/>
      <c r="F34" s="183" t="s">
        <v>355</v>
      </c>
      <c r="G34" s="178">
        <v>398602861</v>
      </c>
      <c r="H34" s="178">
        <v>416557298</v>
      </c>
      <c r="I34" s="178">
        <v>434598457</v>
      </c>
      <c r="J34" s="178">
        <v>601606239</v>
      </c>
      <c r="K34" s="178">
        <v>625240682</v>
      </c>
      <c r="L34" s="150"/>
      <c r="M34" s="151"/>
    </row>
    <row r="35" spans="1:13" s="152" customFormat="1" ht="10.5" customHeight="1" x14ac:dyDescent="0.15">
      <c r="A35" s="179"/>
      <c r="B35" s="172"/>
      <c r="C35" s="172"/>
      <c r="D35" s="170" t="s">
        <v>526</v>
      </c>
      <c r="E35" s="395" t="s">
        <v>354</v>
      </c>
      <c r="F35" s="396"/>
      <c r="G35" s="178">
        <v>2665862</v>
      </c>
      <c r="H35" s="178">
        <v>6116404</v>
      </c>
      <c r="I35" s="178">
        <v>6047042</v>
      </c>
      <c r="J35" s="178">
        <v>5947496</v>
      </c>
      <c r="K35" s="178">
        <v>5890711</v>
      </c>
      <c r="L35" s="150"/>
      <c r="M35" s="151"/>
    </row>
    <row r="36" spans="1:13" s="152" customFormat="1" ht="10.5" customHeight="1" x14ac:dyDescent="0.15">
      <c r="A36" s="179"/>
      <c r="B36" s="172"/>
      <c r="C36" s="172"/>
      <c r="D36" s="172" t="s">
        <v>527</v>
      </c>
      <c r="E36" s="395" t="s">
        <v>505</v>
      </c>
      <c r="F36" s="396"/>
      <c r="G36" s="178">
        <v>39358</v>
      </c>
      <c r="H36" s="178">
        <v>38215</v>
      </c>
      <c r="I36" s="178">
        <v>37815</v>
      </c>
      <c r="J36" s="178">
        <v>38380</v>
      </c>
      <c r="K36" s="178">
        <v>38520</v>
      </c>
      <c r="L36" s="150"/>
      <c r="M36" s="151"/>
    </row>
    <row r="37" spans="1:13" s="152" customFormat="1" ht="10.5" customHeight="1" x14ac:dyDescent="0.15">
      <c r="A37" s="179"/>
      <c r="B37" s="172"/>
      <c r="C37" s="172">
        <v>2</v>
      </c>
      <c r="D37" s="395" t="s">
        <v>351</v>
      </c>
      <c r="E37" s="395"/>
      <c r="F37" s="396"/>
      <c r="G37" s="178">
        <v>26465983</v>
      </c>
      <c r="H37" s="178">
        <v>28365860</v>
      </c>
      <c r="I37" s="178">
        <v>28953174</v>
      </c>
      <c r="J37" s="178">
        <v>31659473</v>
      </c>
      <c r="K37" s="178">
        <v>26630048</v>
      </c>
      <c r="L37" s="150"/>
      <c r="M37" s="151"/>
    </row>
    <row r="38" spans="1:13" s="152" customFormat="1" ht="10.5" customHeight="1" x14ac:dyDescent="0.15">
      <c r="A38" s="179"/>
      <c r="B38" s="172"/>
      <c r="C38" s="172">
        <v>3</v>
      </c>
      <c r="D38" s="395" t="s">
        <v>362</v>
      </c>
      <c r="E38" s="395"/>
      <c r="F38" s="396"/>
      <c r="G38" s="178">
        <v>17251</v>
      </c>
      <c r="H38" s="178">
        <v>14288</v>
      </c>
      <c r="I38" s="178">
        <v>11763</v>
      </c>
      <c r="J38" s="178">
        <v>6853</v>
      </c>
      <c r="K38" s="178">
        <v>3182</v>
      </c>
      <c r="L38" s="150"/>
      <c r="M38" s="151"/>
    </row>
    <row r="39" spans="1:13" s="166" customFormat="1" ht="10.5" customHeight="1" x14ac:dyDescent="0.15">
      <c r="A39" s="181"/>
      <c r="B39" s="415" t="s">
        <v>349</v>
      </c>
      <c r="C39" s="416"/>
      <c r="D39" s="416"/>
      <c r="E39" s="416"/>
      <c r="F39" s="417"/>
      <c r="G39" s="182">
        <v>903241312</v>
      </c>
      <c r="H39" s="182">
        <v>901655669</v>
      </c>
      <c r="I39" s="182">
        <v>897457173</v>
      </c>
      <c r="J39" s="182">
        <v>747010526</v>
      </c>
      <c r="K39" s="182">
        <v>733969085</v>
      </c>
      <c r="L39" s="167"/>
      <c r="M39" s="165"/>
    </row>
    <row r="40" spans="1:13" s="152" customFormat="1" ht="10.5" customHeight="1" x14ac:dyDescent="0.15">
      <c r="A40" s="179"/>
      <c r="B40" s="172"/>
      <c r="C40" s="172">
        <v>4</v>
      </c>
      <c r="D40" s="395" t="s">
        <v>348</v>
      </c>
      <c r="E40" s="395"/>
      <c r="F40" s="396"/>
      <c r="G40" s="178">
        <v>43365991</v>
      </c>
      <c r="H40" s="178">
        <v>49178965</v>
      </c>
      <c r="I40" s="178">
        <v>45685684</v>
      </c>
      <c r="J40" s="178">
        <v>313838669</v>
      </c>
      <c r="K40" s="178">
        <v>304470590</v>
      </c>
      <c r="L40" s="150"/>
      <c r="M40" s="151"/>
    </row>
    <row r="41" spans="1:13" s="152" customFormat="1" ht="10.5" customHeight="1" x14ac:dyDescent="0.15">
      <c r="A41" s="179"/>
      <c r="B41" s="172"/>
      <c r="C41" s="172">
        <v>5</v>
      </c>
      <c r="D41" s="395" t="s">
        <v>347</v>
      </c>
      <c r="E41" s="395"/>
      <c r="F41" s="396"/>
      <c r="G41" s="178">
        <v>8568457</v>
      </c>
      <c r="H41" s="178">
        <v>8946292</v>
      </c>
      <c r="I41" s="178">
        <v>7843183</v>
      </c>
      <c r="J41" s="178">
        <v>41765454</v>
      </c>
      <c r="K41" s="178">
        <v>34099596</v>
      </c>
      <c r="L41" s="150"/>
      <c r="M41" s="151"/>
    </row>
    <row r="42" spans="1:13" s="177" customFormat="1" ht="10.5" customHeight="1" x14ac:dyDescent="0.15">
      <c r="A42" s="179"/>
      <c r="B42" s="172"/>
      <c r="C42" s="172">
        <v>6</v>
      </c>
      <c r="D42" s="411" t="s">
        <v>506</v>
      </c>
      <c r="E42" s="411"/>
      <c r="F42" s="412"/>
      <c r="G42" s="174" t="s">
        <v>12</v>
      </c>
      <c r="H42" s="174" t="s">
        <v>12</v>
      </c>
      <c r="I42" s="174" t="s">
        <v>12</v>
      </c>
      <c r="J42" s="174">
        <v>173134636</v>
      </c>
      <c r="K42" s="178">
        <v>170102976</v>
      </c>
      <c r="L42" s="175"/>
      <c r="M42" s="176"/>
    </row>
    <row r="43" spans="1:13" s="152" customFormat="1" ht="10.5" customHeight="1" x14ac:dyDescent="0.15">
      <c r="A43" s="179"/>
      <c r="B43" s="172"/>
      <c r="C43" s="172">
        <v>7</v>
      </c>
      <c r="D43" s="395" t="s">
        <v>361</v>
      </c>
      <c r="E43" s="395"/>
      <c r="F43" s="396"/>
      <c r="G43" s="178">
        <v>500996320</v>
      </c>
      <c r="H43" s="178">
        <v>488856648</v>
      </c>
      <c r="I43" s="178">
        <v>484824335</v>
      </c>
      <c r="J43" s="178">
        <v>179656866</v>
      </c>
      <c r="K43" s="178">
        <v>211462977</v>
      </c>
      <c r="L43" s="150"/>
      <c r="M43" s="151"/>
    </row>
    <row r="44" spans="1:13" s="152" customFormat="1" ht="10.5" customHeight="1" x14ac:dyDescent="0.15">
      <c r="A44" s="179"/>
      <c r="B44" s="172"/>
      <c r="C44" s="172"/>
      <c r="D44" s="170" t="s">
        <v>525</v>
      </c>
      <c r="E44" s="395" t="s">
        <v>345</v>
      </c>
      <c r="F44" s="396"/>
      <c r="G44" s="178">
        <v>167466923</v>
      </c>
      <c r="H44" s="178">
        <v>172536692</v>
      </c>
      <c r="I44" s="178">
        <v>177762975</v>
      </c>
      <c r="J44" s="178">
        <v>179656866</v>
      </c>
      <c r="K44" s="178">
        <v>211462977</v>
      </c>
      <c r="L44" s="150"/>
      <c r="M44" s="151"/>
    </row>
    <row r="45" spans="1:13" s="152" customFormat="1" ht="10.5" customHeight="1" x14ac:dyDescent="0.15">
      <c r="A45" s="179"/>
      <c r="B45" s="172"/>
      <c r="C45" s="172"/>
      <c r="D45" s="170" t="s">
        <v>526</v>
      </c>
      <c r="E45" s="395" t="s">
        <v>360</v>
      </c>
      <c r="F45" s="396"/>
      <c r="G45" s="178">
        <v>333529397</v>
      </c>
      <c r="H45" s="178">
        <v>316319956</v>
      </c>
      <c r="I45" s="178">
        <v>307061360</v>
      </c>
      <c r="J45" s="163" t="s">
        <v>12</v>
      </c>
      <c r="K45" s="178" t="s">
        <v>12</v>
      </c>
      <c r="L45" s="150"/>
      <c r="M45" s="151"/>
    </row>
    <row r="46" spans="1:13" s="152" customFormat="1" ht="10.5" customHeight="1" x14ac:dyDescent="0.15">
      <c r="A46" s="179"/>
      <c r="B46" s="172"/>
      <c r="C46" s="172">
        <v>8</v>
      </c>
      <c r="D46" s="395" t="s">
        <v>343</v>
      </c>
      <c r="E46" s="395"/>
      <c r="F46" s="396"/>
      <c r="G46" s="178">
        <v>350310544</v>
      </c>
      <c r="H46" s="178">
        <v>354673764</v>
      </c>
      <c r="I46" s="178">
        <v>359103971</v>
      </c>
      <c r="J46" s="178">
        <v>38614901</v>
      </c>
      <c r="K46" s="178">
        <v>13832946</v>
      </c>
      <c r="L46" s="150"/>
      <c r="M46" s="151"/>
    </row>
    <row r="47" spans="1:13" s="152" customFormat="1" ht="10.5" customHeight="1" x14ac:dyDescent="0.15">
      <c r="A47" s="179"/>
      <c r="B47" s="172"/>
      <c r="C47" s="172"/>
      <c r="D47" s="170" t="s">
        <v>525</v>
      </c>
      <c r="E47" s="395" t="s">
        <v>342</v>
      </c>
      <c r="F47" s="396"/>
      <c r="G47" s="178">
        <v>346685622</v>
      </c>
      <c r="H47" s="178">
        <v>351238824</v>
      </c>
      <c r="I47" s="178">
        <v>355080155</v>
      </c>
      <c r="J47" s="178">
        <v>8940412</v>
      </c>
      <c r="K47" s="178">
        <v>7971800</v>
      </c>
      <c r="L47" s="150"/>
      <c r="M47" s="151"/>
    </row>
    <row r="48" spans="1:13" s="152" customFormat="1" ht="10.5" customHeight="1" x14ac:dyDescent="0.15">
      <c r="A48" s="179"/>
      <c r="B48" s="172"/>
      <c r="C48" s="172"/>
      <c r="D48" s="170" t="s">
        <v>526</v>
      </c>
      <c r="E48" s="413" t="s">
        <v>403</v>
      </c>
      <c r="F48" s="414"/>
      <c r="G48" s="163">
        <v>3624922</v>
      </c>
      <c r="H48" s="163">
        <v>3434940</v>
      </c>
      <c r="I48" s="163">
        <v>4023816</v>
      </c>
      <c r="J48" s="163">
        <v>29674489</v>
      </c>
      <c r="K48" s="163">
        <v>5861146</v>
      </c>
      <c r="L48" s="150"/>
      <c r="M48" s="151"/>
    </row>
    <row r="49" spans="1:13" ht="6" customHeight="1" x14ac:dyDescent="0.15">
      <c r="A49" s="170"/>
      <c r="B49" s="184"/>
      <c r="C49" s="184"/>
      <c r="D49" s="184"/>
      <c r="E49" s="184"/>
      <c r="F49" s="185"/>
      <c r="G49" s="163"/>
      <c r="H49" s="163"/>
      <c r="I49" s="186"/>
      <c r="J49" s="186"/>
      <c r="K49" s="186"/>
      <c r="L49" s="187"/>
      <c r="M49" s="187"/>
    </row>
    <row r="50" spans="1:13" ht="10.5" customHeight="1" x14ac:dyDescent="0.15">
      <c r="A50" s="421" t="s">
        <v>397</v>
      </c>
      <c r="B50" s="422"/>
      <c r="C50" s="422"/>
      <c r="D50" s="422"/>
      <c r="E50" s="422"/>
      <c r="F50" s="423"/>
      <c r="G50" s="167"/>
      <c r="H50" s="167"/>
      <c r="I50" s="167"/>
      <c r="J50" s="167"/>
      <c r="K50" s="167"/>
      <c r="L50" s="187"/>
      <c r="M50" s="187"/>
    </row>
    <row r="51" spans="1:13" ht="10.5" customHeight="1" x14ac:dyDescent="0.15">
      <c r="A51" s="189"/>
      <c r="B51" s="421" t="s">
        <v>358</v>
      </c>
      <c r="C51" s="422"/>
      <c r="D51" s="422"/>
      <c r="E51" s="422"/>
      <c r="F51" s="423"/>
      <c r="G51" s="106">
        <v>27844385</v>
      </c>
      <c r="H51" s="106">
        <v>28251149</v>
      </c>
      <c r="I51" s="106">
        <v>29035051</v>
      </c>
      <c r="J51" s="106">
        <v>25936731</v>
      </c>
      <c r="K51" s="106">
        <v>29008934</v>
      </c>
      <c r="L51" s="187"/>
      <c r="M51" s="187"/>
    </row>
    <row r="52" spans="1:13" ht="10.5" customHeight="1" x14ac:dyDescent="0.15">
      <c r="A52" s="190"/>
      <c r="B52" s="191"/>
      <c r="C52" s="191">
        <v>1</v>
      </c>
      <c r="D52" s="424" t="s">
        <v>357</v>
      </c>
      <c r="E52" s="424"/>
      <c r="F52" s="425"/>
      <c r="G52" s="102">
        <v>25949389</v>
      </c>
      <c r="H52" s="102">
        <v>26174864</v>
      </c>
      <c r="I52" s="102">
        <v>26694952</v>
      </c>
      <c r="J52" s="102">
        <v>22319746</v>
      </c>
      <c r="K52" s="102">
        <v>22201735</v>
      </c>
      <c r="L52" s="187"/>
      <c r="M52" s="187"/>
    </row>
    <row r="53" spans="1:13" ht="10.5" customHeight="1" x14ac:dyDescent="0.15">
      <c r="A53" s="190"/>
      <c r="B53" s="191"/>
      <c r="C53" s="191"/>
      <c r="D53" s="170" t="s">
        <v>525</v>
      </c>
      <c r="E53" s="424" t="s">
        <v>356</v>
      </c>
      <c r="F53" s="425"/>
      <c r="G53" s="102">
        <v>25927157</v>
      </c>
      <c r="H53" s="102">
        <v>26152632</v>
      </c>
      <c r="I53" s="102">
        <v>26624906</v>
      </c>
      <c r="J53" s="102">
        <v>21767165</v>
      </c>
      <c r="K53" s="102">
        <v>22166725</v>
      </c>
      <c r="L53" s="187"/>
      <c r="M53" s="187"/>
    </row>
    <row r="54" spans="1:13" ht="10.5" customHeight="1" x14ac:dyDescent="0.15">
      <c r="A54" s="190"/>
      <c r="B54" s="191"/>
      <c r="C54" s="191"/>
      <c r="D54" s="191"/>
      <c r="E54" s="191"/>
      <c r="F54" s="192" t="s">
        <v>355</v>
      </c>
      <c r="G54" s="102">
        <v>21845068</v>
      </c>
      <c r="H54" s="102">
        <v>22160363</v>
      </c>
      <c r="I54" s="102">
        <v>22516091</v>
      </c>
      <c r="J54" s="102">
        <v>28463701</v>
      </c>
      <c r="K54" s="102">
        <v>28820728</v>
      </c>
      <c r="L54" s="187"/>
      <c r="M54" s="187"/>
    </row>
    <row r="55" spans="1:13" ht="10.5" customHeight="1" x14ac:dyDescent="0.15">
      <c r="A55" s="190"/>
      <c r="B55" s="191"/>
      <c r="C55" s="191"/>
      <c r="D55" s="170" t="s">
        <v>526</v>
      </c>
      <c r="E55" s="424" t="s">
        <v>354</v>
      </c>
      <c r="F55" s="425"/>
      <c r="G55" s="102">
        <v>11232</v>
      </c>
      <c r="H55" s="102">
        <v>11232</v>
      </c>
      <c r="I55" s="102">
        <v>11232</v>
      </c>
      <c r="J55" s="102">
        <v>20640</v>
      </c>
      <c r="K55" s="102">
        <v>19471</v>
      </c>
      <c r="L55" s="187"/>
      <c r="M55" s="187"/>
    </row>
    <row r="56" spans="1:13" ht="10.5" customHeight="1" x14ac:dyDescent="0.15">
      <c r="A56" s="190"/>
      <c r="B56" s="191"/>
      <c r="C56" s="191"/>
      <c r="D56" s="172" t="s">
        <v>527</v>
      </c>
      <c r="E56" s="424" t="s">
        <v>353</v>
      </c>
      <c r="F56" s="425"/>
      <c r="G56" s="102" t="s">
        <v>12</v>
      </c>
      <c r="H56" s="102" t="s">
        <v>12</v>
      </c>
      <c r="I56" s="102">
        <v>47814</v>
      </c>
      <c r="J56" s="102">
        <v>520941</v>
      </c>
      <c r="K56" s="102">
        <v>4539</v>
      </c>
      <c r="L56" s="187"/>
      <c r="M56" s="187"/>
    </row>
    <row r="57" spans="1:13" ht="10.5" customHeight="1" x14ac:dyDescent="0.15">
      <c r="A57" s="190"/>
      <c r="B57" s="191"/>
      <c r="C57" s="191"/>
      <c r="D57" s="172" t="s">
        <v>528</v>
      </c>
      <c r="E57" s="424" t="s">
        <v>352</v>
      </c>
      <c r="F57" s="425"/>
      <c r="G57" s="102">
        <v>11000</v>
      </c>
      <c r="H57" s="102">
        <v>11000</v>
      </c>
      <c r="I57" s="102">
        <v>11000</v>
      </c>
      <c r="J57" s="102">
        <v>11000</v>
      </c>
      <c r="K57" s="102">
        <v>11000</v>
      </c>
      <c r="L57" s="187"/>
      <c r="M57" s="187"/>
    </row>
    <row r="58" spans="1:13" ht="10.5" customHeight="1" x14ac:dyDescent="0.15">
      <c r="A58" s="190"/>
      <c r="B58" s="191"/>
      <c r="C58" s="191">
        <v>2</v>
      </c>
      <c r="D58" s="424" t="s">
        <v>351</v>
      </c>
      <c r="E58" s="424"/>
      <c r="F58" s="425"/>
      <c r="G58" s="102">
        <v>1894996</v>
      </c>
      <c r="H58" s="102">
        <v>2076285</v>
      </c>
      <c r="I58" s="102">
        <v>2340099</v>
      </c>
      <c r="J58" s="102">
        <v>3616985</v>
      </c>
      <c r="K58" s="102">
        <v>6807199</v>
      </c>
      <c r="L58" s="187"/>
      <c r="M58" s="187"/>
    </row>
    <row r="59" spans="1:13" ht="10.5" customHeight="1" x14ac:dyDescent="0.15">
      <c r="A59" s="190"/>
      <c r="B59" s="191"/>
      <c r="C59" s="191">
        <v>3</v>
      </c>
      <c r="D59" s="424" t="s">
        <v>362</v>
      </c>
      <c r="E59" s="424"/>
      <c r="F59" s="425"/>
      <c r="G59" s="102" t="s">
        <v>12</v>
      </c>
      <c r="H59" s="102" t="s">
        <v>12</v>
      </c>
      <c r="I59" s="102" t="s">
        <v>12</v>
      </c>
      <c r="J59" s="102" t="s">
        <v>12</v>
      </c>
      <c r="K59" s="102" t="s">
        <v>507</v>
      </c>
      <c r="L59" s="187"/>
      <c r="M59" s="187"/>
    </row>
    <row r="60" spans="1:13" ht="10.5" customHeight="1" x14ac:dyDescent="0.15">
      <c r="A60" s="189"/>
      <c r="B60" s="421" t="s">
        <v>349</v>
      </c>
      <c r="C60" s="422"/>
      <c r="D60" s="422"/>
      <c r="E60" s="422"/>
      <c r="F60" s="423"/>
      <c r="G60" s="106">
        <v>27844385</v>
      </c>
      <c r="H60" s="106">
        <v>28251149</v>
      </c>
      <c r="I60" s="106">
        <v>29035051</v>
      </c>
      <c r="J60" s="106">
        <v>25936731</v>
      </c>
      <c r="K60" s="106">
        <v>29008934</v>
      </c>
      <c r="L60" s="187"/>
      <c r="M60" s="187"/>
    </row>
    <row r="61" spans="1:13" ht="10.5" customHeight="1" x14ac:dyDescent="0.15">
      <c r="A61" s="190"/>
      <c r="B61" s="191"/>
      <c r="C61" s="191">
        <v>4</v>
      </c>
      <c r="D61" s="424" t="s">
        <v>348</v>
      </c>
      <c r="E61" s="424"/>
      <c r="F61" s="425"/>
      <c r="G61" s="102">
        <v>800000</v>
      </c>
      <c r="H61" s="102">
        <v>600000</v>
      </c>
      <c r="I61" s="102">
        <v>400000</v>
      </c>
      <c r="J61" s="102">
        <v>8416414</v>
      </c>
      <c r="K61" s="102">
        <v>8141252</v>
      </c>
      <c r="L61" s="187"/>
      <c r="M61" s="187"/>
    </row>
    <row r="62" spans="1:13" ht="10.5" customHeight="1" x14ac:dyDescent="0.15">
      <c r="A62" s="190"/>
      <c r="B62" s="191"/>
      <c r="C62" s="191">
        <v>5</v>
      </c>
      <c r="D62" s="424" t="s">
        <v>347</v>
      </c>
      <c r="E62" s="424"/>
      <c r="F62" s="425"/>
      <c r="G62" s="102">
        <v>6768178</v>
      </c>
      <c r="H62" s="102">
        <v>5324734</v>
      </c>
      <c r="I62" s="102">
        <v>3331178</v>
      </c>
      <c r="J62" s="102">
        <v>4482844</v>
      </c>
      <c r="K62" s="102">
        <v>5567431</v>
      </c>
      <c r="L62" s="187"/>
      <c r="M62" s="187"/>
    </row>
    <row r="63" spans="1:13" ht="10.5" customHeight="1" x14ac:dyDescent="0.15">
      <c r="A63" s="190"/>
      <c r="B63" s="191"/>
      <c r="C63" s="191">
        <v>6</v>
      </c>
      <c r="D63" s="424" t="s">
        <v>506</v>
      </c>
      <c r="E63" s="424"/>
      <c r="F63" s="425"/>
      <c r="G63" s="102" t="s">
        <v>12</v>
      </c>
      <c r="H63" s="102" t="s">
        <v>12</v>
      </c>
      <c r="I63" s="102" t="s">
        <v>12</v>
      </c>
      <c r="J63" s="102">
        <v>2398347</v>
      </c>
      <c r="K63" s="102">
        <v>2280108</v>
      </c>
      <c r="L63" s="187"/>
      <c r="M63" s="187"/>
    </row>
    <row r="64" spans="1:13" ht="10.5" customHeight="1" x14ac:dyDescent="0.15">
      <c r="A64" s="190"/>
      <c r="B64" s="191"/>
      <c r="C64" s="191">
        <v>7</v>
      </c>
      <c r="D64" s="424" t="s">
        <v>361</v>
      </c>
      <c r="E64" s="424"/>
      <c r="F64" s="425"/>
      <c r="G64" s="102">
        <v>12941570</v>
      </c>
      <c r="H64" s="102">
        <v>11980273</v>
      </c>
      <c r="I64" s="102">
        <v>12008041</v>
      </c>
      <c r="J64" s="102">
        <v>6755288</v>
      </c>
      <c r="K64" s="102">
        <v>8827690</v>
      </c>
      <c r="L64" s="187"/>
      <c r="M64" s="187"/>
    </row>
    <row r="65" spans="1:13" ht="10.5" customHeight="1" x14ac:dyDescent="0.15">
      <c r="A65" s="190"/>
      <c r="B65" s="191"/>
      <c r="C65" s="191"/>
      <c r="D65" s="170" t="s">
        <v>525</v>
      </c>
      <c r="E65" s="424" t="s">
        <v>345</v>
      </c>
      <c r="F65" s="425"/>
      <c r="G65" s="102">
        <v>6755288</v>
      </c>
      <c r="H65" s="102">
        <v>6755288</v>
      </c>
      <c r="I65" s="102">
        <v>6755288</v>
      </c>
      <c r="J65" s="102">
        <v>6755288</v>
      </c>
      <c r="K65" s="102">
        <v>8827690</v>
      </c>
      <c r="L65" s="187"/>
      <c r="M65" s="187"/>
    </row>
    <row r="66" spans="1:13" ht="10.5" customHeight="1" x14ac:dyDescent="0.15">
      <c r="A66" s="190"/>
      <c r="B66" s="191"/>
      <c r="C66" s="191"/>
      <c r="D66" s="170" t="s">
        <v>526</v>
      </c>
      <c r="E66" s="424" t="s">
        <v>360</v>
      </c>
      <c r="F66" s="425"/>
      <c r="G66" s="102">
        <v>6186282</v>
      </c>
      <c r="H66" s="102">
        <v>5224985</v>
      </c>
      <c r="I66" s="102">
        <v>5252753</v>
      </c>
      <c r="J66" s="102" t="s">
        <v>12</v>
      </c>
      <c r="K66" s="102" t="s">
        <v>507</v>
      </c>
      <c r="L66" s="187"/>
      <c r="M66" s="187"/>
    </row>
    <row r="67" spans="1:13" ht="10.5" customHeight="1" x14ac:dyDescent="0.15">
      <c r="A67" s="190"/>
      <c r="B67" s="191"/>
      <c r="C67" s="191">
        <v>8</v>
      </c>
      <c r="D67" s="424" t="s">
        <v>343</v>
      </c>
      <c r="E67" s="424"/>
      <c r="F67" s="425"/>
      <c r="G67" s="102">
        <v>7334637</v>
      </c>
      <c r="H67" s="102">
        <v>10346142</v>
      </c>
      <c r="I67" s="102">
        <v>13295832</v>
      </c>
      <c r="J67" s="102">
        <v>3883838</v>
      </c>
      <c r="K67" s="102">
        <v>4192453</v>
      </c>
      <c r="L67" s="187"/>
      <c r="M67" s="187"/>
    </row>
    <row r="68" spans="1:13" ht="10.5" customHeight="1" x14ac:dyDescent="0.15">
      <c r="A68" s="190"/>
      <c r="B68" s="191"/>
      <c r="C68" s="191"/>
      <c r="D68" s="170" t="s">
        <v>525</v>
      </c>
      <c r="E68" s="424" t="s">
        <v>342</v>
      </c>
      <c r="F68" s="425"/>
      <c r="G68" s="102">
        <v>10982898</v>
      </c>
      <c r="H68" s="102">
        <v>11380993</v>
      </c>
      <c r="I68" s="102">
        <v>11475249</v>
      </c>
      <c r="J68" s="102">
        <v>2825979</v>
      </c>
      <c r="K68" s="102">
        <v>753577</v>
      </c>
      <c r="L68" s="187"/>
      <c r="M68" s="187"/>
    </row>
    <row r="69" spans="1:13" ht="10.5" customHeight="1" x14ac:dyDescent="0.15">
      <c r="A69" s="190"/>
      <c r="B69" s="191"/>
      <c r="C69" s="191"/>
      <c r="D69" s="170" t="s">
        <v>526</v>
      </c>
      <c r="E69" s="426" t="s">
        <v>241</v>
      </c>
      <c r="F69" s="427"/>
      <c r="G69" s="102">
        <v>-3648261</v>
      </c>
      <c r="H69" s="102">
        <v>-1034851</v>
      </c>
      <c r="I69" s="102">
        <v>1820583</v>
      </c>
      <c r="J69" s="102">
        <v>1057859</v>
      </c>
      <c r="K69" s="102">
        <v>3438876</v>
      </c>
      <c r="L69" s="187"/>
      <c r="M69" s="187"/>
    </row>
    <row r="70" spans="1:13" ht="6" customHeight="1" x14ac:dyDescent="0.15">
      <c r="A70" s="170"/>
      <c r="B70" s="184"/>
      <c r="C70" s="184"/>
      <c r="D70" s="184"/>
      <c r="E70" s="184"/>
      <c r="F70" s="185"/>
      <c r="G70" s="163"/>
      <c r="H70" s="163"/>
      <c r="I70" s="163"/>
      <c r="J70" s="163"/>
      <c r="K70" s="186"/>
      <c r="L70" s="187"/>
      <c r="M70" s="187"/>
    </row>
    <row r="71" spans="1:13" ht="10.5" customHeight="1" x14ac:dyDescent="0.15">
      <c r="A71" s="421" t="s">
        <v>395</v>
      </c>
      <c r="B71" s="422"/>
      <c r="C71" s="422"/>
      <c r="D71" s="422"/>
      <c r="E71" s="422"/>
      <c r="F71" s="423"/>
      <c r="G71" s="165"/>
      <c r="H71" s="165"/>
      <c r="I71" s="165"/>
      <c r="J71" s="165"/>
      <c r="K71" s="166"/>
      <c r="L71" s="187"/>
      <c r="M71" s="187"/>
    </row>
    <row r="72" spans="1:13" ht="10.5" customHeight="1" x14ac:dyDescent="0.15">
      <c r="A72" s="189"/>
      <c r="B72" s="421" t="s">
        <v>358</v>
      </c>
      <c r="C72" s="422"/>
      <c r="D72" s="422"/>
      <c r="E72" s="422"/>
      <c r="F72" s="423"/>
      <c r="G72" s="106">
        <v>566420263</v>
      </c>
      <c r="H72" s="106">
        <v>559365385</v>
      </c>
      <c r="I72" s="106">
        <v>545749266</v>
      </c>
      <c r="J72" s="106">
        <v>475947960</v>
      </c>
      <c r="K72" s="106">
        <v>468641902</v>
      </c>
      <c r="L72" s="187"/>
      <c r="M72" s="187"/>
    </row>
    <row r="73" spans="1:13" ht="10.5" customHeight="1" x14ac:dyDescent="0.15">
      <c r="A73" s="190"/>
      <c r="B73" s="191"/>
      <c r="C73" s="191">
        <v>1</v>
      </c>
      <c r="D73" s="424" t="s">
        <v>357</v>
      </c>
      <c r="E73" s="424"/>
      <c r="F73" s="425"/>
      <c r="G73" s="102">
        <v>563600740</v>
      </c>
      <c r="H73" s="102">
        <v>554994352</v>
      </c>
      <c r="I73" s="102">
        <v>542292372</v>
      </c>
      <c r="J73" s="102">
        <v>473899682</v>
      </c>
      <c r="K73" s="102">
        <v>466563276</v>
      </c>
      <c r="L73" s="187"/>
      <c r="M73" s="187"/>
    </row>
    <row r="74" spans="1:13" ht="10.5" customHeight="1" x14ac:dyDescent="0.15">
      <c r="A74" s="190"/>
      <c r="B74" s="191"/>
      <c r="C74" s="191"/>
      <c r="D74" s="170" t="s">
        <v>525</v>
      </c>
      <c r="E74" s="424" t="s">
        <v>356</v>
      </c>
      <c r="F74" s="425"/>
      <c r="G74" s="102">
        <v>553007379</v>
      </c>
      <c r="H74" s="102">
        <v>545900028</v>
      </c>
      <c r="I74" s="102">
        <v>533045193</v>
      </c>
      <c r="J74" s="102">
        <v>472584282</v>
      </c>
      <c r="K74" s="102">
        <v>465593577</v>
      </c>
    </row>
    <row r="75" spans="1:13" ht="10.5" customHeight="1" x14ac:dyDescent="0.15">
      <c r="A75" s="190"/>
      <c r="B75" s="191"/>
      <c r="C75" s="191"/>
      <c r="D75" s="191"/>
      <c r="E75" s="191"/>
      <c r="F75" s="192" t="s">
        <v>355</v>
      </c>
      <c r="G75" s="102">
        <v>216537660</v>
      </c>
      <c r="H75" s="102">
        <v>224345006</v>
      </c>
      <c r="I75" s="102">
        <v>233681857</v>
      </c>
      <c r="J75" s="102">
        <v>294162105</v>
      </c>
      <c r="K75" s="102">
        <v>301882372</v>
      </c>
    </row>
    <row r="76" spans="1:13" ht="10.5" customHeight="1" x14ac:dyDescent="0.15">
      <c r="A76" s="190"/>
      <c r="B76" s="191"/>
      <c r="C76" s="191"/>
      <c r="D76" s="170" t="s">
        <v>526</v>
      </c>
      <c r="E76" s="424" t="s">
        <v>354</v>
      </c>
      <c r="F76" s="425"/>
      <c r="G76" s="102">
        <v>9533307</v>
      </c>
      <c r="H76" s="102">
        <v>8858341</v>
      </c>
      <c r="I76" s="102">
        <v>8281029</v>
      </c>
      <c r="J76" s="102">
        <v>151904</v>
      </c>
      <c r="K76" s="102">
        <v>120858</v>
      </c>
    </row>
    <row r="77" spans="1:13" ht="10.5" customHeight="1" x14ac:dyDescent="0.15">
      <c r="A77" s="190"/>
      <c r="B77" s="191"/>
      <c r="C77" s="191"/>
      <c r="D77" s="172" t="s">
        <v>527</v>
      </c>
      <c r="E77" s="424" t="s">
        <v>353</v>
      </c>
      <c r="F77" s="425"/>
      <c r="G77" s="102">
        <v>1004454</v>
      </c>
      <c r="H77" s="102">
        <v>180383</v>
      </c>
      <c r="I77" s="102">
        <v>910550</v>
      </c>
      <c r="J77" s="102">
        <v>1107896</v>
      </c>
      <c r="K77" s="102">
        <v>793241</v>
      </c>
      <c r="M77" s="193"/>
    </row>
    <row r="78" spans="1:13" ht="10.5" customHeight="1" x14ac:dyDescent="0.15">
      <c r="A78" s="190"/>
      <c r="B78" s="191"/>
      <c r="C78" s="191"/>
      <c r="D78" s="172" t="s">
        <v>528</v>
      </c>
      <c r="E78" s="424" t="s">
        <v>352</v>
      </c>
      <c r="F78" s="425"/>
      <c r="G78" s="102">
        <v>55600</v>
      </c>
      <c r="H78" s="102">
        <v>55600</v>
      </c>
      <c r="I78" s="102">
        <v>55600</v>
      </c>
      <c r="J78" s="102">
        <v>55600</v>
      </c>
      <c r="K78" s="102">
        <v>55600</v>
      </c>
    </row>
    <row r="79" spans="1:13" ht="10.5" customHeight="1" x14ac:dyDescent="0.15">
      <c r="A79" s="190"/>
      <c r="B79" s="191"/>
      <c r="C79" s="191">
        <v>2</v>
      </c>
      <c r="D79" s="424" t="s">
        <v>351</v>
      </c>
      <c r="E79" s="424"/>
      <c r="F79" s="425"/>
      <c r="G79" s="102">
        <v>2558848</v>
      </c>
      <c r="H79" s="102">
        <v>4110369</v>
      </c>
      <c r="I79" s="102">
        <v>3209213</v>
      </c>
      <c r="J79" s="102">
        <v>1840723</v>
      </c>
      <c r="K79" s="102">
        <v>1911018</v>
      </c>
    </row>
    <row r="80" spans="1:13" s="195" customFormat="1" ht="10.5" customHeight="1" x14ac:dyDescent="0.15">
      <c r="A80" s="190"/>
      <c r="B80" s="194"/>
      <c r="C80" s="191">
        <v>3</v>
      </c>
      <c r="D80" s="424" t="s">
        <v>362</v>
      </c>
      <c r="E80" s="424"/>
      <c r="F80" s="425"/>
      <c r="G80" s="102">
        <v>260675</v>
      </c>
      <c r="H80" s="102">
        <v>260664</v>
      </c>
      <c r="I80" s="102">
        <v>247681</v>
      </c>
      <c r="J80" s="102">
        <v>207555</v>
      </c>
      <c r="K80" s="102">
        <v>167608</v>
      </c>
    </row>
    <row r="81" spans="1:13" s="196" customFormat="1" ht="10.5" customHeight="1" x14ac:dyDescent="0.15">
      <c r="A81" s="189"/>
      <c r="B81" s="421" t="s">
        <v>349</v>
      </c>
      <c r="C81" s="422"/>
      <c r="D81" s="422"/>
      <c r="E81" s="422"/>
      <c r="F81" s="423"/>
      <c r="G81" s="106">
        <v>566420263</v>
      </c>
      <c r="H81" s="106">
        <v>559365385</v>
      </c>
      <c r="I81" s="106">
        <v>545749266</v>
      </c>
      <c r="J81" s="106">
        <v>475947960</v>
      </c>
      <c r="K81" s="106">
        <v>468641902</v>
      </c>
    </row>
    <row r="82" spans="1:13" ht="10.5" customHeight="1" x14ac:dyDescent="0.15">
      <c r="A82" s="190"/>
      <c r="B82" s="191"/>
      <c r="C82" s="191">
        <v>4</v>
      </c>
      <c r="D82" s="424" t="s">
        <v>348</v>
      </c>
      <c r="E82" s="424"/>
      <c r="F82" s="425"/>
      <c r="G82" s="102">
        <v>187774047</v>
      </c>
      <c r="H82" s="102">
        <v>187455944</v>
      </c>
      <c r="I82" s="102">
        <v>189407104</v>
      </c>
      <c r="J82" s="102">
        <v>377014144</v>
      </c>
      <c r="K82" s="102">
        <v>362673031</v>
      </c>
    </row>
    <row r="83" spans="1:13" ht="10.5" customHeight="1" x14ac:dyDescent="0.15">
      <c r="A83" s="190"/>
      <c r="B83" s="191"/>
      <c r="C83" s="191">
        <v>5</v>
      </c>
      <c r="D83" s="424" t="s">
        <v>347</v>
      </c>
      <c r="E83" s="424"/>
      <c r="F83" s="425"/>
      <c r="G83" s="102">
        <v>33409743</v>
      </c>
      <c r="H83" s="102">
        <v>35025014</v>
      </c>
      <c r="I83" s="102">
        <v>34125475</v>
      </c>
      <c r="J83" s="102">
        <v>65941647</v>
      </c>
      <c r="K83" s="102">
        <v>64598527</v>
      </c>
    </row>
    <row r="84" spans="1:13" ht="10.5" customHeight="1" x14ac:dyDescent="0.15">
      <c r="A84" s="190"/>
      <c r="B84" s="191"/>
      <c r="C84" s="191">
        <v>6</v>
      </c>
      <c r="D84" s="424" t="s">
        <v>506</v>
      </c>
      <c r="E84" s="424"/>
      <c r="F84" s="425"/>
      <c r="G84" s="102" t="s">
        <v>12</v>
      </c>
      <c r="H84" s="102" t="s">
        <v>12</v>
      </c>
      <c r="I84" s="102" t="s">
        <v>12</v>
      </c>
      <c r="J84" s="102">
        <v>118510625</v>
      </c>
      <c r="K84" s="102">
        <v>116492410</v>
      </c>
    </row>
    <row r="85" spans="1:13" ht="10.5" customHeight="1" x14ac:dyDescent="0.15">
      <c r="A85" s="190"/>
      <c r="B85" s="191"/>
      <c r="C85" s="191">
        <v>7</v>
      </c>
      <c r="D85" s="424" t="s">
        <v>361</v>
      </c>
      <c r="E85" s="424"/>
      <c r="F85" s="425"/>
      <c r="G85" s="102">
        <v>453637163</v>
      </c>
      <c r="H85" s="102">
        <v>448596398</v>
      </c>
      <c r="I85" s="102">
        <v>438990351</v>
      </c>
      <c r="J85" s="102">
        <v>216258886</v>
      </c>
      <c r="K85" s="102">
        <v>225776121</v>
      </c>
    </row>
    <row r="86" spans="1:13" ht="10.5" customHeight="1" x14ac:dyDescent="0.15">
      <c r="A86" s="190"/>
      <c r="B86" s="191"/>
      <c r="C86" s="191"/>
      <c r="D86" s="170" t="s">
        <v>525</v>
      </c>
      <c r="E86" s="424" t="s">
        <v>345</v>
      </c>
      <c r="F86" s="425"/>
      <c r="G86" s="102">
        <v>189207872</v>
      </c>
      <c r="H86" s="102">
        <v>199204456</v>
      </c>
      <c r="I86" s="102">
        <v>206928152</v>
      </c>
      <c r="J86" s="102">
        <v>216258886</v>
      </c>
      <c r="K86" s="102">
        <v>225776121</v>
      </c>
    </row>
    <row r="87" spans="1:13" ht="10.5" customHeight="1" x14ac:dyDescent="0.15">
      <c r="A87" s="190"/>
      <c r="B87" s="191"/>
      <c r="C87" s="191"/>
      <c r="D87" s="170" t="s">
        <v>526</v>
      </c>
      <c r="E87" s="424" t="s">
        <v>360</v>
      </c>
      <c r="F87" s="425"/>
      <c r="G87" s="102">
        <v>264429291</v>
      </c>
      <c r="H87" s="102">
        <v>249391942</v>
      </c>
      <c r="I87" s="102">
        <v>232062199</v>
      </c>
      <c r="J87" s="102" t="s">
        <v>12</v>
      </c>
      <c r="K87" s="102" t="s">
        <v>12</v>
      </c>
    </row>
    <row r="88" spans="1:13" ht="10.5" customHeight="1" x14ac:dyDescent="0.15">
      <c r="A88" s="190"/>
      <c r="B88" s="191"/>
      <c r="C88" s="191">
        <v>8</v>
      </c>
      <c r="D88" s="428" t="s">
        <v>343</v>
      </c>
      <c r="E88" s="428"/>
      <c r="F88" s="429"/>
      <c r="G88" s="102">
        <v>-108400690</v>
      </c>
      <c r="H88" s="102">
        <v>-111711971</v>
      </c>
      <c r="I88" s="102">
        <v>-116773664</v>
      </c>
      <c r="J88" s="102">
        <v>-301777342</v>
      </c>
      <c r="K88" s="102">
        <v>-300898187</v>
      </c>
    </row>
    <row r="89" spans="1:13" ht="10.5" customHeight="1" x14ac:dyDescent="0.15">
      <c r="A89" s="190"/>
      <c r="B89" s="191"/>
      <c r="C89" s="191"/>
      <c r="D89" s="170" t="s">
        <v>525</v>
      </c>
      <c r="E89" s="424" t="s">
        <v>342</v>
      </c>
      <c r="F89" s="425"/>
      <c r="G89" s="102">
        <v>227614128</v>
      </c>
      <c r="H89" s="102">
        <v>228878516</v>
      </c>
      <c r="I89" s="102">
        <v>230047261</v>
      </c>
      <c r="J89" s="102">
        <v>9121797</v>
      </c>
      <c r="K89" s="102">
        <v>8423412</v>
      </c>
    </row>
    <row r="90" spans="1:13" ht="10.5" customHeight="1" x14ac:dyDescent="0.15">
      <c r="A90" s="190"/>
      <c r="B90" s="191"/>
      <c r="C90" s="191"/>
      <c r="D90" s="170" t="s">
        <v>526</v>
      </c>
      <c r="E90" s="426" t="s">
        <v>394</v>
      </c>
      <c r="F90" s="427"/>
      <c r="G90" s="102">
        <v>-336014818</v>
      </c>
      <c r="H90" s="102">
        <v>-340590487</v>
      </c>
      <c r="I90" s="102">
        <v>-346820925</v>
      </c>
      <c r="J90" s="102">
        <v>-310899139</v>
      </c>
      <c r="K90" s="102">
        <v>-309321599</v>
      </c>
    </row>
    <row r="91" spans="1:13" ht="6" customHeight="1" x14ac:dyDescent="0.15">
      <c r="A91" s="197"/>
      <c r="B91" s="198"/>
      <c r="C91" s="198"/>
      <c r="D91" s="198"/>
      <c r="E91" s="198"/>
      <c r="F91" s="199"/>
      <c r="G91" s="200"/>
      <c r="H91" s="200"/>
      <c r="I91" s="200"/>
      <c r="J91" s="200"/>
      <c r="K91" s="201"/>
    </row>
    <row r="92" spans="1:13" ht="10.5" customHeight="1" x14ac:dyDescent="0.15">
      <c r="A92" s="202" t="s">
        <v>529</v>
      </c>
      <c r="B92" s="203"/>
      <c r="C92" s="203"/>
      <c r="D92" s="203"/>
      <c r="E92" s="203"/>
      <c r="F92" s="203"/>
      <c r="G92" s="151"/>
      <c r="H92" s="151"/>
      <c r="I92" s="151"/>
      <c r="J92" s="151"/>
      <c r="K92" s="151"/>
    </row>
    <row r="93" spans="1:13" s="204" customFormat="1" ht="10.5" customHeight="1" x14ac:dyDescent="0.15">
      <c r="A93" s="202" t="s">
        <v>392</v>
      </c>
      <c r="G93" s="188"/>
      <c r="H93" s="188"/>
      <c r="I93" s="188"/>
      <c r="J93" s="188"/>
      <c r="K93" s="188"/>
      <c r="L93" s="188"/>
      <c r="M93" s="188"/>
    </row>
    <row r="94" spans="1:13" s="204" customFormat="1" ht="10.5" customHeight="1" x14ac:dyDescent="0.15">
      <c r="A94" s="202"/>
      <c r="G94" s="188"/>
      <c r="H94" s="188"/>
      <c r="I94" s="188"/>
      <c r="J94" s="188"/>
      <c r="K94" s="188"/>
      <c r="L94" s="188"/>
      <c r="M94" s="188"/>
    </row>
    <row r="95" spans="1:13" s="204" customFormat="1" ht="10.5" customHeight="1" x14ac:dyDescent="0.15">
      <c r="A95" s="202"/>
      <c r="G95" s="188"/>
      <c r="H95" s="188"/>
      <c r="I95" s="188"/>
      <c r="J95" s="188"/>
      <c r="K95" s="188"/>
      <c r="L95" s="188"/>
      <c r="M95" s="188"/>
    </row>
    <row r="96" spans="1:13" s="204" customFormat="1" ht="10.5" customHeight="1" x14ac:dyDescent="0.15">
      <c r="A96" s="202"/>
      <c r="G96" s="188"/>
      <c r="H96" s="188"/>
      <c r="I96" s="188"/>
      <c r="J96" s="188"/>
      <c r="K96" s="188"/>
      <c r="L96" s="188"/>
      <c r="M96" s="188"/>
    </row>
    <row r="97" spans="1:13" s="204" customFormat="1" ht="10.5" customHeight="1" x14ac:dyDescent="0.15">
      <c r="A97" s="202"/>
      <c r="G97" s="188"/>
      <c r="H97" s="188"/>
      <c r="I97" s="188"/>
      <c r="J97" s="188"/>
      <c r="K97" s="188"/>
      <c r="L97" s="188"/>
      <c r="M97" s="188"/>
    </row>
    <row r="98" spans="1:13" s="204" customFormat="1" x14ac:dyDescent="0.15">
      <c r="A98" s="153"/>
      <c r="G98" s="188"/>
      <c r="H98" s="188"/>
      <c r="I98" s="188"/>
      <c r="J98" s="188"/>
      <c r="K98" s="188"/>
      <c r="L98" s="188"/>
      <c r="M98" s="188"/>
    </row>
    <row r="99" spans="1:13" s="204" customFormat="1" x14ac:dyDescent="0.15">
      <c r="A99" s="153"/>
      <c r="G99" s="188"/>
      <c r="H99" s="188"/>
      <c r="I99" s="188"/>
      <c r="J99" s="188"/>
      <c r="K99" s="188"/>
      <c r="L99" s="188"/>
      <c r="M99" s="188"/>
    </row>
  </sheetData>
  <mergeCells count="75">
    <mergeCell ref="D88:F88"/>
    <mergeCell ref="E89:F89"/>
    <mergeCell ref="E90:F90"/>
    <mergeCell ref="B81:F81"/>
    <mergeCell ref="D82:F82"/>
    <mergeCell ref="D83:F83"/>
    <mergeCell ref="D84:F84"/>
    <mergeCell ref="D85:F85"/>
    <mergeCell ref="E86:F86"/>
    <mergeCell ref="E87:F87"/>
    <mergeCell ref="E76:F76"/>
    <mergeCell ref="E77:F77"/>
    <mergeCell ref="E78:F78"/>
    <mergeCell ref="D79:F79"/>
    <mergeCell ref="D80:F80"/>
    <mergeCell ref="E74:F74"/>
    <mergeCell ref="D62:F62"/>
    <mergeCell ref="D63:F63"/>
    <mergeCell ref="D64:F64"/>
    <mergeCell ref="E65:F65"/>
    <mergeCell ref="E66:F66"/>
    <mergeCell ref="D67:F67"/>
    <mergeCell ref="E68:F68"/>
    <mergeCell ref="E69:F69"/>
    <mergeCell ref="A71:F71"/>
    <mergeCell ref="B72:F72"/>
    <mergeCell ref="D73:F73"/>
    <mergeCell ref="D61:F61"/>
    <mergeCell ref="E48:F48"/>
    <mergeCell ref="A50:F50"/>
    <mergeCell ref="B51:F51"/>
    <mergeCell ref="D52:F52"/>
    <mergeCell ref="E53:F53"/>
    <mergeCell ref="E55:F55"/>
    <mergeCell ref="E56:F56"/>
    <mergeCell ref="E57:F57"/>
    <mergeCell ref="D58:F58"/>
    <mergeCell ref="D59:F59"/>
    <mergeCell ref="B60:F60"/>
    <mergeCell ref="E47:F47"/>
    <mergeCell ref="E36:F36"/>
    <mergeCell ref="D37:F37"/>
    <mergeCell ref="D38:F38"/>
    <mergeCell ref="B39:F39"/>
    <mergeCell ref="D40:F40"/>
    <mergeCell ref="D41:F41"/>
    <mergeCell ref="D42:F42"/>
    <mergeCell ref="D43:F43"/>
    <mergeCell ref="E44:F44"/>
    <mergeCell ref="E45:F45"/>
    <mergeCell ref="D46:F46"/>
    <mergeCell ref="E35:F35"/>
    <mergeCell ref="D22:F22"/>
    <mergeCell ref="D23:F23"/>
    <mergeCell ref="E24:F24"/>
    <mergeCell ref="E25:F25"/>
    <mergeCell ref="D26:F26"/>
    <mergeCell ref="E27:F27"/>
    <mergeCell ref="E28:F28"/>
    <mergeCell ref="A30:F30"/>
    <mergeCell ref="B31:F31"/>
    <mergeCell ref="D32:F32"/>
    <mergeCell ref="E33:F33"/>
    <mergeCell ref="D21:F21"/>
    <mergeCell ref="A8:F8"/>
    <mergeCell ref="A10:F10"/>
    <mergeCell ref="B11:F11"/>
    <mergeCell ref="D12:F12"/>
    <mergeCell ref="E13:F13"/>
    <mergeCell ref="E15:F15"/>
    <mergeCell ref="E16:F16"/>
    <mergeCell ref="D17:F17"/>
    <mergeCell ref="D18:F18"/>
    <mergeCell ref="B19:F19"/>
    <mergeCell ref="D20:F20"/>
  </mergeCells>
  <phoneticPr fontId="9"/>
  <pageMargins left="0.70866141732283472" right="0.70866141732283472" top="0.74803149606299213" bottom="0.35433070866141736" header="0.31496062992125984" footer="0.31496062992125984"/>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1"/>
  <sheetViews>
    <sheetView zoomScaleNormal="100" workbookViewId="0">
      <pane ySplit="7" topLeftCell="A8" activePane="bottomLeft" state="frozen"/>
      <selection pane="bottomLeft"/>
    </sheetView>
  </sheetViews>
  <sheetFormatPr defaultRowHeight="12" x14ac:dyDescent="0.15"/>
  <cols>
    <col min="1" max="2" width="1.7109375" style="96" customWidth="1"/>
    <col min="3" max="3" width="2.7109375" style="96" customWidth="1"/>
    <col min="4" max="4" width="3.7109375" style="96" customWidth="1"/>
    <col min="5" max="5" width="1.7109375" style="96" customWidth="1"/>
    <col min="6" max="6" width="20.140625" style="96" customWidth="1"/>
    <col min="7" max="11" width="14.7109375" style="96" customWidth="1"/>
    <col min="12" max="12" width="9.140625" style="96"/>
    <col min="13" max="13" width="14.5703125" style="96" customWidth="1"/>
    <col min="14" max="16384" width="9.140625" style="96"/>
  </cols>
  <sheetData>
    <row r="1" spans="1:13" s="136" customFormat="1" ht="13.5" customHeight="1" x14ac:dyDescent="0.15"/>
    <row r="2" spans="1:13" s="136" customFormat="1" ht="13.5" customHeight="1" x14ac:dyDescent="0.15">
      <c r="A2" s="46" t="s">
        <v>391</v>
      </c>
      <c r="B2" s="46"/>
      <c r="C2" s="46"/>
      <c r="D2" s="46"/>
      <c r="E2" s="46"/>
      <c r="F2" s="46"/>
      <c r="G2" s="46"/>
      <c r="H2" s="46"/>
      <c r="I2" s="46"/>
    </row>
    <row r="3" spans="1:13" s="136" customFormat="1" ht="10.5" customHeight="1" x14ac:dyDescent="0.15"/>
    <row r="4" spans="1:13" s="134" customFormat="1" ht="13.5" customHeight="1" x14ac:dyDescent="0.15">
      <c r="A4" s="30" t="s">
        <v>390</v>
      </c>
      <c r="B4" s="30"/>
      <c r="C4" s="30"/>
      <c r="D4" s="30"/>
      <c r="E4" s="30"/>
      <c r="F4" s="30"/>
      <c r="G4" s="30"/>
      <c r="H4" s="30"/>
      <c r="I4" s="30"/>
      <c r="J4" s="30"/>
      <c r="K4" s="30"/>
    </row>
    <row r="5" spans="1:13" s="114" customFormat="1" ht="10.5" customHeight="1" x14ac:dyDescent="0.15"/>
    <row r="6" spans="1:13" s="114" customFormat="1" ht="10.5" customHeight="1" x14ac:dyDescent="0.15">
      <c r="A6" s="4" t="s">
        <v>493</v>
      </c>
      <c r="B6" s="99"/>
      <c r="C6" s="99"/>
      <c r="D6" s="99"/>
      <c r="E6" s="99"/>
      <c r="F6" s="99"/>
      <c r="G6" s="4"/>
      <c r="H6" s="4"/>
      <c r="I6" s="4"/>
      <c r="J6" s="4"/>
      <c r="K6" s="6" t="s">
        <v>288</v>
      </c>
      <c r="L6" s="7"/>
    </row>
    <row r="7" spans="1:13" s="114" customFormat="1" ht="12" customHeight="1" x14ac:dyDescent="0.15">
      <c r="A7" s="445" t="s">
        <v>494</v>
      </c>
      <c r="B7" s="446"/>
      <c r="C7" s="446"/>
      <c r="D7" s="446"/>
      <c r="E7" s="446"/>
      <c r="F7" s="447"/>
      <c r="G7" s="144" t="s">
        <v>495</v>
      </c>
      <c r="H7" s="145" t="s">
        <v>509</v>
      </c>
      <c r="I7" s="145" t="s">
        <v>510</v>
      </c>
      <c r="J7" s="145" t="s">
        <v>511</v>
      </c>
      <c r="K7" s="146" t="s">
        <v>512</v>
      </c>
      <c r="L7" s="7"/>
      <c r="M7" s="97"/>
    </row>
    <row r="8" spans="1:13" s="114" customFormat="1" ht="6" customHeight="1" x14ac:dyDescent="0.15">
      <c r="A8" s="76"/>
      <c r="B8" s="76"/>
      <c r="C8" s="76"/>
      <c r="D8" s="76"/>
      <c r="E8" s="76"/>
      <c r="F8" s="140"/>
      <c r="G8" s="74"/>
      <c r="H8" s="74"/>
      <c r="I8" s="74"/>
      <c r="J8" s="74"/>
      <c r="K8" s="74"/>
      <c r="L8" s="7"/>
      <c r="M8" s="97"/>
    </row>
    <row r="9" spans="1:13" s="110" customFormat="1" ht="10.5" customHeight="1" x14ac:dyDescent="0.15">
      <c r="A9" s="435" t="s">
        <v>513</v>
      </c>
      <c r="B9" s="436"/>
      <c r="C9" s="436"/>
      <c r="D9" s="436"/>
      <c r="E9" s="436"/>
      <c r="F9" s="437"/>
      <c r="G9" s="9"/>
      <c r="H9" s="9"/>
      <c r="I9" s="9"/>
      <c r="J9" s="9"/>
      <c r="K9" s="9"/>
      <c r="L9" s="9"/>
      <c r="M9" s="111"/>
    </row>
    <row r="10" spans="1:13" s="110" customFormat="1" ht="10.5" customHeight="1" x14ac:dyDescent="0.15">
      <c r="A10" s="118"/>
      <c r="B10" s="435" t="s">
        <v>514</v>
      </c>
      <c r="C10" s="436"/>
      <c r="D10" s="436"/>
      <c r="E10" s="436"/>
      <c r="F10" s="437"/>
      <c r="G10" s="132">
        <v>14211568</v>
      </c>
      <c r="H10" s="132">
        <v>0</v>
      </c>
      <c r="I10" s="132">
        <v>0</v>
      </c>
      <c r="J10" s="132">
        <v>0</v>
      </c>
      <c r="K10" s="132">
        <v>0</v>
      </c>
      <c r="L10" s="9"/>
      <c r="M10" s="111"/>
    </row>
    <row r="11" spans="1:13" s="114" customFormat="1" ht="10.5" customHeight="1" x14ac:dyDescent="0.15">
      <c r="A11" s="120"/>
      <c r="B11" s="120"/>
      <c r="C11" s="120">
        <v>1</v>
      </c>
      <c r="D11" s="438" t="s">
        <v>515</v>
      </c>
      <c r="E11" s="438"/>
      <c r="F11" s="439"/>
      <c r="G11" s="130">
        <v>8499462</v>
      </c>
      <c r="H11" s="130">
        <v>0</v>
      </c>
      <c r="I11" s="130">
        <v>0</v>
      </c>
      <c r="J11" s="130">
        <v>0</v>
      </c>
      <c r="K11" s="130">
        <v>0</v>
      </c>
      <c r="L11" s="7"/>
      <c r="M11" s="97"/>
    </row>
    <row r="12" spans="1:13" s="114" customFormat="1" ht="10.5" customHeight="1" x14ac:dyDescent="0.15">
      <c r="A12" s="120"/>
      <c r="B12" s="120"/>
      <c r="C12" s="120"/>
      <c r="D12" s="119">
        <v>-1</v>
      </c>
      <c r="E12" s="438" t="s">
        <v>516</v>
      </c>
      <c r="F12" s="439"/>
      <c r="G12" s="130">
        <v>8498922</v>
      </c>
      <c r="H12" s="130">
        <v>0</v>
      </c>
      <c r="I12" s="130">
        <v>0</v>
      </c>
      <c r="J12" s="130">
        <v>0</v>
      </c>
      <c r="K12" s="130">
        <v>0</v>
      </c>
      <c r="L12" s="7"/>
      <c r="M12" s="97"/>
    </row>
    <row r="13" spans="1:13" s="114" customFormat="1" ht="10.5" customHeight="1" x14ac:dyDescent="0.15">
      <c r="A13" s="120"/>
      <c r="B13" s="120"/>
      <c r="C13" s="120"/>
      <c r="D13" s="120"/>
      <c r="E13" s="120"/>
      <c r="F13" s="12" t="s">
        <v>517</v>
      </c>
      <c r="G13" s="130">
        <v>15657262</v>
      </c>
      <c r="H13" s="130">
        <v>0</v>
      </c>
      <c r="I13" s="130">
        <v>0</v>
      </c>
      <c r="J13" s="130">
        <v>0</v>
      </c>
      <c r="K13" s="130">
        <v>0</v>
      </c>
      <c r="L13" s="7"/>
      <c r="M13" s="97"/>
    </row>
    <row r="14" spans="1:13" s="114" customFormat="1" ht="10.5" customHeight="1" x14ac:dyDescent="0.15">
      <c r="A14" s="120"/>
      <c r="B14" s="120"/>
      <c r="C14" s="120"/>
      <c r="D14" s="119">
        <v>-2</v>
      </c>
      <c r="E14" s="438" t="s">
        <v>518</v>
      </c>
      <c r="F14" s="439"/>
      <c r="G14" s="130">
        <v>540</v>
      </c>
      <c r="H14" s="130">
        <v>0</v>
      </c>
      <c r="I14" s="130">
        <v>0</v>
      </c>
      <c r="J14" s="130">
        <v>0</v>
      </c>
      <c r="K14" s="130">
        <v>0</v>
      </c>
      <c r="L14" s="7"/>
      <c r="M14" s="97"/>
    </row>
    <row r="15" spans="1:13" s="114" customFormat="1" ht="10.5" customHeight="1" x14ac:dyDescent="0.15">
      <c r="A15" s="120"/>
      <c r="B15" s="120"/>
      <c r="C15" s="120"/>
      <c r="D15" s="119">
        <v>-3</v>
      </c>
      <c r="E15" s="438" t="s">
        <v>407</v>
      </c>
      <c r="F15" s="439"/>
      <c r="G15" s="130">
        <v>0</v>
      </c>
      <c r="H15" s="130">
        <v>0</v>
      </c>
      <c r="I15" s="130">
        <v>0</v>
      </c>
      <c r="J15" s="130">
        <v>0</v>
      </c>
      <c r="K15" s="130">
        <v>0</v>
      </c>
      <c r="L15" s="7"/>
      <c r="M15" s="97"/>
    </row>
    <row r="16" spans="1:13" s="114" customFormat="1" ht="10.5" customHeight="1" x14ac:dyDescent="0.15">
      <c r="A16" s="120"/>
      <c r="B16" s="120"/>
      <c r="C16" s="120">
        <v>2</v>
      </c>
      <c r="D16" s="438" t="s">
        <v>496</v>
      </c>
      <c r="E16" s="438"/>
      <c r="F16" s="439"/>
      <c r="G16" s="130">
        <v>5712106</v>
      </c>
      <c r="H16" s="130">
        <v>0</v>
      </c>
      <c r="I16" s="130">
        <v>0</v>
      </c>
      <c r="J16" s="130">
        <v>0</v>
      </c>
      <c r="K16" s="130">
        <v>0</v>
      </c>
      <c r="L16" s="7"/>
      <c r="M16" s="97"/>
    </row>
    <row r="17" spans="1:13" s="114" customFormat="1" ht="10.5" customHeight="1" x14ac:dyDescent="0.15">
      <c r="A17" s="120"/>
      <c r="B17" s="120"/>
      <c r="C17" s="120">
        <v>3</v>
      </c>
      <c r="D17" s="438" t="s">
        <v>497</v>
      </c>
      <c r="E17" s="438"/>
      <c r="F17" s="439"/>
      <c r="G17" s="130">
        <v>0</v>
      </c>
      <c r="H17" s="130">
        <v>0</v>
      </c>
      <c r="I17" s="130">
        <v>0</v>
      </c>
      <c r="J17" s="130">
        <v>0</v>
      </c>
      <c r="K17" s="130">
        <v>0</v>
      </c>
      <c r="L17" s="7"/>
      <c r="M17" s="97"/>
    </row>
    <row r="18" spans="1:13" s="110" customFormat="1" ht="10.5" customHeight="1" x14ac:dyDescent="0.15">
      <c r="A18" s="118"/>
      <c r="B18" s="435" t="s">
        <v>498</v>
      </c>
      <c r="C18" s="436"/>
      <c r="D18" s="436"/>
      <c r="E18" s="436"/>
      <c r="F18" s="437"/>
      <c r="G18" s="132">
        <v>14211568</v>
      </c>
      <c r="H18" s="132">
        <v>0</v>
      </c>
      <c r="I18" s="132">
        <v>0</v>
      </c>
      <c r="J18" s="132">
        <v>0</v>
      </c>
      <c r="K18" s="132">
        <v>0</v>
      </c>
      <c r="L18" s="9"/>
      <c r="M18" s="111"/>
    </row>
    <row r="19" spans="1:13" s="114" customFormat="1" ht="10.5" customHeight="1" x14ac:dyDescent="0.15">
      <c r="A19" s="120"/>
      <c r="B19" s="120"/>
      <c r="C19" s="120">
        <v>4</v>
      </c>
      <c r="D19" s="438" t="s">
        <v>499</v>
      </c>
      <c r="E19" s="438"/>
      <c r="F19" s="439"/>
      <c r="G19" s="130">
        <v>1966336</v>
      </c>
      <c r="H19" s="130">
        <v>0</v>
      </c>
      <c r="I19" s="130">
        <v>0</v>
      </c>
      <c r="J19" s="130">
        <v>0</v>
      </c>
      <c r="K19" s="130">
        <v>0</v>
      </c>
      <c r="L19" s="7"/>
      <c r="M19" s="97"/>
    </row>
    <row r="20" spans="1:13" s="114" customFormat="1" ht="10.5" customHeight="1" x14ac:dyDescent="0.15">
      <c r="A20" s="120"/>
      <c r="B20" s="120"/>
      <c r="C20" s="120">
        <v>5</v>
      </c>
      <c r="D20" s="438" t="s">
        <v>500</v>
      </c>
      <c r="E20" s="438"/>
      <c r="F20" s="439"/>
      <c r="G20" s="130">
        <v>11491435</v>
      </c>
      <c r="H20" s="130">
        <v>0</v>
      </c>
      <c r="I20" s="130">
        <v>0</v>
      </c>
      <c r="J20" s="130">
        <v>0</v>
      </c>
      <c r="K20" s="130">
        <v>0</v>
      </c>
      <c r="L20" s="7"/>
      <c r="M20" s="97"/>
    </row>
    <row r="21" spans="1:13" s="114" customFormat="1" ht="10.5" customHeight="1" x14ac:dyDescent="0.15">
      <c r="A21" s="120"/>
      <c r="B21" s="120"/>
      <c r="C21" s="120"/>
      <c r="D21" s="119">
        <v>-1</v>
      </c>
      <c r="E21" s="438" t="s">
        <v>501</v>
      </c>
      <c r="F21" s="439"/>
      <c r="G21" s="130">
        <v>4634896</v>
      </c>
      <c r="H21" s="130">
        <v>0</v>
      </c>
      <c r="I21" s="130">
        <v>0</v>
      </c>
      <c r="J21" s="130">
        <v>0</v>
      </c>
      <c r="K21" s="130">
        <v>0</v>
      </c>
      <c r="L21" s="7"/>
      <c r="M21" s="97"/>
    </row>
    <row r="22" spans="1:13" s="114" customFormat="1" ht="10.5" customHeight="1" x14ac:dyDescent="0.15">
      <c r="A22" s="120"/>
      <c r="B22" s="120"/>
      <c r="C22" s="120"/>
      <c r="D22" s="119">
        <v>-2</v>
      </c>
      <c r="E22" s="438" t="s">
        <v>502</v>
      </c>
      <c r="F22" s="439"/>
      <c r="G22" s="130">
        <v>6856539</v>
      </c>
      <c r="H22" s="130">
        <v>0</v>
      </c>
      <c r="I22" s="130">
        <v>0</v>
      </c>
      <c r="J22" s="130">
        <v>0</v>
      </c>
      <c r="K22" s="130">
        <v>0</v>
      </c>
      <c r="L22" s="7"/>
      <c r="M22" s="97"/>
    </row>
    <row r="23" spans="1:13" s="114" customFormat="1" ht="10.5" customHeight="1" x14ac:dyDescent="0.15">
      <c r="A23" s="120"/>
      <c r="B23" s="120"/>
      <c r="C23" s="120">
        <v>6</v>
      </c>
      <c r="D23" s="438" t="s">
        <v>503</v>
      </c>
      <c r="E23" s="438"/>
      <c r="F23" s="439"/>
      <c r="G23" s="130">
        <v>753797</v>
      </c>
      <c r="H23" s="130">
        <v>0</v>
      </c>
      <c r="I23" s="130">
        <v>0</v>
      </c>
      <c r="J23" s="130">
        <v>0</v>
      </c>
      <c r="K23" s="130">
        <v>0</v>
      </c>
      <c r="L23" s="7"/>
      <c r="M23" s="97"/>
    </row>
    <row r="24" spans="1:13" s="114" customFormat="1" ht="10.5" customHeight="1" x14ac:dyDescent="0.15">
      <c r="A24" s="120"/>
      <c r="B24" s="120"/>
      <c r="C24" s="120"/>
      <c r="D24" s="119">
        <v>-1</v>
      </c>
      <c r="E24" s="438" t="s">
        <v>504</v>
      </c>
      <c r="F24" s="439"/>
      <c r="G24" s="130">
        <v>1237067</v>
      </c>
      <c r="H24" s="130">
        <v>0</v>
      </c>
      <c r="I24" s="130">
        <v>0</v>
      </c>
      <c r="J24" s="130">
        <v>0</v>
      </c>
      <c r="K24" s="130">
        <v>0</v>
      </c>
      <c r="L24" s="7"/>
      <c r="M24" s="97"/>
    </row>
    <row r="25" spans="1:13" s="114" customFormat="1" ht="10.5" customHeight="1" x14ac:dyDescent="0.15">
      <c r="A25" s="120"/>
      <c r="B25" s="120"/>
      <c r="C25" s="120"/>
      <c r="D25" s="119">
        <v>-2</v>
      </c>
      <c r="E25" s="433" t="s">
        <v>241</v>
      </c>
      <c r="F25" s="434"/>
      <c r="G25" s="130">
        <v>-483270</v>
      </c>
      <c r="H25" s="130">
        <v>0</v>
      </c>
      <c r="I25" s="130">
        <v>0</v>
      </c>
      <c r="J25" s="130">
        <v>0</v>
      </c>
      <c r="K25" s="130">
        <v>0</v>
      </c>
      <c r="L25" s="7"/>
      <c r="M25" s="97"/>
    </row>
    <row r="26" spans="1:13" s="114" customFormat="1" ht="6" customHeight="1" x14ac:dyDescent="0.15">
      <c r="A26" s="97"/>
      <c r="B26" s="97"/>
      <c r="C26" s="97"/>
      <c r="D26" s="97"/>
      <c r="E26" s="97"/>
      <c r="F26" s="141"/>
      <c r="G26" s="102"/>
      <c r="H26" s="102"/>
      <c r="I26" s="126"/>
      <c r="J26" s="126"/>
      <c r="K26" s="126"/>
      <c r="L26" s="7"/>
      <c r="M26" s="97"/>
    </row>
    <row r="27" spans="1:13" s="110" customFormat="1" ht="10.5" customHeight="1" x14ac:dyDescent="0.15">
      <c r="A27" s="435" t="s">
        <v>406</v>
      </c>
      <c r="B27" s="436"/>
      <c r="C27" s="436"/>
      <c r="D27" s="436"/>
      <c r="E27" s="436"/>
      <c r="F27" s="437"/>
      <c r="G27" s="111"/>
      <c r="H27" s="111"/>
      <c r="L27" s="9"/>
      <c r="M27" s="111"/>
    </row>
    <row r="28" spans="1:13" s="110" customFormat="1" ht="10.5" customHeight="1" x14ac:dyDescent="0.15">
      <c r="A28" s="118"/>
      <c r="B28" s="435" t="s">
        <v>358</v>
      </c>
      <c r="C28" s="436"/>
      <c r="D28" s="436"/>
      <c r="E28" s="436"/>
      <c r="F28" s="437"/>
      <c r="G28" s="106">
        <v>296058720</v>
      </c>
      <c r="H28" s="106">
        <v>296378409</v>
      </c>
      <c r="I28" s="106">
        <v>286040743</v>
      </c>
      <c r="J28" s="106">
        <v>293952531</v>
      </c>
      <c r="K28" s="106">
        <v>298464078</v>
      </c>
      <c r="L28" s="9"/>
      <c r="M28" s="111"/>
    </row>
    <row r="29" spans="1:13" s="114" customFormat="1" ht="10.5" customHeight="1" x14ac:dyDescent="0.15">
      <c r="A29" s="120"/>
      <c r="B29" s="120"/>
      <c r="C29" s="120">
        <v>1</v>
      </c>
      <c r="D29" s="438" t="s">
        <v>357</v>
      </c>
      <c r="E29" s="438"/>
      <c r="F29" s="439"/>
      <c r="G29" s="102">
        <v>280140126</v>
      </c>
      <c r="H29" s="102">
        <v>282356317</v>
      </c>
      <c r="I29" s="102">
        <v>274445982</v>
      </c>
      <c r="J29" s="102">
        <v>278223650</v>
      </c>
      <c r="K29" s="102">
        <f>K30+K32+K33</f>
        <v>280821635</v>
      </c>
      <c r="L29" s="7"/>
      <c r="M29" s="97"/>
    </row>
    <row r="30" spans="1:13" s="114" customFormat="1" ht="10.5" customHeight="1" x14ac:dyDescent="0.15">
      <c r="A30" s="120"/>
      <c r="B30" s="120"/>
      <c r="C30" s="120"/>
      <c r="D30" s="119">
        <v>-1</v>
      </c>
      <c r="E30" s="438" t="s">
        <v>356</v>
      </c>
      <c r="F30" s="439"/>
      <c r="G30" s="102">
        <v>275916327</v>
      </c>
      <c r="H30" s="102">
        <v>278370185</v>
      </c>
      <c r="I30" s="102">
        <v>271282278</v>
      </c>
      <c r="J30" s="102">
        <v>275106978</v>
      </c>
      <c r="K30" s="102">
        <v>278078045</v>
      </c>
      <c r="L30" s="7"/>
      <c r="M30" s="97"/>
    </row>
    <row r="31" spans="1:13" s="114" customFormat="1" ht="10.5" customHeight="1" x14ac:dyDescent="0.15">
      <c r="A31" s="120"/>
      <c r="B31" s="120"/>
      <c r="C31" s="120"/>
      <c r="D31" s="119"/>
      <c r="E31" s="120"/>
      <c r="F31" s="147" t="s">
        <v>355</v>
      </c>
      <c r="G31" s="102">
        <v>189695282</v>
      </c>
      <c r="H31" s="102">
        <v>198614909</v>
      </c>
      <c r="I31" s="102">
        <v>197563583</v>
      </c>
      <c r="J31" s="102">
        <v>204706795</v>
      </c>
      <c r="K31" s="102">
        <v>212997613</v>
      </c>
      <c r="L31" s="7"/>
      <c r="M31" s="97"/>
    </row>
    <row r="32" spans="1:13" s="114" customFormat="1" ht="10.5" customHeight="1" x14ac:dyDescent="0.15">
      <c r="A32" s="120"/>
      <c r="B32" s="120"/>
      <c r="C32" s="120"/>
      <c r="D32" s="119">
        <v>-2</v>
      </c>
      <c r="E32" s="443" t="s">
        <v>354</v>
      </c>
      <c r="F32" s="444"/>
      <c r="G32" s="102">
        <v>2306130</v>
      </c>
      <c r="H32" s="102">
        <v>2061523</v>
      </c>
      <c r="I32" s="102">
        <v>1836124</v>
      </c>
      <c r="J32" s="102">
        <v>1735768</v>
      </c>
      <c r="K32" s="102">
        <v>1581189</v>
      </c>
      <c r="L32" s="7"/>
      <c r="M32" s="97"/>
    </row>
    <row r="33" spans="1:13" s="114" customFormat="1" ht="10.5" customHeight="1" x14ac:dyDescent="0.15">
      <c r="A33" s="120"/>
      <c r="B33" s="120"/>
      <c r="C33" s="120"/>
      <c r="D33" s="119">
        <v>-3</v>
      </c>
      <c r="E33" s="443" t="s">
        <v>505</v>
      </c>
      <c r="F33" s="444"/>
      <c r="G33" s="102">
        <v>1917669</v>
      </c>
      <c r="H33" s="102">
        <v>1924609</v>
      </c>
      <c r="I33" s="102">
        <v>1327580</v>
      </c>
      <c r="J33" s="102">
        <v>1380904</v>
      </c>
      <c r="K33" s="102">
        <v>1162401</v>
      </c>
      <c r="L33" s="7"/>
      <c r="M33" s="97"/>
    </row>
    <row r="34" spans="1:13" s="114" customFormat="1" ht="10.5" customHeight="1" x14ac:dyDescent="0.15">
      <c r="A34" s="120"/>
      <c r="B34" s="120"/>
      <c r="C34" s="120">
        <v>2</v>
      </c>
      <c r="D34" s="443" t="s">
        <v>351</v>
      </c>
      <c r="E34" s="443"/>
      <c r="F34" s="444"/>
      <c r="G34" s="102">
        <v>15907810</v>
      </c>
      <c r="H34" s="102">
        <v>14012937</v>
      </c>
      <c r="I34" s="102">
        <v>11587722</v>
      </c>
      <c r="J34" s="102">
        <v>15723833</v>
      </c>
      <c r="K34" s="102">
        <v>17639463</v>
      </c>
      <c r="L34" s="7"/>
      <c r="M34" s="97"/>
    </row>
    <row r="35" spans="1:13" s="114" customFormat="1" ht="10.5" customHeight="1" x14ac:dyDescent="0.15">
      <c r="A35" s="120"/>
      <c r="B35" s="120"/>
      <c r="C35" s="120">
        <v>3</v>
      </c>
      <c r="D35" s="443" t="s">
        <v>362</v>
      </c>
      <c r="E35" s="443"/>
      <c r="F35" s="444"/>
      <c r="G35" s="102">
        <v>10784</v>
      </c>
      <c r="H35" s="102">
        <v>9155</v>
      </c>
      <c r="I35" s="102">
        <v>7039</v>
      </c>
      <c r="J35" s="102">
        <v>5048</v>
      </c>
      <c r="K35" s="102">
        <v>2980</v>
      </c>
      <c r="L35" s="7"/>
      <c r="M35" s="97"/>
    </row>
    <row r="36" spans="1:13" s="110" customFormat="1" ht="10.5" customHeight="1" x14ac:dyDescent="0.15">
      <c r="A36" s="118"/>
      <c r="B36" s="440" t="s">
        <v>349</v>
      </c>
      <c r="C36" s="441"/>
      <c r="D36" s="441"/>
      <c r="E36" s="441"/>
      <c r="F36" s="442"/>
      <c r="G36" s="106">
        <v>296058720</v>
      </c>
      <c r="H36" s="106">
        <v>296378409</v>
      </c>
      <c r="I36" s="106">
        <v>286040743</v>
      </c>
      <c r="J36" s="106">
        <v>293952531</v>
      </c>
      <c r="K36" s="106">
        <v>298464078</v>
      </c>
      <c r="L36" s="9"/>
      <c r="M36" s="111"/>
    </row>
    <row r="37" spans="1:13" s="114" customFormat="1" ht="10.5" customHeight="1" x14ac:dyDescent="0.15">
      <c r="A37" s="120"/>
      <c r="B37" s="120"/>
      <c r="C37" s="120">
        <v>4</v>
      </c>
      <c r="D37" s="443" t="s">
        <v>348</v>
      </c>
      <c r="E37" s="443"/>
      <c r="F37" s="444"/>
      <c r="G37" s="102">
        <v>3270934</v>
      </c>
      <c r="H37" s="102">
        <v>4079482</v>
      </c>
      <c r="I37" s="102">
        <v>5260156</v>
      </c>
      <c r="J37" s="102">
        <v>5993057</v>
      </c>
      <c r="K37" s="102">
        <v>154653485</v>
      </c>
      <c r="L37" s="7"/>
      <c r="M37" s="97"/>
    </row>
    <row r="38" spans="1:13" s="114" customFormat="1" ht="10.5" customHeight="1" x14ac:dyDescent="0.15">
      <c r="A38" s="120"/>
      <c r="B38" s="120"/>
      <c r="C38" s="120">
        <v>5</v>
      </c>
      <c r="D38" s="443" t="s">
        <v>347</v>
      </c>
      <c r="E38" s="443"/>
      <c r="F38" s="444"/>
      <c r="G38" s="102">
        <v>5204139</v>
      </c>
      <c r="H38" s="102">
        <v>4004143</v>
      </c>
      <c r="I38" s="102">
        <v>4942663</v>
      </c>
      <c r="J38" s="102">
        <v>7130352</v>
      </c>
      <c r="K38" s="102">
        <v>20655099</v>
      </c>
      <c r="L38" s="7"/>
      <c r="M38" s="97"/>
    </row>
    <row r="39" spans="1:13" s="114" customFormat="1" ht="10.5" customHeight="1" x14ac:dyDescent="0.15">
      <c r="A39" s="120"/>
      <c r="B39" s="120"/>
      <c r="C39" s="120">
        <v>6</v>
      </c>
      <c r="D39" s="448" t="s">
        <v>506</v>
      </c>
      <c r="E39" s="448"/>
      <c r="F39" s="449"/>
      <c r="G39" s="121" t="s">
        <v>507</v>
      </c>
      <c r="H39" s="121" t="s">
        <v>507</v>
      </c>
      <c r="I39" s="121" t="s">
        <v>507</v>
      </c>
      <c r="J39" s="121" t="s">
        <v>507</v>
      </c>
      <c r="K39" s="102">
        <v>39932459</v>
      </c>
      <c r="L39" s="7"/>
      <c r="M39" s="97"/>
    </row>
    <row r="40" spans="1:13" s="114" customFormat="1" ht="10.5" customHeight="1" x14ac:dyDescent="0.15">
      <c r="A40" s="120"/>
      <c r="B40" s="120"/>
      <c r="C40" s="120">
        <v>7</v>
      </c>
      <c r="D40" s="443" t="s">
        <v>361</v>
      </c>
      <c r="E40" s="443"/>
      <c r="F40" s="444"/>
      <c r="G40" s="102">
        <v>188730014</v>
      </c>
      <c r="H40" s="102">
        <v>189212589</v>
      </c>
      <c r="I40" s="102">
        <v>185534090</v>
      </c>
      <c r="J40" s="102">
        <v>187538405</v>
      </c>
      <c r="K40" s="102">
        <v>31270020</v>
      </c>
      <c r="L40" s="7"/>
      <c r="M40" s="97"/>
    </row>
    <row r="41" spans="1:13" s="114" customFormat="1" ht="10.5" customHeight="1" x14ac:dyDescent="0.15">
      <c r="A41" s="120"/>
      <c r="B41" s="120"/>
      <c r="C41" s="120"/>
      <c r="D41" s="119">
        <v>-1</v>
      </c>
      <c r="E41" s="443" t="s">
        <v>345</v>
      </c>
      <c r="F41" s="444"/>
      <c r="G41" s="102">
        <v>27886532</v>
      </c>
      <c r="H41" s="102">
        <v>29317020</v>
      </c>
      <c r="I41" s="102">
        <v>30317021</v>
      </c>
      <c r="J41" s="102">
        <v>30693020</v>
      </c>
      <c r="K41" s="102">
        <v>31270020</v>
      </c>
      <c r="L41" s="7"/>
      <c r="M41" s="97"/>
    </row>
    <row r="42" spans="1:13" s="114" customFormat="1" ht="10.5" customHeight="1" x14ac:dyDescent="0.15">
      <c r="A42" s="120"/>
      <c r="B42" s="120"/>
      <c r="C42" s="120"/>
      <c r="D42" s="119">
        <v>-2</v>
      </c>
      <c r="E42" s="443" t="s">
        <v>360</v>
      </c>
      <c r="F42" s="444"/>
      <c r="G42" s="102">
        <v>160843482</v>
      </c>
      <c r="H42" s="102">
        <v>159895569</v>
      </c>
      <c r="I42" s="102">
        <v>155217069</v>
      </c>
      <c r="J42" s="102">
        <v>156845385</v>
      </c>
      <c r="K42" s="121" t="s">
        <v>12</v>
      </c>
      <c r="L42" s="7"/>
      <c r="M42" s="97"/>
    </row>
    <row r="43" spans="1:13" s="114" customFormat="1" ht="10.5" customHeight="1" x14ac:dyDescent="0.15">
      <c r="A43" s="120"/>
      <c r="B43" s="120"/>
      <c r="C43" s="120">
        <v>8</v>
      </c>
      <c r="D43" s="443" t="s">
        <v>343</v>
      </c>
      <c r="E43" s="443"/>
      <c r="F43" s="444"/>
      <c r="G43" s="102">
        <v>98853633</v>
      </c>
      <c r="H43" s="102">
        <v>99082195</v>
      </c>
      <c r="I43" s="102">
        <v>90303834</v>
      </c>
      <c r="J43" s="102">
        <v>93290717</v>
      </c>
      <c r="K43" s="102">
        <v>51953015</v>
      </c>
      <c r="L43" s="7"/>
      <c r="M43" s="97"/>
    </row>
    <row r="44" spans="1:13" s="114" customFormat="1" ht="10.5" customHeight="1" x14ac:dyDescent="0.15">
      <c r="A44" s="120"/>
      <c r="B44" s="120"/>
      <c r="C44" s="120"/>
      <c r="D44" s="119">
        <v>-1</v>
      </c>
      <c r="E44" s="443" t="s">
        <v>342</v>
      </c>
      <c r="F44" s="444"/>
      <c r="G44" s="102">
        <v>92561408</v>
      </c>
      <c r="H44" s="102">
        <v>93382875</v>
      </c>
      <c r="I44" s="102">
        <v>90505224</v>
      </c>
      <c r="J44" s="102">
        <v>91521076</v>
      </c>
      <c r="K44" s="102">
        <v>9597463</v>
      </c>
      <c r="L44" s="7"/>
      <c r="M44" s="97"/>
    </row>
    <row r="45" spans="1:13" s="114" customFormat="1" ht="10.5" customHeight="1" x14ac:dyDescent="0.15">
      <c r="A45" s="120"/>
      <c r="B45" s="120"/>
      <c r="C45" s="120"/>
      <c r="D45" s="119">
        <v>-2</v>
      </c>
      <c r="E45" s="450" t="s">
        <v>241</v>
      </c>
      <c r="F45" s="451"/>
      <c r="G45" s="102">
        <v>6292225</v>
      </c>
      <c r="H45" s="102">
        <v>5699320</v>
      </c>
      <c r="I45" s="102">
        <v>-201390</v>
      </c>
      <c r="J45" s="102">
        <v>1769641</v>
      </c>
      <c r="K45" s="102">
        <v>42355552</v>
      </c>
      <c r="L45" s="7"/>
      <c r="M45" s="97"/>
    </row>
    <row r="46" spans="1:13" s="114" customFormat="1" ht="6" customHeight="1" x14ac:dyDescent="0.15">
      <c r="A46" s="97"/>
      <c r="B46" s="97"/>
      <c r="C46" s="97"/>
      <c r="D46" s="148"/>
      <c r="E46" s="97"/>
      <c r="F46" s="149"/>
      <c r="G46" s="97"/>
      <c r="H46" s="97"/>
      <c r="I46" s="126"/>
      <c r="J46" s="126"/>
      <c r="K46" s="126"/>
      <c r="L46" s="7"/>
      <c r="M46" s="97"/>
    </row>
    <row r="47" spans="1:13" s="110" customFormat="1" ht="10.5" customHeight="1" x14ac:dyDescent="0.15">
      <c r="A47" s="440" t="s">
        <v>405</v>
      </c>
      <c r="B47" s="441"/>
      <c r="C47" s="441"/>
      <c r="D47" s="441"/>
      <c r="E47" s="441"/>
      <c r="F47" s="442"/>
      <c r="G47" s="111"/>
      <c r="H47" s="111"/>
      <c r="L47" s="9"/>
      <c r="M47" s="111"/>
    </row>
    <row r="48" spans="1:13" s="110" customFormat="1" ht="10.5" customHeight="1" x14ac:dyDescent="0.15">
      <c r="A48" s="111"/>
      <c r="B48" s="440" t="s">
        <v>358</v>
      </c>
      <c r="C48" s="441"/>
      <c r="D48" s="441"/>
      <c r="E48" s="441"/>
      <c r="F48" s="442"/>
      <c r="G48" s="124">
        <v>905116123</v>
      </c>
      <c r="H48" s="124">
        <v>903241312</v>
      </c>
      <c r="I48" s="124">
        <v>901655669</v>
      </c>
      <c r="J48" s="124">
        <v>897457173</v>
      </c>
      <c r="K48" s="124">
        <v>747010526</v>
      </c>
      <c r="L48" s="9"/>
      <c r="M48" s="111"/>
    </row>
    <row r="49" spans="1:13" s="114" customFormat="1" ht="10.5" customHeight="1" x14ac:dyDescent="0.15">
      <c r="A49" s="97"/>
      <c r="B49" s="120"/>
      <c r="C49" s="120">
        <v>1</v>
      </c>
      <c r="D49" s="443" t="s">
        <v>357</v>
      </c>
      <c r="E49" s="443"/>
      <c r="F49" s="444"/>
      <c r="G49" s="121">
        <v>881341864</v>
      </c>
      <c r="H49" s="121">
        <v>876758078</v>
      </c>
      <c r="I49" s="121">
        <v>873275521</v>
      </c>
      <c r="J49" s="121">
        <v>868492236</v>
      </c>
      <c r="K49" s="121">
        <v>715344200</v>
      </c>
      <c r="L49" s="7"/>
      <c r="M49" s="97"/>
    </row>
    <row r="50" spans="1:13" s="114" customFormat="1" ht="10.5" customHeight="1" x14ac:dyDescent="0.15">
      <c r="A50" s="97"/>
      <c r="B50" s="120"/>
      <c r="C50" s="120"/>
      <c r="D50" s="119">
        <v>-1</v>
      </c>
      <c r="E50" s="443" t="s">
        <v>356</v>
      </c>
      <c r="F50" s="444"/>
      <c r="G50" s="121">
        <v>878278877</v>
      </c>
      <c r="H50" s="121">
        <v>874052858</v>
      </c>
      <c r="I50" s="121">
        <v>867120902</v>
      </c>
      <c r="J50" s="121">
        <v>862407379</v>
      </c>
      <c r="K50" s="121">
        <v>709358324</v>
      </c>
      <c r="L50" s="7"/>
      <c r="M50" s="97"/>
    </row>
    <row r="51" spans="1:13" s="114" customFormat="1" ht="10.5" customHeight="1" x14ac:dyDescent="0.15">
      <c r="A51" s="97"/>
      <c r="B51" s="120"/>
      <c r="C51" s="120"/>
      <c r="D51" s="119"/>
      <c r="E51" s="120"/>
      <c r="F51" s="147" t="s">
        <v>355</v>
      </c>
      <c r="G51" s="121">
        <v>380949138</v>
      </c>
      <c r="H51" s="121">
        <v>398602861</v>
      </c>
      <c r="I51" s="121">
        <v>416557298</v>
      </c>
      <c r="J51" s="121">
        <v>434598457</v>
      </c>
      <c r="K51" s="121">
        <v>601606239</v>
      </c>
      <c r="L51" s="7"/>
      <c r="M51" s="97"/>
    </row>
    <row r="52" spans="1:13" s="114" customFormat="1" ht="10.5" customHeight="1" x14ac:dyDescent="0.15">
      <c r="A52" s="97"/>
      <c r="B52" s="120"/>
      <c r="C52" s="120"/>
      <c r="D52" s="119">
        <v>-2</v>
      </c>
      <c r="E52" s="443" t="s">
        <v>354</v>
      </c>
      <c r="F52" s="444"/>
      <c r="G52" s="121">
        <v>3023036</v>
      </c>
      <c r="H52" s="121">
        <v>2665862</v>
      </c>
      <c r="I52" s="121">
        <v>6116404</v>
      </c>
      <c r="J52" s="121">
        <v>6047042</v>
      </c>
      <c r="K52" s="121">
        <v>5947496</v>
      </c>
      <c r="L52" s="7"/>
      <c r="M52" s="97"/>
    </row>
    <row r="53" spans="1:13" s="114" customFormat="1" ht="10.5" customHeight="1" x14ac:dyDescent="0.15">
      <c r="A53" s="97"/>
      <c r="B53" s="120"/>
      <c r="C53" s="120"/>
      <c r="D53" s="119">
        <v>-3</v>
      </c>
      <c r="E53" s="443" t="s">
        <v>505</v>
      </c>
      <c r="F53" s="444"/>
      <c r="G53" s="121">
        <v>39951</v>
      </c>
      <c r="H53" s="121">
        <v>39358</v>
      </c>
      <c r="I53" s="121">
        <v>38215</v>
      </c>
      <c r="J53" s="121">
        <v>37815</v>
      </c>
      <c r="K53" s="121">
        <v>38380</v>
      </c>
      <c r="L53" s="7"/>
      <c r="M53" s="97"/>
    </row>
    <row r="54" spans="1:13" s="114" customFormat="1" ht="10.5" customHeight="1" x14ac:dyDescent="0.15">
      <c r="A54" s="97"/>
      <c r="B54" s="120"/>
      <c r="C54" s="120">
        <v>2</v>
      </c>
      <c r="D54" s="443" t="s">
        <v>351</v>
      </c>
      <c r="E54" s="443"/>
      <c r="F54" s="444"/>
      <c r="G54" s="121">
        <v>23743316</v>
      </c>
      <c r="H54" s="121">
        <v>26465983</v>
      </c>
      <c r="I54" s="121">
        <v>28365860</v>
      </c>
      <c r="J54" s="121">
        <v>28953174</v>
      </c>
      <c r="K54" s="121">
        <v>31659473</v>
      </c>
      <c r="L54" s="7"/>
      <c r="M54" s="97"/>
    </row>
    <row r="55" spans="1:13" s="114" customFormat="1" ht="10.5" customHeight="1" x14ac:dyDescent="0.15">
      <c r="A55" s="97"/>
      <c r="B55" s="120"/>
      <c r="C55" s="120">
        <v>3</v>
      </c>
      <c r="D55" s="443" t="s">
        <v>362</v>
      </c>
      <c r="E55" s="443"/>
      <c r="F55" s="444"/>
      <c r="G55" s="121">
        <v>30943</v>
      </c>
      <c r="H55" s="121">
        <v>17251</v>
      </c>
      <c r="I55" s="121">
        <v>14288</v>
      </c>
      <c r="J55" s="121">
        <v>11763</v>
      </c>
      <c r="K55" s="121">
        <v>6853</v>
      </c>
      <c r="L55" s="7"/>
      <c r="M55" s="97"/>
    </row>
    <row r="56" spans="1:13" s="110" customFormat="1" ht="10.5" customHeight="1" x14ac:dyDescent="0.15">
      <c r="A56" s="111"/>
      <c r="B56" s="440" t="s">
        <v>349</v>
      </c>
      <c r="C56" s="441"/>
      <c r="D56" s="441"/>
      <c r="E56" s="441"/>
      <c r="F56" s="442"/>
      <c r="G56" s="124">
        <v>905116123</v>
      </c>
      <c r="H56" s="124">
        <v>903241312</v>
      </c>
      <c r="I56" s="124">
        <v>901655669</v>
      </c>
      <c r="J56" s="124">
        <v>897457173</v>
      </c>
      <c r="K56" s="124">
        <v>747010526</v>
      </c>
      <c r="L56" s="9"/>
      <c r="M56" s="111"/>
    </row>
    <row r="57" spans="1:13" s="114" customFormat="1" ht="10.5" customHeight="1" x14ac:dyDescent="0.15">
      <c r="A57" s="97"/>
      <c r="B57" s="120"/>
      <c r="C57" s="120">
        <v>4</v>
      </c>
      <c r="D57" s="443" t="s">
        <v>348</v>
      </c>
      <c r="E57" s="443"/>
      <c r="F57" s="444"/>
      <c r="G57" s="121">
        <v>36580846</v>
      </c>
      <c r="H57" s="121">
        <v>43365991</v>
      </c>
      <c r="I57" s="121">
        <v>49178965</v>
      </c>
      <c r="J57" s="121">
        <v>45685684</v>
      </c>
      <c r="K57" s="121">
        <v>313838669</v>
      </c>
      <c r="L57" s="7"/>
      <c r="M57" s="97"/>
    </row>
    <row r="58" spans="1:13" s="114" customFormat="1" ht="10.5" customHeight="1" x14ac:dyDescent="0.15">
      <c r="A58" s="97"/>
      <c r="B58" s="120"/>
      <c r="C58" s="120">
        <v>5</v>
      </c>
      <c r="D58" s="443" t="s">
        <v>347</v>
      </c>
      <c r="E58" s="443"/>
      <c r="F58" s="444"/>
      <c r="G58" s="121">
        <v>10209807</v>
      </c>
      <c r="H58" s="121">
        <v>8568457</v>
      </c>
      <c r="I58" s="121">
        <v>8946292</v>
      </c>
      <c r="J58" s="121">
        <v>7843183</v>
      </c>
      <c r="K58" s="121">
        <v>41765454</v>
      </c>
      <c r="L58" s="7"/>
      <c r="M58" s="97"/>
    </row>
    <row r="59" spans="1:13" s="114" customFormat="1" ht="10.5" customHeight="1" x14ac:dyDescent="0.15">
      <c r="A59" s="97"/>
      <c r="B59" s="120"/>
      <c r="C59" s="120">
        <v>6</v>
      </c>
      <c r="D59" s="448" t="s">
        <v>506</v>
      </c>
      <c r="E59" s="448"/>
      <c r="F59" s="449"/>
      <c r="G59" s="121" t="s">
        <v>507</v>
      </c>
      <c r="H59" s="121" t="s">
        <v>507</v>
      </c>
      <c r="I59" s="121" t="s">
        <v>507</v>
      </c>
      <c r="J59" s="121" t="s">
        <v>507</v>
      </c>
      <c r="K59" s="121">
        <v>173134636</v>
      </c>
      <c r="L59" s="7"/>
      <c r="M59" s="97"/>
    </row>
    <row r="60" spans="1:13" s="114" customFormat="1" ht="10.5" customHeight="1" x14ac:dyDescent="0.15">
      <c r="A60" s="97"/>
      <c r="B60" s="120"/>
      <c r="C60" s="120">
        <v>7</v>
      </c>
      <c r="D60" s="443" t="s">
        <v>361</v>
      </c>
      <c r="E60" s="443"/>
      <c r="F60" s="444"/>
      <c r="G60" s="121">
        <v>515837119</v>
      </c>
      <c r="H60" s="121">
        <v>500996320</v>
      </c>
      <c r="I60" s="121">
        <v>488856648</v>
      </c>
      <c r="J60" s="121">
        <v>484824335</v>
      </c>
      <c r="K60" s="121">
        <v>179656866</v>
      </c>
      <c r="L60" s="7"/>
      <c r="M60" s="97"/>
    </row>
    <row r="61" spans="1:13" s="114" customFormat="1" ht="10.5" customHeight="1" x14ac:dyDescent="0.15">
      <c r="A61" s="97"/>
      <c r="B61" s="120"/>
      <c r="C61" s="120"/>
      <c r="D61" s="119">
        <v>-1</v>
      </c>
      <c r="E61" s="443" t="s">
        <v>345</v>
      </c>
      <c r="F61" s="444"/>
      <c r="G61" s="121">
        <v>165002063</v>
      </c>
      <c r="H61" s="121">
        <v>167466923</v>
      </c>
      <c r="I61" s="121">
        <v>172536692</v>
      </c>
      <c r="J61" s="121">
        <v>177762975</v>
      </c>
      <c r="K61" s="121">
        <v>179656866</v>
      </c>
      <c r="L61" s="7"/>
      <c r="M61" s="97"/>
    </row>
    <row r="62" spans="1:13" s="114" customFormat="1" ht="10.5" customHeight="1" x14ac:dyDescent="0.15">
      <c r="A62" s="97"/>
      <c r="B62" s="120"/>
      <c r="C62" s="120"/>
      <c r="D62" s="119">
        <v>-2</v>
      </c>
      <c r="E62" s="443" t="s">
        <v>360</v>
      </c>
      <c r="F62" s="444"/>
      <c r="G62" s="121">
        <v>350835056</v>
      </c>
      <c r="H62" s="121">
        <v>333529397</v>
      </c>
      <c r="I62" s="121">
        <v>316319956</v>
      </c>
      <c r="J62" s="121">
        <v>307061360</v>
      </c>
      <c r="K62" s="121" t="s">
        <v>12</v>
      </c>
      <c r="L62" s="7"/>
      <c r="M62" s="97"/>
    </row>
    <row r="63" spans="1:13" s="114" customFormat="1" ht="10.5" customHeight="1" x14ac:dyDescent="0.15">
      <c r="A63" s="97"/>
      <c r="B63" s="120"/>
      <c r="C63" s="120">
        <v>8</v>
      </c>
      <c r="D63" s="443" t="s">
        <v>343</v>
      </c>
      <c r="E63" s="443"/>
      <c r="F63" s="444"/>
      <c r="G63" s="121">
        <v>342488351</v>
      </c>
      <c r="H63" s="121">
        <v>350310544</v>
      </c>
      <c r="I63" s="121">
        <v>354673764</v>
      </c>
      <c r="J63" s="121">
        <v>359103971</v>
      </c>
      <c r="K63" s="121">
        <v>38614901</v>
      </c>
      <c r="L63" s="7"/>
      <c r="M63" s="97"/>
    </row>
    <row r="64" spans="1:13" s="114" customFormat="1" ht="10.5" customHeight="1" x14ac:dyDescent="0.15">
      <c r="A64" s="97"/>
      <c r="B64" s="120"/>
      <c r="C64" s="120"/>
      <c r="D64" s="119">
        <v>-1</v>
      </c>
      <c r="E64" s="443" t="s">
        <v>342</v>
      </c>
      <c r="F64" s="444"/>
      <c r="G64" s="121">
        <v>342088826</v>
      </c>
      <c r="H64" s="121">
        <v>346685622</v>
      </c>
      <c r="I64" s="121">
        <v>351238824</v>
      </c>
      <c r="J64" s="121">
        <v>355080155</v>
      </c>
      <c r="K64" s="121">
        <v>8940412</v>
      </c>
      <c r="L64" s="7"/>
      <c r="M64" s="97"/>
    </row>
    <row r="65" spans="1:13" s="114" customFormat="1" ht="10.5" customHeight="1" x14ac:dyDescent="0.15">
      <c r="A65" s="97"/>
      <c r="B65" s="120"/>
      <c r="C65" s="120"/>
      <c r="D65" s="119">
        <v>-2</v>
      </c>
      <c r="E65" s="433" t="s">
        <v>508</v>
      </c>
      <c r="F65" s="434"/>
      <c r="G65" s="102">
        <v>399525</v>
      </c>
      <c r="H65" s="102">
        <v>3624922</v>
      </c>
      <c r="I65" s="102">
        <v>3434940</v>
      </c>
      <c r="J65" s="102">
        <v>4023816</v>
      </c>
      <c r="K65" s="102">
        <v>29674489</v>
      </c>
      <c r="L65" s="7"/>
      <c r="M65" s="97"/>
    </row>
    <row r="66" spans="1:13" ht="6" customHeight="1" x14ac:dyDescent="0.15">
      <c r="A66" s="120"/>
      <c r="B66" s="24"/>
      <c r="C66" s="24"/>
      <c r="D66" s="25"/>
      <c r="E66" s="24"/>
      <c r="F66" s="19"/>
      <c r="G66" s="102"/>
      <c r="H66" s="102"/>
      <c r="I66" s="113"/>
      <c r="J66" s="113"/>
      <c r="K66" s="113"/>
      <c r="L66" s="135"/>
      <c r="M66" s="135"/>
    </row>
    <row r="67" spans="1:13" ht="10.5" customHeight="1" x14ac:dyDescent="0.15">
      <c r="A67" s="435" t="s">
        <v>397</v>
      </c>
      <c r="B67" s="436"/>
      <c r="C67" s="436"/>
      <c r="D67" s="436"/>
      <c r="E67" s="436"/>
      <c r="F67" s="437"/>
      <c r="G67" s="9"/>
      <c r="H67" s="9"/>
      <c r="I67" s="9"/>
      <c r="J67" s="9"/>
      <c r="K67" s="9"/>
      <c r="L67" s="135"/>
      <c r="M67" s="135"/>
    </row>
    <row r="68" spans="1:13" ht="10.5" customHeight="1" x14ac:dyDescent="0.15">
      <c r="A68" s="118"/>
      <c r="B68" s="435" t="s">
        <v>358</v>
      </c>
      <c r="C68" s="436"/>
      <c r="D68" s="436"/>
      <c r="E68" s="436"/>
      <c r="F68" s="437"/>
      <c r="G68" s="106">
        <v>28811952</v>
      </c>
      <c r="H68" s="106">
        <v>27844385</v>
      </c>
      <c r="I68" s="106">
        <v>28251149</v>
      </c>
      <c r="J68" s="106">
        <v>29035051</v>
      </c>
      <c r="K68" s="106">
        <v>25936731</v>
      </c>
      <c r="L68" s="135"/>
      <c r="M68" s="135"/>
    </row>
    <row r="69" spans="1:13" ht="10.5" customHeight="1" x14ac:dyDescent="0.15">
      <c r="A69" s="120"/>
      <c r="B69" s="24"/>
      <c r="C69" s="24">
        <v>1</v>
      </c>
      <c r="D69" s="452" t="s">
        <v>357</v>
      </c>
      <c r="E69" s="452"/>
      <c r="F69" s="453"/>
      <c r="G69" s="102">
        <v>26934615</v>
      </c>
      <c r="H69" s="102">
        <v>25949389</v>
      </c>
      <c r="I69" s="102">
        <v>26174864</v>
      </c>
      <c r="J69" s="102">
        <v>26694952</v>
      </c>
      <c r="K69" s="102">
        <v>22319746</v>
      </c>
      <c r="L69" s="135"/>
      <c r="M69" s="135"/>
    </row>
    <row r="70" spans="1:13" ht="10.5" customHeight="1" x14ac:dyDescent="0.15">
      <c r="A70" s="120"/>
      <c r="B70" s="24"/>
      <c r="C70" s="24"/>
      <c r="D70" s="25">
        <v>-1</v>
      </c>
      <c r="E70" s="438" t="s">
        <v>356</v>
      </c>
      <c r="F70" s="439"/>
      <c r="G70" s="102">
        <v>26912383</v>
      </c>
      <c r="H70" s="102">
        <v>25927157</v>
      </c>
      <c r="I70" s="102">
        <v>26152632</v>
      </c>
      <c r="J70" s="102">
        <v>26624906</v>
      </c>
      <c r="K70" s="102">
        <v>21767165</v>
      </c>
      <c r="L70" s="135"/>
      <c r="M70" s="135"/>
    </row>
    <row r="71" spans="1:13" ht="10.5" customHeight="1" x14ac:dyDescent="0.15">
      <c r="A71" s="120"/>
      <c r="B71" s="24"/>
      <c r="C71" s="24"/>
      <c r="D71" s="25"/>
      <c r="E71" s="24"/>
      <c r="F71" s="12" t="s">
        <v>355</v>
      </c>
      <c r="G71" s="102">
        <v>20916223</v>
      </c>
      <c r="H71" s="102">
        <v>21845068</v>
      </c>
      <c r="I71" s="102">
        <v>22160363</v>
      </c>
      <c r="J71" s="102">
        <v>22516091</v>
      </c>
      <c r="K71" s="102">
        <v>28463701</v>
      </c>
      <c r="L71" s="135"/>
      <c r="M71" s="135"/>
    </row>
    <row r="72" spans="1:13" ht="10.5" customHeight="1" x14ac:dyDescent="0.15">
      <c r="A72" s="120"/>
      <c r="B72" s="24"/>
      <c r="C72" s="24"/>
      <c r="D72" s="25">
        <v>-2</v>
      </c>
      <c r="E72" s="438" t="s">
        <v>354</v>
      </c>
      <c r="F72" s="439"/>
      <c r="G72" s="102">
        <v>11232</v>
      </c>
      <c r="H72" s="102">
        <v>11232</v>
      </c>
      <c r="I72" s="102">
        <v>11232</v>
      </c>
      <c r="J72" s="102">
        <v>11232</v>
      </c>
      <c r="K72" s="102">
        <v>20640</v>
      </c>
      <c r="L72" s="135"/>
      <c r="M72" s="135"/>
    </row>
    <row r="73" spans="1:13" ht="10.5" customHeight="1" x14ac:dyDescent="0.15">
      <c r="A73" s="120"/>
      <c r="B73" s="24"/>
      <c r="C73" s="24"/>
      <c r="D73" s="25">
        <v>-3</v>
      </c>
      <c r="E73" s="438" t="s">
        <v>353</v>
      </c>
      <c r="F73" s="439"/>
      <c r="G73" s="102" t="s">
        <v>12</v>
      </c>
      <c r="H73" s="102" t="s">
        <v>12</v>
      </c>
      <c r="I73" s="102" t="s">
        <v>12</v>
      </c>
      <c r="J73" s="102">
        <v>47814</v>
      </c>
      <c r="K73" s="102">
        <v>520941</v>
      </c>
      <c r="L73" s="135"/>
      <c r="M73" s="135"/>
    </row>
    <row r="74" spans="1:13" ht="10.5" customHeight="1" x14ac:dyDescent="0.15">
      <c r="A74" s="120"/>
      <c r="B74" s="24"/>
      <c r="C74" s="24"/>
      <c r="D74" s="25">
        <v>-4</v>
      </c>
      <c r="E74" s="438" t="s">
        <v>352</v>
      </c>
      <c r="F74" s="439"/>
      <c r="G74" s="102">
        <v>11000</v>
      </c>
      <c r="H74" s="102">
        <v>11000</v>
      </c>
      <c r="I74" s="102">
        <v>11000</v>
      </c>
      <c r="J74" s="102">
        <v>11000</v>
      </c>
      <c r="K74" s="102">
        <v>11000</v>
      </c>
      <c r="L74" s="135"/>
      <c r="M74" s="135"/>
    </row>
    <row r="75" spans="1:13" ht="10.5" customHeight="1" x14ac:dyDescent="0.15">
      <c r="A75" s="120"/>
      <c r="B75" s="24"/>
      <c r="C75" s="24">
        <v>2</v>
      </c>
      <c r="D75" s="438" t="s">
        <v>351</v>
      </c>
      <c r="E75" s="438"/>
      <c r="F75" s="439"/>
      <c r="G75" s="102">
        <v>1877337</v>
      </c>
      <c r="H75" s="102">
        <v>1894996</v>
      </c>
      <c r="I75" s="102">
        <v>2076285</v>
      </c>
      <c r="J75" s="102">
        <v>2340099</v>
      </c>
      <c r="K75" s="102">
        <v>3616985</v>
      </c>
      <c r="L75" s="135"/>
      <c r="M75" s="135"/>
    </row>
    <row r="76" spans="1:13" ht="10.5" customHeight="1" x14ac:dyDescent="0.15">
      <c r="A76" s="120"/>
      <c r="B76" s="24"/>
      <c r="C76" s="24">
        <v>3</v>
      </c>
      <c r="D76" s="438" t="s">
        <v>362</v>
      </c>
      <c r="E76" s="438"/>
      <c r="F76" s="439"/>
      <c r="G76" s="102" t="s">
        <v>12</v>
      </c>
      <c r="H76" s="102" t="s">
        <v>12</v>
      </c>
      <c r="I76" s="102" t="s">
        <v>12</v>
      </c>
      <c r="J76" s="102" t="s">
        <v>12</v>
      </c>
      <c r="K76" s="102" t="s">
        <v>12</v>
      </c>
      <c r="L76" s="135"/>
      <c r="M76" s="135"/>
    </row>
    <row r="77" spans="1:13" ht="10.5" customHeight="1" x14ac:dyDescent="0.15">
      <c r="A77" s="118"/>
      <c r="B77" s="435" t="s">
        <v>349</v>
      </c>
      <c r="C77" s="436"/>
      <c r="D77" s="436"/>
      <c r="E77" s="436"/>
      <c r="F77" s="437"/>
      <c r="G77" s="106">
        <v>28811952</v>
      </c>
      <c r="H77" s="106">
        <v>27844385</v>
      </c>
      <c r="I77" s="106">
        <v>28251149</v>
      </c>
      <c r="J77" s="106">
        <v>29035051</v>
      </c>
      <c r="K77" s="106">
        <v>25936731</v>
      </c>
      <c r="L77" s="135"/>
      <c r="M77" s="135"/>
    </row>
    <row r="78" spans="1:13" ht="10.5" customHeight="1" x14ac:dyDescent="0.15">
      <c r="A78" s="120"/>
      <c r="B78" s="24"/>
      <c r="C78" s="24">
        <v>4</v>
      </c>
      <c r="D78" s="438" t="s">
        <v>348</v>
      </c>
      <c r="E78" s="438"/>
      <c r="F78" s="439"/>
      <c r="G78" s="102">
        <v>800000</v>
      </c>
      <c r="H78" s="102">
        <v>800000</v>
      </c>
      <c r="I78" s="102">
        <v>600000</v>
      </c>
      <c r="J78" s="102">
        <v>400000</v>
      </c>
      <c r="K78" s="102">
        <v>8416414</v>
      </c>
      <c r="L78" s="135"/>
      <c r="M78" s="135"/>
    </row>
    <row r="79" spans="1:13" ht="10.5" customHeight="1" x14ac:dyDescent="0.15">
      <c r="A79" s="120"/>
      <c r="B79" s="24"/>
      <c r="C79" s="24">
        <v>5</v>
      </c>
      <c r="D79" s="438" t="s">
        <v>347</v>
      </c>
      <c r="E79" s="438"/>
      <c r="F79" s="439"/>
      <c r="G79" s="102">
        <v>8907827</v>
      </c>
      <c r="H79" s="102">
        <v>6768178</v>
      </c>
      <c r="I79" s="102">
        <v>5324734</v>
      </c>
      <c r="J79" s="102">
        <v>3331178</v>
      </c>
      <c r="K79" s="102">
        <v>4482844</v>
      </c>
      <c r="L79" s="135"/>
      <c r="M79" s="135"/>
    </row>
    <row r="80" spans="1:13" ht="10.5" customHeight="1" x14ac:dyDescent="0.15">
      <c r="A80" s="120"/>
      <c r="B80" s="24"/>
      <c r="C80" s="24">
        <v>6</v>
      </c>
      <c r="D80" s="438" t="s">
        <v>506</v>
      </c>
      <c r="E80" s="438"/>
      <c r="F80" s="439"/>
      <c r="G80" s="102" t="s">
        <v>12</v>
      </c>
      <c r="H80" s="102" t="s">
        <v>12</v>
      </c>
      <c r="I80" s="102" t="s">
        <v>12</v>
      </c>
      <c r="J80" s="102" t="s">
        <v>12</v>
      </c>
      <c r="K80" s="102">
        <v>2398347</v>
      </c>
    </row>
    <row r="81" spans="1:13" ht="10.5" customHeight="1" x14ac:dyDescent="0.15">
      <c r="A81" s="120"/>
      <c r="B81" s="24"/>
      <c r="C81" s="24">
        <v>7</v>
      </c>
      <c r="D81" s="438" t="s">
        <v>361</v>
      </c>
      <c r="E81" s="438"/>
      <c r="F81" s="439"/>
      <c r="G81" s="102">
        <v>14738438</v>
      </c>
      <c r="H81" s="102">
        <v>12941570</v>
      </c>
      <c r="I81" s="102">
        <v>11980273</v>
      </c>
      <c r="J81" s="102">
        <v>12008041</v>
      </c>
      <c r="K81" s="102">
        <v>6755288</v>
      </c>
      <c r="L81" s="135"/>
      <c r="M81" s="135"/>
    </row>
    <row r="82" spans="1:13" ht="10.5" customHeight="1" x14ac:dyDescent="0.15">
      <c r="A82" s="120"/>
      <c r="B82" s="24"/>
      <c r="C82" s="24"/>
      <c r="D82" s="25">
        <v>-1</v>
      </c>
      <c r="E82" s="438" t="s">
        <v>345</v>
      </c>
      <c r="F82" s="439"/>
      <c r="G82" s="102">
        <v>6755288</v>
      </c>
      <c r="H82" s="102">
        <v>6755288</v>
      </c>
      <c r="I82" s="102">
        <v>6755288</v>
      </c>
      <c r="J82" s="102">
        <v>6755288</v>
      </c>
      <c r="K82" s="102">
        <v>6755288</v>
      </c>
      <c r="L82" s="135"/>
      <c r="M82" s="135"/>
    </row>
    <row r="83" spans="1:13" ht="10.5" customHeight="1" x14ac:dyDescent="0.15">
      <c r="A83" s="120"/>
      <c r="B83" s="24"/>
      <c r="C83" s="24"/>
      <c r="D83" s="25">
        <v>-2</v>
      </c>
      <c r="E83" s="438" t="s">
        <v>360</v>
      </c>
      <c r="F83" s="439"/>
      <c r="G83" s="102">
        <v>7983150</v>
      </c>
      <c r="H83" s="102">
        <v>6186282</v>
      </c>
      <c r="I83" s="102">
        <v>5224985</v>
      </c>
      <c r="J83" s="102">
        <v>5252753</v>
      </c>
      <c r="K83" s="102" t="s">
        <v>12</v>
      </c>
      <c r="L83" s="135"/>
      <c r="M83" s="135"/>
    </row>
    <row r="84" spans="1:13" ht="10.5" customHeight="1" x14ac:dyDescent="0.15">
      <c r="A84" s="120"/>
      <c r="B84" s="24"/>
      <c r="C84" s="24">
        <v>8</v>
      </c>
      <c r="D84" s="438" t="s">
        <v>343</v>
      </c>
      <c r="E84" s="438"/>
      <c r="F84" s="439"/>
      <c r="G84" s="102">
        <v>4365687</v>
      </c>
      <c r="H84" s="102">
        <v>7334637</v>
      </c>
      <c r="I84" s="102">
        <v>10346142</v>
      </c>
      <c r="J84" s="102">
        <v>13295832</v>
      </c>
      <c r="K84" s="102">
        <v>3883838</v>
      </c>
      <c r="L84" s="135"/>
      <c r="M84" s="135"/>
    </row>
    <row r="85" spans="1:13" ht="10.5" customHeight="1" x14ac:dyDescent="0.15">
      <c r="A85" s="120"/>
      <c r="B85" s="24"/>
      <c r="C85" s="24"/>
      <c r="D85" s="25">
        <v>-1</v>
      </c>
      <c r="E85" s="438" t="s">
        <v>342</v>
      </c>
      <c r="F85" s="439"/>
      <c r="G85" s="102">
        <v>10906780</v>
      </c>
      <c r="H85" s="102">
        <v>10982898</v>
      </c>
      <c r="I85" s="102">
        <v>11380993</v>
      </c>
      <c r="J85" s="102">
        <v>11475249</v>
      </c>
      <c r="K85" s="102">
        <v>2825979</v>
      </c>
      <c r="L85" s="135"/>
      <c r="M85" s="135"/>
    </row>
    <row r="86" spans="1:13" ht="10.5" customHeight="1" x14ac:dyDescent="0.15">
      <c r="A86" s="120"/>
      <c r="B86" s="24"/>
      <c r="C86" s="24"/>
      <c r="D86" s="25">
        <v>-2</v>
      </c>
      <c r="E86" s="433" t="s">
        <v>241</v>
      </c>
      <c r="F86" s="434"/>
      <c r="G86" s="102">
        <v>-6541093</v>
      </c>
      <c r="H86" s="102">
        <v>-3648261</v>
      </c>
      <c r="I86" s="102">
        <v>-1034851</v>
      </c>
      <c r="J86" s="102">
        <v>1820583</v>
      </c>
      <c r="K86" s="102">
        <v>1057859</v>
      </c>
      <c r="L86" s="135"/>
      <c r="M86" s="135"/>
    </row>
    <row r="87" spans="1:13" ht="6" customHeight="1" x14ac:dyDescent="0.15">
      <c r="A87" s="120"/>
      <c r="B87" s="24"/>
      <c r="C87" s="24"/>
      <c r="D87" s="25"/>
      <c r="E87" s="24"/>
      <c r="F87" s="19"/>
      <c r="G87" s="102"/>
      <c r="H87" s="102"/>
      <c r="I87" s="113"/>
      <c r="J87" s="113"/>
      <c r="K87" s="113"/>
      <c r="L87" s="135"/>
      <c r="M87" s="135"/>
    </row>
    <row r="88" spans="1:13" ht="10.5" customHeight="1" x14ac:dyDescent="0.15">
      <c r="A88" s="435" t="s">
        <v>395</v>
      </c>
      <c r="B88" s="436"/>
      <c r="C88" s="436"/>
      <c r="D88" s="436"/>
      <c r="E88" s="436"/>
      <c r="F88" s="437"/>
      <c r="G88" s="111"/>
      <c r="H88" s="111"/>
      <c r="I88" s="111"/>
      <c r="J88" s="111"/>
      <c r="K88" s="110"/>
      <c r="L88" s="135"/>
      <c r="M88" s="135"/>
    </row>
    <row r="89" spans="1:13" ht="10.5" customHeight="1" x14ac:dyDescent="0.15">
      <c r="A89" s="118"/>
      <c r="B89" s="435" t="s">
        <v>358</v>
      </c>
      <c r="C89" s="436"/>
      <c r="D89" s="436"/>
      <c r="E89" s="436"/>
      <c r="F89" s="437"/>
      <c r="G89" s="106">
        <v>578411107</v>
      </c>
      <c r="H89" s="106">
        <v>566420263</v>
      </c>
      <c r="I89" s="106">
        <v>559365385</v>
      </c>
      <c r="J89" s="106">
        <v>545749266</v>
      </c>
      <c r="K89" s="106">
        <v>475947960</v>
      </c>
      <c r="L89" s="135"/>
      <c r="M89" s="135"/>
    </row>
    <row r="90" spans="1:13" ht="10.5" customHeight="1" x14ac:dyDescent="0.15">
      <c r="A90" s="120"/>
      <c r="B90" s="24"/>
      <c r="C90" s="24">
        <v>1</v>
      </c>
      <c r="D90" s="438" t="s">
        <v>357</v>
      </c>
      <c r="E90" s="438"/>
      <c r="F90" s="439"/>
      <c r="G90" s="102">
        <v>575218305</v>
      </c>
      <c r="H90" s="102">
        <v>563600740</v>
      </c>
      <c r="I90" s="102">
        <v>554994352</v>
      </c>
      <c r="J90" s="102">
        <v>542292372</v>
      </c>
      <c r="K90" s="102">
        <v>473899682</v>
      </c>
      <c r="L90" s="135"/>
      <c r="M90" s="135"/>
    </row>
    <row r="91" spans="1:13" ht="10.5" customHeight="1" x14ac:dyDescent="0.15">
      <c r="A91" s="120"/>
      <c r="B91" s="24"/>
      <c r="C91" s="24"/>
      <c r="D91" s="25">
        <v>-1</v>
      </c>
      <c r="E91" s="438" t="s">
        <v>356</v>
      </c>
      <c r="F91" s="439"/>
      <c r="G91" s="102">
        <v>564642256</v>
      </c>
      <c r="H91" s="102">
        <v>553007379</v>
      </c>
      <c r="I91" s="102">
        <v>545900028</v>
      </c>
      <c r="J91" s="102">
        <v>533045193</v>
      </c>
      <c r="K91" s="102">
        <v>472584282</v>
      </c>
    </row>
    <row r="92" spans="1:13" ht="10.5" customHeight="1" x14ac:dyDescent="0.15">
      <c r="A92" s="120"/>
      <c r="B92" s="24"/>
      <c r="C92" s="24"/>
      <c r="D92" s="25"/>
      <c r="E92" s="24"/>
      <c r="F92" s="12" t="s">
        <v>355</v>
      </c>
      <c r="G92" s="102">
        <v>206075914</v>
      </c>
      <c r="H92" s="102">
        <v>216537660</v>
      </c>
      <c r="I92" s="102">
        <v>224345006</v>
      </c>
      <c r="J92" s="102">
        <v>233681857</v>
      </c>
      <c r="K92" s="102">
        <v>294162105</v>
      </c>
    </row>
    <row r="93" spans="1:13" ht="10.5" customHeight="1" x14ac:dyDescent="0.15">
      <c r="A93" s="120"/>
      <c r="B93" s="24"/>
      <c r="C93" s="24"/>
      <c r="D93" s="25">
        <v>-2</v>
      </c>
      <c r="E93" s="438" t="s">
        <v>354</v>
      </c>
      <c r="F93" s="439"/>
      <c r="G93" s="102">
        <v>10192677</v>
      </c>
      <c r="H93" s="102">
        <v>9533307</v>
      </c>
      <c r="I93" s="102">
        <v>8858341</v>
      </c>
      <c r="J93" s="102">
        <v>8281029</v>
      </c>
      <c r="K93" s="102">
        <v>151904</v>
      </c>
    </row>
    <row r="94" spans="1:13" ht="10.5" customHeight="1" x14ac:dyDescent="0.15">
      <c r="A94" s="120"/>
      <c r="B94" s="24"/>
      <c r="C94" s="24"/>
      <c r="D94" s="25">
        <v>-3</v>
      </c>
      <c r="E94" s="438" t="s">
        <v>353</v>
      </c>
      <c r="F94" s="439"/>
      <c r="G94" s="102">
        <v>303772</v>
      </c>
      <c r="H94" s="102">
        <v>1004454</v>
      </c>
      <c r="I94" s="102">
        <v>180383</v>
      </c>
      <c r="J94" s="102">
        <v>910550</v>
      </c>
      <c r="K94" s="102">
        <v>1107896</v>
      </c>
    </row>
    <row r="95" spans="1:13" ht="10.5" customHeight="1" x14ac:dyDescent="0.15">
      <c r="A95" s="120"/>
      <c r="B95" s="24"/>
      <c r="C95" s="24"/>
      <c r="D95" s="25">
        <v>-4</v>
      </c>
      <c r="E95" s="438" t="s">
        <v>352</v>
      </c>
      <c r="F95" s="439"/>
      <c r="G95" s="102">
        <v>79600</v>
      </c>
      <c r="H95" s="102">
        <v>55600</v>
      </c>
      <c r="I95" s="102">
        <v>55600</v>
      </c>
      <c r="J95" s="102">
        <v>55600</v>
      </c>
      <c r="K95" s="102">
        <v>55600</v>
      </c>
    </row>
    <row r="96" spans="1:13" ht="10.5" customHeight="1" x14ac:dyDescent="0.15">
      <c r="A96" s="120"/>
      <c r="B96" s="24"/>
      <c r="C96" s="24">
        <v>2</v>
      </c>
      <c r="D96" s="438" t="s">
        <v>351</v>
      </c>
      <c r="E96" s="438"/>
      <c r="F96" s="439"/>
      <c r="G96" s="102">
        <v>2938863</v>
      </c>
      <c r="H96" s="102">
        <v>2558848</v>
      </c>
      <c r="I96" s="102">
        <v>4110369</v>
      </c>
      <c r="J96" s="102">
        <v>3209213</v>
      </c>
      <c r="K96" s="102">
        <v>1840723</v>
      </c>
    </row>
    <row r="97" spans="1:13" s="109" customFormat="1" ht="10.5" customHeight="1" x14ac:dyDescent="0.15">
      <c r="A97" s="120"/>
      <c r="B97" s="51"/>
      <c r="C97" s="24">
        <v>3</v>
      </c>
      <c r="D97" s="438" t="s">
        <v>362</v>
      </c>
      <c r="E97" s="438"/>
      <c r="F97" s="439"/>
      <c r="G97" s="102">
        <v>253939</v>
      </c>
      <c r="H97" s="102">
        <v>260675</v>
      </c>
      <c r="I97" s="102">
        <v>260664</v>
      </c>
      <c r="J97" s="102">
        <v>247681</v>
      </c>
      <c r="K97" s="102">
        <v>207555</v>
      </c>
    </row>
    <row r="98" spans="1:13" s="105" customFormat="1" ht="10.5" customHeight="1" x14ac:dyDescent="0.15">
      <c r="A98" s="118"/>
      <c r="B98" s="435" t="s">
        <v>349</v>
      </c>
      <c r="C98" s="436"/>
      <c r="D98" s="436"/>
      <c r="E98" s="436"/>
      <c r="F98" s="437"/>
      <c r="G98" s="106">
        <v>578411107</v>
      </c>
      <c r="H98" s="106">
        <v>566420263</v>
      </c>
      <c r="I98" s="106">
        <v>559365385</v>
      </c>
      <c r="J98" s="106">
        <v>545749266</v>
      </c>
      <c r="K98" s="106">
        <v>475947960</v>
      </c>
    </row>
    <row r="99" spans="1:13" ht="10.5" customHeight="1" x14ac:dyDescent="0.15">
      <c r="A99" s="120"/>
      <c r="B99" s="24"/>
      <c r="C99" s="24">
        <v>4</v>
      </c>
      <c r="D99" s="438" t="s">
        <v>348</v>
      </c>
      <c r="E99" s="438"/>
      <c r="F99" s="439"/>
      <c r="G99" s="102">
        <v>187785618</v>
      </c>
      <c r="H99" s="102">
        <v>187774047</v>
      </c>
      <c r="I99" s="102">
        <v>187455944</v>
      </c>
      <c r="J99" s="102">
        <v>189407104</v>
      </c>
      <c r="K99" s="102">
        <v>377014144</v>
      </c>
    </row>
    <row r="100" spans="1:13" ht="10.5" customHeight="1" x14ac:dyDescent="0.15">
      <c r="A100" s="120"/>
      <c r="B100" s="24"/>
      <c r="C100" s="24">
        <v>5</v>
      </c>
      <c r="D100" s="438" t="s">
        <v>347</v>
      </c>
      <c r="E100" s="438"/>
      <c r="F100" s="439"/>
      <c r="G100" s="102">
        <v>33779085</v>
      </c>
      <c r="H100" s="102">
        <v>33409743</v>
      </c>
      <c r="I100" s="102">
        <v>35025014</v>
      </c>
      <c r="J100" s="102">
        <v>34125475</v>
      </c>
      <c r="K100" s="102">
        <v>65941647</v>
      </c>
    </row>
    <row r="101" spans="1:13" ht="10.5" customHeight="1" x14ac:dyDescent="0.15">
      <c r="A101" s="120"/>
      <c r="B101" s="24"/>
      <c r="C101" s="24">
        <v>6</v>
      </c>
      <c r="D101" s="438" t="s">
        <v>506</v>
      </c>
      <c r="E101" s="438"/>
      <c r="F101" s="439"/>
      <c r="G101" s="102" t="s">
        <v>12</v>
      </c>
      <c r="H101" s="102" t="s">
        <v>12</v>
      </c>
      <c r="I101" s="102" t="s">
        <v>12</v>
      </c>
      <c r="J101" s="102" t="s">
        <v>12</v>
      </c>
      <c r="K101" s="102">
        <v>118510625</v>
      </c>
    </row>
    <row r="102" spans="1:13" ht="10.5" customHeight="1" x14ac:dyDescent="0.15">
      <c r="A102" s="120"/>
      <c r="B102" s="24"/>
      <c r="C102" s="24">
        <v>7</v>
      </c>
      <c r="D102" s="438" t="s">
        <v>361</v>
      </c>
      <c r="E102" s="438"/>
      <c r="F102" s="439"/>
      <c r="G102" s="102">
        <v>458682633</v>
      </c>
      <c r="H102" s="102">
        <v>453637163</v>
      </c>
      <c r="I102" s="102">
        <v>448596398</v>
      </c>
      <c r="J102" s="102">
        <v>438990351</v>
      </c>
      <c r="K102" s="102">
        <v>216258886</v>
      </c>
    </row>
    <row r="103" spans="1:13" ht="10.5" customHeight="1" x14ac:dyDescent="0.15">
      <c r="A103" s="120"/>
      <c r="B103" s="24"/>
      <c r="C103" s="24"/>
      <c r="D103" s="25">
        <v>-1</v>
      </c>
      <c r="E103" s="438" t="s">
        <v>345</v>
      </c>
      <c r="F103" s="439"/>
      <c r="G103" s="102">
        <v>179398452</v>
      </c>
      <c r="H103" s="102">
        <v>189207872</v>
      </c>
      <c r="I103" s="102">
        <v>199204456</v>
      </c>
      <c r="J103" s="102">
        <v>206928152</v>
      </c>
      <c r="K103" s="102">
        <v>216258886</v>
      </c>
    </row>
    <row r="104" spans="1:13" ht="10.5" customHeight="1" x14ac:dyDescent="0.15">
      <c r="A104" s="120"/>
      <c r="B104" s="24"/>
      <c r="C104" s="24"/>
      <c r="D104" s="25">
        <v>-2</v>
      </c>
      <c r="E104" s="438" t="s">
        <v>360</v>
      </c>
      <c r="F104" s="439"/>
      <c r="G104" s="102">
        <v>279284181</v>
      </c>
      <c r="H104" s="102">
        <v>264429291</v>
      </c>
      <c r="I104" s="102">
        <v>249391942</v>
      </c>
      <c r="J104" s="102">
        <v>232062199</v>
      </c>
      <c r="K104" s="102" t="s">
        <v>12</v>
      </c>
    </row>
    <row r="105" spans="1:13" ht="10.5" customHeight="1" x14ac:dyDescent="0.15">
      <c r="A105" s="120"/>
      <c r="B105" s="24"/>
      <c r="C105" s="24">
        <v>8</v>
      </c>
      <c r="D105" s="430" t="s">
        <v>343</v>
      </c>
      <c r="E105" s="430"/>
      <c r="F105" s="431"/>
      <c r="G105" s="102">
        <v>-101836229</v>
      </c>
      <c r="H105" s="102">
        <v>-108400690</v>
      </c>
      <c r="I105" s="102">
        <v>-111711971</v>
      </c>
      <c r="J105" s="102">
        <v>-116773664</v>
      </c>
      <c r="K105" s="102">
        <v>-301777342</v>
      </c>
    </row>
    <row r="106" spans="1:13" ht="10.5" customHeight="1" x14ac:dyDescent="0.15">
      <c r="A106" s="120"/>
      <c r="B106" s="24"/>
      <c r="C106" s="24"/>
      <c r="D106" s="25">
        <v>-1</v>
      </c>
      <c r="E106" s="424" t="s">
        <v>342</v>
      </c>
      <c r="F106" s="432"/>
      <c r="G106" s="102">
        <v>226550810</v>
      </c>
      <c r="H106" s="102">
        <v>227614128</v>
      </c>
      <c r="I106" s="102">
        <v>228878516</v>
      </c>
      <c r="J106" s="102">
        <v>230047261</v>
      </c>
      <c r="K106" s="102">
        <v>9121797</v>
      </c>
    </row>
    <row r="107" spans="1:13" ht="10.5" customHeight="1" x14ac:dyDescent="0.15">
      <c r="A107" s="120"/>
      <c r="B107" s="24"/>
      <c r="C107" s="24"/>
      <c r="D107" s="25">
        <v>-2</v>
      </c>
      <c r="E107" s="433" t="s">
        <v>394</v>
      </c>
      <c r="F107" s="434"/>
      <c r="G107" s="102">
        <v>-328387039</v>
      </c>
      <c r="H107" s="102">
        <v>-336014818</v>
      </c>
      <c r="I107" s="102">
        <v>-340590487</v>
      </c>
      <c r="J107" s="102">
        <v>-346820925</v>
      </c>
      <c r="K107" s="102">
        <v>-310899139</v>
      </c>
    </row>
    <row r="108" spans="1:13" ht="6" customHeight="1" x14ac:dyDescent="0.15">
      <c r="A108" s="101"/>
      <c r="B108" s="32"/>
      <c r="C108" s="32"/>
      <c r="D108" s="33"/>
      <c r="E108" s="32"/>
      <c r="F108" s="143"/>
      <c r="G108" s="99"/>
      <c r="H108" s="99"/>
      <c r="I108" s="99"/>
      <c r="J108" s="99"/>
      <c r="K108" s="98"/>
    </row>
    <row r="109" spans="1:13" ht="10.5" customHeight="1" x14ac:dyDescent="0.15">
      <c r="A109" s="7" t="s">
        <v>393</v>
      </c>
      <c r="B109" s="51"/>
      <c r="C109" s="51"/>
      <c r="D109" s="51"/>
      <c r="E109" s="51"/>
      <c r="F109" s="51"/>
      <c r="G109" s="97"/>
      <c r="H109" s="97"/>
      <c r="I109" s="97"/>
      <c r="J109" s="97"/>
      <c r="K109" s="97"/>
    </row>
    <row r="110" spans="1:13" s="114" customFormat="1" ht="10.5" customHeight="1" x14ac:dyDescent="0.15">
      <c r="A110" s="7" t="s">
        <v>519</v>
      </c>
      <c r="D110" s="97"/>
      <c r="E110" s="97"/>
      <c r="F110" s="51"/>
      <c r="G110" s="102"/>
      <c r="H110" s="102"/>
      <c r="I110" s="102"/>
      <c r="J110" s="102"/>
      <c r="K110" s="126"/>
      <c r="L110" s="7"/>
      <c r="M110" s="97"/>
    </row>
    <row r="111" spans="1:13" s="114" customFormat="1" ht="10.5" customHeight="1" x14ac:dyDescent="0.15">
      <c r="A111" s="7" t="s">
        <v>520</v>
      </c>
      <c r="B111" s="137"/>
      <c r="D111" s="97"/>
      <c r="E111" s="97"/>
      <c r="F111" s="51"/>
      <c r="G111" s="102"/>
      <c r="H111" s="102"/>
      <c r="I111" s="102"/>
      <c r="J111" s="102"/>
      <c r="K111" s="126"/>
      <c r="L111" s="7"/>
      <c r="M111" s="97"/>
    </row>
  </sheetData>
  <mergeCells count="91">
    <mergeCell ref="B77:F77"/>
    <mergeCell ref="D78:F78"/>
    <mergeCell ref="D79:F79"/>
    <mergeCell ref="D80:F80"/>
    <mergeCell ref="E93:F93"/>
    <mergeCell ref="D84:F84"/>
    <mergeCell ref="D81:F81"/>
    <mergeCell ref="E83:F83"/>
    <mergeCell ref="E85:F85"/>
    <mergeCell ref="E86:F86"/>
    <mergeCell ref="A88:F88"/>
    <mergeCell ref="B89:F89"/>
    <mergeCell ref="E82:F82"/>
    <mergeCell ref="D90:F90"/>
    <mergeCell ref="E91:F91"/>
    <mergeCell ref="D76:F76"/>
    <mergeCell ref="D59:F59"/>
    <mergeCell ref="D57:F57"/>
    <mergeCell ref="D58:F58"/>
    <mergeCell ref="E61:F61"/>
    <mergeCell ref="E64:F64"/>
    <mergeCell ref="D69:F69"/>
    <mergeCell ref="D60:F60"/>
    <mergeCell ref="D63:F63"/>
    <mergeCell ref="E65:F65"/>
    <mergeCell ref="E70:F70"/>
    <mergeCell ref="E72:F72"/>
    <mergeCell ref="E73:F73"/>
    <mergeCell ref="E74:F74"/>
    <mergeCell ref="D75:F75"/>
    <mergeCell ref="D40:F40"/>
    <mergeCell ref="E41:F41"/>
    <mergeCell ref="E44:F44"/>
    <mergeCell ref="D43:F43"/>
    <mergeCell ref="E45:F45"/>
    <mergeCell ref="D35:F35"/>
    <mergeCell ref="B36:F36"/>
    <mergeCell ref="D37:F37"/>
    <mergeCell ref="D38:F38"/>
    <mergeCell ref="D39:F39"/>
    <mergeCell ref="D34:F34"/>
    <mergeCell ref="E21:F21"/>
    <mergeCell ref="E22:F22"/>
    <mergeCell ref="D23:F23"/>
    <mergeCell ref="E24:F24"/>
    <mergeCell ref="E25:F25"/>
    <mergeCell ref="A27:F27"/>
    <mergeCell ref="B28:F28"/>
    <mergeCell ref="D29:F29"/>
    <mergeCell ref="E30:F30"/>
    <mergeCell ref="E32:F32"/>
    <mergeCell ref="E33:F33"/>
    <mergeCell ref="D20:F20"/>
    <mergeCell ref="A7:F7"/>
    <mergeCell ref="A9:F9"/>
    <mergeCell ref="B10:F10"/>
    <mergeCell ref="D11:F11"/>
    <mergeCell ref="E12:F12"/>
    <mergeCell ref="E14:F14"/>
    <mergeCell ref="E15:F15"/>
    <mergeCell ref="D16:F16"/>
    <mergeCell ref="D17:F17"/>
    <mergeCell ref="B18:F18"/>
    <mergeCell ref="D19:F19"/>
    <mergeCell ref="B56:F56"/>
    <mergeCell ref="E62:F62"/>
    <mergeCell ref="A67:F67"/>
    <mergeCell ref="B68:F68"/>
    <mergeCell ref="E42:F42"/>
    <mergeCell ref="A47:F47"/>
    <mergeCell ref="B48:F48"/>
    <mergeCell ref="D49:F49"/>
    <mergeCell ref="E50:F50"/>
    <mergeCell ref="D55:F55"/>
    <mergeCell ref="D54:F54"/>
    <mergeCell ref="E53:F53"/>
    <mergeCell ref="E52:F52"/>
    <mergeCell ref="E94:F94"/>
    <mergeCell ref="E95:F95"/>
    <mergeCell ref="D96:F96"/>
    <mergeCell ref="D97:F97"/>
    <mergeCell ref="E104:F104"/>
    <mergeCell ref="D105:F105"/>
    <mergeCell ref="E106:F106"/>
    <mergeCell ref="E107:F107"/>
    <mergeCell ref="B98:F98"/>
    <mergeCell ref="D99:F99"/>
    <mergeCell ref="D100:F100"/>
    <mergeCell ref="D101:F101"/>
    <mergeCell ref="D102:F102"/>
    <mergeCell ref="E103:F103"/>
  </mergeCells>
  <phoneticPr fontId="9"/>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2003-08-27T08:52:54Z</cp:lastPrinted>
  <dcterms:created xsi:type="dcterms:W3CDTF">2003-08-01T08:23:18Z</dcterms:created>
  <dcterms:modified xsi:type="dcterms:W3CDTF">2024-03-26T04:06:05Z</dcterms:modified>
</cp:coreProperties>
</file>