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4高塚\"/>
    </mc:Choice>
  </mc:AlternateContent>
  <xr:revisionPtr revIDLastSave="0" documentId="13_ncr:1_{F8A90F00-CB18-4442-817F-4C17479358D0}" xr6:coauthVersionLast="47" xr6:coauthVersionMax="47" xr10:uidLastSave="{00000000-0000-0000-0000-000000000000}"/>
  <bookViews>
    <workbookView xWindow="-120" yWindow="-120" windowWidth="20730" windowHeight="11310" tabRatio="894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'H18'!$A$1:$K$38</definedName>
    <definedName name="_xlnm.Print_Area" localSheetId="16">'H19'!$A$1:$K$38</definedName>
    <definedName name="_xlnm.Print_Area" localSheetId="14">'H21'!$A$1:$K$35</definedName>
    <definedName name="_xlnm.Print_Area" localSheetId="13">'H22'!$A$2:$K$36</definedName>
    <definedName name="_xlnm.Print_Area" localSheetId="12">'H23'!$A$1:$K$36</definedName>
    <definedName name="_xlnm.Print_Area" localSheetId="11">'H24'!$A$1:$K$37</definedName>
    <definedName name="_xlnm.Print_Area" localSheetId="10">'H25'!$A$1:$K$38</definedName>
    <definedName name="_xlnm.Print_Area" localSheetId="9">'H26'!$A$1:$K$39</definedName>
    <definedName name="_xlnm.Print_Area" localSheetId="8">'H27'!$A$1:$K$39</definedName>
    <definedName name="_xlnm.Print_Area" localSheetId="7">'H28'!$A$1:$K$37</definedName>
    <definedName name="_xlnm.Print_Area" localSheetId="5">'H30'!$A$1:$K$38</definedName>
    <definedName name="_xlnm.Print_Area" localSheetId="4">'R01'!$A$1:$K$40</definedName>
    <definedName name="_xlnm.Print_Area" localSheetId="3">'R02'!$A$1:$K$41</definedName>
    <definedName name="_xlnm.Print_Area" localSheetId="2">'R03'!$A$1:$K$40</definedName>
    <definedName name="_xlnm.Print_Area" localSheetId="1">'R04'!$A$1:$K$41</definedName>
    <definedName name="_xlnm.Print_Area" localSheetId="0">'R05'!$A$1:$K$41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4" l="1"/>
  <c r="H30" i="14"/>
  <c r="G30" i="14"/>
  <c r="D14" i="14"/>
</calcChain>
</file>

<file path=xl/sharedStrings.xml><?xml version="1.0" encoding="utf-8"?>
<sst xmlns="http://schemas.openxmlformats.org/spreadsheetml/2006/main" count="893" uniqueCount="326">
  <si>
    <t>（単位　１，０００円）</t>
  </si>
  <si>
    <t>５  市税調定額及び収入額</t>
    <phoneticPr fontId="3"/>
  </si>
  <si>
    <r>
      <t>平成</t>
    </r>
    <r>
      <rPr>
        <sz val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</si>
  <si>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</si>
  <si>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法定普通税</t>
    <phoneticPr fontId="3"/>
  </si>
  <si>
    <t>市民税</t>
    <phoneticPr fontId="3"/>
  </si>
  <si>
    <t>個人分</t>
    <phoneticPr fontId="3"/>
  </si>
  <si>
    <t>法人分</t>
    <phoneticPr fontId="3"/>
  </si>
  <si>
    <t>固定資産税</t>
    <phoneticPr fontId="3"/>
  </si>
  <si>
    <t>土地家屋分</t>
    <phoneticPr fontId="3"/>
  </si>
  <si>
    <t>償却資産分</t>
    <phoneticPr fontId="3"/>
  </si>
  <si>
    <t>交付金</t>
    <phoneticPr fontId="3"/>
  </si>
  <si>
    <t>－</t>
    <phoneticPr fontId="3"/>
  </si>
  <si>
    <t>－</t>
    <phoneticPr fontId="3"/>
  </si>
  <si>
    <t>軽自動車税</t>
    <phoneticPr fontId="3"/>
  </si>
  <si>
    <t>市たばこ税</t>
    <phoneticPr fontId="3"/>
  </si>
  <si>
    <t>特別土地保有税</t>
    <phoneticPr fontId="3"/>
  </si>
  <si>
    <t>－</t>
    <phoneticPr fontId="3"/>
  </si>
  <si>
    <t>法定外普通税</t>
    <phoneticPr fontId="3"/>
  </si>
  <si>
    <t>目的税</t>
    <phoneticPr fontId="3"/>
  </si>
  <si>
    <t>事業所税</t>
    <phoneticPr fontId="3"/>
  </si>
  <si>
    <t>都市計画税</t>
    <phoneticPr fontId="3"/>
  </si>
  <si>
    <t>　注）収入済額に還付未済額を含む。</t>
    <phoneticPr fontId="3"/>
  </si>
  <si>
    <t>　資料：京都市理財局税務部主税課</t>
    <phoneticPr fontId="3"/>
  </si>
  <si>
    <t>税目</t>
    <phoneticPr fontId="3"/>
  </si>
  <si>
    <t>最終予算額</t>
    <phoneticPr fontId="3"/>
  </si>
  <si>
    <t>調定額</t>
    <phoneticPr fontId="3"/>
  </si>
  <si>
    <t>収入済額</t>
    <phoneticPr fontId="3"/>
  </si>
  <si>
    <t>不納欠損額</t>
    <phoneticPr fontId="3"/>
  </si>
  <si>
    <t>還付未済額</t>
    <phoneticPr fontId="3"/>
  </si>
  <si>
    <t>収入未済額</t>
    <phoneticPr fontId="3"/>
  </si>
  <si>
    <t>調定に対する収入の割合</t>
    <phoneticPr fontId="3"/>
  </si>
  <si>
    <t>最終予算に対する収入の割合</t>
    <phoneticPr fontId="3"/>
  </si>
  <si>
    <t>平成9年度</t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</si>
  <si>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</si>
  <si>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</si>
  <si>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(100分比)</t>
    <phoneticPr fontId="3"/>
  </si>
  <si>
    <t>－</t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</si>
  <si>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</si>
  <si>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</si>
  <si>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3"/>
  </si>
  <si>
    <t>平成10年度</t>
    <phoneticPr fontId="3"/>
  </si>
  <si>
    <t>　注）収入済額に還付未済額を含む。</t>
    <phoneticPr fontId="3"/>
  </si>
  <si>
    <t>　資料：京都市理財局税務部主税課</t>
    <phoneticPr fontId="3"/>
  </si>
  <si>
    <t>都市計画税</t>
    <phoneticPr fontId="3"/>
  </si>
  <si>
    <t>事業所税</t>
    <phoneticPr fontId="3"/>
  </si>
  <si>
    <t>目的税</t>
    <phoneticPr fontId="3"/>
  </si>
  <si>
    <t>法定外普通税</t>
    <phoneticPr fontId="3"/>
  </si>
  <si>
    <t>特別土地保有税</t>
    <phoneticPr fontId="3"/>
  </si>
  <si>
    <t>市たばこ税</t>
    <phoneticPr fontId="3"/>
  </si>
  <si>
    <t>軽自動車税</t>
    <phoneticPr fontId="3"/>
  </si>
  <si>
    <t>交付金</t>
    <phoneticPr fontId="3"/>
  </si>
  <si>
    <t>償却資産分</t>
    <phoneticPr fontId="3"/>
  </si>
  <si>
    <t>土地家屋分</t>
    <phoneticPr fontId="3"/>
  </si>
  <si>
    <t>固定資産税</t>
    <phoneticPr fontId="3"/>
  </si>
  <si>
    <t>法人分</t>
    <phoneticPr fontId="3"/>
  </si>
  <si>
    <t>個人分</t>
    <phoneticPr fontId="3"/>
  </si>
  <si>
    <t>市民税</t>
    <phoneticPr fontId="3"/>
  </si>
  <si>
    <t>法定普通税</t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</si>
  <si>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</si>
  <si>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</si>
  <si>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</si>
  <si>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ゴシック"/>
        <family val="3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</si>
  <si>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平成11年度</t>
    </r>
    <r>
      <rPr>
        <b/>
        <sz val="9.5500000000000007"/>
        <rFont val="ＭＳ 明朝"/>
        <family val="1"/>
        <charset val="128"/>
      </rPr>
      <t/>
    </r>
    <phoneticPr fontId="3"/>
  </si>
  <si>
    <t>(100分比)</t>
    <phoneticPr fontId="3"/>
  </si>
  <si>
    <t>最終予算に対する収入の割合</t>
    <phoneticPr fontId="3"/>
  </si>
  <si>
    <t>調定に対する収入の割合</t>
    <phoneticPr fontId="3"/>
  </si>
  <si>
    <t>収入未済額</t>
    <phoneticPr fontId="3"/>
  </si>
  <si>
    <t>還付未済額</t>
    <phoneticPr fontId="3"/>
  </si>
  <si>
    <t>不納欠損額</t>
    <phoneticPr fontId="3"/>
  </si>
  <si>
    <t>収入済額</t>
    <phoneticPr fontId="3"/>
  </si>
  <si>
    <t>調定額</t>
    <phoneticPr fontId="3"/>
  </si>
  <si>
    <t>最終予算額</t>
    <phoneticPr fontId="3"/>
  </si>
  <si>
    <t>税目</t>
    <phoneticPr fontId="3"/>
  </si>
  <si>
    <t>５  市税調定額及び収入額</t>
    <phoneticPr fontId="3"/>
  </si>
  <si>
    <t>　注）収入済額に還付未済額を含む。</t>
    <phoneticPr fontId="3"/>
  </si>
  <si>
    <t>　資料：京都市理財局税務部主税課</t>
    <phoneticPr fontId="3"/>
  </si>
  <si>
    <t>都市計画税</t>
    <phoneticPr fontId="3"/>
  </si>
  <si>
    <t>事業所税</t>
    <phoneticPr fontId="3"/>
  </si>
  <si>
    <t>目的税</t>
    <phoneticPr fontId="3"/>
  </si>
  <si>
    <t>法定外普通税</t>
    <phoneticPr fontId="3"/>
  </si>
  <si>
    <t>特別土地保有税</t>
    <phoneticPr fontId="3"/>
  </si>
  <si>
    <t>市たばこ税</t>
    <phoneticPr fontId="3"/>
  </si>
  <si>
    <t>軽自動車税</t>
    <phoneticPr fontId="3"/>
  </si>
  <si>
    <t>交付金</t>
    <phoneticPr fontId="3"/>
  </si>
  <si>
    <t>償却資産分</t>
    <phoneticPr fontId="3"/>
  </si>
  <si>
    <t>土地家屋分</t>
    <phoneticPr fontId="3"/>
  </si>
  <si>
    <t>固定資産税</t>
    <phoneticPr fontId="3"/>
  </si>
  <si>
    <t>法人分</t>
    <phoneticPr fontId="3"/>
  </si>
  <si>
    <t>個人分</t>
    <phoneticPr fontId="3"/>
  </si>
  <si>
    <t>市民税</t>
    <phoneticPr fontId="3"/>
  </si>
  <si>
    <t>法定普通税</t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</si>
  <si>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</si>
  <si>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</si>
  <si>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</si>
  <si>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</si>
  <si>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平成12年度</t>
    <phoneticPr fontId="3"/>
  </si>
  <si>
    <t>(100分比)</t>
    <phoneticPr fontId="3"/>
  </si>
  <si>
    <t>最終予算に対する収入の割合</t>
    <phoneticPr fontId="3"/>
  </si>
  <si>
    <t>調定に対する収入の割合</t>
    <phoneticPr fontId="3"/>
  </si>
  <si>
    <t>収入未済額</t>
    <phoneticPr fontId="3"/>
  </si>
  <si>
    <t>還付未済額</t>
    <phoneticPr fontId="3"/>
  </si>
  <si>
    <t>不納欠損額</t>
    <phoneticPr fontId="3"/>
  </si>
  <si>
    <t>収入済額</t>
    <phoneticPr fontId="3"/>
  </si>
  <si>
    <t>調定額</t>
    <phoneticPr fontId="3"/>
  </si>
  <si>
    <t>最終予算額</t>
    <phoneticPr fontId="3"/>
  </si>
  <si>
    <t>税目</t>
    <phoneticPr fontId="3"/>
  </si>
  <si>
    <t>５  市税調定額及び収入額</t>
    <phoneticPr fontId="3"/>
  </si>
  <si>
    <t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</si>
  <si>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</si>
  <si>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</si>
  <si>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</si>
  <si>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</si>
  <si>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t>平成13年度</t>
    <phoneticPr fontId="3"/>
  </si>
  <si>
    <t>(％)</t>
    <phoneticPr fontId="3"/>
  </si>
  <si>
    <t>（単位　１，０００円）</t>
    <phoneticPr fontId="3"/>
  </si>
  <si>
    <t>５　市税調定額及び収入額</t>
    <phoneticPr fontId="3"/>
  </si>
  <si>
    <t>　注）収入済額に還付未済額を含む。</t>
    <phoneticPr fontId="3"/>
  </si>
  <si>
    <t>　資料：京都市理財局税務部主税課</t>
    <phoneticPr fontId="3"/>
  </si>
  <si>
    <t>都市計画税</t>
    <phoneticPr fontId="3"/>
  </si>
  <si>
    <t>事業所税</t>
    <phoneticPr fontId="3"/>
  </si>
  <si>
    <t>目的税</t>
    <phoneticPr fontId="3"/>
  </si>
  <si>
    <t>法定外普通税</t>
    <phoneticPr fontId="3"/>
  </si>
  <si>
    <t>特別土地保有税</t>
    <phoneticPr fontId="3"/>
  </si>
  <si>
    <t>市たばこ税</t>
    <phoneticPr fontId="3"/>
  </si>
  <si>
    <t>軽自動車税</t>
    <phoneticPr fontId="3"/>
  </si>
  <si>
    <t>交付金</t>
    <phoneticPr fontId="3"/>
  </si>
  <si>
    <t>償却資産分</t>
    <phoneticPr fontId="3"/>
  </si>
  <si>
    <t>土地家屋分</t>
    <phoneticPr fontId="3"/>
  </si>
  <si>
    <t>固定資産税</t>
    <phoneticPr fontId="3"/>
  </si>
  <si>
    <t>法人分</t>
    <phoneticPr fontId="3"/>
  </si>
  <si>
    <t>個人分</t>
    <phoneticPr fontId="3"/>
  </si>
  <si>
    <t>市民税</t>
    <phoneticPr fontId="3"/>
  </si>
  <si>
    <t>法定普通税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</si>
  <si>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</si>
  <si>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</si>
  <si>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</si>
  <si>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</si>
  <si>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t>平成14年度</t>
    <phoneticPr fontId="3"/>
  </si>
  <si>
    <t>(％)</t>
    <phoneticPr fontId="3"/>
  </si>
  <si>
    <t>最終予算に対する収入の割合</t>
    <phoneticPr fontId="3"/>
  </si>
  <si>
    <t>調定に対する収入の割合</t>
    <phoneticPr fontId="3"/>
  </si>
  <si>
    <t>収入未済額</t>
    <phoneticPr fontId="3"/>
  </si>
  <si>
    <t>還付未済額</t>
    <phoneticPr fontId="3"/>
  </si>
  <si>
    <t>不納欠損額</t>
    <phoneticPr fontId="3"/>
  </si>
  <si>
    <t>収入済額</t>
    <phoneticPr fontId="3"/>
  </si>
  <si>
    <t>調定額</t>
    <phoneticPr fontId="3"/>
  </si>
  <si>
    <t>最終予算額</t>
    <phoneticPr fontId="3"/>
  </si>
  <si>
    <t>税目</t>
    <phoneticPr fontId="3"/>
  </si>
  <si>
    <t>（単位　１，０００円）</t>
    <phoneticPr fontId="3"/>
  </si>
  <si>
    <t>５　市税調定額及び収入額</t>
    <phoneticPr fontId="3"/>
  </si>
  <si>
    <t>都市計画税</t>
  </si>
  <si>
    <t>事業所税</t>
  </si>
  <si>
    <t>目的税</t>
  </si>
  <si>
    <t>法定外普通税</t>
  </si>
  <si>
    <t>特別土地保有税</t>
  </si>
  <si>
    <t>市たばこ税</t>
  </si>
  <si>
    <t>軽自動車税</t>
  </si>
  <si>
    <t>交付金</t>
  </si>
  <si>
    <t>償却資産分</t>
  </si>
  <si>
    <t>土地家屋分</t>
  </si>
  <si>
    <t>固定資産税</t>
  </si>
  <si>
    <t>法人分</t>
  </si>
  <si>
    <t>個人分</t>
  </si>
  <si>
    <t>市民税</t>
  </si>
  <si>
    <t>法定普通税</t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</si>
  <si>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</si>
  <si>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</si>
  <si>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</si>
  <si>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</si>
  <si>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</si>
  <si>
    <t>５　　市税調定額及び収入額</t>
    <phoneticPr fontId="3"/>
  </si>
  <si>
    <t>　資料：京都市行財政局税務部税制課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</si>
  <si>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</si>
  <si>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</si>
  <si>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</si>
  <si>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</si>
  <si>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t>平成16年度</t>
    <phoneticPr fontId="3"/>
  </si>
  <si>
    <t>　注）収入済額に還付未済額を含む。</t>
    <phoneticPr fontId="3"/>
  </si>
  <si>
    <t>　資料：京都市行財政局税務部納税推進課</t>
    <rPh sb="14" eb="16">
      <t>ノウゼイ</t>
    </rPh>
    <rPh sb="16" eb="18">
      <t>スイシン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</si>
  <si>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</si>
  <si>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</si>
  <si>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</si>
  <si>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</si>
  <si>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t>平成17年度</t>
    <phoneticPr fontId="3"/>
  </si>
  <si>
    <t>(％)</t>
    <phoneticPr fontId="3"/>
  </si>
  <si>
    <t>最終予算に対する収入の割合</t>
    <phoneticPr fontId="3"/>
  </si>
  <si>
    <t>調定に対する収入の割合</t>
    <phoneticPr fontId="3"/>
  </si>
  <si>
    <t>収入未済額</t>
    <phoneticPr fontId="3"/>
  </si>
  <si>
    <t>還付未済額</t>
    <phoneticPr fontId="3"/>
  </si>
  <si>
    <t>不納欠損額</t>
    <phoneticPr fontId="3"/>
  </si>
  <si>
    <t>収入済額</t>
    <phoneticPr fontId="3"/>
  </si>
  <si>
    <t>調定額</t>
    <phoneticPr fontId="3"/>
  </si>
  <si>
    <t>最終予算額</t>
    <phoneticPr fontId="3"/>
  </si>
  <si>
    <t>年度
税目</t>
    <rPh sb="0" eb="2">
      <t>ネンド</t>
    </rPh>
    <phoneticPr fontId="3"/>
  </si>
  <si>
    <t>（単位　１，０００円）</t>
    <phoneticPr fontId="3"/>
  </si>
  <si>
    <t>５　　市税調定額及び収入額</t>
    <phoneticPr fontId="3"/>
  </si>
  <si>
    <t>　注）収入済額に還付未済額を含む。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</si>
  <si>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</si>
  <si>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</si>
  <si>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</si>
  <si>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</si>
  <si>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平成18年度</t>
  </si>
  <si>
    <t>(％)</t>
    <phoneticPr fontId="3"/>
  </si>
  <si>
    <t>最終予算に対する収入の割合</t>
    <phoneticPr fontId="3"/>
  </si>
  <si>
    <t>調定に対する収入の割合</t>
    <phoneticPr fontId="3"/>
  </si>
  <si>
    <t>収入未済額</t>
    <phoneticPr fontId="3"/>
  </si>
  <si>
    <t>還付未済額</t>
    <phoneticPr fontId="3"/>
  </si>
  <si>
    <t>不納欠損額</t>
    <phoneticPr fontId="3"/>
  </si>
  <si>
    <t>収入済額</t>
    <phoneticPr fontId="3"/>
  </si>
  <si>
    <t>調定額</t>
    <phoneticPr fontId="3"/>
  </si>
  <si>
    <t>最終予算額</t>
    <phoneticPr fontId="3"/>
  </si>
  <si>
    <t>税目</t>
    <phoneticPr fontId="3"/>
  </si>
  <si>
    <t>（単位　１，０００円）</t>
    <phoneticPr fontId="3"/>
  </si>
  <si>
    <t>５　　市税調定額及び収入額</t>
    <phoneticPr fontId="3"/>
  </si>
  <si>
    <t>　注）収入済額に還付未済額を含む。</t>
    <phoneticPr fontId="3"/>
  </si>
  <si>
    <t>入湯税</t>
    <rPh sb="0" eb="2">
      <t>ニュウトウ</t>
    </rPh>
    <rPh sb="2" eb="3">
      <t>ゼイ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</si>
  <si>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</si>
  <si>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</si>
  <si>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</si>
  <si>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</si>
  <si>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t>平成19年度</t>
    <phoneticPr fontId="3"/>
  </si>
  <si>
    <t>(％)</t>
    <phoneticPr fontId="3"/>
  </si>
  <si>
    <t>最終予算に対する収入の割合</t>
    <phoneticPr fontId="3"/>
  </si>
  <si>
    <t>調定に対する収入の割合</t>
    <phoneticPr fontId="3"/>
  </si>
  <si>
    <t>収入未済額</t>
    <phoneticPr fontId="3"/>
  </si>
  <si>
    <t>還付未済額</t>
    <phoneticPr fontId="3"/>
  </si>
  <si>
    <t>不納欠損額</t>
    <phoneticPr fontId="3"/>
  </si>
  <si>
    <t>収入済額</t>
    <phoneticPr fontId="3"/>
  </si>
  <si>
    <t>調定額</t>
    <phoneticPr fontId="3"/>
  </si>
  <si>
    <t>最終予算額</t>
    <phoneticPr fontId="3"/>
  </si>
  <si>
    <t>税目</t>
    <phoneticPr fontId="3"/>
  </si>
  <si>
    <t>（単位　１，０００円）</t>
    <phoneticPr fontId="3"/>
  </si>
  <si>
    <t>５　　市税調定額及び収入額</t>
    <phoneticPr fontId="3"/>
  </si>
  <si>
    <t>　注）収入済額に還付未済額を含む。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</si>
  <si>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</si>
  <si>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</si>
  <si>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</si>
  <si>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</si>
  <si>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t>平成20年度</t>
    <phoneticPr fontId="3"/>
  </si>
  <si>
    <t>(％)</t>
    <phoneticPr fontId="3"/>
  </si>
  <si>
    <t>最終予算に対する収入の割合</t>
    <phoneticPr fontId="3"/>
  </si>
  <si>
    <t>調定に対する収入の割合</t>
    <phoneticPr fontId="3"/>
  </si>
  <si>
    <t>収入未済額</t>
    <phoneticPr fontId="3"/>
  </si>
  <si>
    <t>還付未済額</t>
    <phoneticPr fontId="3"/>
  </si>
  <si>
    <t>不納欠損額</t>
    <phoneticPr fontId="3"/>
  </si>
  <si>
    <t>収入済額</t>
    <phoneticPr fontId="3"/>
  </si>
  <si>
    <t>調定額</t>
    <phoneticPr fontId="3"/>
  </si>
  <si>
    <t>最終予算額</t>
    <phoneticPr fontId="3"/>
  </si>
  <si>
    <t>税目</t>
    <phoneticPr fontId="3"/>
  </si>
  <si>
    <t>（単位　１，０００円）</t>
    <phoneticPr fontId="3"/>
  </si>
  <si>
    <t>５　　市税調定額及び収入額</t>
    <phoneticPr fontId="3"/>
  </si>
  <si>
    <t>平成21年度</t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</si>
  <si>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</si>
  <si>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1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</si>
  <si>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</si>
  <si>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1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</si>
  <si>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</si>
  <si>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24年度</t>
    </r>
    <phoneticPr fontId="11"/>
  </si>
  <si>
    <r>
      <rPr>
        <sz val="8"/>
        <color indexed="9"/>
        <rFont val="ＭＳ 明朝"/>
        <family val="1"/>
        <charset val="128"/>
      </rP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</si>
  <si>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3"/>
  </si>
  <si>
    <t>（単位　１，０００円）</t>
    <phoneticPr fontId="3"/>
  </si>
  <si>
    <t>税目</t>
    <phoneticPr fontId="3"/>
  </si>
  <si>
    <t>最終予算額</t>
    <phoneticPr fontId="3"/>
  </si>
  <si>
    <t>調定額</t>
    <phoneticPr fontId="3"/>
  </si>
  <si>
    <t>収入済額</t>
    <phoneticPr fontId="3"/>
  </si>
  <si>
    <t>不納欠損額</t>
    <phoneticPr fontId="3"/>
  </si>
  <si>
    <t>還付未済額</t>
    <phoneticPr fontId="3"/>
  </si>
  <si>
    <t>収入未済額</t>
    <phoneticPr fontId="3"/>
  </si>
  <si>
    <t>調定に対する収入の割合</t>
    <phoneticPr fontId="3"/>
  </si>
  <si>
    <t>最終予算に対する収入の割合</t>
    <phoneticPr fontId="3"/>
  </si>
  <si>
    <t>(％)</t>
    <phoneticPr fontId="3"/>
  </si>
  <si>
    <t>平成22年度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</si>
  <si>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</si>
  <si>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</si>
  <si>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</si>
  <si>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3"/>
  </si>
  <si>
    <t>　資料：京都市行財政局市税事務所納税室納税推進担当</t>
    <rPh sb="11" eb="25">
      <t>シゼイジムショノウゼイシツノウゼイスイシンタントウ</t>
    </rPh>
    <phoneticPr fontId="3"/>
  </si>
  <si>
    <t>　注）収入済額に還付未済額を含む。</t>
    <phoneticPr fontId="3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</si>
  <si>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</si>
  <si>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</si>
  <si>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</si>
  <si>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</si>
  <si>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t>（単位　１，０００円）</t>
    <phoneticPr fontId="3"/>
  </si>
  <si>
    <t>税目</t>
    <phoneticPr fontId="3"/>
  </si>
  <si>
    <t>最終予算額</t>
    <phoneticPr fontId="3"/>
  </si>
  <si>
    <t>調定額</t>
    <phoneticPr fontId="3"/>
  </si>
  <si>
    <t>収入済額</t>
    <phoneticPr fontId="3"/>
  </si>
  <si>
    <t>不納欠損額</t>
    <phoneticPr fontId="3"/>
  </si>
  <si>
    <t>還付未済額</t>
    <phoneticPr fontId="3"/>
  </si>
  <si>
    <t>収入未済額</t>
    <phoneticPr fontId="3"/>
  </si>
  <si>
    <t>調定に対する収入の割合</t>
    <phoneticPr fontId="3"/>
  </si>
  <si>
    <t>最終予算に対する収入の割合</t>
    <phoneticPr fontId="3"/>
  </si>
  <si>
    <t>(％)</t>
    <phoneticPr fontId="3"/>
  </si>
  <si>
    <t>平成24年度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</si>
  <si>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</si>
  <si>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</si>
  <si>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3"/>
  </si>
  <si>
    <t>　注）収入済額に還付未済額を含む。</t>
    <phoneticPr fontId="3"/>
  </si>
  <si>
    <t>（単位　金額＝千円）</t>
    <rPh sb="4" eb="6">
      <t>キンガク</t>
    </rPh>
    <rPh sb="7" eb="8">
      <t>セン</t>
    </rPh>
    <phoneticPr fontId="3"/>
  </si>
  <si>
    <t>平成25年度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</si>
  <si>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</si>
  <si>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</si>
  <si>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</si>
  <si>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</si>
  <si>
    <t>平成26年度</t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</si>
  <si>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</si>
  <si>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</si>
  <si>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</si>
  <si>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11"/>
  </si>
  <si>
    <t>法定外目的税</t>
    <phoneticPr fontId="11"/>
  </si>
  <si>
    <t>宿泊税</t>
    <rPh sb="0" eb="2">
      <t>シュクハク</t>
    </rPh>
    <rPh sb="2" eb="3">
      <t>ゼイ</t>
    </rPh>
    <phoneticPr fontId="3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</si>
  <si>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</si>
  <si>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</si>
  <si>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</si>
  <si>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phoneticPr fontId="11"/>
  </si>
  <si>
    <t>令和元年度</t>
    <rPh sb="0" eb="2">
      <t>レイワ</t>
    </rPh>
    <rPh sb="2" eb="3">
      <t>モト</t>
    </rPh>
    <phoneticPr fontId="11"/>
  </si>
  <si>
    <t>平成28年度</t>
    <phoneticPr fontId="11"/>
  </si>
  <si>
    <t>令和元年度</t>
    <rPh sb="0" eb="2">
      <t>レイワ</t>
    </rPh>
    <rPh sb="2" eb="3">
      <t>ガン</t>
    </rPh>
    <phoneticPr fontId="11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</si>
  <si>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11"/>
  </si>
  <si>
    <t>平成29年度</t>
    <phoneticPr fontId="11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</si>
  <si>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1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</si>
  <si>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theme="1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1"/>
  </si>
  <si>
    <t>平成30年度</t>
    <phoneticPr fontId="11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</si>
  <si>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1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</si>
  <si>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theme="1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</si>
</sst>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.0;&quot;△ &quot;#,##0.0"/>
    <numFmt numFmtId="178" formatCode="_ * #,##0.0_ ;_ * \-#,##0.0_ ;_ * &quot;－&quot;_ ;_ @_ "/>
    <numFmt numFmtId="179" formatCode="_ * #,##0_ ;_ * \-#,##0_ ;_ * &quot;－&quot;_ ;_ @_ "/>
    <numFmt numFmtId="180" formatCode="#,##0.0;&quot;△ &quot;#,##0.0;&quot;－&quot;"/>
    <numFmt numFmtId="181" formatCode="#,##0;&quot;△ &quot;#,##0;&quot;－&quot;"/>
  </numFmts>
  <fonts count="30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000000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21" fillId="0" borderId="0">
      <alignment vertical="center"/>
    </xf>
  </cellStyleXfs>
  <cellXfs count="369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2" xfId="0" quotePrefix="1" applyNumberFormat="1" applyFont="1" applyBorder="1" applyAlignment="1">
      <alignment horizontal="right" vertical="center"/>
    </xf>
    <xf numFmtId="176" fontId="7" fillId="0" borderId="0" xfId="0" quotePrefix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distributed" vertical="center" justifyLastLine="1"/>
    </xf>
    <xf numFmtId="177" fontId="7" fillId="0" borderId="0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177" fontId="7" fillId="0" borderId="0" xfId="0" applyNumberFormat="1" applyFont="1" applyAlignment="1">
      <alignment vertical="center"/>
    </xf>
    <xf numFmtId="0" fontId="6" fillId="0" borderId="0" xfId="0" quotePrefix="1" applyFont="1" applyFill="1" applyBorder="1" applyAlignment="1" applyProtection="1">
      <alignment vertical="center"/>
    </xf>
    <xf numFmtId="0" fontId="7" fillId="0" borderId="0" xfId="0" applyFont="1" applyBorder="1" applyAlignment="1">
      <alignment horizontal="right" vertical="center"/>
    </xf>
    <xf numFmtId="177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quotePrefix="1" applyFont="1" applyFill="1" applyBorder="1" applyAlignment="1" applyProtection="1">
      <alignment horizontal="right" vertical="center" justifyLastLine="1"/>
    </xf>
    <xf numFmtId="0" fontId="0" fillId="0" borderId="0" xfId="0" applyBorder="1" applyAlignment="1">
      <alignment horizontal="right" vertical="center" justifyLastLine="1"/>
    </xf>
    <xf numFmtId="0" fontId="0" fillId="0" borderId="3" xfId="0" applyBorder="1" applyAlignment="1">
      <alignment horizontal="right" vertical="center" justifyLastLine="1"/>
    </xf>
    <xf numFmtId="0" fontId="6" fillId="0" borderId="7" xfId="0" quotePrefix="1" applyFont="1" applyFill="1" applyBorder="1" applyAlignment="1" applyProtection="1">
      <alignment horizontal="distributed" vertical="center" justifyLastLine="1"/>
    </xf>
    <xf numFmtId="0" fontId="6" fillId="0" borderId="8" xfId="0" quotePrefix="1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2" xfId="0" applyNumberFormat="1" applyFont="1" applyBorder="1" applyAlignment="1">
      <alignment horizontal="right" vertical="center" shrinkToFit="1"/>
    </xf>
    <xf numFmtId="0" fontId="7" fillId="0" borderId="0" xfId="0" applyFont="1" applyFill="1" applyBorder="1" applyAlignment="1" applyProtection="1">
      <alignment vertical="center"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2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9" fillId="0" borderId="2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177" fontId="7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7" fillId="0" borderId="5" xfId="1" applyNumberFormat="1" applyFont="1" applyBorder="1" applyAlignment="1">
      <alignment vertical="center"/>
    </xf>
    <xf numFmtId="0" fontId="6" fillId="0" borderId="1" xfId="1" quotePrefix="1" applyFont="1" applyFill="1" applyBorder="1" applyAlignment="1" applyProtection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180" fontId="7" fillId="0" borderId="0" xfId="1" applyNumberFormat="1" applyFont="1" applyBorder="1" applyAlignment="1">
      <alignment horizontal="right" vertical="center"/>
    </xf>
    <xf numFmtId="181" fontId="7" fillId="0" borderId="0" xfId="1" applyNumberFormat="1" applyFont="1" applyBorder="1" applyAlignment="1">
      <alignment horizontal="right" vertical="center"/>
    </xf>
    <xf numFmtId="181" fontId="7" fillId="0" borderId="2" xfId="1" applyNumberFormat="1" applyFont="1" applyBorder="1" applyAlignment="1">
      <alignment horizontal="right" vertical="center"/>
    </xf>
    <xf numFmtId="0" fontId="6" fillId="0" borderId="0" xfId="1" quotePrefix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9" fillId="0" borderId="0" xfId="1" applyFont="1" applyAlignment="1">
      <alignment vertical="center"/>
    </xf>
    <xf numFmtId="180" fontId="9" fillId="0" borderId="0" xfId="1" applyNumberFormat="1" applyFont="1" applyBorder="1" applyAlignment="1">
      <alignment horizontal="right" vertical="center" shrinkToFit="1"/>
    </xf>
    <xf numFmtId="181" fontId="9" fillId="0" borderId="0" xfId="1" applyNumberFormat="1" applyFont="1" applyBorder="1" applyAlignment="1">
      <alignment horizontal="right" vertical="center" shrinkToFit="1"/>
    </xf>
    <xf numFmtId="181" fontId="9" fillId="0" borderId="2" xfId="1" applyNumberFormat="1" applyFont="1" applyBorder="1" applyAlignment="1">
      <alignment horizontal="right" vertical="center" shrinkToFit="1"/>
    </xf>
    <xf numFmtId="0" fontId="6" fillId="0" borderId="0" xfId="1" quotePrefix="1" applyFont="1" applyFill="1" applyBorder="1" applyAlignment="1" applyProtection="1">
      <alignment horizontal="right" vertical="center" justifyLastLine="1"/>
    </xf>
    <xf numFmtId="0" fontId="15" fillId="0" borderId="0" xfId="1" applyBorder="1" applyAlignment="1">
      <alignment horizontal="right" vertical="center" justifyLastLine="1"/>
    </xf>
    <xf numFmtId="0" fontId="15" fillId="0" borderId="3" xfId="1" applyBorder="1" applyAlignment="1">
      <alignment horizontal="right" vertical="center" justifyLastLine="1"/>
    </xf>
    <xf numFmtId="0" fontId="6" fillId="0" borderId="7" xfId="1" quotePrefix="1" applyFont="1" applyFill="1" applyBorder="1" applyAlignment="1" applyProtection="1">
      <alignment horizontal="distributed" vertical="center" justifyLastLine="1"/>
    </xf>
    <xf numFmtId="0" fontId="6" fillId="0" borderId="8" xfId="1" quotePrefix="1" applyFont="1" applyFill="1" applyBorder="1" applyAlignment="1" applyProtection="1">
      <alignment horizontal="distributed" vertical="center" justifyLastLine="1"/>
    </xf>
    <xf numFmtId="0" fontId="6" fillId="0" borderId="5" xfId="1" applyFont="1" applyFill="1" applyBorder="1" applyAlignment="1" applyProtection="1">
      <alignment horizontal="right" vertical="center"/>
    </xf>
    <xf numFmtId="0" fontId="6" fillId="0" borderId="1" xfId="1" applyFont="1" applyFill="1" applyBorder="1" applyAlignment="1" applyProtection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80" fontId="7" fillId="0" borderId="0" xfId="0" applyNumberFormat="1" applyFont="1" applyBorder="1" applyAlignment="1">
      <alignment horizontal="right" vertical="center" shrinkToFit="1"/>
    </xf>
    <xf numFmtId="181" fontId="7" fillId="0" borderId="0" xfId="0" applyNumberFormat="1" applyFont="1" applyBorder="1" applyAlignment="1">
      <alignment horizontal="right" vertical="center" shrinkToFit="1"/>
    </xf>
    <xf numFmtId="181" fontId="7" fillId="0" borderId="2" xfId="0" applyNumberFormat="1" applyFont="1" applyBorder="1" applyAlignment="1">
      <alignment horizontal="right" vertical="center" shrinkToFit="1"/>
    </xf>
    <xf numFmtId="0" fontId="16" fillId="0" borderId="0" xfId="0" applyFont="1" applyBorder="1" applyAlignment="1">
      <alignment vertical="center"/>
    </xf>
    <xf numFmtId="181" fontId="7" fillId="0" borderId="2" xfId="1" applyNumberFormat="1" applyFont="1" applyBorder="1" applyAlignment="1">
      <alignment horizontal="right" vertical="center" shrinkToFit="1"/>
    </xf>
    <xf numFmtId="181" fontId="7" fillId="0" borderId="0" xfId="1" applyNumberFormat="1" applyFont="1" applyBorder="1" applyAlignment="1">
      <alignment horizontal="right" vertical="center" shrinkToFit="1"/>
    </xf>
    <xf numFmtId="180" fontId="7" fillId="0" borderId="0" xfId="1" applyNumberFormat="1" applyFont="1" applyBorder="1" applyAlignment="1">
      <alignment horizontal="right" vertical="center" shrinkToFit="1"/>
    </xf>
    <xf numFmtId="177" fontId="7" fillId="0" borderId="0" xfId="1" applyNumberFormat="1" applyFont="1" applyBorder="1" applyAlignment="1">
      <alignment horizontal="right" vertical="center"/>
    </xf>
    <xf numFmtId="181" fontId="7" fillId="0" borderId="2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81" fontId="7" fillId="2" borderId="2" xfId="1" applyNumberFormat="1" applyFont="1" applyFill="1" applyBorder="1" applyAlignment="1">
      <alignment horizontal="right" vertical="center"/>
    </xf>
    <xf numFmtId="180" fontId="7" fillId="2" borderId="0" xfId="1" applyNumberFormat="1" applyFont="1" applyFill="1" applyBorder="1" applyAlignment="1">
      <alignment horizontal="right" vertical="center" shrinkToFit="1"/>
    </xf>
    <xf numFmtId="181" fontId="7" fillId="0" borderId="0" xfId="1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8" xfId="2" quotePrefix="1" applyFont="1" applyFill="1" applyBorder="1" applyAlignment="1" applyProtection="1">
      <alignment horizontal="distributed" vertical="center" justifyLastLine="1"/>
    </xf>
    <xf numFmtId="0" fontId="6" fillId="0" borderId="7" xfId="2" quotePrefix="1" applyFont="1" applyFill="1" applyBorder="1" applyAlignment="1" applyProtection="1">
      <alignment horizontal="distributed" vertical="center" justifyLastLine="1"/>
    </xf>
    <xf numFmtId="0" fontId="7" fillId="0" borderId="0" xfId="2" applyFont="1" applyBorder="1" applyAlignment="1">
      <alignment vertical="center"/>
    </xf>
    <xf numFmtId="0" fontId="6" fillId="0" borderId="5" xfId="2" applyFont="1" applyFill="1" applyBorder="1" applyAlignment="1" applyProtection="1">
      <alignment horizontal="right" vertical="center"/>
    </xf>
    <xf numFmtId="0" fontId="21" fillId="0" borderId="3" xfId="2" applyBorder="1" applyAlignment="1">
      <alignment horizontal="right" vertical="center" justifyLastLine="1"/>
    </xf>
    <xf numFmtId="0" fontId="21" fillId="0" borderId="0" xfId="2" applyBorder="1" applyAlignment="1">
      <alignment horizontal="right" vertical="center" justifyLastLine="1"/>
    </xf>
    <xf numFmtId="0" fontId="6" fillId="0" borderId="0" xfId="2" quotePrefix="1" applyFont="1" applyFill="1" applyBorder="1" applyAlignment="1" applyProtection="1">
      <alignment horizontal="right" vertical="center" justifyLastLine="1"/>
    </xf>
    <xf numFmtId="181" fontId="7" fillId="0" borderId="2" xfId="2" applyNumberFormat="1" applyFont="1" applyFill="1" applyBorder="1" applyAlignment="1">
      <alignment horizontal="right" vertical="center"/>
    </xf>
    <xf numFmtId="181" fontId="7" fillId="0" borderId="0" xfId="2" applyNumberFormat="1" applyFont="1" applyFill="1" applyBorder="1" applyAlignment="1">
      <alignment horizontal="right" vertical="center"/>
    </xf>
    <xf numFmtId="180" fontId="7" fillId="0" borderId="0" xfId="2" applyNumberFormat="1" applyFont="1" applyFill="1" applyBorder="1" applyAlignment="1">
      <alignment horizontal="right" vertical="center"/>
    </xf>
    <xf numFmtId="181" fontId="7" fillId="0" borderId="2" xfId="2" applyNumberFormat="1" applyFont="1" applyFill="1" applyBorder="1" applyAlignment="1">
      <alignment horizontal="right" vertical="center" shrinkToFit="1"/>
    </xf>
    <xf numFmtId="181" fontId="7" fillId="0" borderId="0" xfId="2" applyNumberFormat="1" applyFont="1" applyFill="1" applyBorder="1" applyAlignment="1">
      <alignment horizontal="right" vertical="center" shrinkToFit="1"/>
    </xf>
    <xf numFmtId="180" fontId="7" fillId="0" borderId="0" xfId="2" applyNumberFormat="1" applyFont="1" applyFill="1" applyBorder="1" applyAlignment="1">
      <alignment horizontal="right" vertical="center" shrinkToFit="1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181" fontId="9" fillId="0" borderId="2" xfId="2" applyNumberFormat="1" applyFont="1" applyFill="1" applyBorder="1" applyAlignment="1">
      <alignment horizontal="right" vertical="center" shrinkToFit="1"/>
    </xf>
    <xf numFmtId="181" fontId="9" fillId="0" borderId="0" xfId="2" applyNumberFormat="1" applyFont="1" applyFill="1" applyBorder="1" applyAlignment="1">
      <alignment horizontal="right" vertical="center" shrinkToFit="1"/>
    </xf>
    <xf numFmtId="180" fontId="9" fillId="0" borderId="0" xfId="2" applyNumberFormat="1" applyFont="1" applyFill="1" applyBorder="1" applyAlignment="1">
      <alignment horizontal="right" vertical="center" shrinkToFit="1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distributed" vertical="center"/>
    </xf>
    <xf numFmtId="0" fontId="6" fillId="0" borderId="0" xfId="2" quotePrefix="1" applyFont="1" applyFill="1" applyBorder="1" applyAlignment="1" applyProtection="1">
      <alignment horizontal="distributed" vertical="center"/>
    </xf>
    <xf numFmtId="177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distributed" vertical="center"/>
    </xf>
    <xf numFmtId="181" fontId="7" fillId="0" borderId="2" xfId="2" applyNumberFormat="1" applyFont="1" applyFill="1" applyBorder="1" applyAlignment="1">
      <alignment vertical="center"/>
    </xf>
    <xf numFmtId="181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1" xfId="2" applyFont="1" applyBorder="1" applyAlignment="1">
      <alignment horizontal="distributed" vertical="center"/>
    </xf>
    <xf numFmtId="0" fontId="6" fillId="0" borderId="1" xfId="2" quotePrefix="1" applyFont="1" applyFill="1" applyBorder="1" applyAlignment="1" applyProtection="1">
      <alignment horizontal="distributed" vertical="center"/>
    </xf>
    <xf numFmtId="176" fontId="7" fillId="0" borderId="5" xfId="2" applyNumberFormat="1" applyFont="1" applyBorder="1" applyAlignment="1">
      <alignment vertical="center"/>
    </xf>
    <xf numFmtId="176" fontId="7" fillId="0" borderId="1" xfId="2" applyNumberFormat="1" applyFont="1" applyBorder="1" applyAlignment="1">
      <alignment vertical="center"/>
    </xf>
    <xf numFmtId="177" fontId="7" fillId="0" borderId="1" xfId="2" applyNumberFormat="1" applyFont="1" applyBorder="1" applyAlignment="1">
      <alignment vertical="center"/>
    </xf>
    <xf numFmtId="0" fontId="7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181" fontId="7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 applyProtection="1">
      <alignment vertical="center"/>
    </xf>
    <xf numFmtId="0" fontId="7" fillId="0" borderId="0" xfId="2" applyFont="1" applyAlignment="1">
      <alignment horizontal="distributed" vertical="center"/>
    </xf>
    <xf numFmtId="0" fontId="7" fillId="0" borderId="0" xfId="2" applyFont="1" applyBorder="1" applyAlignment="1">
      <alignment horizontal="distributed" vertical="center"/>
    </xf>
    <xf numFmtId="181" fontId="20" fillId="0" borderId="2" xfId="2" applyNumberFormat="1" applyFont="1" applyFill="1" applyBorder="1" applyAlignment="1">
      <alignment horizontal="right" vertical="center" shrinkToFit="1"/>
    </xf>
    <xf numFmtId="181" fontId="20" fillId="0" borderId="0" xfId="2" applyNumberFormat="1" applyFont="1" applyFill="1" applyBorder="1" applyAlignment="1">
      <alignment horizontal="right" vertical="center" shrinkToFit="1"/>
    </xf>
    <xf numFmtId="180" fontId="20" fillId="0" borderId="0" xfId="2" applyNumberFormat="1" applyFont="1" applyFill="1" applyBorder="1" applyAlignment="1">
      <alignment horizontal="right" vertical="center" shrinkToFit="1"/>
    </xf>
    <xf numFmtId="0" fontId="6" fillId="0" borderId="8" xfId="2" quotePrefix="1" applyFont="1" applyFill="1" applyBorder="1" applyAlignment="1" applyProtection="1">
      <alignment horizontal="distributed" vertical="center" justifyLastLine="1"/>
    </xf>
    <xf numFmtId="0" fontId="6" fillId="0" borderId="7" xfId="2" quotePrefix="1" applyFont="1" applyFill="1" applyBorder="1" applyAlignment="1" applyProtection="1">
      <alignment horizontal="distributed" vertical="center" justifyLastLine="1"/>
    </xf>
    <xf numFmtId="0" fontId="6" fillId="0" borderId="0" xfId="2" applyFont="1" applyFill="1" applyBorder="1" applyAlignment="1" applyProtection="1">
      <alignment horizontal="distributed" vertical="center"/>
    </xf>
    <xf numFmtId="0" fontId="6" fillId="0" borderId="0" xfId="2" quotePrefix="1" applyFont="1" applyFill="1" applyBorder="1" applyAlignment="1" applyProtection="1">
      <alignment horizontal="distributed" vertical="center"/>
    </xf>
    <xf numFmtId="176" fontId="7" fillId="0" borderId="2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177" fontId="7" fillId="0" borderId="0" xfId="2" applyNumberFormat="1" applyFont="1" applyBorder="1" applyAlignment="1">
      <alignment vertical="center"/>
    </xf>
    <xf numFmtId="0" fontId="7" fillId="0" borderId="0" xfId="2" applyFont="1">
      <alignment vertical="center"/>
    </xf>
    <xf numFmtId="0" fontId="5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5" xfId="2" applyFont="1" applyBorder="1" applyAlignment="1">
      <alignment horizontal="right" vertical="center"/>
    </xf>
    <xf numFmtId="0" fontId="6" fillId="0" borderId="8" xfId="2" quotePrefix="1" applyFont="1" applyBorder="1" applyAlignment="1">
      <alignment horizontal="distributed" vertical="center" justifyLastLine="1"/>
    </xf>
    <xf numFmtId="0" fontId="6" fillId="0" borderId="7" xfId="2" quotePrefix="1" applyFont="1" applyBorder="1" applyAlignment="1">
      <alignment horizontal="distributed" vertical="center" justifyLastLine="1"/>
    </xf>
    <xf numFmtId="0" fontId="21" fillId="0" borderId="0" xfId="2" applyAlignment="1">
      <alignment horizontal="right" vertical="center" justifyLastLine="1"/>
    </xf>
    <xf numFmtId="0" fontId="6" fillId="0" borderId="0" xfId="2" quotePrefix="1" applyFont="1" applyAlignment="1">
      <alignment horizontal="right" vertical="center" justifyLastLine="1"/>
    </xf>
    <xf numFmtId="181" fontId="7" fillId="0" borderId="2" xfId="2" applyNumberFormat="1" applyFont="1" applyBorder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0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distributed" vertical="center"/>
    </xf>
    <xf numFmtId="181" fontId="7" fillId="0" borderId="2" xfId="2" applyNumberFormat="1" applyFont="1" applyBorder="1" applyAlignment="1">
      <alignment horizontal="right" vertical="center" shrinkToFit="1"/>
    </xf>
    <xf numFmtId="181" fontId="7" fillId="0" borderId="0" xfId="2" applyNumberFormat="1" applyFont="1" applyAlignment="1">
      <alignment horizontal="right" vertical="center" shrinkToFit="1"/>
    </xf>
    <xf numFmtId="180" fontId="7" fillId="0" borderId="0" xfId="2" applyNumberFormat="1" applyFont="1" applyAlignment="1">
      <alignment horizontal="right" vertical="center" shrinkToFit="1"/>
    </xf>
    <xf numFmtId="0" fontId="16" fillId="0" borderId="0" xfId="2" applyFont="1">
      <alignment vertical="center"/>
    </xf>
    <xf numFmtId="181" fontId="20" fillId="0" borderId="2" xfId="2" applyNumberFormat="1" applyFont="1" applyBorder="1" applyAlignment="1">
      <alignment horizontal="right" vertical="center" shrinkToFit="1"/>
    </xf>
    <xf numFmtId="181" fontId="20" fillId="0" borderId="0" xfId="2" applyNumberFormat="1" applyFont="1" applyAlignment="1">
      <alignment horizontal="right" vertical="center" shrinkToFit="1"/>
    </xf>
    <xf numFmtId="180" fontId="20" fillId="0" borderId="0" xfId="2" applyNumberFormat="1" applyFont="1" applyAlignment="1">
      <alignment horizontal="right" vertical="center" shrinkToFit="1"/>
    </xf>
    <xf numFmtId="0" fontId="9" fillId="0" borderId="0" xfId="2" applyFont="1">
      <alignment vertical="center"/>
    </xf>
    <xf numFmtId="177" fontId="7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81" fontId="7" fillId="0" borderId="2" xfId="2" applyNumberFormat="1" applyFont="1" applyBorder="1">
      <alignment vertical="center"/>
    </xf>
    <xf numFmtId="181" fontId="7" fillId="0" borderId="0" xfId="2" applyNumberFormat="1" applyFont="1">
      <alignment vertical="center"/>
    </xf>
    <xf numFmtId="176" fontId="7" fillId="0" borderId="2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7" fontId="7" fillId="0" borderId="0" xfId="2" applyNumberFormat="1" applyFont="1">
      <alignment vertical="center"/>
    </xf>
    <xf numFmtId="0" fontId="6" fillId="0" borderId="1" xfId="2" quotePrefix="1" applyFont="1" applyBorder="1" applyAlignment="1">
      <alignment horizontal="distributed" vertical="center"/>
    </xf>
    <xf numFmtId="176" fontId="7" fillId="0" borderId="5" xfId="2" applyNumberFormat="1" applyFont="1" applyBorder="1">
      <alignment vertical="center"/>
    </xf>
    <xf numFmtId="176" fontId="7" fillId="0" borderId="1" xfId="2" applyNumberFormat="1" applyFont="1" applyBorder="1">
      <alignment vertical="center"/>
    </xf>
    <xf numFmtId="177" fontId="7" fillId="0" borderId="1" xfId="2" applyNumberFormat="1" applyFont="1" applyBorder="1">
      <alignment vertical="center"/>
    </xf>
    <xf numFmtId="0" fontId="6" fillId="0" borderId="0" xfId="2" applyFont="1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6" fillId="0" borderId="1" xfId="2" applyFont="1" applyBorder="1" applyProtection="1">
      <alignment vertical="center"/>
      <protection locked="0"/>
    </xf>
    <xf numFmtId="0" fontId="6" fillId="0" borderId="5" xfId="2" applyFont="1" applyBorder="1" applyAlignment="1" applyProtection="1">
      <alignment horizontal="right" vertical="center"/>
      <protection locked="0"/>
    </xf>
    <xf numFmtId="0" fontId="6" fillId="0" borderId="8" xfId="2" quotePrefix="1" applyFont="1" applyBorder="1" applyAlignment="1" applyProtection="1">
      <alignment horizontal="distributed" vertical="center" justifyLastLine="1"/>
      <protection locked="0"/>
    </xf>
    <xf numFmtId="0" fontId="6" fillId="0" borderId="7" xfId="2" quotePrefix="1" applyFont="1" applyBorder="1" applyAlignment="1" applyProtection="1">
      <alignment horizontal="distributed" vertical="center" justifyLastLine="1"/>
      <protection locked="0"/>
    </xf>
    <xf numFmtId="0" fontId="21" fillId="0" borderId="3" xfId="2" applyBorder="1" applyAlignment="1" applyProtection="1">
      <alignment horizontal="right" vertical="center" justifyLastLine="1"/>
      <protection locked="0"/>
    </xf>
    <xf numFmtId="0" fontId="21" fillId="0" borderId="0" xfId="2" applyAlignment="1" applyProtection="1">
      <alignment horizontal="right" vertical="center" justifyLastLine="1"/>
      <protection locked="0"/>
    </xf>
    <xf numFmtId="0" fontId="6" fillId="0" borderId="0" xfId="2" quotePrefix="1" applyFont="1" applyAlignment="1" applyProtection="1">
      <alignment horizontal="right" vertical="center" justifyLastLine="1"/>
      <protection locked="0"/>
    </xf>
    <xf numFmtId="181" fontId="7" fillId="0" borderId="2" xfId="2" applyNumberFormat="1" applyFont="1" applyBorder="1" applyAlignment="1" applyProtection="1">
      <alignment horizontal="right" vertical="center"/>
      <protection locked="0"/>
    </xf>
    <xf numFmtId="181" fontId="7" fillId="0" borderId="0" xfId="2" applyNumberFormat="1" applyFont="1" applyAlignment="1" applyProtection="1">
      <alignment horizontal="right" vertical="center"/>
      <protection locked="0"/>
    </xf>
    <xf numFmtId="180" fontId="7" fillId="0" borderId="0" xfId="2" applyNumberFormat="1" applyFont="1" applyAlignment="1" applyProtection="1">
      <alignment horizontal="right" vertical="center"/>
      <protection locked="0"/>
    </xf>
    <xf numFmtId="181" fontId="7" fillId="0" borderId="2" xfId="2" applyNumberFormat="1" applyFont="1" applyBorder="1" applyAlignment="1" applyProtection="1">
      <alignment horizontal="right" vertical="center" shrinkToFit="1"/>
      <protection locked="0"/>
    </xf>
    <xf numFmtId="181" fontId="7" fillId="0" borderId="0" xfId="2" applyNumberFormat="1" applyFont="1" applyAlignment="1" applyProtection="1">
      <alignment horizontal="right" vertical="center" shrinkToFit="1"/>
      <protection locked="0"/>
    </xf>
    <xf numFmtId="180" fontId="7" fillId="0" borderId="0" xfId="2" applyNumberFormat="1" applyFont="1" applyAlignment="1" applyProtection="1">
      <alignment horizontal="right" vertical="center" shrinkToFit="1"/>
      <protection locked="0"/>
    </xf>
    <xf numFmtId="0" fontId="16" fillId="0" borderId="0" xfId="2" applyFont="1" applyProtection="1">
      <alignment vertical="center"/>
      <protection locked="0"/>
    </xf>
    <xf numFmtId="181" fontId="20" fillId="0" borderId="2" xfId="2" applyNumberFormat="1" applyFont="1" applyBorder="1" applyAlignment="1" applyProtection="1">
      <alignment horizontal="right" vertical="center" shrinkToFit="1"/>
      <protection locked="0"/>
    </xf>
    <xf numFmtId="181" fontId="20" fillId="0" borderId="0" xfId="2" applyNumberFormat="1" applyFont="1" applyAlignment="1" applyProtection="1">
      <alignment horizontal="right" vertical="center" shrinkToFit="1"/>
      <protection locked="0"/>
    </xf>
    <xf numFmtId="180" fontId="20" fillId="0" borderId="0" xfId="2" applyNumberFormat="1" applyFont="1" applyAlignment="1" applyProtection="1">
      <alignment horizontal="right" vertical="center" shrinkToFit="1"/>
      <protection locked="0"/>
    </xf>
    <xf numFmtId="0" fontId="9" fillId="0" borderId="0" xfId="2" applyFont="1" applyProtection="1">
      <alignment vertical="center"/>
      <protection locked="0"/>
    </xf>
    <xf numFmtId="177" fontId="7" fillId="0" borderId="0" xfId="2" applyNumberFormat="1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distributed" vertical="center"/>
      <protection locked="0"/>
    </xf>
    <xf numFmtId="0" fontId="6" fillId="0" borderId="0" xfId="2" quotePrefix="1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181" fontId="7" fillId="0" borderId="2" xfId="2" applyNumberFormat="1" applyFont="1" applyBorder="1" applyProtection="1">
      <alignment vertical="center"/>
      <protection locked="0"/>
    </xf>
    <xf numFmtId="181" fontId="7" fillId="0" borderId="0" xfId="2" applyNumberFormat="1" applyFont="1" applyProtection="1">
      <alignment vertical="center"/>
      <protection locked="0"/>
    </xf>
    <xf numFmtId="176" fontId="7" fillId="0" borderId="2" xfId="2" applyNumberFormat="1" applyFont="1" applyBorder="1" applyProtection="1">
      <alignment vertical="center"/>
      <protection locked="0"/>
    </xf>
    <xf numFmtId="176" fontId="7" fillId="0" borderId="0" xfId="2" applyNumberFormat="1" applyFont="1" applyProtection="1">
      <alignment vertical="center"/>
      <protection locked="0"/>
    </xf>
    <xf numFmtId="177" fontId="7" fillId="0" borderId="0" xfId="2" applyNumberFormat="1" applyFont="1" applyProtection="1">
      <alignment vertical="center"/>
      <protection locked="0"/>
    </xf>
    <xf numFmtId="0" fontId="7" fillId="0" borderId="1" xfId="2" applyFont="1" applyBorder="1" applyAlignment="1" applyProtection="1">
      <alignment horizontal="distributed" vertical="center"/>
      <protection locked="0"/>
    </xf>
    <xf numFmtId="0" fontId="6" fillId="0" borderId="1" xfId="2" quotePrefix="1" applyFont="1" applyBorder="1" applyAlignment="1" applyProtection="1">
      <alignment horizontal="distributed" vertical="center"/>
      <protection locked="0"/>
    </xf>
    <xf numFmtId="176" fontId="7" fillId="0" borderId="5" xfId="2" applyNumberFormat="1" applyFont="1" applyBorder="1" applyProtection="1">
      <alignment vertical="center"/>
      <protection locked="0"/>
    </xf>
    <xf numFmtId="176" fontId="7" fillId="0" borderId="1" xfId="2" applyNumberFormat="1" applyFont="1" applyBorder="1" applyProtection="1">
      <alignment vertical="center"/>
      <protection locked="0"/>
    </xf>
    <xf numFmtId="177" fontId="7" fillId="0" borderId="1" xfId="2" applyNumberFormat="1" applyFont="1" applyBorder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19" fillId="0" borderId="0" xfId="2" applyFont="1" applyAlignment="1" applyProtection="1">
      <alignment horizontal="distributed" vertical="center"/>
      <protection locked="0"/>
    </xf>
    <xf numFmtId="0" fontId="26" fillId="0" borderId="0" xfId="2" applyFont="1" applyAlignment="1" applyProtection="1">
      <alignment horizontal="distributed" vertical="center"/>
      <protection locked="0"/>
    </xf>
    <xf numFmtId="0" fontId="26" fillId="0" borderId="6" xfId="2" applyFont="1" applyBorder="1" applyAlignment="1" applyProtection="1">
      <alignment horizontal="distributed" vertical="center"/>
      <protection locked="0"/>
    </xf>
    <xf numFmtId="0" fontId="22" fillId="0" borderId="0" xfId="2" applyFont="1" applyAlignment="1" applyProtection="1">
      <alignment horizontal="distributed" vertical="center"/>
      <protection locked="0"/>
    </xf>
    <xf numFmtId="0" fontId="22" fillId="0" borderId="6" xfId="2" applyFont="1" applyBorder="1" applyAlignment="1" applyProtection="1">
      <alignment horizontal="distributed" vertical="center"/>
      <protection locked="0"/>
    </xf>
    <xf numFmtId="0" fontId="7" fillId="0" borderId="0" xfId="2" applyFont="1" applyAlignment="1" applyProtection="1">
      <alignment horizontal="distributed" vertical="center"/>
      <protection locked="0"/>
    </xf>
    <xf numFmtId="0" fontId="7" fillId="0" borderId="6" xfId="2" applyFont="1" applyBorder="1" applyAlignment="1" applyProtection="1">
      <alignment horizontal="distributed" vertical="center"/>
      <protection locked="0"/>
    </xf>
    <xf numFmtId="0" fontId="6" fillId="0" borderId="8" xfId="2" applyFont="1" applyBorder="1" applyAlignment="1" applyProtection="1">
      <alignment horizontal="distributed" vertical="center" wrapText="1" justifyLastLine="1"/>
      <protection locked="0"/>
    </xf>
    <xf numFmtId="0" fontId="6" fillId="0" borderId="8" xfId="2" quotePrefix="1" applyFont="1" applyBorder="1" applyAlignment="1" applyProtection="1">
      <alignment horizontal="distributed" vertical="center" justifyLastLine="1"/>
      <protection locked="0"/>
    </xf>
    <xf numFmtId="0" fontId="6" fillId="0" borderId="7" xfId="2" quotePrefix="1" applyFont="1" applyBorder="1" applyAlignment="1" applyProtection="1">
      <alignment horizontal="distributed" vertical="center" justifyLastLine="1"/>
      <protection locked="0"/>
    </xf>
    <xf numFmtId="0" fontId="6" fillId="0" borderId="0" xfId="2" quotePrefix="1" applyFont="1" applyAlignment="1" applyProtection="1">
      <alignment horizontal="distributed" vertical="center" justifyLastLine="1"/>
      <protection locked="0"/>
    </xf>
    <xf numFmtId="0" fontId="6" fillId="0" borderId="6" xfId="2" quotePrefix="1" applyFont="1" applyBorder="1" applyAlignment="1" applyProtection="1">
      <alignment horizontal="distributed" vertical="center" justifyLastLine="1"/>
      <protection locked="0"/>
    </xf>
    <xf numFmtId="0" fontId="6" fillId="0" borderId="1" xfId="2" quotePrefix="1" applyFont="1" applyBorder="1" applyAlignment="1" applyProtection="1">
      <alignment horizontal="distributed" vertical="center" justifyLastLine="1"/>
      <protection locked="0"/>
    </xf>
    <xf numFmtId="0" fontId="6" fillId="0" borderId="11" xfId="2" quotePrefix="1" applyFont="1" applyBorder="1" applyAlignment="1" applyProtection="1">
      <alignment horizontal="distributed" vertical="center" justifyLastLine="1"/>
      <protection locked="0"/>
    </xf>
    <xf numFmtId="0" fontId="6" fillId="0" borderId="4" xfId="2" applyFont="1" applyBorder="1" applyAlignment="1" applyProtection="1">
      <alignment horizontal="distributed" vertical="center" justifyLastLine="1"/>
      <protection locked="0"/>
    </xf>
    <xf numFmtId="0" fontId="21" fillId="0" borderId="9" xfId="2" applyBorder="1" applyAlignment="1" applyProtection="1">
      <alignment horizontal="distributed" vertical="center" justifyLastLine="1"/>
      <protection locked="0"/>
    </xf>
    <xf numFmtId="0" fontId="21" fillId="0" borderId="10" xfId="2" applyBorder="1" applyAlignment="1" applyProtection="1">
      <alignment horizontal="distributed" vertical="center" justifyLastLine="1"/>
      <protection locked="0"/>
    </xf>
    <xf numFmtId="0" fontId="6" fillId="0" borderId="4" xfId="2" applyFont="1" applyBorder="1" applyAlignment="1" applyProtection="1">
      <alignment horizontal="distributed" vertical="center" wrapText="1"/>
      <protection locked="0"/>
    </xf>
    <xf numFmtId="0" fontId="6" fillId="0" borderId="9" xfId="2" applyFont="1" applyBorder="1" applyAlignment="1" applyProtection="1">
      <alignment horizontal="distributed" vertical="center" wrapText="1"/>
      <protection locked="0"/>
    </xf>
    <xf numFmtId="0" fontId="14" fillId="0" borderId="3" xfId="2" applyFont="1" applyBorder="1" applyAlignment="1" applyProtection="1">
      <alignment horizontal="distributed" vertical="center" wrapText="1"/>
      <protection locked="0"/>
    </xf>
    <xf numFmtId="0" fontId="14" fillId="0" borderId="2" xfId="2" applyFont="1" applyBorder="1" applyAlignment="1" applyProtection="1">
      <alignment horizontal="distributed" vertical="center" wrapText="1"/>
      <protection locked="0"/>
    </xf>
    <xf numFmtId="0" fontId="6" fillId="0" borderId="0" xfId="2" applyFont="1" applyAlignment="1">
      <alignment horizontal="distributed" vertical="center"/>
    </xf>
    <xf numFmtId="0" fontId="6" fillId="0" borderId="6" xfId="2" applyFont="1" applyBorder="1" applyAlignment="1">
      <alignment horizontal="distributed" vertical="center"/>
    </xf>
    <xf numFmtId="0" fontId="22" fillId="0" borderId="0" xfId="2" applyFont="1" applyAlignment="1">
      <alignment horizontal="distributed" vertical="center"/>
    </xf>
    <xf numFmtId="0" fontId="22" fillId="0" borderId="6" xfId="2" applyFont="1" applyBorder="1" applyAlignment="1">
      <alignment horizontal="distributed" vertical="center"/>
    </xf>
    <xf numFmtId="0" fontId="7" fillId="0" borderId="0" xfId="2" applyFont="1" applyAlignment="1">
      <alignment horizontal="distributed" vertical="center"/>
    </xf>
    <xf numFmtId="0" fontId="7" fillId="0" borderId="6" xfId="2" applyFont="1" applyBorder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26" fillId="0" borderId="0" xfId="2" applyFont="1" applyAlignment="1">
      <alignment horizontal="distributed" vertical="center"/>
    </xf>
    <xf numFmtId="0" fontId="26" fillId="0" borderId="6" xfId="2" applyFont="1" applyBorder="1" applyAlignment="1">
      <alignment horizontal="distributed" vertical="center"/>
    </xf>
    <xf numFmtId="0" fontId="6" fillId="0" borderId="4" xfId="2" applyFont="1" applyBorder="1" applyAlignment="1">
      <alignment horizontal="distributed" vertical="center" justifyLastLine="1"/>
    </xf>
    <xf numFmtId="0" fontId="21" fillId="0" borderId="9" xfId="2" applyBorder="1" applyAlignment="1">
      <alignment horizontal="distributed" vertical="center" justifyLastLine="1"/>
    </xf>
    <xf numFmtId="0" fontId="21" fillId="0" borderId="10" xfId="2" applyBorder="1" applyAlignment="1">
      <alignment horizontal="distributed" vertical="center" justifyLastLine="1"/>
    </xf>
    <xf numFmtId="0" fontId="6" fillId="0" borderId="4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distributed" vertical="center" justifyLastLine="1"/>
    </xf>
    <xf numFmtId="0" fontId="6" fillId="0" borderId="8" xfId="2" quotePrefix="1" applyFont="1" applyBorder="1" applyAlignment="1">
      <alignment horizontal="distributed" vertical="center" justifyLastLine="1"/>
    </xf>
    <xf numFmtId="0" fontId="6" fillId="0" borderId="7" xfId="2" quotePrefix="1" applyFont="1" applyBorder="1" applyAlignment="1">
      <alignment horizontal="distributed" vertical="center" justifyLastLine="1"/>
    </xf>
    <xf numFmtId="0" fontId="6" fillId="0" borderId="0" xfId="2" quotePrefix="1" applyFont="1" applyAlignment="1">
      <alignment horizontal="distributed" vertical="center" justifyLastLine="1"/>
    </xf>
    <xf numFmtId="0" fontId="6" fillId="0" borderId="6" xfId="2" quotePrefix="1" applyFont="1" applyBorder="1" applyAlignment="1">
      <alignment horizontal="distributed" vertical="center" justifyLastLine="1"/>
    </xf>
    <xf numFmtId="0" fontId="6" fillId="0" borderId="1" xfId="2" quotePrefix="1" applyFont="1" applyBorder="1" applyAlignment="1">
      <alignment horizontal="distributed" vertical="center" justifyLastLine="1"/>
    </xf>
    <xf numFmtId="0" fontId="6" fillId="0" borderId="11" xfId="2" quotePrefix="1" applyFont="1" applyBorder="1" applyAlignment="1">
      <alignment horizontal="distributed" vertical="center" justifyLastLine="1"/>
    </xf>
    <xf numFmtId="0" fontId="6" fillId="0" borderId="4" xfId="2" applyFont="1" applyFill="1" applyBorder="1" applyAlignment="1" applyProtection="1">
      <alignment horizontal="distributed" vertical="center" justifyLastLine="1"/>
    </xf>
    <xf numFmtId="0" fontId="6" fillId="0" borderId="4" xfId="2" applyFont="1" applyFill="1" applyBorder="1" applyAlignment="1" applyProtection="1">
      <alignment horizontal="left" vertical="center" wrapText="1"/>
    </xf>
    <xf numFmtId="0" fontId="6" fillId="0" borderId="9" xfId="2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left" vertical="center" wrapText="1"/>
    </xf>
    <xf numFmtId="0" fontId="14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distributed" vertical="center"/>
    </xf>
    <xf numFmtId="0" fontId="6" fillId="0" borderId="6" xfId="2" applyFont="1" applyFill="1" applyBorder="1" applyAlignment="1" applyProtection="1">
      <alignment horizontal="distributed" vertical="center"/>
    </xf>
    <xf numFmtId="0" fontId="22" fillId="0" borderId="0" xfId="2" applyFont="1" applyFill="1" applyBorder="1" applyAlignment="1" applyProtection="1">
      <alignment horizontal="distributed" vertical="center"/>
    </xf>
    <xf numFmtId="0" fontId="22" fillId="0" borderId="6" xfId="2" applyFont="1" applyFill="1" applyBorder="1" applyAlignment="1" applyProtection="1">
      <alignment horizontal="distributed" vertical="center"/>
    </xf>
    <xf numFmtId="0" fontId="23" fillId="0" borderId="0" xfId="2" applyFont="1" applyFill="1" applyBorder="1" applyAlignment="1" applyProtection="1">
      <alignment horizontal="distributed" vertical="center"/>
    </xf>
    <xf numFmtId="0" fontId="23" fillId="0" borderId="6" xfId="2" applyFont="1" applyFill="1" applyBorder="1" applyAlignment="1" applyProtection="1">
      <alignment horizontal="distributed" vertical="center"/>
    </xf>
    <xf numFmtId="0" fontId="26" fillId="0" borderId="0" xfId="2" applyFont="1" applyFill="1" applyBorder="1" applyAlignment="1" applyProtection="1">
      <alignment horizontal="distributed" vertical="center"/>
    </xf>
    <xf numFmtId="0" fontId="26" fillId="0" borderId="6" xfId="2" applyFont="1" applyFill="1" applyBorder="1" applyAlignment="1" applyProtection="1">
      <alignment horizontal="distributed" vertical="center"/>
    </xf>
    <xf numFmtId="0" fontId="6" fillId="0" borderId="8" xfId="2" applyFont="1" applyFill="1" applyBorder="1" applyAlignment="1" applyProtection="1">
      <alignment horizontal="distributed" vertical="center" justifyLastLine="1"/>
    </xf>
    <xf numFmtId="0" fontId="6" fillId="0" borderId="8" xfId="2" quotePrefix="1" applyFont="1" applyFill="1" applyBorder="1" applyAlignment="1" applyProtection="1">
      <alignment horizontal="distributed" vertical="center" justifyLastLine="1"/>
    </xf>
    <xf numFmtId="0" fontId="6" fillId="0" borderId="7" xfId="2" quotePrefix="1" applyFont="1" applyFill="1" applyBorder="1" applyAlignment="1" applyProtection="1">
      <alignment horizontal="distributed" vertical="center" justifyLastLine="1"/>
    </xf>
    <xf numFmtId="0" fontId="6" fillId="0" borderId="0" xfId="2" quotePrefix="1" applyFont="1" applyFill="1" applyBorder="1" applyAlignment="1" applyProtection="1">
      <alignment horizontal="distributed" vertical="center" justifyLastLine="1"/>
    </xf>
    <xf numFmtId="0" fontId="6" fillId="0" borderId="6" xfId="2" quotePrefix="1" applyFont="1" applyFill="1" applyBorder="1" applyAlignment="1" applyProtection="1">
      <alignment horizontal="distributed" vertical="center" justifyLastLine="1"/>
    </xf>
    <xf numFmtId="0" fontId="6" fillId="0" borderId="1" xfId="2" quotePrefix="1" applyFont="1" applyFill="1" applyBorder="1" applyAlignment="1" applyProtection="1">
      <alignment horizontal="distributed" vertical="center" justifyLastLine="1"/>
    </xf>
    <xf numFmtId="0" fontId="6" fillId="0" borderId="11" xfId="2" quotePrefix="1" applyFont="1" applyFill="1" applyBorder="1" applyAlignment="1" applyProtection="1">
      <alignment horizontal="distributed" vertical="center" justifyLastLine="1"/>
    </xf>
    <xf numFmtId="0" fontId="24" fillId="0" borderId="0" xfId="2" applyFont="1" applyFill="1" applyBorder="1" applyAlignment="1" applyProtection="1">
      <alignment horizontal="distributed" vertical="center"/>
    </xf>
    <xf numFmtId="0" fontId="24" fillId="0" borderId="6" xfId="2" applyFont="1" applyFill="1" applyBorder="1" applyAlignment="1" applyProtection="1">
      <alignment horizontal="distributed" vertical="center"/>
    </xf>
    <xf numFmtId="0" fontId="6" fillId="0" borderId="0" xfId="2" quotePrefix="1" applyFont="1" applyFill="1" applyBorder="1" applyAlignment="1" applyProtection="1">
      <alignment horizontal="distributed" vertical="center"/>
    </xf>
    <xf numFmtId="0" fontId="25" fillId="0" borderId="0" xfId="2" applyFont="1" applyFill="1" applyBorder="1" applyAlignment="1" applyProtection="1">
      <alignment horizontal="distributed" vertical="center"/>
    </xf>
    <xf numFmtId="0" fontId="25" fillId="0" borderId="6" xfId="2" applyFont="1" applyFill="1" applyBorder="1" applyAlignment="1" applyProtection="1">
      <alignment horizontal="distributed" vertical="center"/>
    </xf>
    <xf numFmtId="0" fontId="7" fillId="0" borderId="0" xfId="2" applyFont="1" applyFill="1" applyBorder="1" applyAlignment="1" applyProtection="1">
      <alignment horizontal="distributed" vertical="center"/>
    </xf>
    <xf numFmtId="0" fontId="7" fillId="0" borderId="6" xfId="2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0" xfId="1" quotePrefix="1" applyFont="1" applyFill="1" applyBorder="1" applyAlignment="1" applyProtection="1">
      <alignment horizontal="distributed" vertical="center"/>
    </xf>
    <xf numFmtId="0" fontId="6" fillId="0" borderId="4" xfId="1" applyFont="1" applyFill="1" applyBorder="1" applyAlignment="1" applyProtection="1">
      <alignment horizontal="distributed" vertical="center" justifyLastLine="1"/>
    </xf>
    <xf numFmtId="0" fontId="15" fillId="0" borderId="9" xfId="1" applyBorder="1" applyAlignment="1">
      <alignment horizontal="distributed" vertical="center" justifyLastLine="1"/>
    </xf>
    <xf numFmtId="0" fontId="15" fillId="0" borderId="10" xfId="1" applyBorder="1" applyAlignment="1">
      <alignment horizontal="distributed" vertical="center" justifyLastLine="1"/>
    </xf>
    <xf numFmtId="0" fontId="23" fillId="0" borderId="0" xfId="1" applyFont="1" applyFill="1" applyBorder="1" applyAlignment="1" applyProtection="1">
      <alignment horizontal="distributed" vertical="center"/>
    </xf>
    <xf numFmtId="0" fontId="22" fillId="0" borderId="0" xfId="1" applyFont="1" applyFill="1" applyBorder="1" applyAlignment="1" applyProtection="1">
      <alignment horizontal="distributed" vertical="center"/>
    </xf>
    <xf numFmtId="0" fontId="22" fillId="0" borderId="6" xfId="1" applyFont="1" applyFill="1" applyBorder="1" applyAlignment="1" applyProtection="1">
      <alignment horizontal="distributed" vertical="center"/>
    </xf>
    <xf numFmtId="0" fontId="24" fillId="0" borderId="0" xfId="1" applyFont="1" applyFill="1" applyBorder="1" applyAlignment="1" applyProtection="1">
      <alignment horizontal="distributed" vertical="center"/>
    </xf>
    <xf numFmtId="0" fontId="25" fillId="0" borderId="0" xfId="1" applyFont="1" applyFill="1" applyBorder="1" applyAlignment="1" applyProtection="1">
      <alignment horizontal="distributed" vertical="center"/>
    </xf>
    <xf numFmtId="0" fontId="25" fillId="0" borderId="6" xfId="1" applyFont="1" applyFill="1" applyBorder="1" applyAlignment="1" applyProtection="1">
      <alignment horizontal="distributed" vertical="center"/>
    </xf>
    <xf numFmtId="0" fontId="7" fillId="0" borderId="0" xfId="1" applyFont="1" applyFill="1" applyBorder="1" applyAlignment="1" applyProtection="1">
      <alignment horizontal="distributed" vertical="center"/>
    </xf>
    <xf numFmtId="0" fontId="7" fillId="0" borderId="6" xfId="1" applyFont="1" applyFill="1" applyBorder="1" applyAlignment="1" applyProtection="1">
      <alignment horizontal="distributed" vertical="center"/>
    </xf>
    <xf numFmtId="0" fontId="6" fillId="0" borderId="8" xfId="1" applyFont="1" applyFill="1" applyBorder="1" applyAlignment="1" applyProtection="1">
      <alignment horizontal="distributed" vertical="center" justifyLastLine="1"/>
    </xf>
    <xf numFmtId="0" fontId="6" fillId="0" borderId="8" xfId="1" quotePrefix="1" applyFont="1" applyFill="1" applyBorder="1" applyAlignment="1" applyProtection="1">
      <alignment horizontal="distributed" vertical="center" justifyLastLine="1"/>
    </xf>
    <xf numFmtId="0" fontId="6" fillId="0" borderId="7" xfId="1" quotePrefix="1" applyFont="1" applyFill="1" applyBorder="1" applyAlignment="1" applyProtection="1">
      <alignment horizontal="distributed" vertical="center" justifyLastLine="1"/>
    </xf>
    <xf numFmtId="0" fontId="6" fillId="0" borderId="0" xfId="1" quotePrefix="1" applyFont="1" applyFill="1" applyBorder="1" applyAlignment="1" applyProtection="1">
      <alignment horizontal="distributed" vertical="center" justifyLastLine="1"/>
    </xf>
    <xf numFmtId="0" fontId="6" fillId="0" borderId="6" xfId="1" quotePrefix="1" applyFont="1" applyFill="1" applyBorder="1" applyAlignment="1" applyProtection="1">
      <alignment horizontal="distributed" vertical="center" justifyLastLine="1"/>
    </xf>
    <xf numFmtId="0" fontId="6" fillId="0" borderId="1" xfId="1" quotePrefix="1" applyFont="1" applyFill="1" applyBorder="1" applyAlignment="1" applyProtection="1">
      <alignment horizontal="distributed" vertical="center" justifyLastLine="1"/>
    </xf>
    <xf numFmtId="0" fontId="6" fillId="0" borderId="11" xfId="1" quotePrefix="1" applyFont="1" applyFill="1" applyBorder="1" applyAlignment="1" applyProtection="1">
      <alignment horizontal="distributed" vertical="center" justifyLastLine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8" xfId="0" quotePrefix="1" applyFont="1" applyFill="1" applyBorder="1" applyAlignment="1" applyProtection="1">
      <alignment horizontal="distributed" vertical="center" justifyLastLine="1"/>
    </xf>
    <xf numFmtId="0" fontId="6" fillId="0" borderId="7" xfId="0" quotePrefix="1" applyFont="1" applyFill="1" applyBorder="1" applyAlignment="1" applyProtection="1">
      <alignment horizontal="distributed" vertical="center" justifyLastLine="1"/>
    </xf>
    <xf numFmtId="0" fontId="6" fillId="0" borderId="0" xfId="0" quotePrefix="1" applyFont="1" applyFill="1" applyBorder="1" applyAlignment="1" applyProtection="1">
      <alignment horizontal="distributed" vertical="center" justifyLastLine="1"/>
    </xf>
    <xf numFmtId="0" fontId="6" fillId="0" borderId="6" xfId="0" quotePrefix="1" applyFont="1" applyFill="1" applyBorder="1" applyAlignment="1" applyProtection="1">
      <alignment horizontal="distributed" vertical="center" justifyLastLine="1"/>
    </xf>
    <xf numFmtId="0" fontId="6" fillId="0" borderId="1" xfId="0" quotePrefix="1" applyFont="1" applyFill="1" applyBorder="1" applyAlignment="1" applyProtection="1">
      <alignment horizontal="distributed" vertical="center" justifyLastLine="1"/>
    </xf>
    <xf numFmtId="0" fontId="6" fillId="0" borderId="11" xfId="0" quotePrefix="1" applyFont="1" applyFill="1" applyBorder="1" applyAlignment="1" applyProtection="1">
      <alignment horizontal="distributed" vertical="center" justifyLastLine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8" fillId="0" borderId="6" xfId="0" applyFont="1" applyFill="1" applyBorder="1" applyAlignment="1" applyProtection="1">
      <alignment horizontal="distributed" vertical="center"/>
    </xf>
    <xf numFmtId="0" fontId="8" fillId="0" borderId="0" xfId="1" applyFont="1" applyFill="1" applyBorder="1" applyAlignment="1" applyProtection="1">
      <alignment horizontal="distributed" vertical="center"/>
    </xf>
    <xf numFmtId="0" fontId="10" fillId="0" borderId="0" xfId="1" applyFont="1" applyFill="1" applyBorder="1" applyAlignment="1" applyProtection="1">
      <alignment horizontal="distributed" vertical="center"/>
    </xf>
    <xf numFmtId="0" fontId="9" fillId="0" borderId="0" xfId="1" applyFont="1" applyFill="1" applyBorder="1" applyAlignment="1" applyProtection="1">
      <alignment horizontal="distributed" vertical="center"/>
    </xf>
    <xf numFmtId="0" fontId="8" fillId="0" borderId="6" xfId="1" applyFont="1" applyFill="1" applyBorder="1" applyAlignment="1" applyProtection="1">
      <alignment horizontal="distributed" vertical="center"/>
    </xf>
    <xf numFmtId="0" fontId="6" fillId="0" borderId="8" xfId="1" applyFont="1" applyFill="1" applyBorder="1" applyAlignment="1" applyProtection="1">
      <alignment horizontal="distributed" vertical="center" wrapText="1" justifyLastLine="1"/>
    </xf>
    <xf numFmtId="0" fontId="6" fillId="0" borderId="6" xfId="0" quotePrefix="1" applyFont="1" applyFill="1" applyBorder="1" applyAlignment="1" applyProtection="1">
      <alignment horizontal="distributed" vertical="center"/>
    </xf>
    <xf numFmtId="0" fontId="9" fillId="0" borderId="6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distributed" vertical="center"/>
    </xf>
    <xf numFmtId="0" fontId="7" fillId="0" borderId="10" xfId="0" applyFont="1" applyBorder="1" applyAlignment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8" xfId="0" quotePrefix="1" applyFont="1" applyFill="1" applyBorder="1" applyAlignment="1" applyProtection="1">
      <alignment horizontal="distributed" vertical="center"/>
    </xf>
    <xf numFmtId="0" fontId="6" fillId="0" borderId="7" xfId="0" quotePrefix="1" applyFont="1" applyFill="1" applyBorder="1" applyAlignment="1" applyProtection="1">
      <alignment horizontal="distributed" vertical="center"/>
    </xf>
    <xf numFmtId="0" fontId="6" fillId="0" borderId="11" xfId="0" quotePrefix="1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12" fillId="0" borderId="0" xfId="0" quotePrefix="1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9" fillId="0" borderId="0" xfId="0" quotePrefix="1" applyFont="1" applyFill="1" applyBorder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9ACB4-9C8B-4DD4-9C4F-68EC66D6E7C0}">
  <dimension ref="A1:K39"/>
  <sheetViews>
    <sheetView tabSelected="1" zoomScaleNormal="100" zoomScaleSheetLayoutView="100" workbookViewId="0"/>
  </sheetViews>
  <sheetFormatPr defaultRowHeight="10.5"/>
  <cols>
    <col min="1" max="2" width="1.7109375" style="191" customWidth="1"/>
    <col min="3" max="3" width="14.7109375" style="191" customWidth="1"/>
    <col min="4" max="6" width="12.140625" style="191" customWidth="1"/>
    <col min="7" max="9" width="10.28515625" style="191" customWidth="1"/>
    <col min="10" max="11" width="8.7109375" style="191" customWidth="1"/>
    <col min="12" max="16384" width="9.140625" style="191"/>
  </cols>
  <sheetData>
    <row r="1" spans="1:11" ht="13.5" customHeight="1"/>
    <row r="2" spans="1:11" s="192" customFormat="1" ht="13.5" customHeight="1">
      <c r="A2" s="226" t="s">
        <v>116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4" spans="1:11">
      <c r="A4" s="193" t="s">
        <v>299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0.5" customHeight="1">
      <c r="A5" s="236" t="s">
        <v>194</v>
      </c>
      <c r="B5" s="237"/>
      <c r="C5" s="238"/>
      <c r="D5" s="243" t="s">
        <v>25</v>
      </c>
      <c r="E5" s="243" t="s">
        <v>26</v>
      </c>
      <c r="F5" s="243" t="s">
        <v>27</v>
      </c>
      <c r="G5" s="243" t="s">
        <v>28</v>
      </c>
      <c r="H5" s="243" t="s">
        <v>29</v>
      </c>
      <c r="I5" s="243" t="s">
        <v>30</v>
      </c>
      <c r="J5" s="246" t="s">
        <v>31</v>
      </c>
      <c r="K5" s="248" t="s">
        <v>32</v>
      </c>
    </row>
    <row r="6" spans="1:11" ht="10.5" customHeight="1">
      <c r="A6" s="239"/>
      <c r="B6" s="239"/>
      <c r="C6" s="240"/>
      <c r="D6" s="244"/>
      <c r="E6" s="244"/>
      <c r="F6" s="244"/>
      <c r="G6" s="244"/>
      <c r="H6" s="244"/>
      <c r="I6" s="244"/>
      <c r="J6" s="247"/>
      <c r="K6" s="249"/>
    </row>
    <row r="7" spans="1:11" ht="10.5" customHeight="1">
      <c r="A7" s="239"/>
      <c r="B7" s="239"/>
      <c r="C7" s="240"/>
      <c r="D7" s="244"/>
      <c r="E7" s="244"/>
      <c r="F7" s="244"/>
      <c r="G7" s="244"/>
      <c r="H7" s="244"/>
      <c r="I7" s="244"/>
      <c r="J7" s="247"/>
      <c r="K7" s="249"/>
    </row>
    <row r="8" spans="1:11" ht="12" customHeight="1">
      <c r="A8" s="241"/>
      <c r="B8" s="241"/>
      <c r="C8" s="242"/>
      <c r="D8" s="245"/>
      <c r="E8" s="245"/>
      <c r="F8" s="245"/>
      <c r="G8" s="245"/>
      <c r="H8" s="245"/>
      <c r="I8" s="245"/>
      <c r="J8" s="194" t="s">
        <v>114</v>
      </c>
      <c r="K8" s="194" t="s">
        <v>114</v>
      </c>
    </row>
    <row r="9" spans="1:11" ht="6" customHeight="1">
      <c r="A9" s="195"/>
      <c r="B9" s="195"/>
      <c r="C9" s="196"/>
      <c r="D9" s="197"/>
      <c r="E9" s="198"/>
      <c r="F9" s="198"/>
      <c r="G9" s="198"/>
      <c r="H9" s="198"/>
      <c r="I9" s="198"/>
      <c r="J9" s="199"/>
      <c r="K9" s="199"/>
    </row>
    <row r="10" spans="1:11" ht="10.5" customHeight="1">
      <c r="A10" s="232" t="s">
        <v>323</v>
      </c>
      <c r="B10" s="232"/>
      <c r="C10" s="233"/>
      <c r="D10" s="200">
        <v>290330000</v>
      </c>
      <c r="E10" s="201">
        <v>294532573</v>
      </c>
      <c r="F10" s="201">
        <v>291702131</v>
      </c>
      <c r="G10" s="201">
        <v>337401</v>
      </c>
      <c r="H10" s="201">
        <v>36077</v>
      </c>
      <c r="I10" s="201">
        <v>2529118</v>
      </c>
      <c r="J10" s="202">
        <v>99</v>
      </c>
      <c r="K10" s="202">
        <v>100.5</v>
      </c>
    </row>
    <row r="11" spans="1:11" ht="10.5" customHeight="1">
      <c r="A11" s="234" t="s">
        <v>318</v>
      </c>
      <c r="B11" s="234"/>
      <c r="C11" s="235"/>
      <c r="D11" s="200">
        <v>303529000</v>
      </c>
      <c r="E11" s="201">
        <v>308789391</v>
      </c>
      <c r="F11" s="201">
        <v>305500402</v>
      </c>
      <c r="G11" s="201">
        <v>536189</v>
      </c>
      <c r="H11" s="201">
        <v>50084</v>
      </c>
      <c r="I11" s="201">
        <v>2802884</v>
      </c>
      <c r="J11" s="202">
        <v>98.9</v>
      </c>
      <c r="K11" s="202">
        <v>100.6</v>
      </c>
    </row>
    <row r="12" spans="1:11" ht="10.5" customHeight="1">
      <c r="A12" s="234" t="s">
        <v>321</v>
      </c>
      <c r="B12" s="234"/>
      <c r="C12" s="235"/>
      <c r="D12" s="200">
        <v>293259600</v>
      </c>
      <c r="E12" s="201">
        <v>302177228</v>
      </c>
      <c r="F12" s="201">
        <v>295943361</v>
      </c>
      <c r="G12" s="201">
        <v>317094</v>
      </c>
      <c r="H12" s="201">
        <v>54705</v>
      </c>
      <c r="I12" s="201">
        <v>5971478</v>
      </c>
      <c r="J12" s="202">
        <v>97.9</v>
      </c>
      <c r="K12" s="202">
        <v>100.9</v>
      </c>
    </row>
    <row r="13" spans="1:11" s="206" customFormat="1" ht="10.5" customHeight="1">
      <c r="A13" s="234" t="s">
        <v>324</v>
      </c>
      <c r="B13" s="234"/>
      <c r="C13" s="235"/>
      <c r="D13" s="203">
        <v>299901100</v>
      </c>
      <c r="E13" s="204">
        <v>304964526</v>
      </c>
      <c r="F13" s="204">
        <v>301943411</v>
      </c>
      <c r="G13" s="204">
        <v>222142</v>
      </c>
      <c r="H13" s="204">
        <v>50882</v>
      </c>
      <c r="I13" s="204">
        <v>2849855</v>
      </c>
      <c r="J13" s="205">
        <v>99</v>
      </c>
      <c r="K13" s="205">
        <v>100.7</v>
      </c>
    </row>
    <row r="14" spans="1:11" s="210" customFormat="1" ht="10.5" customHeight="1">
      <c r="A14" s="229" t="s">
        <v>325</v>
      </c>
      <c r="B14" s="230"/>
      <c r="C14" s="231"/>
      <c r="D14" s="207">
        <v>302928000</v>
      </c>
      <c r="E14" s="208">
        <v>314706470</v>
      </c>
      <c r="F14" s="208">
        <v>311852055</v>
      </c>
      <c r="G14" s="208">
        <v>194510</v>
      </c>
      <c r="H14" s="208">
        <v>56013</v>
      </c>
      <c r="I14" s="208">
        <v>2715918</v>
      </c>
      <c r="J14" s="209">
        <v>99.1</v>
      </c>
      <c r="K14" s="209">
        <v>102.9</v>
      </c>
    </row>
    <row r="15" spans="1:11" ht="6" customHeight="1">
      <c r="D15" s="200"/>
      <c r="E15" s="201"/>
      <c r="F15" s="201"/>
      <c r="G15" s="201"/>
      <c r="H15" s="201"/>
      <c r="I15" s="201"/>
      <c r="J15" s="202"/>
      <c r="K15" s="202"/>
    </row>
    <row r="16" spans="1:11" ht="10.5" customHeight="1">
      <c r="A16" s="227" t="s">
        <v>165</v>
      </c>
      <c r="B16" s="227"/>
      <c r="C16" s="228"/>
      <c r="D16" s="200">
        <v>268627000</v>
      </c>
      <c r="E16" s="201">
        <v>278251934</v>
      </c>
      <c r="F16" s="201">
        <v>275616174</v>
      </c>
      <c r="G16" s="201">
        <v>186021</v>
      </c>
      <c r="H16" s="201">
        <v>52400</v>
      </c>
      <c r="I16" s="201">
        <v>2502139</v>
      </c>
      <c r="J16" s="211">
        <v>99.1</v>
      </c>
      <c r="K16" s="205">
        <v>102.6</v>
      </c>
    </row>
    <row r="17" spans="1:11" ht="10.5" customHeight="1">
      <c r="A17" s="212"/>
      <c r="B17" s="227" t="s">
        <v>164</v>
      </c>
      <c r="C17" s="228"/>
      <c r="D17" s="200">
        <v>143830000</v>
      </c>
      <c r="E17" s="201">
        <v>151815201</v>
      </c>
      <c r="F17" s="201">
        <v>149938091</v>
      </c>
      <c r="G17" s="201">
        <v>133998</v>
      </c>
      <c r="H17" s="201">
        <v>38998</v>
      </c>
      <c r="I17" s="201">
        <v>1782110</v>
      </c>
      <c r="J17" s="211">
        <v>98.8</v>
      </c>
      <c r="K17" s="205">
        <v>104.2</v>
      </c>
    </row>
    <row r="18" spans="1:11">
      <c r="A18" s="212"/>
      <c r="B18" s="213"/>
      <c r="C18" s="214" t="s">
        <v>163</v>
      </c>
      <c r="D18" s="200">
        <v>113887000</v>
      </c>
      <c r="E18" s="201">
        <v>119402804</v>
      </c>
      <c r="F18" s="201">
        <v>117710470</v>
      </c>
      <c r="G18" s="201">
        <v>120719</v>
      </c>
      <c r="H18" s="201">
        <v>35943</v>
      </c>
      <c r="I18" s="201">
        <v>1607558</v>
      </c>
      <c r="J18" s="202">
        <v>98.6</v>
      </c>
      <c r="K18" s="205">
        <v>103.4</v>
      </c>
    </row>
    <row r="19" spans="1:11">
      <c r="A19" s="212"/>
      <c r="B19" s="213"/>
      <c r="C19" s="214" t="s">
        <v>162</v>
      </c>
      <c r="D19" s="200">
        <v>29943000</v>
      </c>
      <c r="E19" s="201">
        <v>32412397</v>
      </c>
      <c r="F19" s="201">
        <v>32227621</v>
      </c>
      <c r="G19" s="201">
        <v>13279</v>
      </c>
      <c r="H19" s="201">
        <v>3055</v>
      </c>
      <c r="I19" s="201">
        <v>174552</v>
      </c>
      <c r="J19" s="202">
        <v>99.4</v>
      </c>
      <c r="K19" s="205">
        <v>107.6</v>
      </c>
    </row>
    <row r="20" spans="1:11" ht="10.5" customHeight="1">
      <c r="A20" s="212"/>
      <c r="B20" s="227" t="s">
        <v>161</v>
      </c>
      <c r="C20" s="228"/>
      <c r="D20" s="215">
        <v>113778000</v>
      </c>
      <c r="E20" s="216">
        <v>114752172</v>
      </c>
      <c r="F20" s="201">
        <v>114100728</v>
      </c>
      <c r="G20" s="201">
        <v>34437</v>
      </c>
      <c r="H20" s="201">
        <v>12501</v>
      </c>
      <c r="I20" s="201">
        <v>629508</v>
      </c>
      <c r="J20" s="202">
        <v>99.4</v>
      </c>
      <c r="K20" s="205">
        <v>100.3</v>
      </c>
    </row>
    <row r="21" spans="1:11">
      <c r="A21" s="212"/>
      <c r="B21" s="213"/>
      <c r="C21" s="214" t="s">
        <v>160</v>
      </c>
      <c r="D21" s="215">
        <v>100864900</v>
      </c>
      <c r="E21" s="216">
        <v>101842722</v>
      </c>
      <c r="F21" s="201">
        <v>101210602</v>
      </c>
      <c r="G21" s="201">
        <v>33530</v>
      </c>
      <c r="H21" s="201">
        <v>11713</v>
      </c>
      <c r="I21" s="201">
        <v>610303</v>
      </c>
      <c r="J21" s="202">
        <v>99.4</v>
      </c>
      <c r="K21" s="205">
        <v>100.3</v>
      </c>
    </row>
    <row r="22" spans="1:11">
      <c r="A22" s="212"/>
      <c r="B22" s="213"/>
      <c r="C22" s="214" t="s">
        <v>159</v>
      </c>
      <c r="D22" s="215">
        <v>12635100</v>
      </c>
      <c r="E22" s="216">
        <v>12627632</v>
      </c>
      <c r="F22" s="201">
        <v>12608308</v>
      </c>
      <c r="G22" s="201">
        <v>907</v>
      </c>
      <c r="H22" s="201">
        <v>788</v>
      </c>
      <c r="I22" s="201">
        <v>19205</v>
      </c>
      <c r="J22" s="202">
        <v>99.8</v>
      </c>
      <c r="K22" s="205">
        <v>99.8</v>
      </c>
    </row>
    <row r="23" spans="1:11">
      <c r="A23" s="212"/>
      <c r="B23" s="213"/>
      <c r="C23" s="214" t="s">
        <v>158</v>
      </c>
      <c r="D23" s="215">
        <v>278000</v>
      </c>
      <c r="E23" s="216">
        <v>281818</v>
      </c>
      <c r="F23" s="201">
        <v>281818</v>
      </c>
      <c r="G23" s="201">
        <v>0</v>
      </c>
      <c r="H23" s="201">
        <v>0</v>
      </c>
      <c r="I23" s="201">
        <v>0</v>
      </c>
      <c r="J23" s="202">
        <v>100</v>
      </c>
      <c r="K23" s="205">
        <v>101.4</v>
      </c>
    </row>
    <row r="24" spans="1:11" ht="10.5" customHeight="1">
      <c r="A24" s="212"/>
      <c r="B24" s="227" t="s">
        <v>157</v>
      </c>
      <c r="C24" s="228"/>
      <c r="D24" s="215">
        <v>2131000</v>
      </c>
      <c r="E24" s="216">
        <v>2213207</v>
      </c>
      <c r="F24" s="201">
        <v>2106230</v>
      </c>
      <c r="G24" s="201">
        <v>17586</v>
      </c>
      <c r="H24" s="201">
        <v>901</v>
      </c>
      <c r="I24" s="201">
        <v>90292</v>
      </c>
      <c r="J24" s="202">
        <v>95.2</v>
      </c>
      <c r="K24" s="205">
        <v>98.8</v>
      </c>
    </row>
    <row r="25" spans="1:11" ht="10.5" customHeight="1">
      <c r="A25" s="212"/>
      <c r="B25" s="227" t="s">
        <v>156</v>
      </c>
      <c r="C25" s="228"/>
      <c r="D25" s="215">
        <v>8888000</v>
      </c>
      <c r="E25" s="216">
        <v>9471354</v>
      </c>
      <c r="F25" s="201">
        <v>9471125</v>
      </c>
      <c r="G25" s="201">
        <v>0</v>
      </c>
      <c r="H25" s="201">
        <v>0</v>
      </c>
      <c r="I25" s="201">
        <v>229</v>
      </c>
      <c r="J25" s="202">
        <v>100</v>
      </c>
      <c r="K25" s="205">
        <v>106.6</v>
      </c>
    </row>
    <row r="26" spans="1:11" ht="10.5" customHeight="1">
      <c r="A26" s="212"/>
      <c r="B26" s="227" t="s">
        <v>155</v>
      </c>
      <c r="C26" s="228"/>
      <c r="D26" s="200">
        <v>0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2">
        <v>0</v>
      </c>
      <c r="K26" s="205">
        <v>0</v>
      </c>
    </row>
    <row r="27" spans="1:11" ht="6" customHeight="1">
      <c r="A27" s="212"/>
      <c r="B27" s="212"/>
      <c r="C27" s="212"/>
      <c r="D27" s="200"/>
      <c r="E27" s="201"/>
      <c r="F27" s="201"/>
      <c r="G27" s="201"/>
      <c r="H27" s="201"/>
      <c r="I27" s="201"/>
      <c r="J27" s="202"/>
      <c r="K27" s="205"/>
    </row>
    <row r="28" spans="1:11" ht="10.5" customHeight="1">
      <c r="A28" s="227" t="s">
        <v>154</v>
      </c>
      <c r="B28" s="227"/>
      <c r="C28" s="228"/>
      <c r="D28" s="200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2">
        <v>0</v>
      </c>
      <c r="K28" s="205">
        <v>0</v>
      </c>
    </row>
    <row r="29" spans="1:11" ht="6" customHeight="1">
      <c r="A29" s="212"/>
      <c r="B29" s="212"/>
      <c r="C29" s="212"/>
      <c r="D29" s="200"/>
      <c r="E29" s="201"/>
      <c r="F29" s="201"/>
      <c r="G29" s="201"/>
      <c r="H29" s="201"/>
      <c r="I29" s="201"/>
      <c r="J29" s="202"/>
      <c r="K29" s="205"/>
    </row>
    <row r="30" spans="1:11" ht="10.5" customHeight="1">
      <c r="A30" s="227" t="s">
        <v>153</v>
      </c>
      <c r="B30" s="227"/>
      <c r="C30" s="228"/>
      <c r="D30" s="200">
        <v>32847000</v>
      </c>
      <c r="E30" s="201">
        <v>33380809</v>
      </c>
      <c r="F30" s="201">
        <v>33189981</v>
      </c>
      <c r="G30" s="201">
        <v>8389</v>
      </c>
      <c r="H30" s="201">
        <v>2931</v>
      </c>
      <c r="I30" s="201">
        <v>185370</v>
      </c>
      <c r="J30" s="202">
        <v>99.4</v>
      </c>
      <c r="K30" s="205">
        <v>101</v>
      </c>
    </row>
    <row r="31" spans="1:11" ht="10.5" customHeight="1">
      <c r="A31" s="214"/>
      <c r="B31" s="227" t="s">
        <v>216</v>
      </c>
      <c r="C31" s="228"/>
      <c r="D31" s="200">
        <v>76000</v>
      </c>
      <c r="E31" s="201">
        <v>159209</v>
      </c>
      <c r="F31" s="201">
        <v>159209</v>
      </c>
      <c r="G31" s="201">
        <v>0</v>
      </c>
      <c r="H31" s="201">
        <v>0</v>
      </c>
      <c r="I31" s="201">
        <v>0</v>
      </c>
      <c r="J31" s="202">
        <v>100</v>
      </c>
      <c r="K31" s="205">
        <v>209.5</v>
      </c>
    </row>
    <row r="32" spans="1:11" ht="10.5" customHeight="1">
      <c r="A32" s="212"/>
      <c r="B32" s="227" t="s">
        <v>152</v>
      </c>
      <c r="C32" s="228"/>
      <c r="D32" s="200">
        <v>7533000</v>
      </c>
      <c r="E32" s="201">
        <v>7738958</v>
      </c>
      <c r="F32" s="201">
        <v>7705977</v>
      </c>
      <c r="G32" s="201">
        <v>0</v>
      </c>
      <c r="H32" s="201">
        <v>0</v>
      </c>
      <c r="I32" s="201">
        <v>32981</v>
      </c>
      <c r="J32" s="202">
        <v>99.6</v>
      </c>
      <c r="K32" s="205">
        <v>102.3</v>
      </c>
    </row>
    <row r="33" spans="1:11" ht="10.5" customHeight="1">
      <c r="A33" s="212"/>
      <c r="B33" s="227" t="s">
        <v>151</v>
      </c>
      <c r="C33" s="228"/>
      <c r="D33" s="200">
        <v>25238000</v>
      </c>
      <c r="E33" s="201">
        <v>25482642</v>
      </c>
      <c r="F33" s="201">
        <v>25324795</v>
      </c>
      <c r="G33" s="201">
        <v>8389</v>
      </c>
      <c r="H33" s="201">
        <v>2931</v>
      </c>
      <c r="I33" s="201">
        <v>152389</v>
      </c>
      <c r="J33" s="202">
        <v>99.4</v>
      </c>
      <c r="K33" s="205">
        <v>100.3</v>
      </c>
    </row>
    <row r="34" spans="1:11" ht="6" customHeight="1">
      <c r="A34" s="212"/>
      <c r="B34" s="213"/>
      <c r="C34" s="213"/>
      <c r="D34" s="217"/>
      <c r="E34" s="218"/>
      <c r="F34" s="218"/>
      <c r="G34" s="218"/>
      <c r="H34" s="218"/>
      <c r="I34" s="218"/>
      <c r="J34" s="219"/>
      <c r="K34" s="219"/>
    </row>
    <row r="35" spans="1:11" ht="10.5" customHeight="1">
      <c r="A35" s="227" t="s">
        <v>310</v>
      </c>
      <c r="B35" s="227"/>
      <c r="C35" s="228"/>
      <c r="D35" s="200">
        <v>1454000</v>
      </c>
      <c r="E35" s="201">
        <v>3073727</v>
      </c>
      <c r="F35" s="201">
        <v>3045900</v>
      </c>
      <c r="G35" s="201">
        <v>100</v>
      </c>
      <c r="H35" s="201">
        <v>682</v>
      </c>
      <c r="I35" s="201">
        <v>28409</v>
      </c>
      <c r="J35" s="202">
        <v>99.1</v>
      </c>
      <c r="K35" s="205">
        <v>209.5</v>
      </c>
    </row>
    <row r="36" spans="1:11" ht="10.5" customHeight="1">
      <c r="A36" s="214"/>
      <c r="B36" s="227" t="s">
        <v>311</v>
      </c>
      <c r="C36" s="228"/>
      <c r="D36" s="200">
        <v>1454000</v>
      </c>
      <c r="E36" s="201">
        <v>3073727</v>
      </c>
      <c r="F36" s="201">
        <v>3045900</v>
      </c>
      <c r="G36" s="201">
        <v>100</v>
      </c>
      <c r="H36" s="201">
        <v>682</v>
      </c>
      <c r="I36" s="201">
        <v>28409</v>
      </c>
      <c r="J36" s="202">
        <v>99.1</v>
      </c>
      <c r="K36" s="205">
        <v>209.5</v>
      </c>
    </row>
    <row r="37" spans="1:11" ht="6" customHeight="1">
      <c r="A37" s="220"/>
      <c r="B37" s="221"/>
      <c r="C37" s="221"/>
      <c r="D37" s="222"/>
      <c r="E37" s="223"/>
      <c r="F37" s="223"/>
      <c r="G37" s="223"/>
      <c r="H37" s="223"/>
      <c r="I37" s="223"/>
      <c r="J37" s="224"/>
      <c r="K37" s="224"/>
    </row>
    <row r="38" spans="1:11">
      <c r="A38" s="191" t="s">
        <v>277</v>
      </c>
      <c r="B38" s="225"/>
      <c r="C38" s="225"/>
    </row>
    <row r="39" spans="1:11">
      <c r="A39" s="225" t="s">
        <v>22</v>
      </c>
      <c r="B39" s="225"/>
      <c r="C39" s="225"/>
      <c r="G39" s="216"/>
      <c r="H39" s="216"/>
      <c r="I39" s="216"/>
      <c r="J39" s="216"/>
    </row>
  </sheetData>
  <sheetProtection sheet="1" formatCells="0" formatRows="0" insertRows="0" deleteRows="0"/>
  <mergeCells count="27">
    <mergeCell ref="H5:H8"/>
    <mergeCell ref="I5:I8"/>
    <mergeCell ref="J5:J7"/>
    <mergeCell ref="K5:K7"/>
    <mergeCell ref="A5:C8"/>
    <mergeCell ref="D5:D8"/>
    <mergeCell ref="E5:E8"/>
    <mergeCell ref="F5:F8"/>
    <mergeCell ref="G5:G8"/>
    <mergeCell ref="B25:C25"/>
    <mergeCell ref="A10:C10"/>
    <mergeCell ref="A11:C11"/>
    <mergeCell ref="A12:C12"/>
    <mergeCell ref="A13:C13"/>
    <mergeCell ref="A14:C14"/>
    <mergeCell ref="A16:C16"/>
    <mergeCell ref="B17:C17"/>
    <mergeCell ref="B20:C20"/>
    <mergeCell ref="B24:C24"/>
    <mergeCell ref="A35:C35"/>
    <mergeCell ref="B36:C36"/>
    <mergeCell ref="B26:C26"/>
    <mergeCell ref="A28:C28"/>
    <mergeCell ref="A30:C30"/>
    <mergeCell ref="B31:C31"/>
    <mergeCell ref="B32:C32"/>
    <mergeCell ref="B33:C33"/>
  </mergeCells>
  <phoneticPr fontId="11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9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4.7109375" style="5" customWidth="1"/>
    <col min="4" max="6" width="12.140625" style="5" customWidth="1"/>
    <col min="7" max="9" width="10.28515625" style="5" customWidth="1"/>
    <col min="10" max="11" width="8.7109375" style="5" customWidth="1"/>
    <col min="12" max="16384" width="9.140625" style="5"/>
  </cols>
  <sheetData>
    <row r="1" spans="1:12" ht="13.5" customHeight="1"/>
    <row r="2" spans="1:12" s="2" customFormat="1" ht="13.5" customHeight="1">
      <c r="A2" s="1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2">
      <c r="A4" s="4" t="s">
        <v>115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0.5" customHeight="1">
      <c r="A5" s="331" t="s">
        <v>24</v>
      </c>
      <c r="B5" s="332"/>
      <c r="C5" s="333"/>
      <c r="D5" s="326" t="s">
        <v>25</v>
      </c>
      <c r="E5" s="326" t="s">
        <v>26</v>
      </c>
      <c r="F5" s="326" t="s">
        <v>27</v>
      </c>
      <c r="G5" s="326" t="s">
        <v>28</v>
      </c>
      <c r="H5" s="326" t="s">
        <v>29</v>
      </c>
      <c r="I5" s="326" t="s">
        <v>30</v>
      </c>
      <c r="J5" s="340" t="s">
        <v>31</v>
      </c>
      <c r="K5" s="338" t="s">
        <v>32</v>
      </c>
      <c r="L5" s="6"/>
    </row>
    <row r="6" spans="1:12" ht="10.5" customHeight="1">
      <c r="A6" s="334"/>
      <c r="B6" s="334"/>
      <c r="C6" s="335"/>
      <c r="D6" s="327"/>
      <c r="E6" s="327"/>
      <c r="F6" s="327"/>
      <c r="G6" s="327"/>
      <c r="H6" s="327"/>
      <c r="I6" s="327"/>
      <c r="J6" s="341"/>
      <c r="K6" s="339"/>
      <c r="L6" s="6"/>
    </row>
    <row r="7" spans="1:12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39"/>
      <c r="L7" s="6"/>
    </row>
    <row r="8" spans="1:12" ht="12" customHeight="1">
      <c r="A8" s="336"/>
      <c r="B8" s="336"/>
      <c r="C8" s="337"/>
      <c r="D8" s="328"/>
      <c r="E8" s="328"/>
      <c r="F8" s="328"/>
      <c r="G8" s="328"/>
      <c r="H8" s="328"/>
      <c r="I8" s="328"/>
      <c r="J8" s="42" t="s">
        <v>114</v>
      </c>
      <c r="K8" s="42" t="s">
        <v>114</v>
      </c>
      <c r="L8" s="6"/>
    </row>
    <row r="9" spans="1:12" ht="6" customHeight="1">
      <c r="A9" s="41"/>
      <c r="B9" s="41"/>
      <c r="C9" s="40"/>
      <c r="D9" s="39"/>
      <c r="E9" s="38"/>
      <c r="F9" s="38"/>
      <c r="G9" s="38"/>
      <c r="H9" s="38"/>
      <c r="I9" s="38"/>
      <c r="J9" s="37"/>
      <c r="K9" s="37"/>
      <c r="L9" s="6"/>
    </row>
    <row r="10" spans="1:12" ht="10.5" customHeight="1">
      <c r="A10" s="329" t="s">
        <v>252</v>
      </c>
      <c r="B10" s="329"/>
      <c r="C10" s="330"/>
      <c r="D10" s="52">
        <v>262428000</v>
      </c>
      <c r="E10" s="51">
        <v>260333092</v>
      </c>
      <c r="F10" s="51">
        <v>252455457</v>
      </c>
      <c r="G10" s="51">
        <v>638316</v>
      </c>
      <c r="H10" s="51">
        <v>41749</v>
      </c>
      <c r="I10" s="51">
        <v>7281068</v>
      </c>
      <c r="J10" s="50">
        <v>97</v>
      </c>
      <c r="K10" s="50">
        <v>96.2</v>
      </c>
      <c r="L10" s="6"/>
    </row>
    <row r="11" spans="1:12" ht="10.5" customHeight="1">
      <c r="A11" s="329" t="s">
        <v>253</v>
      </c>
      <c r="B11" s="329" t="s">
        <v>254</v>
      </c>
      <c r="C11" s="330" t="s">
        <v>254</v>
      </c>
      <c r="D11" s="52">
        <v>244317000</v>
      </c>
      <c r="E11" s="51">
        <v>252929569</v>
      </c>
      <c r="F11" s="51">
        <v>245234616</v>
      </c>
      <c r="G11" s="51">
        <v>537053</v>
      </c>
      <c r="H11" s="51">
        <v>26227</v>
      </c>
      <c r="I11" s="51">
        <v>7184127</v>
      </c>
      <c r="J11" s="50">
        <v>97</v>
      </c>
      <c r="K11" s="50">
        <v>100.4</v>
      </c>
      <c r="L11" s="6"/>
    </row>
    <row r="12" spans="1:12" ht="10.5" customHeight="1">
      <c r="A12" s="329" t="s">
        <v>255</v>
      </c>
      <c r="B12" s="329" t="s">
        <v>256</v>
      </c>
      <c r="C12" s="330" t="s">
        <v>256</v>
      </c>
      <c r="D12" s="52">
        <v>242134000</v>
      </c>
      <c r="E12" s="51">
        <v>255805856</v>
      </c>
      <c r="F12" s="51">
        <v>248619923</v>
      </c>
      <c r="G12" s="51">
        <v>758634</v>
      </c>
      <c r="H12" s="51">
        <v>24617</v>
      </c>
      <c r="I12" s="51">
        <v>6451916</v>
      </c>
      <c r="J12" s="50">
        <v>97.2</v>
      </c>
      <c r="K12" s="50">
        <v>102.7</v>
      </c>
      <c r="L12" s="6"/>
    </row>
    <row r="13" spans="1:12" s="90" customFormat="1" ht="10.5" customHeight="1">
      <c r="A13" s="329" t="s">
        <v>257</v>
      </c>
      <c r="B13" s="329" t="s">
        <v>258</v>
      </c>
      <c r="C13" s="330" t="s">
        <v>258</v>
      </c>
      <c r="D13" s="93">
        <v>238779000</v>
      </c>
      <c r="E13" s="92">
        <v>249159427</v>
      </c>
      <c r="F13" s="92">
        <v>242658234</v>
      </c>
      <c r="G13" s="92">
        <v>557986</v>
      </c>
      <c r="H13" s="92">
        <v>29688</v>
      </c>
      <c r="I13" s="92">
        <v>5972895</v>
      </c>
      <c r="J13" s="91">
        <v>97.4</v>
      </c>
      <c r="K13" s="91">
        <v>101.6</v>
      </c>
      <c r="L13" s="94"/>
    </row>
    <row r="14" spans="1:12" s="8" customFormat="1" ht="10.5" customHeight="1">
      <c r="A14" s="329" t="s">
        <v>259</v>
      </c>
      <c r="B14" s="329" t="s">
        <v>260</v>
      </c>
      <c r="C14" s="330" t="s">
        <v>260</v>
      </c>
      <c r="D14" s="55">
        <v>240680000</v>
      </c>
      <c r="E14" s="54">
        <v>250348972</v>
      </c>
      <c r="F14" s="54">
        <v>244429111</v>
      </c>
      <c r="G14" s="54">
        <v>519699</v>
      </c>
      <c r="H14" s="54">
        <v>26843</v>
      </c>
      <c r="I14" s="54">
        <v>5427005</v>
      </c>
      <c r="J14" s="53">
        <v>97.6</v>
      </c>
      <c r="K14" s="53">
        <v>101.6</v>
      </c>
      <c r="L14" s="36"/>
    </row>
    <row r="15" spans="1:12" ht="6" customHeight="1">
      <c r="A15" s="6"/>
      <c r="B15" s="6"/>
      <c r="C15" s="6"/>
      <c r="D15" s="52"/>
      <c r="E15" s="51"/>
      <c r="F15" s="51"/>
      <c r="G15" s="51"/>
      <c r="H15" s="51"/>
      <c r="I15" s="51"/>
      <c r="J15" s="50"/>
      <c r="K15" s="50"/>
      <c r="L15" s="6"/>
    </row>
    <row r="16" spans="1:12">
      <c r="A16" s="324" t="s">
        <v>165</v>
      </c>
      <c r="B16" s="325"/>
      <c r="C16" s="325"/>
      <c r="D16" s="52">
        <v>211549000</v>
      </c>
      <c r="E16" s="51">
        <v>220741859</v>
      </c>
      <c r="F16" s="51">
        <v>215371007</v>
      </c>
      <c r="G16" s="51">
        <v>474489</v>
      </c>
      <c r="H16" s="51">
        <v>25829</v>
      </c>
      <c r="I16" s="51">
        <v>4922192</v>
      </c>
      <c r="J16" s="20">
        <v>97.6</v>
      </c>
      <c r="K16" s="20">
        <v>101.8</v>
      </c>
      <c r="L16" s="6"/>
    </row>
    <row r="17" spans="1:12">
      <c r="A17" s="34"/>
      <c r="B17" s="324" t="s">
        <v>164</v>
      </c>
      <c r="C17" s="325"/>
      <c r="D17" s="88">
        <v>101460000</v>
      </c>
      <c r="E17" s="87">
        <v>107318121</v>
      </c>
      <c r="F17" s="87">
        <v>104266890</v>
      </c>
      <c r="G17" s="87">
        <v>282995</v>
      </c>
      <c r="H17" s="87">
        <v>18765</v>
      </c>
      <c r="I17" s="87">
        <v>2787001</v>
      </c>
      <c r="J17" s="89">
        <v>97.2</v>
      </c>
      <c r="K17" s="89">
        <v>102.8</v>
      </c>
      <c r="L17" s="6"/>
    </row>
    <row r="18" spans="1:12">
      <c r="A18" s="34"/>
      <c r="B18" s="7"/>
      <c r="C18" s="9" t="s">
        <v>163</v>
      </c>
      <c r="D18" s="52">
        <v>78392000</v>
      </c>
      <c r="E18" s="51">
        <v>81661682</v>
      </c>
      <c r="F18" s="51">
        <v>78898891</v>
      </c>
      <c r="G18" s="51">
        <v>262007</v>
      </c>
      <c r="H18" s="51">
        <v>13967</v>
      </c>
      <c r="I18" s="51">
        <v>2514751</v>
      </c>
      <c r="J18" s="50">
        <v>96.6</v>
      </c>
      <c r="K18" s="50">
        <v>100.6</v>
      </c>
      <c r="L18" s="6"/>
    </row>
    <row r="19" spans="1:12">
      <c r="A19" s="34"/>
      <c r="B19" s="7"/>
      <c r="C19" s="9" t="s">
        <v>162</v>
      </c>
      <c r="D19" s="52">
        <v>23068000</v>
      </c>
      <c r="E19" s="51">
        <v>25656439</v>
      </c>
      <c r="F19" s="51">
        <v>25367999</v>
      </c>
      <c r="G19" s="51">
        <v>20988</v>
      </c>
      <c r="H19" s="51">
        <v>4798</v>
      </c>
      <c r="I19" s="51">
        <v>272250</v>
      </c>
      <c r="J19" s="50">
        <v>98.9</v>
      </c>
      <c r="K19" s="50">
        <v>110</v>
      </c>
      <c r="L19" s="6"/>
    </row>
    <row r="20" spans="1:12">
      <c r="A20" s="34"/>
      <c r="B20" s="324" t="s">
        <v>161</v>
      </c>
      <c r="C20" s="325"/>
      <c r="D20" s="52">
        <v>98520000</v>
      </c>
      <c r="E20" s="51">
        <v>101331499</v>
      </c>
      <c r="F20" s="51">
        <v>99187118</v>
      </c>
      <c r="G20" s="51">
        <v>178026</v>
      </c>
      <c r="H20" s="51">
        <v>6801</v>
      </c>
      <c r="I20" s="51">
        <v>1973156</v>
      </c>
      <c r="J20" s="50">
        <v>97.9</v>
      </c>
      <c r="K20" s="50">
        <v>100.7</v>
      </c>
      <c r="L20" s="6"/>
    </row>
    <row r="21" spans="1:12">
      <c r="A21" s="34"/>
      <c r="B21" s="7"/>
      <c r="C21" s="9" t="s">
        <v>160</v>
      </c>
      <c r="D21" s="88">
        <v>87185000</v>
      </c>
      <c r="E21" s="51">
        <v>89716247</v>
      </c>
      <c r="F21" s="51">
        <v>87598177</v>
      </c>
      <c r="G21" s="51">
        <v>176660</v>
      </c>
      <c r="H21" s="51">
        <v>3966</v>
      </c>
      <c r="I21" s="51">
        <v>1945376</v>
      </c>
      <c r="J21" s="50">
        <v>97.6</v>
      </c>
      <c r="K21" s="50">
        <v>100.5</v>
      </c>
      <c r="L21" s="6"/>
    </row>
    <row r="22" spans="1:12">
      <c r="A22" s="34"/>
      <c r="B22" s="7"/>
      <c r="C22" s="9" t="s">
        <v>159</v>
      </c>
      <c r="D22" s="88">
        <v>11066000</v>
      </c>
      <c r="E22" s="51">
        <v>11342687</v>
      </c>
      <c r="F22" s="51">
        <v>11316376</v>
      </c>
      <c r="G22" s="51">
        <v>1366</v>
      </c>
      <c r="H22" s="51">
        <v>2835</v>
      </c>
      <c r="I22" s="51">
        <v>27780</v>
      </c>
      <c r="J22" s="50">
        <v>99.8</v>
      </c>
      <c r="K22" s="50">
        <v>102.3</v>
      </c>
      <c r="L22" s="6"/>
    </row>
    <row r="23" spans="1:12">
      <c r="A23" s="34"/>
      <c r="B23" s="7"/>
      <c r="C23" s="9" t="s">
        <v>158</v>
      </c>
      <c r="D23" s="52">
        <v>269000</v>
      </c>
      <c r="E23" s="51">
        <v>272565</v>
      </c>
      <c r="F23" s="51">
        <v>272565</v>
      </c>
      <c r="G23" s="51">
        <v>0</v>
      </c>
      <c r="H23" s="51">
        <v>0</v>
      </c>
      <c r="I23" s="51">
        <v>0</v>
      </c>
      <c r="J23" s="50">
        <v>100</v>
      </c>
      <c r="K23" s="50">
        <v>101.3</v>
      </c>
      <c r="L23" s="6"/>
    </row>
    <row r="24" spans="1:12">
      <c r="A24" s="34"/>
      <c r="B24" s="324" t="s">
        <v>157</v>
      </c>
      <c r="C24" s="325"/>
      <c r="D24" s="52">
        <v>1248000</v>
      </c>
      <c r="E24" s="51">
        <v>1432413</v>
      </c>
      <c r="F24" s="51">
        <v>1257392</v>
      </c>
      <c r="G24" s="51">
        <v>13468</v>
      </c>
      <c r="H24" s="51">
        <v>263</v>
      </c>
      <c r="I24" s="51">
        <v>161816</v>
      </c>
      <c r="J24" s="50">
        <v>87.8</v>
      </c>
      <c r="K24" s="50">
        <v>100.8</v>
      </c>
      <c r="L24" s="6"/>
    </row>
    <row r="25" spans="1:12">
      <c r="A25" s="34"/>
      <c r="B25" s="324" t="s">
        <v>156</v>
      </c>
      <c r="C25" s="325"/>
      <c r="D25" s="52">
        <v>10320000</v>
      </c>
      <c r="E25" s="51">
        <v>10658378</v>
      </c>
      <c r="F25" s="51">
        <v>10658378</v>
      </c>
      <c r="G25" s="51">
        <v>0</v>
      </c>
      <c r="H25" s="51">
        <v>0</v>
      </c>
      <c r="I25" s="51">
        <v>0</v>
      </c>
      <c r="J25" s="50">
        <v>100</v>
      </c>
      <c r="K25" s="50">
        <v>103.3</v>
      </c>
      <c r="L25" s="6"/>
    </row>
    <row r="26" spans="1:12">
      <c r="A26" s="34"/>
      <c r="B26" s="324" t="s">
        <v>155</v>
      </c>
      <c r="C26" s="325"/>
      <c r="D26" s="52">
        <v>1000</v>
      </c>
      <c r="E26" s="51">
        <v>1448</v>
      </c>
      <c r="F26" s="51">
        <v>1229</v>
      </c>
      <c r="G26" s="51">
        <v>0</v>
      </c>
      <c r="H26" s="51">
        <v>0</v>
      </c>
      <c r="I26" s="51">
        <v>219</v>
      </c>
      <c r="J26" s="50">
        <v>84.9</v>
      </c>
      <c r="K26" s="50">
        <v>122.9</v>
      </c>
      <c r="L26" s="6"/>
    </row>
    <row r="27" spans="1:12" ht="6" customHeight="1">
      <c r="A27" s="11"/>
      <c r="B27" s="11"/>
      <c r="C27" s="11"/>
      <c r="D27" s="52"/>
      <c r="E27" s="51"/>
      <c r="F27" s="51"/>
      <c r="G27" s="51"/>
      <c r="H27" s="51"/>
      <c r="I27" s="51"/>
      <c r="J27" s="50"/>
      <c r="K27" s="50"/>
      <c r="L27" s="6"/>
    </row>
    <row r="28" spans="1:12">
      <c r="A28" s="324" t="s">
        <v>154</v>
      </c>
      <c r="B28" s="325"/>
      <c r="C28" s="325"/>
      <c r="D28" s="52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0">
        <v>0</v>
      </c>
      <c r="K28" s="50">
        <v>0</v>
      </c>
      <c r="L28" s="6"/>
    </row>
    <row r="29" spans="1:12" ht="6" customHeight="1">
      <c r="A29" s="11"/>
      <c r="B29" s="11"/>
      <c r="C29" s="11"/>
      <c r="D29" s="52"/>
      <c r="E29" s="51"/>
      <c r="F29" s="51"/>
      <c r="G29" s="51"/>
      <c r="H29" s="51"/>
      <c r="I29" s="51"/>
      <c r="J29" s="50"/>
      <c r="K29" s="50"/>
      <c r="L29" s="6"/>
    </row>
    <row r="30" spans="1:12">
      <c r="A30" s="324" t="s">
        <v>153</v>
      </c>
      <c r="B30" s="325"/>
      <c r="C30" s="325"/>
      <c r="D30" s="52">
        <v>29131000</v>
      </c>
      <c r="E30" s="51">
        <v>29607113</v>
      </c>
      <c r="F30" s="51">
        <v>29058104</v>
      </c>
      <c r="G30" s="51">
        <v>45210</v>
      </c>
      <c r="H30" s="51">
        <v>1014</v>
      </c>
      <c r="I30" s="51">
        <v>504813</v>
      </c>
      <c r="J30" s="50">
        <v>98.1</v>
      </c>
      <c r="K30" s="50">
        <v>99.7</v>
      </c>
      <c r="L30" s="6"/>
    </row>
    <row r="31" spans="1:12">
      <c r="A31" s="9"/>
      <c r="B31" s="324" t="s">
        <v>216</v>
      </c>
      <c r="C31" s="325"/>
      <c r="D31" s="52">
        <v>77000</v>
      </c>
      <c r="E31" s="51">
        <v>80841</v>
      </c>
      <c r="F31" s="51">
        <v>80841</v>
      </c>
      <c r="G31" s="51">
        <v>0</v>
      </c>
      <c r="H31" s="51">
        <v>0</v>
      </c>
      <c r="I31" s="51">
        <v>0</v>
      </c>
      <c r="J31" s="50">
        <v>100</v>
      </c>
      <c r="K31" s="50">
        <v>105</v>
      </c>
      <c r="L31" s="6"/>
    </row>
    <row r="32" spans="1:12">
      <c r="A32" s="34"/>
      <c r="B32" s="324" t="s">
        <v>152</v>
      </c>
      <c r="C32" s="325"/>
      <c r="D32" s="52">
        <v>7086000</v>
      </c>
      <c r="E32" s="51">
        <v>6931448</v>
      </c>
      <c r="F32" s="51">
        <v>6918598</v>
      </c>
      <c r="G32" s="51">
        <v>159</v>
      </c>
      <c r="H32" s="51">
        <v>0</v>
      </c>
      <c r="I32" s="51">
        <v>12691</v>
      </c>
      <c r="J32" s="50">
        <v>99.8</v>
      </c>
      <c r="K32" s="50">
        <v>97.6</v>
      </c>
      <c r="L32" s="6"/>
    </row>
    <row r="33" spans="1:12">
      <c r="A33" s="11"/>
      <c r="B33" s="324" t="s">
        <v>151</v>
      </c>
      <c r="C33" s="325"/>
      <c r="D33" s="52">
        <v>21968000</v>
      </c>
      <c r="E33" s="51">
        <v>22594824</v>
      </c>
      <c r="F33" s="51">
        <v>22058665</v>
      </c>
      <c r="G33" s="51">
        <v>45051</v>
      </c>
      <c r="H33" s="51">
        <v>1014</v>
      </c>
      <c r="I33" s="51">
        <v>492122</v>
      </c>
      <c r="J33" s="50">
        <v>97.6</v>
      </c>
      <c r="K33" s="50">
        <v>100.4</v>
      </c>
      <c r="L33" s="6"/>
    </row>
    <row r="34" spans="1:12" ht="6" customHeight="1">
      <c r="A34" s="15"/>
      <c r="B34" s="27"/>
      <c r="C34" s="27"/>
      <c r="D34" s="33"/>
      <c r="E34" s="32"/>
      <c r="F34" s="32"/>
      <c r="G34" s="32"/>
      <c r="H34" s="32"/>
      <c r="I34" s="32"/>
      <c r="J34" s="31"/>
      <c r="K34" s="31"/>
      <c r="L34" s="6"/>
    </row>
    <row r="35" spans="1:12">
      <c r="A35" s="49" t="s">
        <v>179</v>
      </c>
      <c r="B35" s="16"/>
      <c r="C35" s="1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16" t="s">
        <v>22</v>
      </c>
      <c r="B36" s="16"/>
      <c r="C36" s="16"/>
      <c r="D36" s="6"/>
      <c r="E36" s="6"/>
      <c r="F36" s="6"/>
      <c r="G36" s="6"/>
      <c r="H36" s="6"/>
      <c r="I36" s="86"/>
      <c r="J36" s="8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mergeCells count="25">
    <mergeCell ref="K5:K7"/>
    <mergeCell ref="E5:E8"/>
    <mergeCell ref="F5:F8"/>
    <mergeCell ref="G5:G8"/>
    <mergeCell ref="H5:H8"/>
    <mergeCell ref="I5:I8"/>
    <mergeCell ref="J5:J7"/>
    <mergeCell ref="D5:D8"/>
    <mergeCell ref="A14:C14"/>
    <mergeCell ref="A16:C16"/>
    <mergeCell ref="B17:C17"/>
    <mergeCell ref="B20:C20"/>
    <mergeCell ref="A10:C10"/>
    <mergeCell ref="A11:C11"/>
    <mergeCell ref="A12:C12"/>
    <mergeCell ref="A13:C13"/>
    <mergeCell ref="A5:C8"/>
    <mergeCell ref="B31:C31"/>
    <mergeCell ref="B32:C32"/>
    <mergeCell ref="B33:C33"/>
    <mergeCell ref="B24:C24"/>
    <mergeCell ref="B25:C25"/>
    <mergeCell ref="B26:C26"/>
    <mergeCell ref="A28:C28"/>
    <mergeCell ref="A30:C30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r:id="rId1"/>
  <headerFooter alignWithMargins="0"/>
  <rowBreaks count="1" manualBreakCount="1">
    <brk id="148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4.7109375" style="5" customWidth="1"/>
    <col min="4" max="6" width="12.140625" style="5" customWidth="1"/>
    <col min="7" max="9" width="10.28515625" style="5" customWidth="1"/>
    <col min="10" max="11" width="8.7109375" style="5" customWidth="1"/>
    <col min="12" max="16384" width="9.140625" style="5"/>
  </cols>
  <sheetData>
    <row r="1" spans="1:12" ht="13.5" customHeight="1"/>
    <row r="2" spans="1:12" s="2" customFormat="1" ht="13.5" customHeight="1">
      <c r="A2" s="1" t="s">
        <v>251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2">
      <c r="A4" s="4" t="s">
        <v>250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0.5" customHeight="1">
      <c r="A5" s="331" t="s">
        <v>249</v>
      </c>
      <c r="B5" s="332"/>
      <c r="C5" s="333"/>
      <c r="D5" s="326" t="s">
        <v>248</v>
      </c>
      <c r="E5" s="326" t="s">
        <v>247</v>
      </c>
      <c r="F5" s="326" t="s">
        <v>246</v>
      </c>
      <c r="G5" s="326" t="s">
        <v>245</v>
      </c>
      <c r="H5" s="326" t="s">
        <v>244</v>
      </c>
      <c r="I5" s="326" t="s">
        <v>243</v>
      </c>
      <c r="J5" s="340" t="s">
        <v>242</v>
      </c>
      <c r="K5" s="338" t="s">
        <v>241</v>
      </c>
      <c r="L5" s="6"/>
    </row>
    <row r="6" spans="1:12" ht="10.5" customHeight="1">
      <c r="A6" s="334"/>
      <c r="B6" s="334"/>
      <c r="C6" s="335"/>
      <c r="D6" s="327"/>
      <c r="E6" s="327"/>
      <c r="F6" s="327"/>
      <c r="G6" s="327"/>
      <c r="H6" s="327"/>
      <c r="I6" s="327"/>
      <c r="J6" s="341"/>
      <c r="K6" s="339"/>
      <c r="L6" s="6"/>
    </row>
    <row r="7" spans="1:12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39"/>
      <c r="L7" s="6"/>
    </row>
    <row r="8" spans="1:12" ht="12" customHeight="1">
      <c r="A8" s="336"/>
      <c r="B8" s="336"/>
      <c r="C8" s="337"/>
      <c r="D8" s="328"/>
      <c r="E8" s="328"/>
      <c r="F8" s="328"/>
      <c r="G8" s="328"/>
      <c r="H8" s="328"/>
      <c r="I8" s="328"/>
      <c r="J8" s="42" t="s">
        <v>240</v>
      </c>
      <c r="K8" s="42" t="s">
        <v>240</v>
      </c>
      <c r="L8" s="6"/>
    </row>
    <row r="9" spans="1:12" ht="6" customHeight="1">
      <c r="A9" s="41"/>
      <c r="B9" s="41"/>
      <c r="C9" s="40"/>
      <c r="D9" s="39"/>
      <c r="E9" s="38"/>
      <c r="F9" s="38"/>
      <c r="G9" s="38"/>
      <c r="H9" s="38"/>
      <c r="I9" s="38"/>
      <c r="J9" s="37"/>
      <c r="K9" s="37"/>
      <c r="L9" s="6"/>
    </row>
    <row r="10" spans="1:12" ht="10.5" customHeight="1">
      <c r="A10" s="329" t="s">
        <v>239</v>
      </c>
      <c r="B10" s="329"/>
      <c r="C10" s="330"/>
      <c r="D10" s="52">
        <v>266252000</v>
      </c>
      <c r="E10" s="51">
        <v>274039975</v>
      </c>
      <c r="F10" s="51">
        <v>266407424</v>
      </c>
      <c r="G10" s="51">
        <v>734329</v>
      </c>
      <c r="H10" s="51">
        <v>22244</v>
      </c>
      <c r="I10" s="51">
        <v>6920466</v>
      </c>
      <c r="J10" s="50">
        <v>97.2</v>
      </c>
      <c r="K10" s="50">
        <v>100.1</v>
      </c>
      <c r="L10" s="6"/>
    </row>
    <row r="11" spans="1:12" ht="10.5" customHeight="1">
      <c r="A11" s="342" t="s">
        <v>238</v>
      </c>
      <c r="B11" s="329"/>
      <c r="C11" s="330"/>
      <c r="D11" s="52">
        <v>262428000</v>
      </c>
      <c r="E11" s="51">
        <v>260333092</v>
      </c>
      <c r="F11" s="51">
        <v>252455457</v>
      </c>
      <c r="G11" s="51">
        <v>638316</v>
      </c>
      <c r="H11" s="51">
        <v>41749</v>
      </c>
      <c r="I11" s="51">
        <v>7281068</v>
      </c>
      <c r="J11" s="50">
        <v>97</v>
      </c>
      <c r="K11" s="50">
        <v>96.2</v>
      </c>
      <c r="L11" s="6"/>
    </row>
    <row r="12" spans="1:12" ht="10.5" customHeight="1">
      <c r="A12" s="342" t="s">
        <v>237</v>
      </c>
      <c r="B12" s="329"/>
      <c r="C12" s="330"/>
      <c r="D12" s="52">
        <v>244317000</v>
      </c>
      <c r="E12" s="51">
        <v>252929569</v>
      </c>
      <c r="F12" s="51">
        <v>245234616</v>
      </c>
      <c r="G12" s="51">
        <v>537053</v>
      </c>
      <c r="H12" s="51">
        <v>26227</v>
      </c>
      <c r="I12" s="51">
        <v>7184127</v>
      </c>
      <c r="J12" s="50">
        <v>97</v>
      </c>
      <c r="K12" s="50">
        <v>100.4</v>
      </c>
      <c r="L12" s="6"/>
    </row>
    <row r="13" spans="1:12" s="90" customFormat="1" ht="10.5" customHeight="1">
      <c r="A13" s="342" t="s">
        <v>236</v>
      </c>
      <c r="B13" s="329"/>
      <c r="C13" s="329"/>
      <c r="D13" s="93">
        <v>242134000</v>
      </c>
      <c r="E13" s="92">
        <v>255805856</v>
      </c>
      <c r="F13" s="92">
        <v>248619923</v>
      </c>
      <c r="G13" s="92">
        <v>758634</v>
      </c>
      <c r="H13" s="92">
        <v>24617</v>
      </c>
      <c r="I13" s="92">
        <v>6451916</v>
      </c>
      <c r="J13" s="91">
        <v>97.2</v>
      </c>
      <c r="K13" s="91">
        <v>102.7</v>
      </c>
      <c r="L13" s="94"/>
    </row>
    <row r="14" spans="1:12" s="8" customFormat="1" ht="10.5" customHeight="1">
      <c r="A14" s="343" t="s">
        <v>235</v>
      </c>
      <c r="B14" s="344"/>
      <c r="C14" s="344"/>
      <c r="D14" s="55">
        <v>238779000</v>
      </c>
      <c r="E14" s="54">
        <v>249159427</v>
      </c>
      <c r="F14" s="54">
        <v>242658234</v>
      </c>
      <c r="G14" s="54">
        <v>557986</v>
      </c>
      <c r="H14" s="54">
        <v>29688</v>
      </c>
      <c r="I14" s="54">
        <v>5972895</v>
      </c>
      <c r="J14" s="53">
        <v>97.4</v>
      </c>
      <c r="K14" s="53">
        <v>101.6</v>
      </c>
      <c r="L14" s="36"/>
    </row>
    <row r="15" spans="1:12" ht="6" customHeight="1">
      <c r="A15" s="6"/>
      <c r="B15" s="6"/>
      <c r="C15" s="6"/>
      <c r="D15" s="52"/>
      <c r="E15" s="51"/>
      <c r="F15" s="51"/>
      <c r="G15" s="51"/>
      <c r="H15" s="51"/>
      <c r="I15" s="51"/>
      <c r="J15" s="50"/>
      <c r="K15" s="50"/>
      <c r="L15" s="6"/>
    </row>
    <row r="16" spans="1:12">
      <c r="A16" s="324" t="s">
        <v>165</v>
      </c>
      <c r="B16" s="325"/>
      <c r="C16" s="325"/>
      <c r="D16" s="52">
        <v>209903000</v>
      </c>
      <c r="E16" s="51">
        <v>219487377</v>
      </c>
      <c r="F16" s="51">
        <v>213610034</v>
      </c>
      <c r="G16" s="51">
        <v>505480</v>
      </c>
      <c r="H16" s="51">
        <v>28225</v>
      </c>
      <c r="I16" s="51">
        <v>5400088</v>
      </c>
      <c r="J16" s="20">
        <v>97.3</v>
      </c>
      <c r="K16" s="20">
        <v>101.8</v>
      </c>
      <c r="L16" s="6"/>
    </row>
    <row r="17" spans="1:12">
      <c r="A17" s="34"/>
      <c r="B17" s="324" t="s">
        <v>164</v>
      </c>
      <c r="C17" s="325"/>
      <c r="D17" s="88">
        <v>101469000</v>
      </c>
      <c r="E17" s="87">
        <v>107360706</v>
      </c>
      <c r="F17" s="87">
        <v>104076102</v>
      </c>
      <c r="G17" s="87">
        <v>284996</v>
      </c>
      <c r="H17" s="87">
        <v>21872</v>
      </c>
      <c r="I17" s="87">
        <v>3021480</v>
      </c>
      <c r="J17" s="89">
        <v>96.9</v>
      </c>
      <c r="K17" s="89">
        <v>102.6</v>
      </c>
      <c r="L17" s="6"/>
    </row>
    <row r="18" spans="1:12">
      <c r="A18" s="34"/>
      <c r="B18" s="7"/>
      <c r="C18" s="9" t="s">
        <v>163</v>
      </c>
      <c r="D18" s="52">
        <v>77006000</v>
      </c>
      <c r="E18" s="51">
        <v>81360962</v>
      </c>
      <c r="F18" s="51">
        <v>78367180</v>
      </c>
      <c r="G18" s="51">
        <v>253820</v>
      </c>
      <c r="H18" s="51">
        <v>16770</v>
      </c>
      <c r="I18" s="51">
        <v>2756732</v>
      </c>
      <c r="J18" s="50">
        <v>96.3</v>
      </c>
      <c r="K18" s="50">
        <v>101.8</v>
      </c>
      <c r="L18" s="6"/>
    </row>
    <row r="19" spans="1:12">
      <c r="A19" s="34"/>
      <c r="B19" s="7"/>
      <c r="C19" s="9" t="s">
        <v>162</v>
      </c>
      <c r="D19" s="52">
        <v>24463000</v>
      </c>
      <c r="E19" s="51">
        <v>25999744</v>
      </c>
      <c r="F19" s="51">
        <v>25708922</v>
      </c>
      <c r="G19" s="51">
        <v>31176</v>
      </c>
      <c r="H19" s="51">
        <v>5102</v>
      </c>
      <c r="I19" s="51">
        <v>264748</v>
      </c>
      <c r="J19" s="50">
        <v>98.9</v>
      </c>
      <c r="K19" s="50">
        <v>105.1</v>
      </c>
      <c r="L19" s="6"/>
    </row>
    <row r="20" spans="1:12">
      <c r="A20" s="34"/>
      <c r="B20" s="324" t="s">
        <v>161</v>
      </c>
      <c r="C20" s="325"/>
      <c r="D20" s="52">
        <v>97958000</v>
      </c>
      <c r="E20" s="51">
        <v>100965148</v>
      </c>
      <c r="F20" s="51">
        <v>98540074</v>
      </c>
      <c r="G20" s="51">
        <v>204593</v>
      </c>
      <c r="H20" s="51">
        <v>6153</v>
      </c>
      <c r="I20" s="51">
        <v>2226634</v>
      </c>
      <c r="J20" s="50">
        <v>97.6</v>
      </c>
      <c r="K20" s="50">
        <v>100.6</v>
      </c>
      <c r="L20" s="6"/>
    </row>
    <row r="21" spans="1:12">
      <c r="A21" s="34"/>
      <c r="B21" s="7"/>
      <c r="C21" s="9" t="s">
        <v>160</v>
      </c>
      <c r="D21" s="88">
        <v>86283700</v>
      </c>
      <c r="E21" s="51">
        <v>89183153</v>
      </c>
      <c r="F21" s="51">
        <v>86809043</v>
      </c>
      <c r="G21" s="51">
        <v>181616</v>
      </c>
      <c r="H21" s="51">
        <v>5870</v>
      </c>
      <c r="I21" s="51">
        <v>2198364</v>
      </c>
      <c r="J21" s="50">
        <v>97.3</v>
      </c>
      <c r="K21" s="50">
        <v>100.6</v>
      </c>
      <c r="L21" s="6"/>
    </row>
    <row r="22" spans="1:12">
      <c r="A22" s="34"/>
      <c r="B22" s="7"/>
      <c r="C22" s="9" t="s">
        <v>159</v>
      </c>
      <c r="D22" s="88">
        <v>11386300</v>
      </c>
      <c r="E22" s="51">
        <v>11506332</v>
      </c>
      <c r="F22" s="51">
        <v>11455368</v>
      </c>
      <c r="G22" s="51">
        <v>22977</v>
      </c>
      <c r="H22" s="51">
        <v>283</v>
      </c>
      <c r="I22" s="51">
        <v>28270</v>
      </c>
      <c r="J22" s="50">
        <v>99.6</v>
      </c>
      <c r="K22" s="50">
        <v>100.6</v>
      </c>
      <c r="L22" s="6"/>
    </row>
    <row r="23" spans="1:12">
      <c r="A23" s="34"/>
      <c r="B23" s="7"/>
      <c r="C23" s="9" t="s">
        <v>158</v>
      </c>
      <c r="D23" s="52">
        <v>288000</v>
      </c>
      <c r="E23" s="51">
        <v>275663</v>
      </c>
      <c r="F23" s="51">
        <v>275663</v>
      </c>
      <c r="G23" s="51">
        <v>0</v>
      </c>
      <c r="H23" s="51">
        <v>0</v>
      </c>
      <c r="I23" s="51">
        <v>0</v>
      </c>
      <c r="J23" s="50">
        <v>100</v>
      </c>
      <c r="K23" s="50">
        <v>95.7</v>
      </c>
      <c r="L23" s="6"/>
    </row>
    <row r="24" spans="1:12">
      <c r="A24" s="34"/>
      <c r="B24" s="324" t="s">
        <v>157</v>
      </c>
      <c r="C24" s="325"/>
      <c r="D24" s="52">
        <v>1230000</v>
      </c>
      <c r="E24" s="51">
        <v>1404405</v>
      </c>
      <c r="F24" s="51">
        <v>1239506</v>
      </c>
      <c r="G24" s="51">
        <v>13344</v>
      </c>
      <c r="H24" s="51">
        <v>200</v>
      </c>
      <c r="I24" s="51">
        <v>151755</v>
      </c>
      <c r="J24" s="50">
        <v>88.3</v>
      </c>
      <c r="K24" s="50">
        <v>100.8</v>
      </c>
      <c r="L24" s="6"/>
    </row>
    <row r="25" spans="1:12">
      <c r="A25" s="34"/>
      <c r="B25" s="324" t="s">
        <v>156</v>
      </c>
      <c r="C25" s="325"/>
      <c r="D25" s="52">
        <v>9245000</v>
      </c>
      <c r="E25" s="51">
        <v>9754352</v>
      </c>
      <c r="F25" s="51">
        <v>9754352</v>
      </c>
      <c r="G25" s="51">
        <v>0</v>
      </c>
      <c r="H25" s="51">
        <v>0</v>
      </c>
      <c r="I25" s="51">
        <v>0</v>
      </c>
      <c r="J25" s="50">
        <v>100</v>
      </c>
      <c r="K25" s="50">
        <v>105.5</v>
      </c>
      <c r="L25" s="6"/>
    </row>
    <row r="26" spans="1:12">
      <c r="A26" s="34"/>
      <c r="B26" s="324" t="s">
        <v>155</v>
      </c>
      <c r="C26" s="325"/>
      <c r="D26" s="52">
        <v>1000</v>
      </c>
      <c r="E26" s="51">
        <v>2766</v>
      </c>
      <c r="F26" s="51">
        <v>0</v>
      </c>
      <c r="G26" s="51">
        <v>2547</v>
      </c>
      <c r="H26" s="51">
        <v>0</v>
      </c>
      <c r="I26" s="51">
        <v>219</v>
      </c>
      <c r="J26" s="50">
        <v>0</v>
      </c>
      <c r="K26" s="50">
        <v>0</v>
      </c>
      <c r="L26" s="6"/>
    </row>
    <row r="27" spans="1:12" ht="6" customHeight="1">
      <c r="A27" s="11"/>
      <c r="B27" s="11"/>
      <c r="C27" s="11"/>
      <c r="D27" s="52"/>
      <c r="E27" s="51"/>
      <c r="F27" s="51"/>
      <c r="G27" s="51"/>
      <c r="H27" s="51"/>
      <c r="I27" s="51"/>
      <c r="J27" s="50"/>
      <c r="K27" s="50"/>
      <c r="L27" s="6"/>
    </row>
    <row r="28" spans="1:12">
      <c r="A28" s="324" t="s">
        <v>154</v>
      </c>
      <c r="B28" s="325"/>
      <c r="C28" s="325"/>
      <c r="D28" s="52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0">
        <v>0</v>
      </c>
      <c r="K28" s="50">
        <v>0</v>
      </c>
      <c r="L28" s="6"/>
    </row>
    <row r="29" spans="1:12" ht="6" customHeight="1">
      <c r="A29" s="11"/>
      <c r="B29" s="11"/>
      <c r="C29" s="11"/>
      <c r="D29" s="52"/>
      <c r="E29" s="51"/>
      <c r="F29" s="51"/>
      <c r="G29" s="51"/>
      <c r="H29" s="51"/>
      <c r="I29" s="51"/>
      <c r="J29" s="50"/>
      <c r="K29" s="50"/>
      <c r="L29" s="6"/>
    </row>
    <row r="30" spans="1:12">
      <c r="A30" s="324" t="s">
        <v>153</v>
      </c>
      <c r="B30" s="325"/>
      <c r="C30" s="325"/>
      <c r="D30" s="52">
        <v>28876000</v>
      </c>
      <c r="E30" s="51">
        <v>29672050</v>
      </c>
      <c r="F30" s="51">
        <v>29048200</v>
      </c>
      <c r="G30" s="51">
        <v>52506</v>
      </c>
      <c r="H30" s="51">
        <v>1463</v>
      </c>
      <c r="I30" s="51">
        <v>572807</v>
      </c>
      <c r="J30" s="50">
        <v>97.9</v>
      </c>
      <c r="K30" s="50">
        <v>100.6</v>
      </c>
      <c r="L30" s="6"/>
    </row>
    <row r="31" spans="1:12">
      <c r="A31" s="9"/>
      <c r="B31" s="324" t="s">
        <v>216</v>
      </c>
      <c r="C31" s="325"/>
      <c r="D31" s="52">
        <v>65000</v>
      </c>
      <c r="E31" s="51">
        <v>78516</v>
      </c>
      <c r="F31" s="51">
        <v>78516</v>
      </c>
      <c r="G31" s="51">
        <v>0</v>
      </c>
      <c r="H31" s="51">
        <v>0</v>
      </c>
      <c r="I31" s="51">
        <v>0</v>
      </c>
      <c r="J31" s="50">
        <v>100</v>
      </c>
      <c r="K31" s="50">
        <v>120.8</v>
      </c>
      <c r="L31" s="6"/>
    </row>
    <row r="32" spans="1:12">
      <c r="A32" s="34"/>
      <c r="B32" s="324" t="s">
        <v>152</v>
      </c>
      <c r="C32" s="325"/>
      <c r="D32" s="52">
        <v>7015000</v>
      </c>
      <c r="E32" s="51">
        <v>7085086</v>
      </c>
      <c r="F32" s="51">
        <v>7064216</v>
      </c>
      <c r="G32" s="51">
        <v>6229</v>
      </c>
      <c r="H32" s="51">
        <v>0</v>
      </c>
      <c r="I32" s="51">
        <v>14641</v>
      </c>
      <c r="J32" s="50">
        <v>99.7</v>
      </c>
      <c r="K32" s="50">
        <v>100.7</v>
      </c>
      <c r="L32" s="6"/>
    </row>
    <row r="33" spans="1:12">
      <c r="A33" s="11"/>
      <c r="B33" s="324" t="s">
        <v>151</v>
      </c>
      <c r="C33" s="325"/>
      <c r="D33" s="52">
        <v>21796000</v>
      </c>
      <c r="E33" s="51">
        <v>22508448</v>
      </c>
      <c r="F33" s="51">
        <v>21905468</v>
      </c>
      <c r="G33" s="51">
        <v>46277</v>
      </c>
      <c r="H33" s="51">
        <v>1463</v>
      </c>
      <c r="I33" s="51">
        <v>558166</v>
      </c>
      <c r="J33" s="50">
        <v>97.3</v>
      </c>
      <c r="K33" s="50">
        <v>100.5</v>
      </c>
      <c r="L33" s="6"/>
    </row>
    <row r="34" spans="1:12" ht="6" customHeight="1">
      <c r="A34" s="15"/>
      <c r="B34" s="27"/>
      <c r="C34" s="27"/>
      <c r="D34" s="33"/>
      <c r="E34" s="32"/>
      <c r="F34" s="32"/>
      <c r="G34" s="32"/>
      <c r="H34" s="32"/>
      <c r="I34" s="32"/>
      <c r="J34" s="31"/>
      <c r="K34" s="31"/>
      <c r="L34" s="6"/>
    </row>
    <row r="35" spans="1:12">
      <c r="A35" s="49" t="s">
        <v>179</v>
      </c>
      <c r="B35" s="16"/>
      <c r="C35" s="1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16" t="s">
        <v>234</v>
      </c>
      <c r="B36" s="16"/>
      <c r="C36" s="16"/>
      <c r="D36" s="6"/>
      <c r="E36" s="6"/>
      <c r="F36" s="6"/>
      <c r="G36" s="6"/>
      <c r="H36" s="6"/>
      <c r="I36" s="86"/>
      <c r="J36" s="8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mergeCells count="25">
    <mergeCell ref="G5:G8"/>
    <mergeCell ref="H5:H8"/>
    <mergeCell ref="I5:I8"/>
    <mergeCell ref="J5:J7"/>
    <mergeCell ref="K5:K7"/>
    <mergeCell ref="E5:E8"/>
    <mergeCell ref="F5:F8"/>
    <mergeCell ref="A13:C13"/>
    <mergeCell ref="A14:C14"/>
    <mergeCell ref="A16:C16"/>
    <mergeCell ref="A10:C10"/>
    <mergeCell ref="A11:C11"/>
    <mergeCell ref="A12:C12"/>
    <mergeCell ref="A5:C8"/>
    <mergeCell ref="D5:D8"/>
    <mergeCell ref="A30:C30"/>
    <mergeCell ref="B31:C31"/>
    <mergeCell ref="B32:C32"/>
    <mergeCell ref="B33:C33"/>
    <mergeCell ref="B17:C17"/>
    <mergeCell ref="B20:C20"/>
    <mergeCell ref="B24:C24"/>
    <mergeCell ref="B25:C25"/>
    <mergeCell ref="B26:C26"/>
    <mergeCell ref="A28:C28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r:id="rId1"/>
  <headerFooter alignWithMargins="0"/>
  <rowBreaks count="1" manualBreakCount="1">
    <brk id="14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7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4.7109375" style="5" customWidth="1"/>
    <col min="4" max="6" width="12.140625" style="5" customWidth="1"/>
    <col min="7" max="9" width="10.28515625" style="5" customWidth="1"/>
    <col min="10" max="11" width="8.7109375" style="5" customWidth="1"/>
    <col min="12" max="16384" width="9.140625" style="5"/>
  </cols>
  <sheetData>
    <row r="1" spans="1:12" ht="13.5" customHeight="1"/>
    <row r="2" spans="1:12" s="2" customFormat="1" ht="13.5" customHeight="1">
      <c r="A2" s="1" t="s">
        <v>233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5" spans="1:12">
      <c r="A5" s="4" t="s">
        <v>232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0.5" customHeight="1">
      <c r="A6" s="331" t="s">
        <v>231</v>
      </c>
      <c r="B6" s="332"/>
      <c r="C6" s="333"/>
      <c r="D6" s="326" t="s">
        <v>230</v>
      </c>
      <c r="E6" s="326" t="s">
        <v>229</v>
      </c>
      <c r="F6" s="326" t="s">
        <v>228</v>
      </c>
      <c r="G6" s="326" t="s">
        <v>227</v>
      </c>
      <c r="H6" s="326" t="s">
        <v>226</v>
      </c>
      <c r="I6" s="326" t="s">
        <v>225</v>
      </c>
      <c r="J6" s="340" t="s">
        <v>224</v>
      </c>
      <c r="K6" s="338" t="s">
        <v>223</v>
      </c>
      <c r="L6" s="6"/>
    </row>
    <row r="7" spans="1:12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39"/>
      <c r="L7" s="6"/>
    </row>
    <row r="8" spans="1:12" ht="10.5" customHeight="1">
      <c r="A8" s="334"/>
      <c r="B8" s="334"/>
      <c r="C8" s="335"/>
      <c r="D8" s="327"/>
      <c r="E8" s="327"/>
      <c r="F8" s="327"/>
      <c r="G8" s="327"/>
      <c r="H8" s="327"/>
      <c r="I8" s="327"/>
      <c r="J8" s="341"/>
      <c r="K8" s="339"/>
      <c r="L8" s="6"/>
    </row>
    <row r="9" spans="1:12" ht="12" customHeight="1">
      <c r="A9" s="336"/>
      <c r="B9" s="336"/>
      <c r="C9" s="337"/>
      <c r="D9" s="328"/>
      <c r="E9" s="328"/>
      <c r="F9" s="328"/>
      <c r="G9" s="328"/>
      <c r="H9" s="328"/>
      <c r="I9" s="328"/>
      <c r="J9" s="42" t="s">
        <v>222</v>
      </c>
      <c r="K9" s="42" t="s">
        <v>222</v>
      </c>
      <c r="L9" s="6"/>
    </row>
    <row r="10" spans="1:12" ht="6" customHeight="1">
      <c r="A10" s="41"/>
      <c r="B10" s="41"/>
      <c r="C10" s="40"/>
      <c r="D10" s="39"/>
      <c r="E10" s="38"/>
      <c r="F10" s="38"/>
      <c r="G10" s="38"/>
      <c r="H10" s="38"/>
      <c r="I10" s="38"/>
      <c r="J10" s="37"/>
      <c r="K10" s="37"/>
    </row>
    <row r="11" spans="1:12" ht="10.5" customHeight="1">
      <c r="A11" s="329" t="s">
        <v>221</v>
      </c>
      <c r="B11" s="329"/>
      <c r="C11" s="330"/>
      <c r="D11" s="52">
        <v>259317000</v>
      </c>
      <c r="E11" s="51">
        <v>268512463</v>
      </c>
      <c r="F11" s="51">
        <v>260938196</v>
      </c>
      <c r="G11" s="51">
        <v>874983</v>
      </c>
      <c r="H11" s="51">
        <v>13386</v>
      </c>
      <c r="I11" s="51">
        <v>6712670</v>
      </c>
      <c r="J11" s="50">
        <v>97.2</v>
      </c>
      <c r="K11" s="50">
        <v>100.6</v>
      </c>
    </row>
    <row r="12" spans="1:12" ht="10.5" customHeight="1">
      <c r="A12" s="342" t="s">
        <v>220</v>
      </c>
      <c r="B12" s="329"/>
      <c r="C12" s="330"/>
      <c r="D12" s="52">
        <v>266252000</v>
      </c>
      <c r="E12" s="51">
        <v>274039975</v>
      </c>
      <c r="F12" s="51">
        <v>266407424</v>
      </c>
      <c r="G12" s="51">
        <v>734329</v>
      </c>
      <c r="H12" s="51">
        <v>22244</v>
      </c>
      <c r="I12" s="51">
        <v>6920466</v>
      </c>
      <c r="J12" s="50">
        <v>97.2</v>
      </c>
      <c r="K12" s="50">
        <v>100.1</v>
      </c>
    </row>
    <row r="13" spans="1:12" ht="10.5" customHeight="1">
      <c r="A13" s="342" t="s">
        <v>219</v>
      </c>
      <c r="B13" s="329"/>
      <c r="C13" s="330"/>
      <c r="D13" s="52">
        <v>262428000</v>
      </c>
      <c r="E13" s="51">
        <v>260333092</v>
      </c>
      <c r="F13" s="51">
        <v>252455457</v>
      </c>
      <c r="G13" s="51">
        <v>638316</v>
      </c>
      <c r="H13" s="51">
        <v>41749</v>
      </c>
      <c r="I13" s="51">
        <v>7281068</v>
      </c>
      <c r="J13" s="50">
        <v>97</v>
      </c>
      <c r="K13" s="50">
        <v>96.2</v>
      </c>
    </row>
    <row r="14" spans="1:12" s="90" customFormat="1" ht="10.5" customHeight="1">
      <c r="A14" s="342" t="s">
        <v>218</v>
      </c>
      <c r="B14" s="329"/>
      <c r="C14" s="329"/>
      <c r="D14" s="93">
        <v>244317000</v>
      </c>
      <c r="E14" s="92">
        <v>252929569</v>
      </c>
      <c r="F14" s="92">
        <v>245234616</v>
      </c>
      <c r="G14" s="92">
        <v>537053</v>
      </c>
      <c r="H14" s="92">
        <v>26227</v>
      </c>
      <c r="I14" s="92">
        <v>7184127</v>
      </c>
      <c r="J14" s="91">
        <v>97</v>
      </c>
      <c r="K14" s="91">
        <v>100.4</v>
      </c>
    </row>
    <row r="15" spans="1:12" s="8" customFormat="1" ht="10.5" customHeight="1">
      <c r="A15" s="343" t="s">
        <v>217</v>
      </c>
      <c r="B15" s="344"/>
      <c r="C15" s="344"/>
      <c r="D15" s="55">
        <v>242134000</v>
      </c>
      <c r="E15" s="54">
        <v>255805856</v>
      </c>
      <c r="F15" s="54">
        <v>248619923</v>
      </c>
      <c r="G15" s="54">
        <v>758634</v>
      </c>
      <c r="H15" s="54">
        <v>24617</v>
      </c>
      <c r="I15" s="54">
        <v>6451916</v>
      </c>
      <c r="J15" s="53">
        <v>97.2</v>
      </c>
      <c r="K15" s="53">
        <v>102.7</v>
      </c>
    </row>
    <row r="16" spans="1:12" ht="6" customHeight="1">
      <c r="A16" s="6"/>
      <c r="B16" s="6"/>
      <c r="C16" s="6"/>
      <c r="D16" s="52"/>
      <c r="E16" s="51"/>
      <c r="F16" s="51"/>
      <c r="G16" s="51"/>
      <c r="H16" s="51"/>
      <c r="I16" s="51"/>
      <c r="J16" s="50"/>
      <c r="K16" s="50"/>
    </row>
    <row r="17" spans="1:11">
      <c r="A17" s="324" t="s">
        <v>165</v>
      </c>
      <c r="B17" s="325"/>
      <c r="C17" s="325"/>
      <c r="D17" s="52">
        <v>212585000</v>
      </c>
      <c r="E17" s="51">
        <v>225345593</v>
      </c>
      <c r="F17" s="51">
        <v>218842384</v>
      </c>
      <c r="G17" s="51">
        <v>694758</v>
      </c>
      <c r="H17" s="51">
        <v>23234</v>
      </c>
      <c r="I17" s="51">
        <v>5831685</v>
      </c>
      <c r="J17" s="20">
        <v>97.1</v>
      </c>
      <c r="K17" s="20">
        <v>102.9</v>
      </c>
    </row>
    <row r="18" spans="1:11">
      <c r="A18" s="34"/>
      <c r="B18" s="324" t="s">
        <v>164</v>
      </c>
      <c r="C18" s="325"/>
      <c r="D18" s="88">
        <v>100915000</v>
      </c>
      <c r="E18" s="87">
        <v>108517597</v>
      </c>
      <c r="F18" s="87">
        <v>104852679</v>
      </c>
      <c r="G18" s="87">
        <v>424213</v>
      </c>
      <c r="H18" s="87">
        <v>17533</v>
      </c>
      <c r="I18" s="87">
        <v>3258238</v>
      </c>
      <c r="J18" s="89">
        <v>96.6</v>
      </c>
      <c r="K18" s="89">
        <v>103.9</v>
      </c>
    </row>
    <row r="19" spans="1:11">
      <c r="A19" s="34"/>
      <c r="B19" s="7"/>
      <c r="C19" s="9" t="s">
        <v>163</v>
      </c>
      <c r="D19" s="52">
        <v>75994000</v>
      </c>
      <c r="E19" s="51">
        <v>79520551</v>
      </c>
      <c r="F19" s="51">
        <v>76367252</v>
      </c>
      <c r="G19" s="51">
        <v>184097</v>
      </c>
      <c r="H19" s="51">
        <v>14718</v>
      </c>
      <c r="I19" s="51">
        <v>2983920</v>
      </c>
      <c r="J19" s="50">
        <v>96</v>
      </c>
      <c r="K19" s="50">
        <v>100.5</v>
      </c>
    </row>
    <row r="20" spans="1:11">
      <c r="A20" s="34"/>
      <c r="B20" s="7"/>
      <c r="C20" s="9" t="s">
        <v>162</v>
      </c>
      <c r="D20" s="52">
        <v>24921000</v>
      </c>
      <c r="E20" s="51">
        <v>28997046</v>
      </c>
      <c r="F20" s="51">
        <v>28485427</v>
      </c>
      <c r="G20" s="51">
        <v>240116</v>
      </c>
      <c r="H20" s="51">
        <v>2815</v>
      </c>
      <c r="I20" s="51">
        <v>274318</v>
      </c>
      <c r="J20" s="50">
        <v>98.2</v>
      </c>
      <c r="K20" s="50">
        <v>114.3</v>
      </c>
    </row>
    <row r="21" spans="1:11">
      <c r="A21" s="34"/>
      <c r="B21" s="324" t="s">
        <v>161</v>
      </c>
      <c r="C21" s="325"/>
      <c r="D21" s="52">
        <v>102348000</v>
      </c>
      <c r="E21" s="51">
        <v>105494599</v>
      </c>
      <c r="F21" s="51">
        <v>102819553</v>
      </c>
      <c r="G21" s="51">
        <v>252593</v>
      </c>
      <c r="H21" s="51">
        <v>5519</v>
      </c>
      <c r="I21" s="51">
        <v>2427972</v>
      </c>
      <c r="J21" s="50">
        <v>97.5</v>
      </c>
      <c r="K21" s="50">
        <v>100.5</v>
      </c>
    </row>
    <row r="22" spans="1:11">
      <c r="A22" s="34"/>
      <c r="B22" s="7"/>
      <c r="C22" s="9" t="s">
        <v>160</v>
      </c>
      <c r="D22" s="88">
        <v>90577100</v>
      </c>
      <c r="E22" s="51">
        <v>93370707</v>
      </c>
      <c r="F22" s="51">
        <v>90752584</v>
      </c>
      <c r="G22" s="51">
        <v>247061</v>
      </c>
      <c r="H22" s="51">
        <v>5380</v>
      </c>
      <c r="I22" s="51">
        <v>2376442</v>
      </c>
      <c r="J22" s="50">
        <v>97.2</v>
      </c>
      <c r="K22" s="50">
        <v>100.2</v>
      </c>
    </row>
    <row r="23" spans="1:11">
      <c r="A23" s="34"/>
      <c r="B23" s="7"/>
      <c r="C23" s="9" t="s">
        <v>159</v>
      </c>
      <c r="D23" s="88">
        <v>11502900</v>
      </c>
      <c r="E23" s="51">
        <v>11830092</v>
      </c>
      <c r="F23" s="51">
        <v>11773169</v>
      </c>
      <c r="G23" s="51">
        <v>5532</v>
      </c>
      <c r="H23" s="51">
        <v>139</v>
      </c>
      <c r="I23" s="51">
        <v>51530</v>
      </c>
      <c r="J23" s="50">
        <v>99.5</v>
      </c>
      <c r="K23" s="50">
        <v>102.3</v>
      </c>
    </row>
    <row r="24" spans="1:11">
      <c r="A24" s="34"/>
      <c r="B24" s="7"/>
      <c r="C24" s="9" t="s">
        <v>158</v>
      </c>
      <c r="D24" s="52">
        <v>268000</v>
      </c>
      <c r="E24" s="51">
        <v>293800</v>
      </c>
      <c r="F24" s="51">
        <v>293800</v>
      </c>
      <c r="G24" s="51">
        <v>0</v>
      </c>
      <c r="H24" s="51">
        <v>0</v>
      </c>
      <c r="I24" s="51">
        <v>0</v>
      </c>
      <c r="J24" s="50">
        <v>100</v>
      </c>
      <c r="K24" s="50">
        <v>109.6</v>
      </c>
    </row>
    <row r="25" spans="1:11">
      <c r="A25" s="34"/>
      <c r="B25" s="324" t="s">
        <v>157</v>
      </c>
      <c r="C25" s="325"/>
      <c r="D25" s="52">
        <v>1240000</v>
      </c>
      <c r="E25" s="51">
        <v>1383771</v>
      </c>
      <c r="F25" s="51">
        <v>1226438</v>
      </c>
      <c r="G25" s="51">
        <v>14825</v>
      </c>
      <c r="H25" s="51">
        <v>182</v>
      </c>
      <c r="I25" s="51">
        <v>142690</v>
      </c>
      <c r="J25" s="50">
        <v>88.6</v>
      </c>
      <c r="K25" s="50">
        <v>98.9</v>
      </c>
    </row>
    <row r="26" spans="1:11">
      <c r="A26" s="34"/>
      <c r="B26" s="324" t="s">
        <v>156</v>
      </c>
      <c r="C26" s="325"/>
      <c r="D26" s="52">
        <v>8081000</v>
      </c>
      <c r="E26" s="51">
        <v>9943734</v>
      </c>
      <c r="F26" s="51">
        <v>9943714</v>
      </c>
      <c r="G26" s="51">
        <v>0</v>
      </c>
      <c r="H26" s="51">
        <v>0</v>
      </c>
      <c r="I26" s="51">
        <v>20</v>
      </c>
      <c r="J26" s="50">
        <v>100</v>
      </c>
      <c r="K26" s="50">
        <v>123.1</v>
      </c>
    </row>
    <row r="27" spans="1:11">
      <c r="A27" s="34"/>
      <c r="B27" s="324" t="s">
        <v>155</v>
      </c>
      <c r="C27" s="325"/>
      <c r="D27" s="52">
        <v>1000</v>
      </c>
      <c r="E27" s="51">
        <v>5892</v>
      </c>
      <c r="F27" s="51">
        <v>0</v>
      </c>
      <c r="G27" s="51">
        <v>3127</v>
      </c>
      <c r="H27" s="51">
        <v>0</v>
      </c>
      <c r="I27" s="51">
        <v>2765</v>
      </c>
      <c r="J27" s="50">
        <v>0</v>
      </c>
      <c r="K27" s="50">
        <v>0</v>
      </c>
    </row>
    <row r="28" spans="1:11" ht="6" customHeight="1">
      <c r="A28" s="11"/>
      <c r="B28" s="11"/>
      <c r="C28" s="11"/>
      <c r="D28" s="52"/>
      <c r="E28" s="51"/>
      <c r="F28" s="51"/>
      <c r="G28" s="51"/>
      <c r="H28" s="51"/>
      <c r="I28" s="51"/>
      <c r="J28" s="50"/>
      <c r="K28" s="50"/>
    </row>
    <row r="29" spans="1:11">
      <c r="A29" s="324" t="s">
        <v>154</v>
      </c>
      <c r="B29" s="325"/>
      <c r="C29" s="325"/>
      <c r="D29" s="52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0">
        <v>0</v>
      </c>
      <c r="K29" s="50">
        <v>0</v>
      </c>
    </row>
    <row r="30" spans="1:11" ht="6" customHeight="1">
      <c r="A30" s="11"/>
      <c r="B30" s="11"/>
      <c r="C30" s="11"/>
      <c r="D30" s="52"/>
      <c r="E30" s="51"/>
      <c r="F30" s="51"/>
      <c r="G30" s="51"/>
      <c r="H30" s="51"/>
      <c r="I30" s="51"/>
      <c r="J30" s="50"/>
      <c r="K30" s="50"/>
    </row>
    <row r="31" spans="1:11">
      <c r="A31" s="324" t="s">
        <v>153</v>
      </c>
      <c r="B31" s="325"/>
      <c r="C31" s="325"/>
      <c r="D31" s="52">
        <v>29549000</v>
      </c>
      <c r="E31" s="51">
        <v>30460263</v>
      </c>
      <c r="F31" s="51">
        <v>29777539</v>
      </c>
      <c r="G31" s="51">
        <v>63876</v>
      </c>
      <c r="H31" s="51">
        <v>1383</v>
      </c>
      <c r="I31" s="51">
        <v>620231</v>
      </c>
      <c r="J31" s="50">
        <v>97.8</v>
      </c>
      <c r="K31" s="50">
        <v>100.8</v>
      </c>
    </row>
    <row r="32" spans="1:11">
      <c r="A32" s="9"/>
      <c r="B32" s="324" t="s">
        <v>216</v>
      </c>
      <c r="C32" s="325"/>
      <c r="D32" s="52">
        <v>50000</v>
      </c>
      <c r="E32" s="51">
        <v>64717</v>
      </c>
      <c r="F32" s="51">
        <v>64717</v>
      </c>
      <c r="G32" s="51">
        <v>0</v>
      </c>
      <c r="H32" s="51">
        <v>0</v>
      </c>
      <c r="I32" s="51">
        <v>0</v>
      </c>
      <c r="J32" s="50">
        <v>100</v>
      </c>
      <c r="K32" s="50">
        <v>129.4</v>
      </c>
    </row>
    <row r="33" spans="1:11">
      <c r="A33" s="34"/>
      <c r="B33" s="324" t="s">
        <v>152</v>
      </c>
      <c r="C33" s="325"/>
      <c r="D33" s="52">
        <v>6678000</v>
      </c>
      <c r="E33" s="51">
        <v>6903195</v>
      </c>
      <c r="F33" s="51">
        <v>6885219</v>
      </c>
      <c r="G33" s="51">
        <v>703</v>
      </c>
      <c r="H33" s="51">
        <v>0</v>
      </c>
      <c r="I33" s="51">
        <v>17273</v>
      </c>
      <c r="J33" s="50">
        <v>99.7</v>
      </c>
      <c r="K33" s="50">
        <v>103.1</v>
      </c>
    </row>
    <row r="34" spans="1:11">
      <c r="A34" s="11"/>
      <c r="B34" s="324" t="s">
        <v>151</v>
      </c>
      <c r="C34" s="325"/>
      <c r="D34" s="52">
        <v>22821000</v>
      </c>
      <c r="E34" s="51">
        <v>23492351</v>
      </c>
      <c r="F34" s="51">
        <v>22827603</v>
      </c>
      <c r="G34" s="51">
        <v>63173</v>
      </c>
      <c r="H34" s="51">
        <v>1383</v>
      </c>
      <c r="I34" s="51">
        <v>602958</v>
      </c>
      <c r="J34" s="50">
        <v>97.2</v>
      </c>
      <c r="K34" s="50">
        <v>100</v>
      </c>
    </row>
    <row r="35" spans="1:11" ht="6" customHeight="1">
      <c r="A35" s="15"/>
      <c r="B35" s="27"/>
      <c r="C35" s="27"/>
      <c r="D35" s="33"/>
      <c r="E35" s="32"/>
      <c r="F35" s="32"/>
      <c r="G35" s="32"/>
      <c r="H35" s="32"/>
      <c r="I35" s="32"/>
      <c r="J35" s="31"/>
      <c r="K35" s="31"/>
    </row>
    <row r="36" spans="1:11">
      <c r="A36" s="49" t="s">
        <v>179</v>
      </c>
      <c r="B36" s="16"/>
      <c r="C36" s="16"/>
      <c r="D36" s="6"/>
      <c r="E36" s="6"/>
      <c r="F36" s="6"/>
      <c r="G36" s="6"/>
      <c r="H36" s="6"/>
      <c r="I36" s="6"/>
      <c r="J36" s="6"/>
      <c r="K36" s="6"/>
    </row>
    <row r="37" spans="1:11">
      <c r="A37" s="16" t="s">
        <v>215</v>
      </c>
      <c r="B37" s="16"/>
      <c r="C37" s="16"/>
      <c r="D37" s="6"/>
      <c r="E37" s="6"/>
      <c r="F37" s="6"/>
      <c r="G37" s="6"/>
      <c r="H37" s="6"/>
      <c r="I37" s="86"/>
      <c r="J37" s="86"/>
      <c r="K37" s="6"/>
    </row>
  </sheetData>
  <mergeCells count="25">
    <mergeCell ref="B34:C34"/>
    <mergeCell ref="A6:C9"/>
    <mergeCell ref="J6:J8"/>
    <mergeCell ref="B26:C26"/>
    <mergeCell ref="A29:C29"/>
    <mergeCell ref="A31:C31"/>
    <mergeCell ref="B25:C25"/>
    <mergeCell ref="I6:I9"/>
    <mergeCell ref="D6:D9"/>
    <mergeCell ref="A12:C12"/>
    <mergeCell ref="A11:C11"/>
    <mergeCell ref="A15:C15"/>
    <mergeCell ref="B27:C27"/>
    <mergeCell ref="B33:C33"/>
    <mergeCell ref="A13:C13"/>
    <mergeCell ref="A17:C17"/>
    <mergeCell ref="B18:C18"/>
    <mergeCell ref="B21:C21"/>
    <mergeCell ref="A14:C14"/>
    <mergeCell ref="B32:C32"/>
    <mergeCell ref="K6:K8"/>
    <mergeCell ref="G6:G9"/>
    <mergeCell ref="H6:H9"/>
    <mergeCell ref="E6:E9"/>
    <mergeCell ref="F6:F9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4.7109375" style="5" customWidth="1"/>
    <col min="4" max="6" width="12.140625" style="5" customWidth="1"/>
    <col min="7" max="9" width="10.28515625" style="5" customWidth="1"/>
    <col min="10" max="11" width="8.7109375" style="5" customWidth="1"/>
    <col min="12" max="16384" width="9.140625" style="5"/>
  </cols>
  <sheetData>
    <row r="1" spans="1:11" ht="13.5" customHeight="1"/>
    <row r="2" spans="1:11" s="2" customFormat="1" ht="13.5" customHeight="1">
      <c r="A2" s="1" t="s">
        <v>214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5" spans="1:11">
      <c r="A5" s="4" t="s">
        <v>213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>
      <c r="A6" s="331" t="s">
        <v>212</v>
      </c>
      <c r="B6" s="332"/>
      <c r="C6" s="333"/>
      <c r="D6" s="326" t="s">
        <v>211</v>
      </c>
      <c r="E6" s="326" t="s">
        <v>210</v>
      </c>
      <c r="F6" s="326" t="s">
        <v>209</v>
      </c>
      <c r="G6" s="326" t="s">
        <v>208</v>
      </c>
      <c r="H6" s="326" t="s">
        <v>207</v>
      </c>
      <c r="I6" s="326" t="s">
        <v>206</v>
      </c>
      <c r="J6" s="340" t="s">
        <v>205</v>
      </c>
      <c r="K6" s="338" t="s">
        <v>204</v>
      </c>
    </row>
    <row r="7" spans="1:11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39"/>
    </row>
    <row r="8" spans="1:11" ht="10.5" customHeight="1">
      <c r="A8" s="334"/>
      <c r="B8" s="334"/>
      <c r="C8" s="335"/>
      <c r="D8" s="327"/>
      <c r="E8" s="327"/>
      <c r="F8" s="327"/>
      <c r="G8" s="327"/>
      <c r="H8" s="327"/>
      <c r="I8" s="327"/>
      <c r="J8" s="341"/>
      <c r="K8" s="339"/>
    </row>
    <row r="9" spans="1:11" ht="12" customHeight="1">
      <c r="A9" s="336"/>
      <c r="B9" s="336"/>
      <c r="C9" s="337"/>
      <c r="D9" s="328"/>
      <c r="E9" s="328"/>
      <c r="F9" s="328"/>
      <c r="G9" s="328"/>
      <c r="H9" s="328"/>
      <c r="I9" s="328"/>
      <c r="J9" s="42" t="s">
        <v>203</v>
      </c>
      <c r="K9" s="42" t="s">
        <v>203</v>
      </c>
    </row>
    <row r="10" spans="1:11" ht="6" customHeight="1">
      <c r="A10" s="41"/>
      <c r="B10" s="41"/>
      <c r="C10" s="40"/>
      <c r="D10" s="39"/>
      <c r="E10" s="38"/>
      <c r="F10" s="38"/>
      <c r="G10" s="38"/>
      <c r="H10" s="38"/>
      <c r="I10" s="38"/>
      <c r="J10" s="37"/>
      <c r="K10" s="37"/>
    </row>
    <row r="11" spans="1:11" ht="10.5" customHeight="1">
      <c r="A11" s="329" t="s">
        <v>202</v>
      </c>
      <c r="B11" s="329"/>
      <c r="C11" s="330"/>
      <c r="D11" s="52">
        <v>246770400</v>
      </c>
      <c r="E11" s="51">
        <v>257156740</v>
      </c>
      <c r="F11" s="51">
        <v>249737324</v>
      </c>
      <c r="G11" s="51">
        <v>751308</v>
      </c>
      <c r="H11" s="51">
        <v>12091</v>
      </c>
      <c r="I11" s="51">
        <v>6680199</v>
      </c>
      <c r="J11" s="50">
        <v>97.1</v>
      </c>
      <c r="K11" s="50">
        <v>101.2</v>
      </c>
    </row>
    <row r="12" spans="1:11" ht="10.5" customHeight="1">
      <c r="A12" s="342" t="s">
        <v>201</v>
      </c>
      <c r="B12" s="342"/>
      <c r="C12" s="345"/>
      <c r="D12" s="52">
        <v>259317000</v>
      </c>
      <c r="E12" s="51">
        <v>268512463</v>
      </c>
      <c r="F12" s="51">
        <v>260938196</v>
      </c>
      <c r="G12" s="51">
        <v>874983</v>
      </c>
      <c r="H12" s="51">
        <v>13386</v>
      </c>
      <c r="I12" s="51">
        <v>6712670</v>
      </c>
      <c r="J12" s="50">
        <v>97.2</v>
      </c>
      <c r="K12" s="50">
        <v>100.6</v>
      </c>
    </row>
    <row r="13" spans="1:11" ht="10.5" customHeight="1">
      <c r="A13" s="342" t="s">
        <v>200</v>
      </c>
      <c r="B13" s="329"/>
      <c r="C13" s="330"/>
      <c r="D13" s="52">
        <v>266252000</v>
      </c>
      <c r="E13" s="51">
        <v>274039975</v>
      </c>
      <c r="F13" s="51">
        <v>266407424</v>
      </c>
      <c r="G13" s="51">
        <v>734329</v>
      </c>
      <c r="H13" s="51">
        <v>22244</v>
      </c>
      <c r="I13" s="51">
        <v>6920466</v>
      </c>
      <c r="J13" s="50">
        <v>97.2</v>
      </c>
      <c r="K13" s="50">
        <v>100.1</v>
      </c>
    </row>
    <row r="14" spans="1:11" ht="10.5" customHeight="1">
      <c r="A14" s="342" t="s">
        <v>199</v>
      </c>
      <c r="B14" s="329"/>
      <c r="C14" s="330"/>
      <c r="D14" s="52">
        <v>262428000</v>
      </c>
      <c r="E14" s="51">
        <v>260333092</v>
      </c>
      <c r="F14" s="51">
        <v>252455457</v>
      </c>
      <c r="G14" s="51">
        <v>638316</v>
      </c>
      <c r="H14" s="51">
        <v>41749</v>
      </c>
      <c r="I14" s="51">
        <v>7281068</v>
      </c>
      <c r="J14" s="50">
        <v>97</v>
      </c>
      <c r="K14" s="50">
        <v>96.2</v>
      </c>
    </row>
    <row r="15" spans="1:11" s="8" customFormat="1" ht="10.5" customHeight="1">
      <c r="A15" s="343" t="s">
        <v>198</v>
      </c>
      <c r="B15" s="344"/>
      <c r="C15" s="344"/>
      <c r="D15" s="55">
        <v>244317000</v>
      </c>
      <c r="E15" s="54">
        <v>252929569</v>
      </c>
      <c r="F15" s="54">
        <v>245234616</v>
      </c>
      <c r="G15" s="54">
        <v>537053</v>
      </c>
      <c r="H15" s="54">
        <v>26227</v>
      </c>
      <c r="I15" s="54">
        <v>7184127</v>
      </c>
      <c r="J15" s="53">
        <v>97</v>
      </c>
      <c r="K15" s="53">
        <v>100.4</v>
      </c>
    </row>
    <row r="16" spans="1:11" ht="6" customHeight="1">
      <c r="A16" s="6"/>
      <c r="B16" s="6"/>
      <c r="C16" s="6"/>
      <c r="D16" s="52"/>
      <c r="E16" s="51"/>
      <c r="F16" s="51"/>
      <c r="G16" s="51"/>
      <c r="H16" s="51"/>
      <c r="I16" s="51"/>
      <c r="J16" s="50"/>
      <c r="K16" s="50"/>
    </row>
    <row r="17" spans="1:11">
      <c r="A17" s="324" t="s">
        <v>165</v>
      </c>
      <c r="B17" s="325"/>
      <c r="C17" s="325"/>
      <c r="D17" s="52">
        <v>214857000</v>
      </c>
      <c r="E17" s="51">
        <v>222657279</v>
      </c>
      <c r="F17" s="51">
        <v>215692489</v>
      </c>
      <c r="G17" s="51">
        <v>486712</v>
      </c>
      <c r="H17" s="51">
        <v>24617</v>
      </c>
      <c r="I17" s="51">
        <v>6502695</v>
      </c>
      <c r="J17" s="50">
        <v>96.9</v>
      </c>
      <c r="K17" s="50">
        <v>100.4</v>
      </c>
    </row>
    <row r="18" spans="1:11">
      <c r="A18" s="34"/>
      <c r="B18" s="324" t="s">
        <v>164</v>
      </c>
      <c r="C18" s="325"/>
      <c r="D18" s="88">
        <v>103615000</v>
      </c>
      <c r="E18" s="87">
        <v>108014281</v>
      </c>
      <c r="F18" s="87">
        <v>104065124</v>
      </c>
      <c r="G18" s="87">
        <v>274538</v>
      </c>
      <c r="H18" s="87">
        <v>17631</v>
      </c>
      <c r="I18" s="87">
        <v>3692250</v>
      </c>
      <c r="J18" s="50">
        <v>96.3</v>
      </c>
      <c r="K18" s="50">
        <v>100.4</v>
      </c>
    </row>
    <row r="19" spans="1:11">
      <c r="A19" s="34"/>
      <c r="B19" s="7"/>
      <c r="C19" s="9" t="s">
        <v>163</v>
      </c>
      <c r="D19" s="52">
        <v>77741000</v>
      </c>
      <c r="E19" s="51">
        <v>81154284</v>
      </c>
      <c r="F19" s="51">
        <v>77711356</v>
      </c>
      <c r="G19" s="51">
        <v>250686</v>
      </c>
      <c r="H19" s="51">
        <v>15526</v>
      </c>
      <c r="I19" s="51">
        <v>3207768</v>
      </c>
      <c r="J19" s="50">
        <v>95.8</v>
      </c>
      <c r="K19" s="50">
        <v>100</v>
      </c>
    </row>
    <row r="20" spans="1:11">
      <c r="A20" s="34"/>
      <c r="B20" s="7"/>
      <c r="C20" s="9" t="s">
        <v>162</v>
      </c>
      <c r="D20" s="52">
        <v>25874000</v>
      </c>
      <c r="E20" s="51">
        <v>26859997</v>
      </c>
      <c r="F20" s="51">
        <v>26353768</v>
      </c>
      <c r="G20" s="51">
        <v>23852</v>
      </c>
      <c r="H20" s="51">
        <v>2105</v>
      </c>
      <c r="I20" s="51">
        <v>484482</v>
      </c>
      <c r="J20" s="50">
        <v>98.1</v>
      </c>
      <c r="K20" s="50">
        <v>101.9</v>
      </c>
    </row>
    <row r="21" spans="1:11">
      <c r="A21" s="34"/>
      <c r="B21" s="324" t="s">
        <v>161</v>
      </c>
      <c r="C21" s="325"/>
      <c r="D21" s="52">
        <v>101692000</v>
      </c>
      <c r="E21" s="51">
        <v>104497859</v>
      </c>
      <c r="F21" s="51">
        <v>101639072</v>
      </c>
      <c r="G21" s="51">
        <v>196683</v>
      </c>
      <c r="H21" s="51">
        <v>6631</v>
      </c>
      <c r="I21" s="51">
        <v>2668735</v>
      </c>
      <c r="J21" s="50">
        <v>97.3</v>
      </c>
      <c r="K21" s="50">
        <v>99.9</v>
      </c>
    </row>
    <row r="22" spans="1:11">
      <c r="A22" s="34"/>
      <c r="B22" s="7"/>
      <c r="C22" s="9" t="s">
        <v>160</v>
      </c>
      <c r="D22" s="52">
        <v>89425000</v>
      </c>
      <c r="E22" s="51">
        <v>92559173</v>
      </c>
      <c r="F22" s="51">
        <v>89765763</v>
      </c>
      <c r="G22" s="51">
        <v>190734</v>
      </c>
      <c r="H22" s="51">
        <v>6265</v>
      </c>
      <c r="I22" s="51">
        <v>2608941</v>
      </c>
      <c r="J22" s="50">
        <v>97</v>
      </c>
      <c r="K22" s="50">
        <v>100.4</v>
      </c>
    </row>
    <row r="23" spans="1:11">
      <c r="A23" s="34"/>
      <c r="B23" s="7"/>
      <c r="C23" s="9" t="s">
        <v>159</v>
      </c>
      <c r="D23" s="52">
        <v>11995000</v>
      </c>
      <c r="E23" s="51">
        <v>11658742</v>
      </c>
      <c r="F23" s="51">
        <v>11593365</v>
      </c>
      <c r="G23" s="51">
        <v>5949</v>
      </c>
      <c r="H23" s="51">
        <v>366</v>
      </c>
      <c r="I23" s="51">
        <v>59794</v>
      </c>
      <c r="J23" s="50">
        <v>99.4</v>
      </c>
      <c r="K23" s="50">
        <v>96.7</v>
      </c>
    </row>
    <row r="24" spans="1:11">
      <c r="A24" s="34"/>
      <c r="B24" s="7"/>
      <c r="C24" s="9" t="s">
        <v>158</v>
      </c>
      <c r="D24" s="52">
        <v>272000</v>
      </c>
      <c r="E24" s="51">
        <v>279944</v>
      </c>
      <c r="F24" s="51">
        <v>279944</v>
      </c>
      <c r="G24" s="51">
        <v>0</v>
      </c>
      <c r="H24" s="51">
        <v>0</v>
      </c>
      <c r="I24" s="51">
        <v>0</v>
      </c>
      <c r="J24" s="50">
        <v>100</v>
      </c>
      <c r="K24" s="50">
        <v>102.9</v>
      </c>
    </row>
    <row r="25" spans="1:11">
      <c r="A25" s="34"/>
      <c r="B25" s="324" t="s">
        <v>157</v>
      </c>
      <c r="C25" s="325"/>
      <c r="D25" s="52">
        <v>1241000</v>
      </c>
      <c r="E25" s="51">
        <v>1363997</v>
      </c>
      <c r="F25" s="51">
        <v>1213618</v>
      </c>
      <c r="G25" s="51">
        <v>15491</v>
      </c>
      <c r="H25" s="51">
        <v>355</v>
      </c>
      <c r="I25" s="51">
        <v>135243</v>
      </c>
      <c r="J25" s="50">
        <v>89</v>
      </c>
      <c r="K25" s="50">
        <v>97.8</v>
      </c>
    </row>
    <row r="26" spans="1:11">
      <c r="A26" s="34"/>
      <c r="B26" s="324" t="s">
        <v>156</v>
      </c>
      <c r="C26" s="325"/>
      <c r="D26" s="52">
        <v>8308000</v>
      </c>
      <c r="E26" s="51">
        <v>8773311</v>
      </c>
      <c r="F26" s="51">
        <v>8772736</v>
      </c>
      <c r="G26" s="51">
        <v>0</v>
      </c>
      <c r="H26" s="51">
        <v>0</v>
      </c>
      <c r="I26" s="51">
        <v>575</v>
      </c>
      <c r="J26" s="50">
        <v>100</v>
      </c>
      <c r="K26" s="50">
        <v>105.6</v>
      </c>
    </row>
    <row r="27" spans="1:11">
      <c r="A27" s="34"/>
      <c r="B27" s="324" t="s">
        <v>155</v>
      </c>
      <c r="C27" s="325"/>
      <c r="D27" s="52">
        <v>1000</v>
      </c>
      <c r="E27" s="51">
        <v>7831</v>
      </c>
      <c r="F27" s="51">
        <v>1939</v>
      </c>
      <c r="G27" s="51">
        <v>0</v>
      </c>
      <c r="H27" s="51">
        <v>0</v>
      </c>
      <c r="I27" s="51">
        <v>5892</v>
      </c>
      <c r="J27" s="50">
        <v>24.8</v>
      </c>
      <c r="K27" s="50">
        <v>193.9</v>
      </c>
    </row>
    <row r="28" spans="1:11" ht="6" customHeight="1">
      <c r="A28" s="11"/>
      <c r="B28" s="11"/>
      <c r="C28" s="11"/>
      <c r="D28" s="52"/>
      <c r="E28" s="51"/>
      <c r="F28" s="51"/>
      <c r="G28" s="51"/>
      <c r="H28" s="51"/>
      <c r="I28" s="51"/>
      <c r="J28" s="50"/>
      <c r="K28" s="50"/>
    </row>
    <row r="29" spans="1:11">
      <c r="A29" s="324" t="s">
        <v>154</v>
      </c>
      <c r="B29" s="325"/>
      <c r="C29" s="325"/>
      <c r="D29" s="52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0">
        <v>0</v>
      </c>
      <c r="K29" s="50">
        <v>0</v>
      </c>
    </row>
    <row r="30" spans="1:11" ht="6" customHeight="1">
      <c r="A30" s="11"/>
      <c r="B30" s="11"/>
      <c r="C30" s="11"/>
      <c r="D30" s="52"/>
      <c r="E30" s="51"/>
      <c r="F30" s="51"/>
      <c r="G30" s="51"/>
      <c r="H30" s="51"/>
      <c r="I30" s="51"/>
      <c r="J30" s="50"/>
      <c r="K30" s="50"/>
    </row>
    <row r="31" spans="1:11">
      <c r="A31" s="324" t="s">
        <v>153</v>
      </c>
      <c r="B31" s="325"/>
      <c r="C31" s="325"/>
      <c r="D31" s="52">
        <v>29460000</v>
      </c>
      <c r="E31" s="51">
        <v>30272290</v>
      </c>
      <c r="F31" s="51">
        <v>29542127</v>
      </c>
      <c r="G31" s="51">
        <v>50341</v>
      </c>
      <c r="H31" s="51">
        <v>1610</v>
      </c>
      <c r="I31" s="51">
        <v>681432</v>
      </c>
      <c r="J31" s="50">
        <v>97.6</v>
      </c>
      <c r="K31" s="50">
        <v>100.3</v>
      </c>
    </row>
    <row r="32" spans="1:11">
      <c r="A32" s="34"/>
      <c r="B32" s="324" t="s">
        <v>152</v>
      </c>
      <c r="C32" s="325"/>
      <c r="D32" s="52">
        <v>6836000</v>
      </c>
      <c r="E32" s="51">
        <v>6847855</v>
      </c>
      <c r="F32" s="51">
        <v>6831438</v>
      </c>
      <c r="G32" s="51">
        <v>1382</v>
      </c>
      <c r="H32" s="51">
        <v>0</v>
      </c>
      <c r="I32" s="51">
        <v>15035</v>
      </c>
      <c r="J32" s="50">
        <v>99.8</v>
      </c>
      <c r="K32" s="50">
        <v>99.9</v>
      </c>
    </row>
    <row r="33" spans="1:11">
      <c r="A33" s="11"/>
      <c r="B33" s="324" t="s">
        <v>151</v>
      </c>
      <c r="C33" s="325"/>
      <c r="D33" s="52">
        <v>22624000</v>
      </c>
      <c r="E33" s="51">
        <v>23424435</v>
      </c>
      <c r="F33" s="51">
        <v>22710689</v>
      </c>
      <c r="G33" s="51">
        <v>48959</v>
      </c>
      <c r="H33" s="51">
        <v>1610</v>
      </c>
      <c r="I33" s="51">
        <v>666397</v>
      </c>
      <c r="J33" s="50">
        <v>97</v>
      </c>
      <c r="K33" s="50">
        <v>100.4</v>
      </c>
    </row>
    <row r="34" spans="1:11" ht="6" customHeight="1">
      <c r="A34" s="15"/>
      <c r="B34" s="27"/>
      <c r="C34" s="27"/>
      <c r="D34" s="33"/>
      <c r="E34" s="32"/>
      <c r="F34" s="32"/>
      <c r="G34" s="32"/>
      <c r="H34" s="32"/>
      <c r="I34" s="32"/>
      <c r="J34" s="31"/>
      <c r="K34" s="31"/>
    </row>
    <row r="35" spans="1:11">
      <c r="A35" s="49" t="s">
        <v>179</v>
      </c>
      <c r="B35" s="16"/>
      <c r="C35" s="16"/>
      <c r="D35" s="6"/>
      <c r="E35" s="6"/>
      <c r="F35" s="6"/>
      <c r="G35" s="6"/>
      <c r="H35" s="6"/>
      <c r="I35" s="6"/>
      <c r="J35" s="6"/>
      <c r="K35" s="6"/>
    </row>
    <row r="36" spans="1:11">
      <c r="A36" s="16" t="s">
        <v>197</v>
      </c>
      <c r="B36" s="16"/>
      <c r="C36" s="16"/>
      <c r="D36" s="6"/>
      <c r="E36" s="6"/>
      <c r="F36" s="6"/>
      <c r="G36" s="6"/>
      <c r="H36" s="6"/>
      <c r="I36" s="86"/>
      <c r="J36" s="86"/>
      <c r="K36" s="6"/>
    </row>
  </sheetData>
  <mergeCells count="24">
    <mergeCell ref="B33:C33"/>
    <mergeCell ref="A6:C9"/>
    <mergeCell ref="J6:J8"/>
    <mergeCell ref="B26:C26"/>
    <mergeCell ref="B27:C27"/>
    <mergeCell ref="A29:C29"/>
    <mergeCell ref="A31:C31"/>
    <mergeCell ref="B25:C25"/>
    <mergeCell ref="I6:I9"/>
    <mergeCell ref="D6:D9"/>
    <mergeCell ref="A11:C11"/>
    <mergeCell ref="A12:C12"/>
    <mergeCell ref="B32:C32"/>
    <mergeCell ref="A14:C14"/>
    <mergeCell ref="A17:C17"/>
    <mergeCell ref="B18:C18"/>
    <mergeCell ref="B21:C21"/>
    <mergeCell ref="A15:C15"/>
    <mergeCell ref="A13:C13"/>
    <mergeCell ref="K6:K8"/>
    <mergeCell ref="G6:G9"/>
    <mergeCell ref="H6:H9"/>
    <mergeCell ref="E6:E9"/>
    <mergeCell ref="F6:F9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K37"/>
  <sheetViews>
    <sheetView zoomScaleNormal="100" workbookViewId="0"/>
  </sheetViews>
  <sheetFormatPr defaultRowHeight="10.5"/>
  <cols>
    <col min="1" max="2" width="1.7109375" style="57" customWidth="1"/>
    <col min="3" max="3" width="14.7109375" style="57" customWidth="1"/>
    <col min="4" max="6" width="12.140625" style="57" customWidth="1"/>
    <col min="7" max="9" width="10.28515625" style="57" customWidth="1"/>
    <col min="10" max="11" width="8.7109375" style="57" customWidth="1"/>
    <col min="12" max="16384" width="9.140625" style="57"/>
  </cols>
  <sheetData>
    <row r="1" spans="1:11" ht="13.5" customHeight="1"/>
    <row r="2" spans="1:11" s="84" customFormat="1" ht="13.5" customHeight="1">
      <c r="A2" s="85" t="s">
        <v>196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5" spans="1:11">
      <c r="A5" s="83" t="s">
        <v>195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0.5" customHeight="1">
      <c r="A6" s="350" t="s">
        <v>194</v>
      </c>
      <c r="B6" s="314"/>
      <c r="C6" s="315"/>
      <c r="D6" s="302" t="s">
        <v>193</v>
      </c>
      <c r="E6" s="302" t="s">
        <v>192</v>
      </c>
      <c r="F6" s="302" t="s">
        <v>191</v>
      </c>
      <c r="G6" s="302" t="s">
        <v>190</v>
      </c>
      <c r="H6" s="302" t="s">
        <v>189</v>
      </c>
      <c r="I6" s="302" t="s">
        <v>188</v>
      </c>
      <c r="J6" s="320" t="s">
        <v>187</v>
      </c>
      <c r="K6" s="322" t="s">
        <v>186</v>
      </c>
    </row>
    <row r="7" spans="1:11" ht="10.5" customHeight="1">
      <c r="A7" s="316"/>
      <c r="B7" s="316"/>
      <c r="C7" s="317"/>
      <c r="D7" s="303"/>
      <c r="E7" s="303"/>
      <c r="F7" s="303"/>
      <c r="G7" s="303"/>
      <c r="H7" s="303"/>
      <c r="I7" s="303"/>
      <c r="J7" s="321"/>
      <c r="K7" s="323"/>
    </row>
    <row r="8" spans="1:11" ht="10.5" customHeight="1">
      <c r="A8" s="316"/>
      <c r="B8" s="316"/>
      <c r="C8" s="317"/>
      <c r="D8" s="303"/>
      <c r="E8" s="303"/>
      <c r="F8" s="303"/>
      <c r="G8" s="303"/>
      <c r="H8" s="303"/>
      <c r="I8" s="303"/>
      <c r="J8" s="321"/>
      <c r="K8" s="323"/>
    </row>
    <row r="9" spans="1:11" ht="12" customHeight="1">
      <c r="A9" s="318"/>
      <c r="B9" s="318"/>
      <c r="C9" s="319"/>
      <c r="D9" s="304"/>
      <c r="E9" s="304"/>
      <c r="F9" s="304"/>
      <c r="G9" s="304"/>
      <c r="H9" s="304"/>
      <c r="I9" s="304"/>
      <c r="J9" s="82" t="s">
        <v>185</v>
      </c>
      <c r="K9" s="82" t="s">
        <v>185</v>
      </c>
    </row>
    <row r="10" spans="1:11" ht="6" customHeight="1">
      <c r="A10" s="81"/>
      <c r="B10" s="81"/>
      <c r="C10" s="80"/>
      <c r="D10" s="79"/>
      <c r="E10" s="78"/>
      <c r="F10" s="78"/>
      <c r="G10" s="78"/>
      <c r="H10" s="78"/>
      <c r="I10" s="78"/>
      <c r="J10" s="77"/>
      <c r="K10" s="77"/>
    </row>
    <row r="11" spans="1:11" ht="10.5" customHeight="1">
      <c r="A11" s="311" t="s">
        <v>184</v>
      </c>
      <c r="B11" s="311"/>
      <c r="C11" s="312"/>
      <c r="D11" s="68">
        <v>236220900</v>
      </c>
      <c r="E11" s="67">
        <v>250585547</v>
      </c>
      <c r="F11" s="67">
        <v>242059317</v>
      </c>
      <c r="G11" s="67">
        <v>1418422</v>
      </c>
      <c r="H11" s="67">
        <v>12022</v>
      </c>
      <c r="I11" s="67">
        <v>7119830</v>
      </c>
      <c r="J11" s="66">
        <v>96.6</v>
      </c>
      <c r="K11" s="66">
        <v>102.5</v>
      </c>
    </row>
    <row r="12" spans="1:11" ht="10.5" customHeight="1">
      <c r="A12" s="346" t="s">
        <v>183</v>
      </c>
      <c r="B12" s="346"/>
      <c r="C12" s="349"/>
      <c r="D12" s="68">
        <v>246770400</v>
      </c>
      <c r="E12" s="67">
        <v>257156740</v>
      </c>
      <c r="F12" s="67">
        <v>249737324</v>
      </c>
      <c r="G12" s="67">
        <v>751308</v>
      </c>
      <c r="H12" s="67">
        <v>12091</v>
      </c>
      <c r="I12" s="67">
        <v>6680199</v>
      </c>
      <c r="J12" s="66">
        <v>97.1</v>
      </c>
      <c r="K12" s="66">
        <v>101.2</v>
      </c>
    </row>
    <row r="13" spans="1:11" ht="10.5" customHeight="1">
      <c r="A13" s="346" t="s">
        <v>182</v>
      </c>
      <c r="B13" s="311"/>
      <c r="C13" s="312"/>
      <c r="D13" s="68">
        <v>259317000</v>
      </c>
      <c r="E13" s="67">
        <v>268512463</v>
      </c>
      <c r="F13" s="67">
        <v>260938196</v>
      </c>
      <c r="G13" s="67">
        <v>874983</v>
      </c>
      <c r="H13" s="67">
        <v>13386</v>
      </c>
      <c r="I13" s="67">
        <v>6712670</v>
      </c>
      <c r="J13" s="66">
        <v>97.2</v>
      </c>
      <c r="K13" s="66">
        <v>100.6</v>
      </c>
    </row>
    <row r="14" spans="1:11" ht="10.5" customHeight="1">
      <c r="A14" s="346" t="s">
        <v>181</v>
      </c>
      <c r="B14" s="311"/>
      <c r="C14" s="312"/>
      <c r="D14" s="68">
        <v>266252000</v>
      </c>
      <c r="E14" s="67">
        <v>274039975</v>
      </c>
      <c r="F14" s="67">
        <v>266407424</v>
      </c>
      <c r="G14" s="67">
        <v>734329</v>
      </c>
      <c r="H14" s="67">
        <v>22244</v>
      </c>
      <c r="I14" s="67">
        <v>6920466</v>
      </c>
      <c r="J14" s="66">
        <v>97.2</v>
      </c>
      <c r="K14" s="66">
        <v>100.1</v>
      </c>
    </row>
    <row r="15" spans="1:11" s="73" customFormat="1" ht="10.5" customHeight="1">
      <c r="A15" s="347" t="s">
        <v>180</v>
      </c>
      <c r="B15" s="348"/>
      <c r="C15" s="348"/>
      <c r="D15" s="76">
        <v>262428000</v>
      </c>
      <c r="E15" s="75">
        <v>260333092</v>
      </c>
      <c r="F15" s="75">
        <v>252455457</v>
      </c>
      <c r="G15" s="75">
        <v>638316</v>
      </c>
      <c r="H15" s="75">
        <v>41749</v>
      </c>
      <c r="I15" s="75">
        <v>7281068</v>
      </c>
      <c r="J15" s="74">
        <v>97</v>
      </c>
      <c r="K15" s="74">
        <v>96.2</v>
      </c>
    </row>
    <row r="16" spans="1:11" ht="6" customHeight="1">
      <c r="A16" s="58"/>
      <c r="B16" s="58"/>
      <c r="C16" s="58"/>
      <c r="D16" s="68"/>
      <c r="E16" s="67"/>
      <c r="F16" s="67"/>
      <c r="G16" s="67"/>
      <c r="H16" s="67"/>
      <c r="I16" s="67"/>
      <c r="J16" s="66"/>
      <c r="K16" s="66"/>
    </row>
    <row r="17" spans="1:11">
      <c r="A17" s="300" t="s">
        <v>165</v>
      </c>
      <c r="B17" s="301"/>
      <c r="C17" s="301"/>
      <c r="D17" s="68">
        <v>233080000</v>
      </c>
      <c r="E17" s="67">
        <v>230152297</v>
      </c>
      <c r="F17" s="67">
        <v>223076610</v>
      </c>
      <c r="G17" s="67">
        <v>558562</v>
      </c>
      <c r="H17" s="67">
        <v>38490</v>
      </c>
      <c r="I17" s="67">
        <v>6555615</v>
      </c>
      <c r="J17" s="66">
        <v>96.9</v>
      </c>
      <c r="K17" s="66">
        <v>95.7</v>
      </c>
    </row>
    <row r="18" spans="1:11">
      <c r="A18" s="72"/>
      <c r="B18" s="300" t="s">
        <v>164</v>
      </c>
      <c r="C18" s="301"/>
      <c r="D18" s="68">
        <v>122551000</v>
      </c>
      <c r="E18" s="67">
        <v>116452838</v>
      </c>
      <c r="F18" s="67">
        <v>112631486</v>
      </c>
      <c r="G18" s="67">
        <v>226224</v>
      </c>
      <c r="H18" s="67">
        <v>26065</v>
      </c>
      <c r="I18" s="67">
        <v>3621193</v>
      </c>
      <c r="J18" s="66">
        <v>96.7</v>
      </c>
      <c r="K18" s="66">
        <v>91.9</v>
      </c>
    </row>
    <row r="19" spans="1:11">
      <c r="A19" s="72"/>
      <c r="B19" s="69"/>
      <c r="C19" s="70" t="s">
        <v>163</v>
      </c>
      <c r="D19" s="68">
        <v>83843000</v>
      </c>
      <c r="E19" s="67">
        <v>87019148</v>
      </c>
      <c r="F19" s="67">
        <v>83468791</v>
      </c>
      <c r="G19" s="67">
        <v>191189</v>
      </c>
      <c r="H19" s="67">
        <v>20042</v>
      </c>
      <c r="I19" s="67">
        <v>3379210</v>
      </c>
      <c r="J19" s="66">
        <v>95.9</v>
      </c>
      <c r="K19" s="66">
        <v>99.6</v>
      </c>
    </row>
    <row r="20" spans="1:11">
      <c r="A20" s="72"/>
      <c r="B20" s="69"/>
      <c r="C20" s="70" t="s">
        <v>162</v>
      </c>
      <c r="D20" s="68">
        <v>38708000</v>
      </c>
      <c r="E20" s="67">
        <v>29433690</v>
      </c>
      <c r="F20" s="67">
        <v>29162695</v>
      </c>
      <c r="G20" s="67">
        <v>35035</v>
      </c>
      <c r="H20" s="67">
        <v>6023</v>
      </c>
      <c r="I20" s="67">
        <v>241983</v>
      </c>
      <c r="J20" s="66">
        <v>99.1</v>
      </c>
      <c r="K20" s="66">
        <v>75.3</v>
      </c>
    </row>
    <row r="21" spans="1:11">
      <c r="A21" s="72"/>
      <c r="B21" s="300" t="s">
        <v>161</v>
      </c>
      <c r="C21" s="301"/>
      <c r="D21" s="68">
        <v>100390000</v>
      </c>
      <c r="E21" s="67">
        <v>103799785</v>
      </c>
      <c r="F21" s="67">
        <v>100696097</v>
      </c>
      <c r="G21" s="67">
        <v>312391</v>
      </c>
      <c r="H21" s="67">
        <v>11799</v>
      </c>
      <c r="I21" s="67">
        <v>2803096</v>
      </c>
      <c r="J21" s="66">
        <v>97</v>
      </c>
      <c r="K21" s="66">
        <v>100.3</v>
      </c>
    </row>
    <row r="22" spans="1:11">
      <c r="A22" s="72"/>
      <c r="B22" s="69"/>
      <c r="C22" s="70" t="s">
        <v>160</v>
      </c>
      <c r="D22" s="68">
        <v>88055000</v>
      </c>
      <c r="E22" s="67">
        <v>91367895</v>
      </c>
      <c r="F22" s="67">
        <v>88321109</v>
      </c>
      <c r="G22" s="67">
        <v>310976</v>
      </c>
      <c r="H22" s="67">
        <v>11175</v>
      </c>
      <c r="I22" s="67">
        <v>2746985</v>
      </c>
      <c r="J22" s="66">
        <v>96.7</v>
      </c>
      <c r="K22" s="66">
        <v>100.3</v>
      </c>
    </row>
    <row r="23" spans="1:11">
      <c r="A23" s="72"/>
      <c r="B23" s="69"/>
      <c r="C23" s="70" t="s">
        <v>159</v>
      </c>
      <c r="D23" s="68">
        <v>12051000</v>
      </c>
      <c r="E23" s="67">
        <v>12147750</v>
      </c>
      <c r="F23" s="67">
        <v>12090848</v>
      </c>
      <c r="G23" s="67">
        <v>1415</v>
      </c>
      <c r="H23" s="67">
        <v>624</v>
      </c>
      <c r="I23" s="67">
        <v>56111</v>
      </c>
      <c r="J23" s="66">
        <v>99.5</v>
      </c>
      <c r="K23" s="66">
        <v>100.3</v>
      </c>
    </row>
    <row r="24" spans="1:11">
      <c r="A24" s="72"/>
      <c r="B24" s="69"/>
      <c r="C24" s="70" t="s">
        <v>158</v>
      </c>
      <c r="D24" s="68">
        <v>284000</v>
      </c>
      <c r="E24" s="67">
        <v>284140</v>
      </c>
      <c r="F24" s="67">
        <v>284140</v>
      </c>
      <c r="G24" s="67">
        <v>0</v>
      </c>
      <c r="H24" s="67">
        <v>0</v>
      </c>
      <c r="I24" s="67">
        <v>0</v>
      </c>
      <c r="J24" s="66">
        <v>100</v>
      </c>
      <c r="K24" s="66">
        <v>100</v>
      </c>
    </row>
    <row r="25" spans="1:11">
      <c r="A25" s="72"/>
      <c r="B25" s="300" t="s">
        <v>157</v>
      </c>
      <c r="C25" s="301"/>
      <c r="D25" s="68">
        <v>1229000</v>
      </c>
      <c r="E25" s="67">
        <v>1350560</v>
      </c>
      <c r="F25" s="67">
        <v>1211925</v>
      </c>
      <c r="G25" s="67">
        <v>15766</v>
      </c>
      <c r="H25" s="67">
        <v>626</v>
      </c>
      <c r="I25" s="67">
        <v>123495</v>
      </c>
      <c r="J25" s="66">
        <v>89.7</v>
      </c>
      <c r="K25" s="66">
        <v>98.6</v>
      </c>
    </row>
    <row r="26" spans="1:11">
      <c r="A26" s="72"/>
      <c r="B26" s="300" t="s">
        <v>156</v>
      </c>
      <c r="C26" s="301"/>
      <c r="D26" s="68">
        <v>8909000</v>
      </c>
      <c r="E26" s="67">
        <v>8534419</v>
      </c>
      <c r="F26" s="67">
        <v>8534419</v>
      </c>
      <c r="G26" s="67">
        <v>0</v>
      </c>
      <c r="H26" s="67">
        <v>0</v>
      </c>
      <c r="I26" s="67">
        <v>0</v>
      </c>
      <c r="J26" s="66">
        <v>100</v>
      </c>
      <c r="K26" s="66">
        <v>95.8</v>
      </c>
    </row>
    <row r="27" spans="1:11">
      <c r="A27" s="72"/>
      <c r="B27" s="300" t="s">
        <v>155</v>
      </c>
      <c r="C27" s="301"/>
      <c r="D27" s="68">
        <v>1000</v>
      </c>
      <c r="E27" s="67">
        <v>14695</v>
      </c>
      <c r="F27" s="67">
        <v>2683</v>
      </c>
      <c r="G27" s="67">
        <v>4181</v>
      </c>
      <c r="H27" s="67">
        <v>0</v>
      </c>
      <c r="I27" s="67">
        <v>7831</v>
      </c>
      <c r="J27" s="66">
        <v>18.3</v>
      </c>
      <c r="K27" s="66">
        <v>268.3</v>
      </c>
    </row>
    <row r="28" spans="1:11" ht="6" customHeight="1">
      <c r="A28" s="71"/>
      <c r="B28" s="71"/>
      <c r="C28" s="71"/>
      <c r="D28" s="68"/>
      <c r="E28" s="67"/>
      <c r="F28" s="67"/>
      <c r="G28" s="67"/>
      <c r="H28" s="67"/>
      <c r="I28" s="67"/>
      <c r="J28" s="66"/>
      <c r="K28" s="66"/>
    </row>
    <row r="29" spans="1:11">
      <c r="A29" s="300" t="s">
        <v>154</v>
      </c>
      <c r="B29" s="301"/>
      <c r="C29" s="301"/>
      <c r="D29" s="68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6">
        <v>0</v>
      </c>
      <c r="K29" s="66">
        <v>0</v>
      </c>
    </row>
    <row r="30" spans="1:11" ht="6" customHeight="1">
      <c r="A30" s="71"/>
      <c r="B30" s="71"/>
      <c r="C30" s="71"/>
      <c r="D30" s="68"/>
      <c r="E30" s="67"/>
      <c r="F30" s="67"/>
      <c r="G30" s="67"/>
      <c r="H30" s="67"/>
      <c r="I30" s="67"/>
      <c r="J30" s="66"/>
      <c r="K30" s="66"/>
    </row>
    <row r="31" spans="1:11">
      <c r="A31" s="300" t="s">
        <v>153</v>
      </c>
      <c r="B31" s="301"/>
      <c r="C31" s="301"/>
      <c r="D31" s="68">
        <v>29348000</v>
      </c>
      <c r="E31" s="67">
        <v>30180795</v>
      </c>
      <c r="F31" s="67">
        <v>29378847</v>
      </c>
      <c r="G31" s="67">
        <v>79754</v>
      </c>
      <c r="H31" s="67">
        <v>3259</v>
      </c>
      <c r="I31" s="67">
        <v>725453</v>
      </c>
      <c r="J31" s="66">
        <v>97.3</v>
      </c>
      <c r="K31" s="66">
        <v>100.1</v>
      </c>
    </row>
    <row r="32" spans="1:11">
      <c r="A32" s="72"/>
      <c r="B32" s="300" t="s">
        <v>152</v>
      </c>
      <c r="C32" s="301"/>
      <c r="D32" s="68">
        <v>6900000</v>
      </c>
      <c r="E32" s="67">
        <v>6930443</v>
      </c>
      <c r="F32" s="67">
        <v>6911077</v>
      </c>
      <c r="G32" s="67">
        <v>0</v>
      </c>
      <c r="H32" s="67">
        <v>408</v>
      </c>
      <c r="I32" s="67">
        <v>19774</v>
      </c>
      <c r="J32" s="66">
        <v>99.7</v>
      </c>
      <c r="K32" s="66">
        <v>100.2</v>
      </c>
    </row>
    <row r="33" spans="1:11">
      <c r="A33" s="71"/>
      <c r="B33" s="300" t="s">
        <v>151</v>
      </c>
      <c r="C33" s="301"/>
      <c r="D33" s="68">
        <v>22448000</v>
      </c>
      <c r="E33" s="67">
        <v>23250352</v>
      </c>
      <c r="F33" s="67">
        <v>22467770</v>
      </c>
      <c r="G33" s="67">
        <v>79754</v>
      </c>
      <c r="H33" s="67">
        <v>2851</v>
      </c>
      <c r="I33" s="67">
        <v>705679</v>
      </c>
      <c r="J33" s="66">
        <v>96.6</v>
      </c>
      <c r="K33" s="66">
        <v>100.1</v>
      </c>
    </row>
    <row r="34" spans="1:11" ht="6" customHeight="1">
      <c r="A34" s="65"/>
      <c r="B34" s="64"/>
      <c r="C34" s="64"/>
      <c r="D34" s="63"/>
      <c r="E34" s="62"/>
      <c r="F34" s="62"/>
      <c r="G34" s="62"/>
      <c r="H34" s="62"/>
      <c r="I34" s="62"/>
      <c r="J34" s="61"/>
      <c r="K34" s="61"/>
    </row>
    <row r="35" spans="1:11">
      <c r="A35" s="60" t="s">
        <v>179</v>
      </c>
      <c r="B35" s="59"/>
      <c r="C35" s="59"/>
      <c r="D35" s="58"/>
      <c r="E35" s="58"/>
      <c r="F35" s="58"/>
      <c r="G35" s="58"/>
      <c r="H35" s="58"/>
      <c r="I35" s="58"/>
      <c r="J35" s="58"/>
      <c r="K35" s="58"/>
    </row>
    <row r="36" spans="1:11">
      <c r="A36" s="59" t="s">
        <v>178</v>
      </c>
      <c r="B36" s="59"/>
      <c r="C36" s="59"/>
      <c r="D36" s="58"/>
      <c r="E36" s="58"/>
      <c r="F36" s="58"/>
      <c r="G36" s="58"/>
      <c r="H36" s="58"/>
      <c r="I36" s="58"/>
      <c r="J36" s="58"/>
      <c r="K36" s="58"/>
    </row>
    <row r="37" spans="1:1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</sheetData>
  <mergeCells count="24">
    <mergeCell ref="A29:C29"/>
    <mergeCell ref="A31:C31"/>
    <mergeCell ref="B32:C32"/>
    <mergeCell ref="B33:C33"/>
    <mergeCell ref="B21:C21"/>
    <mergeCell ref="B25:C25"/>
    <mergeCell ref="B26:C26"/>
    <mergeCell ref="B27:C27"/>
    <mergeCell ref="A14:C14"/>
    <mergeCell ref="A15:C15"/>
    <mergeCell ref="A17:C17"/>
    <mergeCell ref="B18:C18"/>
    <mergeCell ref="K6:K8"/>
    <mergeCell ref="A11:C11"/>
    <mergeCell ref="A12:C12"/>
    <mergeCell ref="A13:C13"/>
    <mergeCell ref="G6:G9"/>
    <mergeCell ref="H6:H9"/>
    <mergeCell ref="I6:I9"/>
    <mergeCell ref="J6:J8"/>
    <mergeCell ref="A6:C9"/>
    <mergeCell ref="D6:D9"/>
    <mergeCell ref="E6:E9"/>
    <mergeCell ref="F6:F9"/>
  </mergeCells>
  <phoneticPr fontId="11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5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4.7109375" style="5" customWidth="1"/>
    <col min="4" max="6" width="12.140625" style="5" customWidth="1"/>
    <col min="7" max="9" width="10.28515625" style="5" customWidth="1"/>
    <col min="10" max="11" width="8.7109375" style="5" customWidth="1"/>
    <col min="12" max="16384" width="9.140625" style="5"/>
  </cols>
  <sheetData>
    <row r="1" spans="1:11" s="2" customFormat="1" ht="13.5" customHeight="1">
      <c r="A1" s="56" t="s">
        <v>150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4" spans="1:11">
      <c r="A4" s="4" t="s">
        <v>149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0.5" customHeight="1">
      <c r="A5" s="331" t="s">
        <v>148</v>
      </c>
      <c r="B5" s="332"/>
      <c r="C5" s="333"/>
      <c r="D5" s="326" t="s">
        <v>147</v>
      </c>
      <c r="E5" s="326" t="s">
        <v>146</v>
      </c>
      <c r="F5" s="326" t="s">
        <v>145</v>
      </c>
      <c r="G5" s="326" t="s">
        <v>144</v>
      </c>
      <c r="H5" s="326" t="s">
        <v>143</v>
      </c>
      <c r="I5" s="326" t="s">
        <v>142</v>
      </c>
      <c r="J5" s="340" t="s">
        <v>141</v>
      </c>
      <c r="K5" s="338" t="s">
        <v>140</v>
      </c>
    </row>
    <row r="6" spans="1:11" ht="10.5" customHeight="1">
      <c r="A6" s="334"/>
      <c r="B6" s="334"/>
      <c r="C6" s="335"/>
      <c r="D6" s="327"/>
      <c r="E6" s="327"/>
      <c r="F6" s="327"/>
      <c r="G6" s="327"/>
      <c r="H6" s="327"/>
      <c r="I6" s="327"/>
      <c r="J6" s="341"/>
      <c r="K6" s="339"/>
    </row>
    <row r="7" spans="1:11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39"/>
    </row>
    <row r="8" spans="1:11" ht="12" customHeight="1">
      <c r="A8" s="336"/>
      <c r="B8" s="336"/>
      <c r="C8" s="337"/>
      <c r="D8" s="328"/>
      <c r="E8" s="328"/>
      <c r="F8" s="328"/>
      <c r="G8" s="328"/>
      <c r="H8" s="328"/>
      <c r="I8" s="328"/>
      <c r="J8" s="42" t="s">
        <v>139</v>
      </c>
      <c r="K8" s="42" t="s">
        <v>139</v>
      </c>
    </row>
    <row r="9" spans="1:11" ht="6" customHeight="1">
      <c r="A9" s="41"/>
      <c r="B9" s="41"/>
      <c r="C9" s="40"/>
      <c r="D9" s="39"/>
      <c r="E9" s="38"/>
      <c r="F9" s="38"/>
      <c r="G9" s="38"/>
      <c r="H9" s="38"/>
      <c r="I9" s="38"/>
      <c r="J9" s="37"/>
      <c r="K9" s="37"/>
    </row>
    <row r="10" spans="1:11" ht="10.5" customHeight="1">
      <c r="A10" s="329" t="s">
        <v>177</v>
      </c>
      <c r="B10" s="329"/>
      <c r="C10" s="330"/>
      <c r="D10" s="52">
        <v>230917000</v>
      </c>
      <c r="E10" s="51">
        <v>239555882</v>
      </c>
      <c r="F10" s="51">
        <v>229824014</v>
      </c>
      <c r="G10" s="51">
        <v>1336577</v>
      </c>
      <c r="H10" s="51">
        <v>16864</v>
      </c>
      <c r="I10" s="51">
        <v>8412155</v>
      </c>
      <c r="J10" s="50">
        <v>95.937537445999993</v>
      </c>
      <c r="K10" s="50">
        <v>99.526675818000001</v>
      </c>
    </row>
    <row r="11" spans="1:11" ht="10.5" customHeight="1">
      <c r="A11" s="342" t="s">
        <v>176</v>
      </c>
      <c r="B11" s="342"/>
      <c r="C11" s="345"/>
      <c r="D11" s="52">
        <v>236220900</v>
      </c>
      <c r="E11" s="51">
        <v>250585547</v>
      </c>
      <c r="F11" s="51">
        <v>242059317</v>
      </c>
      <c r="G11" s="51">
        <v>1418422</v>
      </c>
      <c r="H11" s="51">
        <v>12022</v>
      </c>
      <c r="I11" s="51">
        <v>7119830</v>
      </c>
      <c r="J11" s="50">
        <v>96.6</v>
      </c>
      <c r="K11" s="50">
        <v>102.5</v>
      </c>
    </row>
    <row r="12" spans="1:11" ht="10.5" customHeight="1">
      <c r="A12" s="342" t="s">
        <v>175</v>
      </c>
      <c r="B12" s="342"/>
      <c r="C12" s="345"/>
      <c r="D12" s="52">
        <v>246770400</v>
      </c>
      <c r="E12" s="51">
        <v>257156740</v>
      </c>
      <c r="F12" s="51">
        <v>249737324</v>
      </c>
      <c r="G12" s="51">
        <v>751308</v>
      </c>
      <c r="H12" s="51">
        <v>12091</v>
      </c>
      <c r="I12" s="51">
        <v>6680199</v>
      </c>
      <c r="J12" s="50">
        <v>97.1</v>
      </c>
      <c r="K12" s="50">
        <v>101.2</v>
      </c>
    </row>
    <row r="13" spans="1:11" ht="10.5" customHeight="1">
      <c r="A13" s="342" t="s">
        <v>174</v>
      </c>
      <c r="B13" s="329"/>
      <c r="C13" s="330"/>
      <c r="D13" s="52">
        <v>259317000</v>
      </c>
      <c r="E13" s="51">
        <v>268512463</v>
      </c>
      <c r="F13" s="51">
        <v>260938196</v>
      </c>
      <c r="G13" s="51">
        <v>874983</v>
      </c>
      <c r="H13" s="51">
        <v>13386</v>
      </c>
      <c r="I13" s="51">
        <v>6712670</v>
      </c>
      <c r="J13" s="50">
        <v>97.2</v>
      </c>
      <c r="K13" s="50">
        <v>100.6</v>
      </c>
    </row>
    <row r="14" spans="1:11" s="8" customFormat="1" ht="10.5" customHeight="1">
      <c r="A14" s="343" t="s">
        <v>173</v>
      </c>
      <c r="B14" s="344"/>
      <c r="C14" s="344"/>
      <c r="D14" s="55">
        <v>266252000</v>
      </c>
      <c r="E14" s="54">
        <v>274039975</v>
      </c>
      <c r="F14" s="54">
        <v>266407424</v>
      </c>
      <c r="G14" s="54">
        <v>734329</v>
      </c>
      <c r="H14" s="54">
        <v>22244</v>
      </c>
      <c r="I14" s="54">
        <v>6920466</v>
      </c>
      <c r="J14" s="53">
        <v>97.2</v>
      </c>
      <c r="K14" s="53">
        <v>100.1</v>
      </c>
    </row>
    <row r="15" spans="1:11" ht="6" customHeight="1">
      <c r="A15" s="6"/>
      <c r="B15" s="6"/>
      <c r="C15" s="6"/>
      <c r="D15" s="52"/>
      <c r="E15" s="51"/>
      <c r="F15" s="51"/>
      <c r="G15" s="51"/>
      <c r="H15" s="51"/>
      <c r="I15" s="51"/>
      <c r="J15" s="50"/>
      <c r="K15" s="50"/>
    </row>
    <row r="16" spans="1:11">
      <c r="A16" s="324" t="s">
        <v>165</v>
      </c>
      <c r="B16" s="325"/>
      <c r="C16" s="325"/>
      <c r="D16" s="52">
        <v>236935000</v>
      </c>
      <c r="E16" s="51">
        <v>243919442</v>
      </c>
      <c r="F16" s="51">
        <v>237123688</v>
      </c>
      <c r="G16" s="51">
        <v>646799</v>
      </c>
      <c r="H16" s="51">
        <v>19899</v>
      </c>
      <c r="I16" s="51">
        <v>6168854</v>
      </c>
      <c r="J16" s="50">
        <v>97.2</v>
      </c>
      <c r="K16" s="50">
        <v>100.1</v>
      </c>
    </row>
    <row r="17" spans="1:11">
      <c r="A17" s="34"/>
      <c r="B17" s="324" t="s">
        <v>164</v>
      </c>
      <c r="C17" s="325"/>
      <c r="D17" s="52">
        <v>126405000</v>
      </c>
      <c r="E17" s="51">
        <v>129857157</v>
      </c>
      <c r="F17" s="51">
        <v>126405356</v>
      </c>
      <c r="G17" s="51">
        <v>271150</v>
      </c>
      <c r="H17" s="51">
        <v>14481</v>
      </c>
      <c r="I17" s="51">
        <v>3195132</v>
      </c>
      <c r="J17" s="50">
        <v>97.3</v>
      </c>
      <c r="K17" s="50">
        <v>100</v>
      </c>
    </row>
    <row r="18" spans="1:11">
      <c r="A18" s="34"/>
      <c r="B18" s="7"/>
      <c r="C18" s="9" t="s">
        <v>163</v>
      </c>
      <c r="D18" s="52">
        <v>84130000</v>
      </c>
      <c r="E18" s="51">
        <v>86696646</v>
      </c>
      <c r="F18" s="51">
        <v>83550467</v>
      </c>
      <c r="G18" s="51">
        <v>195029</v>
      </c>
      <c r="H18" s="51">
        <v>9072</v>
      </c>
      <c r="I18" s="51">
        <v>2960222</v>
      </c>
      <c r="J18" s="50">
        <v>96.4</v>
      </c>
      <c r="K18" s="50">
        <v>99.3</v>
      </c>
    </row>
    <row r="19" spans="1:11">
      <c r="A19" s="34"/>
      <c r="B19" s="7"/>
      <c r="C19" s="9" t="s">
        <v>162</v>
      </c>
      <c r="D19" s="52">
        <v>42275000</v>
      </c>
      <c r="E19" s="51">
        <v>43160511</v>
      </c>
      <c r="F19" s="51">
        <v>42854889</v>
      </c>
      <c r="G19" s="51">
        <v>76121</v>
      </c>
      <c r="H19" s="51">
        <v>5409</v>
      </c>
      <c r="I19" s="51">
        <v>234910</v>
      </c>
      <c r="J19" s="50">
        <v>99.3</v>
      </c>
      <c r="K19" s="50">
        <v>101.4</v>
      </c>
    </row>
    <row r="20" spans="1:11">
      <c r="A20" s="34"/>
      <c r="B20" s="324" t="s">
        <v>161</v>
      </c>
      <c r="C20" s="325"/>
      <c r="D20" s="52">
        <v>100267000</v>
      </c>
      <c r="E20" s="51">
        <v>103532369</v>
      </c>
      <c r="F20" s="51">
        <v>100338115</v>
      </c>
      <c r="G20" s="51">
        <v>360158</v>
      </c>
      <c r="H20" s="51">
        <v>4932</v>
      </c>
      <c r="I20" s="51">
        <v>2839028</v>
      </c>
      <c r="J20" s="50">
        <v>96.9</v>
      </c>
      <c r="K20" s="50">
        <v>100.1</v>
      </c>
    </row>
    <row r="21" spans="1:11">
      <c r="A21" s="34"/>
      <c r="B21" s="7"/>
      <c r="C21" s="9" t="s">
        <v>160</v>
      </c>
      <c r="D21" s="52">
        <v>87947000</v>
      </c>
      <c r="E21" s="51">
        <v>91046327</v>
      </c>
      <c r="F21" s="51">
        <v>87916995</v>
      </c>
      <c r="G21" s="51">
        <v>346103</v>
      </c>
      <c r="H21" s="51">
        <v>4577</v>
      </c>
      <c r="I21" s="51">
        <v>2787806</v>
      </c>
      <c r="J21" s="50">
        <v>96.6</v>
      </c>
      <c r="K21" s="50">
        <v>100</v>
      </c>
    </row>
    <row r="22" spans="1:11">
      <c r="A22" s="34"/>
      <c r="B22" s="7"/>
      <c r="C22" s="9" t="s">
        <v>159</v>
      </c>
      <c r="D22" s="52">
        <v>12030000</v>
      </c>
      <c r="E22" s="51">
        <v>12191415</v>
      </c>
      <c r="F22" s="51">
        <v>12126493</v>
      </c>
      <c r="G22" s="51">
        <v>14055</v>
      </c>
      <c r="H22" s="51">
        <v>355</v>
      </c>
      <c r="I22" s="51">
        <v>51222</v>
      </c>
      <c r="J22" s="50">
        <v>99.5</v>
      </c>
      <c r="K22" s="50">
        <v>100.8</v>
      </c>
    </row>
    <row r="23" spans="1:11">
      <c r="A23" s="34"/>
      <c r="B23" s="7"/>
      <c r="C23" s="9" t="s">
        <v>158</v>
      </c>
      <c r="D23" s="52">
        <v>290000</v>
      </c>
      <c r="E23" s="51">
        <v>294627</v>
      </c>
      <c r="F23" s="51">
        <v>294627</v>
      </c>
      <c r="G23" s="51">
        <v>0</v>
      </c>
      <c r="H23" s="51">
        <v>0</v>
      </c>
      <c r="I23" s="51">
        <v>0</v>
      </c>
      <c r="J23" s="50">
        <v>100</v>
      </c>
      <c r="K23" s="50">
        <v>101.6</v>
      </c>
    </row>
    <row r="24" spans="1:11">
      <c r="A24" s="34"/>
      <c r="B24" s="324" t="s">
        <v>157</v>
      </c>
      <c r="C24" s="325"/>
      <c r="D24" s="52">
        <v>1210000</v>
      </c>
      <c r="E24" s="51">
        <v>1327979</v>
      </c>
      <c r="F24" s="51">
        <v>1192975</v>
      </c>
      <c r="G24" s="51">
        <v>15491</v>
      </c>
      <c r="H24" s="51">
        <v>486</v>
      </c>
      <c r="I24" s="51">
        <v>119999</v>
      </c>
      <c r="J24" s="50">
        <v>89.8</v>
      </c>
      <c r="K24" s="50">
        <v>98.6</v>
      </c>
    </row>
    <row r="25" spans="1:11">
      <c r="A25" s="34"/>
      <c r="B25" s="324" t="s">
        <v>156</v>
      </c>
      <c r="C25" s="325"/>
      <c r="D25" s="52">
        <v>9049000</v>
      </c>
      <c r="E25" s="51">
        <v>9186649</v>
      </c>
      <c r="F25" s="51">
        <v>9186649</v>
      </c>
      <c r="G25" s="51">
        <v>0</v>
      </c>
      <c r="H25" s="51">
        <v>0</v>
      </c>
      <c r="I25" s="51">
        <v>0</v>
      </c>
      <c r="J25" s="50">
        <v>100</v>
      </c>
      <c r="K25" s="50">
        <v>101.5</v>
      </c>
    </row>
    <row r="26" spans="1:11">
      <c r="A26" s="34"/>
      <c r="B26" s="324" t="s">
        <v>155</v>
      </c>
      <c r="C26" s="325"/>
      <c r="D26" s="52">
        <v>4000</v>
      </c>
      <c r="E26" s="51">
        <v>15288</v>
      </c>
      <c r="F26" s="51">
        <v>593</v>
      </c>
      <c r="G26" s="51">
        <v>0</v>
      </c>
      <c r="H26" s="51">
        <v>0</v>
      </c>
      <c r="I26" s="51">
        <v>14695</v>
      </c>
      <c r="J26" s="50">
        <v>3.9</v>
      </c>
      <c r="K26" s="50">
        <v>14.8</v>
      </c>
    </row>
    <row r="27" spans="1:11" ht="6" customHeight="1">
      <c r="A27" s="11"/>
      <c r="B27" s="11"/>
      <c r="C27" s="11"/>
      <c r="D27" s="52"/>
      <c r="E27" s="51"/>
      <c r="F27" s="51"/>
      <c r="G27" s="51"/>
      <c r="H27" s="51"/>
      <c r="I27" s="51"/>
      <c r="J27" s="50"/>
      <c r="K27" s="50"/>
    </row>
    <row r="28" spans="1:11">
      <c r="A28" s="324" t="s">
        <v>154</v>
      </c>
      <c r="B28" s="325"/>
      <c r="C28" s="325"/>
      <c r="D28" s="52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0">
        <v>0</v>
      </c>
      <c r="K28" s="50">
        <v>0</v>
      </c>
    </row>
    <row r="29" spans="1:11" ht="6" customHeight="1">
      <c r="A29" s="11"/>
      <c r="B29" s="11"/>
      <c r="C29" s="11"/>
      <c r="D29" s="52"/>
      <c r="E29" s="51"/>
      <c r="F29" s="51"/>
      <c r="G29" s="51"/>
      <c r="H29" s="51"/>
      <c r="I29" s="51"/>
      <c r="J29" s="50"/>
      <c r="K29" s="50"/>
    </row>
    <row r="30" spans="1:11">
      <c r="A30" s="324" t="s">
        <v>153</v>
      </c>
      <c r="B30" s="325"/>
      <c r="C30" s="325"/>
      <c r="D30" s="52">
        <v>29317000</v>
      </c>
      <c r="E30" s="51">
        <v>30120533</v>
      </c>
      <c r="F30" s="51">
        <v>29283736</v>
      </c>
      <c r="G30" s="51">
        <v>87530</v>
      </c>
      <c r="H30" s="51">
        <v>2345</v>
      </c>
      <c r="I30" s="51">
        <v>751612</v>
      </c>
      <c r="J30" s="50">
        <v>97.2</v>
      </c>
      <c r="K30" s="50">
        <v>99.9</v>
      </c>
    </row>
    <row r="31" spans="1:11">
      <c r="A31" s="34"/>
      <c r="B31" s="324" t="s">
        <v>152</v>
      </c>
      <c r="C31" s="325"/>
      <c r="D31" s="52">
        <v>6873000</v>
      </c>
      <c r="E31" s="51">
        <v>6908988</v>
      </c>
      <c r="F31" s="51">
        <v>6874754</v>
      </c>
      <c r="G31" s="51">
        <v>0</v>
      </c>
      <c r="H31" s="51">
        <v>1154</v>
      </c>
      <c r="I31" s="51">
        <v>35388</v>
      </c>
      <c r="J31" s="50">
        <v>99.5</v>
      </c>
      <c r="K31" s="50">
        <v>100</v>
      </c>
    </row>
    <row r="32" spans="1:11">
      <c r="A32" s="11"/>
      <c r="B32" s="324" t="s">
        <v>151</v>
      </c>
      <c r="C32" s="325"/>
      <c r="D32" s="52">
        <v>22444000</v>
      </c>
      <c r="E32" s="51">
        <v>23211545</v>
      </c>
      <c r="F32" s="51">
        <v>22408982</v>
      </c>
      <c r="G32" s="51">
        <v>87530</v>
      </c>
      <c r="H32" s="51">
        <v>1191</v>
      </c>
      <c r="I32" s="51">
        <v>716224</v>
      </c>
      <c r="J32" s="50">
        <v>96.5</v>
      </c>
      <c r="K32" s="50">
        <v>99.8</v>
      </c>
    </row>
    <row r="33" spans="1:11" ht="6" customHeight="1">
      <c r="A33" s="15"/>
      <c r="B33" s="27"/>
      <c r="C33" s="27"/>
      <c r="D33" s="33"/>
      <c r="E33" s="32"/>
      <c r="F33" s="32"/>
      <c r="G33" s="32"/>
      <c r="H33" s="32"/>
      <c r="I33" s="32"/>
      <c r="J33" s="31"/>
      <c r="K33" s="31"/>
    </row>
    <row r="34" spans="1:11">
      <c r="A34" s="49" t="s">
        <v>172</v>
      </c>
      <c r="B34" s="16"/>
      <c r="C34" s="16"/>
      <c r="D34" s="6"/>
      <c r="E34" s="6"/>
      <c r="F34" s="6"/>
      <c r="G34" s="6"/>
      <c r="H34" s="6"/>
      <c r="I34" s="6"/>
      <c r="J34" s="6"/>
      <c r="K34" s="6"/>
    </row>
    <row r="35" spans="1:11">
      <c r="A35" s="16" t="s">
        <v>117</v>
      </c>
      <c r="B35" s="16"/>
      <c r="C35" s="16"/>
      <c r="D35" s="6"/>
      <c r="E35" s="6"/>
      <c r="F35" s="6"/>
      <c r="G35" s="6"/>
      <c r="H35" s="6"/>
      <c r="I35" s="6"/>
      <c r="J35" s="6"/>
      <c r="K35" s="6"/>
    </row>
  </sheetData>
  <mergeCells count="24">
    <mergeCell ref="E5:E8"/>
    <mergeCell ref="F5:F8"/>
    <mergeCell ref="A10:C10"/>
    <mergeCell ref="A11:C11"/>
    <mergeCell ref="K5:K7"/>
    <mergeCell ref="G5:G8"/>
    <mergeCell ref="H5:H8"/>
    <mergeCell ref="D5:D8"/>
    <mergeCell ref="A12:C12"/>
    <mergeCell ref="B32:C32"/>
    <mergeCell ref="A5:C8"/>
    <mergeCell ref="J5:J7"/>
    <mergeCell ref="B25:C25"/>
    <mergeCell ref="B26:C26"/>
    <mergeCell ref="A28:C28"/>
    <mergeCell ref="A30:C30"/>
    <mergeCell ref="B24:C24"/>
    <mergeCell ref="I5:I8"/>
    <mergeCell ref="B31:C31"/>
    <mergeCell ref="A13:C13"/>
    <mergeCell ref="A16:C16"/>
    <mergeCell ref="B17:C17"/>
    <mergeCell ref="B20:C20"/>
    <mergeCell ref="A14:C14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8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4.7109375" style="5" customWidth="1"/>
    <col min="4" max="6" width="12.140625" style="5" customWidth="1"/>
    <col min="7" max="9" width="10.28515625" style="5" customWidth="1"/>
    <col min="10" max="11" width="8.7109375" style="5" customWidth="1"/>
    <col min="12" max="16384" width="9.140625" style="5"/>
  </cols>
  <sheetData>
    <row r="1" spans="1:12" s="2" customFormat="1" ht="13.5" customHeight="1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spans="1:12">
      <c r="A4" s="4" t="s">
        <v>149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0.5" customHeight="1">
      <c r="A5" s="331" t="s">
        <v>148</v>
      </c>
      <c r="B5" s="332"/>
      <c r="C5" s="333"/>
      <c r="D5" s="326" t="s">
        <v>147</v>
      </c>
      <c r="E5" s="326" t="s">
        <v>146</v>
      </c>
      <c r="F5" s="326" t="s">
        <v>145</v>
      </c>
      <c r="G5" s="326" t="s">
        <v>144</v>
      </c>
      <c r="H5" s="326" t="s">
        <v>143</v>
      </c>
      <c r="I5" s="326" t="s">
        <v>142</v>
      </c>
      <c r="J5" s="340" t="s">
        <v>141</v>
      </c>
      <c r="K5" s="338" t="s">
        <v>140</v>
      </c>
      <c r="L5" s="6"/>
    </row>
    <row r="6" spans="1:12" ht="10.5" customHeight="1">
      <c r="A6" s="334"/>
      <c r="B6" s="334"/>
      <c r="C6" s="335"/>
      <c r="D6" s="327"/>
      <c r="E6" s="327"/>
      <c r="F6" s="327"/>
      <c r="G6" s="327"/>
      <c r="H6" s="327"/>
      <c r="I6" s="327"/>
      <c r="J6" s="341"/>
      <c r="K6" s="339"/>
      <c r="L6" s="6"/>
    </row>
    <row r="7" spans="1:12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39"/>
      <c r="L7" s="6"/>
    </row>
    <row r="8" spans="1:12" ht="12" customHeight="1">
      <c r="A8" s="336"/>
      <c r="B8" s="336"/>
      <c r="C8" s="337"/>
      <c r="D8" s="328"/>
      <c r="E8" s="328"/>
      <c r="F8" s="328"/>
      <c r="G8" s="328"/>
      <c r="H8" s="328"/>
      <c r="I8" s="328"/>
      <c r="J8" s="42" t="s">
        <v>139</v>
      </c>
      <c r="K8" s="42" t="s">
        <v>139</v>
      </c>
      <c r="L8" s="6"/>
    </row>
    <row r="9" spans="1:12" ht="12" customHeight="1">
      <c r="A9" s="41"/>
      <c r="B9" s="41"/>
      <c r="C9" s="40"/>
      <c r="D9" s="39"/>
      <c r="E9" s="38"/>
      <c r="F9" s="38"/>
      <c r="G9" s="38"/>
      <c r="H9" s="38"/>
      <c r="I9" s="38"/>
      <c r="J9" s="37"/>
      <c r="K9" s="37"/>
      <c r="L9" s="6"/>
    </row>
    <row r="10" spans="1:12" ht="10.5" customHeight="1">
      <c r="A10" s="329" t="s">
        <v>170</v>
      </c>
      <c r="B10" s="329"/>
      <c r="C10" s="330"/>
      <c r="D10" s="45">
        <v>231080000</v>
      </c>
      <c r="E10" s="44">
        <v>245240832</v>
      </c>
      <c r="F10" s="44">
        <v>234163425</v>
      </c>
      <c r="G10" s="44">
        <v>1468017</v>
      </c>
      <c r="H10" s="44">
        <v>15426</v>
      </c>
      <c r="I10" s="44">
        <v>9624816</v>
      </c>
      <c r="J10" s="43">
        <v>95.483049494792127</v>
      </c>
      <c r="K10" s="43">
        <v>101.33435390341008</v>
      </c>
      <c r="L10" s="6"/>
    </row>
    <row r="11" spans="1:12" ht="10.5" customHeight="1">
      <c r="A11" s="342" t="s">
        <v>169</v>
      </c>
      <c r="B11" s="329"/>
      <c r="C11" s="330"/>
      <c r="D11" s="45">
        <v>230917000</v>
      </c>
      <c r="E11" s="44">
        <v>239555882</v>
      </c>
      <c r="F11" s="44">
        <v>229824014</v>
      </c>
      <c r="G11" s="44">
        <v>1336577</v>
      </c>
      <c r="H11" s="44">
        <v>16864</v>
      </c>
      <c r="I11" s="44">
        <v>8412155</v>
      </c>
      <c r="J11" s="43">
        <v>95.937537445999993</v>
      </c>
      <c r="K11" s="43">
        <v>99.526675818000001</v>
      </c>
      <c r="L11" s="6"/>
    </row>
    <row r="12" spans="1:12" ht="10.5" customHeight="1">
      <c r="A12" s="342" t="s">
        <v>168</v>
      </c>
      <c r="B12" s="329"/>
      <c r="C12" s="330"/>
      <c r="D12" s="45">
        <v>236220900</v>
      </c>
      <c r="E12" s="44">
        <v>250585547</v>
      </c>
      <c r="F12" s="44">
        <v>242059317</v>
      </c>
      <c r="G12" s="44">
        <v>1418422</v>
      </c>
      <c r="H12" s="44">
        <v>12022</v>
      </c>
      <c r="I12" s="44">
        <v>7119830</v>
      </c>
      <c r="J12" s="43">
        <v>96.6</v>
      </c>
      <c r="K12" s="43">
        <v>102.5</v>
      </c>
      <c r="L12" s="6"/>
    </row>
    <row r="13" spans="1:12" ht="10.5" customHeight="1">
      <c r="A13" s="342" t="s">
        <v>167</v>
      </c>
      <c r="B13" s="329"/>
      <c r="C13" s="330"/>
      <c r="D13" s="45">
        <v>246770400</v>
      </c>
      <c r="E13" s="44">
        <v>257156740</v>
      </c>
      <c r="F13" s="44">
        <v>249737324</v>
      </c>
      <c r="G13" s="44">
        <v>751308</v>
      </c>
      <c r="H13" s="44">
        <v>12091</v>
      </c>
      <c r="I13" s="44">
        <v>6680199</v>
      </c>
      <c r="J13" s="43">
        <v>97.1</v>
      </c>
      <c r="K13" s="43">
        <v>101.2</v>
      </c>
      <c r="L13" s="6"/>
    </row>
    <row r="14" spans="1:12" s="8" customFormat="1" ht="10.5" customHeight="1">
      <c r="A14" s="343" t="s">
        <v>166</v>
      </c>
      <c r="B14" s="344"/>
      <c r="C14" s="352"/>
      <c r="D14" s="48">
        <v>259317000</v>
      </c>
      <c r="E14" s="47">
        <v>268512463</v>
      </c>
      <c r="F14" s="47">
        <v>260938196</v>
      </c>
      <c r="G14" s="47">
        <v>874983</v>
      </c>
      <c r="H14" s="47">
        <v>13386</v>
      </c>
      <c r="I14" s="47">
        <v>6712670</v>
      </c>
      <c r="J14" s="46">
        <v>97.2</v>
      </c>
      <c r="K14" s="46">
        <v>100.6</v>
      </c>
      <c r="L14" s="36"/>
    </row>
    <row r="15" spans="1:12">
      <c r="A15" s="6"/>
      <c r="B15" s="6"/>
      <c r="C15" s="35"/>
      <c r="D15" s="45"/>
      <c r="E15" s="44"/>
      <c r="F15" s="44"/>
      <c r="G15" s="44"/>
      <c r="H15" s="44"/>
      <c r="I15" s="44"/>
      <c r="J15" s="43"/>
      <c r="K15" s="43"/>
      <c r="L15" s="6"/>
    </row>
    <row r="16" spans="1:12">
      <c r="A16" s="324" t="s">
        <v>165</v>
      </c>
      <c r="B16" s="325"/>
      <c r="C16" s="351"/>
      <c r="D16" s="45">
        <v>230378000</v>
      </c>
      <c r="E16" s="44">
        <v>238880288</v>
      </c>
      <c r="F16" s="44">
        <v>232192113</v>
      </c>
      <c r="G16" s="44">
        <v>780480</v>
      </c>
      <c r="H16" s="44">
        <v>12740</v>
      </c>
      <c r="I16" s="44">
        <v>5920435</v>
      </c>
      <c r="J16" s="43">
        <v>97.2</v>
      </c>
      <c r="K16" s="43">
        <v>100.8</v>
      </c>
      <c r="L16" s="6"/>
    </row>
    <row r="17" spans="1:12">
      <c r="A17" s="34"/>
      <c r="B17" s="324" t="s">
        <v>164</v>
      </c>
      <c r="C17" s="325"/>
      <c r="D17" s="45">
        <v>120472000</v>
      </c>
      <c r="E17" s="44">
        <v>125403944</v>
      </c>
      <c r="F17" s="44">
        <v>122347663</v>
      </c>
      <c r="G17" s="44">
        <v>208098</v>
      </c>
      <c r="H17" s="44">
        <v>9197</v>
      </c>
      <c r="I17" s="44">
        <v>2857380</v>
      </c>
      <c r="J17" s="43">
        <v>97.6</v>
      </c>
      <c r="K17" s="43">
        <v>101.6</v>
      </c>
      <c r="L17" s="6"/>
    </row>
    <row r="18" spans="1:12">
      <c r="A18" s="34"/>
      <c r="B18" s="7"/>
      <c r="C18" s="9" t="s">
        <v>163</v>
      </c>
      <c r="D18" s="45">
        <v>81977000</v>
      </c>
      <c r="E18" s="44">
        <v>85034719</v>
      </c>
      <c r="F18" s="44">
        <v>82259447</v>
      </c>
      <c r="G18" s="44">
        <v>189712</v>
      </c>
      <c r="H18" s="44">
        <v>6011</v>
      </c>
      <c r="I18" s="44">
        <v>2591571</v>
      </c>
      <c r="J18" s="43">
        <v>96.7</v>
      </c>
      <c r="K18" s="43">
        <v>100.3</v>
      </c>
      <c r="L18" s="6"/>
    </row>
    <row r="19" spans="1:12">
      <c r="A19" s="34"/>
      <c r="B19" s="7"/>
      <c r="C19" s="9" t="s">
        <v>162</v>
      </c>
      <c r="D19" s="45">
        <v>38495000</v>
      </c>
      <c r="E19" s="44">
        <v>40369225</v>
      </c>
      <c r="F19" s="44">
        <v>40088216</v>
      </c>
      <c r="G19" s="44">
        <v>18386</v>
      </c>
      <c r="H19" s="44">
        <v>3186</v>
      </c>
      <c r="I19" s="44">
        <v>265809</v>
      </c>
      <c r="J19" s="43">
        <v>99.3</v>
      </c>
      <c r="K19" s="43">
        <v>104.1</v>
      </c>
      <c r="L19" s="6"/>
    </row>
    <row r="20" spans="1:12">
      <c r="A20" s="34"/>
      <c r="B20" s="324" t="s">
        <v>161</v>
      </c>
      <c r="C20" s="325"/>
      <c r="D20" s="45">
        <v>98760000</v>
      </c>
      <c r="E20" s="44">
        <v>102310019</v>
      </c>
      <c r="F20" s="44">
        <v>99015092</v>
      </c>
      <c r="G20" s="44">
        <v>365066</v>
      </c>
      <c r="H20" s="44">
        <v>3321</v>
      </c>
      <c r="I20" s="44">
        <v>2933182</v>
      </c>
      <c r="J20" s="43">
        <v>96.8</v>
      </c>
      <c r="K20" s="43">
        <v>100.3</v>
      </c>
      <c r="L20" s="6"/>
    </row>
    <row r="21" spans="1:12">
      <c r="A21" s="34"/>
      <c r="B21" s="7"/>
      <c r="C21" s="9" t="s">
        <v>160</v>
      </c>
      <c r="D21" s="45">
        <v>86328500</v>
      </c>
      <c r="E21" s="44">
        <v>89783795</v>
      </c>
      <c r="F21" s="44">
        <v>86526924</v>
      </c>
      <c r="G21" s="44">
        <v>360754</v>
      </c>
      <c r="H21" s="44">
        <v>2596</v>
      </c>
      <c r="I21" s="44">
        <v>2898713</v>
      </c>
      <c r="J21" s="43">
        <v>96.4</v>
      </c>
      <c r="K21" s="43">
        <v>100.2</v>
      </c>
      <c r="L21" s="6"/>
    </row>
    <row r="22" spans="1:12">
      <c r="A22" s="34"/>
      <c r="B22" s="7"/>
      <c r="C22" s="9" t="s">
        <v>159</v>
      </c>
      <c r="D22" s="45">
        <v>11956600</v>
      </c>
      <c r="E22" s="44">
        <v>12061904</v>
      </c>
      <c r="F22" s="44">
        <v>12023848</v>
      </c>
      <c r="G22" s="44">
        <v>4312</v>
      </c>
      <c r="H22" s="44">
        <v>725</v>
      </c>
      <c r="I22" s="44">
        <v>34469</v>
      </c>
      <c r="J22" s="43">
        <v>99.7</v>
      </c>
      <c r="K22" s="43">
        <v>100.6</v>
      </c>
      <c r="L22" s="6"/>
    </row>
    <row r="23" spans="1:12">
      <c r="A23" s="34"/>
      <c r="B23" s="7"/>
      <c r="C23" s="9" t="s">
        <v>158</v>
      </c>
      <c r="D23" s="45">
        <v>474900</v>
      </c>
      <c r="E23" s="44">
        <v>464320</v>
      </c>
      <c r="F23" s="44">
        <v>464320</v>
      </c>
      <c r="G23" s="44">
        <v>0</v>
      </c>
      <c r="H23" s="44">
        <v>0</v>
      </c>
      <c r="I23" s="44">
        <v>0</v>
      </c>
      <c r="J23" s="43">
        <v>100</v>
      </c>
      <c r="K23" s="43">
        <v>97.8</v>
      </c>
      <c r="L23" s="6"/>
    </row>
    <row r="24" spans="1:12">
      <c r="A24" s="34"/>
      <c r="B24" s="324" t="s">
        <v>157</v>
      </c>
      <c r="C24" s="325"/>
      <c r="D24" s="45">
        <v>1166000</v>
      </c>
      <c r="E24" s="44">
        <v>1297043</v>
      </c>
      <c r="F24" s="44">
        <v>1161907</v>
      </c>
      <c r="G24" s="44">
        <v>16549</v>
      </c>
      <c r="H24" s="44">
        <v>222</v>
      </c>
      <c r="I24" s="44">
        <v>118809</v>
      </c>
      <c r="J24" s="43">
        <v>89.6</v>
      </c>
      <c r="K24" s="43">
        <v>99.6</v>
      </c>
      <c r="L24" s="6"/>
    </row>
    <row r="25" spans="1:12">
      <c r="A25" s="34"/>
      <c r="B25" s="324" t="s">
        <v>156</v>
      </c>
      <c r="C25" s="325"/>
      <c r="D25" s="45">
        <v>9974000</v>
      </c>
      <c r="E25" s="44">
        <v>9665627</v>
      </c>
      <c r="F25" s="44">
        <v>9665627</v>
      </c>
      <c r="G25" s="44">
        <v>0</v>
      </c>
      <c r="H25" s="44">
        <v>0</v>
      </c>
      <c r="I25" s="44">
        <v>0</v>
      </c>
      <c r="J25" s="43">
        <v>100</v>
      </c>
      <c r="K25" s="43">
        <v>96.9</v>
      </c>
      <c r="L25" s="6"/>
    </row>
    <row r="26" spans="1:12">
      <c r="A26" s="34"/>
      <c r="B26" s="324" t="s">
        <v>155</v>
      </c>
      <c r="C26" s="325"/>
      <c r="D26" s="45">
        <v>6000</v>
      </c>
      <c r="E26" s="44">
        <v>203655</v>
      </c>
      <c r="F26" s="44">
        <v>1824</v>
      </c>
      <c r="G26" s="44">
        <v>190767</v>
      </c>
      <c r="H26" s="44">
        <v>0</v>
      </c>
      <c r="I26" s="44">
        <v>11064</v>
      </c>
      <c r="J26" s="43">
        <v>0.9</v>
      </c>
      <c r="K26" s="43">
        <v>30.4</v>
      </c>
      <c r="L26" s="6"/>
    </row>
    <row r="27" spans="1:12">
      <c r="A27" s="11"/>
      <c r="B27" s="11"/>
      <c r="C27" s="11"/>
      <c r="D27" s="45"/>
      <c r="E27" s="44"/>
      <c r="F27" s="44"/>
      <c r="G27" s="44"/>
      <c r="H27" s="44"/>
      <c r="I27" s="44"/>
      <c r="J27" s="43"/>
      <c r="K27" s="43"/>
      <c r="L27" s="6"/>
    </row>
    <row r="28" spans="1:12">
      <c r="A28" s="324" t="s">
        <v>154</v>
      </c>
      <c r="B28" s="325"/>
      <c r="C28" s="325"/>
      <c r="D28" s="45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3">
        <v>0</v>
      </c>
      <c r="K28" s="43">
        <v>0</v>
      </c>
      <c r="L28" s="6"/>
    </row>
    <row r="29" spans="1:12">
      <c r="A29" s="11"/>
      <c r="B29" s="11"/>
      <c r="C29" s="11"/>
      <c r="D29" s="45"/>
      <c r="E29" s="44"/>
      <c r="F29" s="44"/>
      <c r="G29" s="44"/>
      <c r="H29" s="44"/>
      <c r="I29" s="44"/>
      <c r="J29" s="43"/>
      <c r="K29" s="43"/>
      <c r="L29" s="6"/>
    </row>
    <row r="30" spans="1:12">
      <c r="A30" s="324" t="s">
        <v>153</v>
      </c>
      <c r="B30" s="325"/>
      <c r="C30" s="325"/>
      <c r="D30" s="45">
        <v>28939000</v>
      </c>
      <c r="E30" s="44">
        <v>29632175</v>
      </c>
      <c r="F30" s="44">
        <v>28746083</v>
      </c>
      <c r="G30" s="44">
        <v>94503</v>
      </c>
      <c r="H30" s="44">
        <v>646</v>
      </c>
      <c r="I30" s="44">
        <v>792235</v>
      </c>
      <c r="J30" s="43">
        <v>97</v>
      </c>
      <c r="K30" s="43">
        <v>99.3</v>
      </c>
      <c r="L30" s="6"/>
    </row>
    <row r="31" spans="1:12">
      <c r="A31" s="34"/>
      <c r="B31" s="324" t="s">
        <v>152</v>
      </c>
      <c r="C31" s="325"/>
      <c r="D31" s="45">
        <v>6857000</v>
      </c>
      <c r="E31" s="44">
        <v>6705456</v>
      </c>
      <c r="F31" s="44">
        <v>6656943</v>
      </c>
      <c r="G31" s="44">
        <v>975</v>
      </c>
      <c r="H31" s="44">
        <v>0</v>
      </c>
      <c r="I31" s="44">
        <v>47538</v>
      </c>
      <c r="J31" s="43">
        <v>99.3</v>
      </c>
      <c r="K31" s="43">
        <v>97.1</v>
      </c>
      <c r="L31" s="6"/>
    </row>
    <row r="32" spans="1:12">
      <c r="A32" s="11"/>
      <c r="B32" s="324" t="s">
        <v>151</v>
      </c>
      <c r="C32" s="325"/>
      <c r="D32" s="45">
        <v>22082000</v>
      </c>
      <c r="E32" s="44">
        <v>22926719</v>
      </c>
      <c r="F32" s="44">
        <v>22089140</v>
      </c>
      <c r="G32" s="44">
        <v>93528</v>
      </c>
      <c r="H32" s="44">
        <v>646</v>
      </c>
      <c r="I32" s="44">
        <v>744697</v>
      </c>
      <c r="J32" s="43">
        <v>96.3</v>
      </c>
      <c r="K32" s="43">
        <v>100</v>
      </c>
      <c r="L32" s="6"/>
    </row>
    <row r="33" spans="1:12">
      <c r="A33" s="15"/>
      <c r="B33" s="27"/>
      <c r="C33" s="27"/>
      <c r="D33" s="33"/>
      <c r="E33" s="32"/>
      <c r="F33" s="32"/>
      <c r="G33" s="32"/>
      <c r="H33" s="32"/>
      <c r="I33" s="32"/>
      <c r="J33" s="31"/>
      <c r="K33" s="31"/>
      <c r="L33" s="6"/>
    </row>
    <row r="34" spans="1:12">
      <c r="A34" s="16" t="s">
        <v>118</v>
      </c>
      <c r="B34" s="16"/>
      <c r="C34" s="1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16" t="s">
        <v>117</v>
      </c>
      <c r="B35" s="16"/>
      <c r="C35" s="1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mergeCells count="24">
    <mergeCell ref="E5:E8"/>
    <mergeCell ref="F5:F8"/>
    <mergeCell ref="A10:C10"/>
    <mergeCell ref="A11:C11"/>
    <mergeCell ref="K5:K7"/>
    <mergeCell ref="G5:G8"/>
    <mergeCell ref="H5:H8"/>
    <mergeCell ref="D5:D8"/>
    <mergeCell ref="A12:C12"/>
    <mergeCell ref="B32:C32"/>
    <mergeCell ref="A5:C8"/>
    <mergeCell ref="J5:J7"/>
    <mergeCell ref="B25:C25"/>
    <mergeCell ref="B26:C26"/>
    <mergeCell ref="A28:C28"/>
    <mergeCell ref="A30:C30"/>
    <mergeCell ref="B24:C24"/>
    <mergeCell ref="I5:I8"/>
    <mergeCell ref="B31:C31"/>
    <mergeCell ref="A13:C13"/>
    <mergeCell ref="A16:C16"/>
    <mergeCell ref="B17:C17"/>
    <mergeCell ref="B20:C20"/>
    <mergeCell ref="A14:C14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2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5.7109375" style="5" customWidth="1"/>
    <col min="4" max="6" width="12.7109375" style="5" customWidth="1"/>
    <col min="7" max="7" width="10.7109375" style="5" customWidth="1"/>
    <col min="8" max="8" width="9.140625" style="5"/>
    <col min="9" max="9" width="10.7109375" style="5" customWidth="1"/>
    <col min="10" max="11" width="8.7109375" style="5" customWidth="1"/>
    <col min="12" max="16384" width="9.140625" style="5"/>
  </cols>
  <sheetData>
    <row r="1" spans="1:12" s="2" customFormat="1" ht="13.5" customHeigh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4" spans="1:12">
      <c r="A4" s="4" t="s">
        <v>149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0.5" customHeight="1">
      <c r="A5" s="331" t="s">
        <v>148</v>
      </c>
      <c r="B5" s="332"/>
      <c r="C5" s="333"/>
      <c r="D5" s="326" t="s">
        <v>147</v>
      </c>
      <c r="E5" s="326" t="s">
        <v>146</v>
      </c>
      <c r="F5" s="326" t="s">
        <v>145</v>
      </c>
      <c r="G5" s="326" t="s">
        <v>144</v>
      </c>
      <c r="H5" s="326" t="s">
        <v>143</v>
      </c>
      <c r="I5" s="326" t="s">
        <v>142</v>
      </c>
      <c r="J5" s="340" t="s">
        <v>141</v>
      </c>
      <c r="K5" s="353" t="s">
        <v>140</v>
      </c>
      <c r="L5" s="6"/>
    </row>
    <row r="6" spans="1:12" ht="10.5" customHeight="1">
      <c r="A6" s="334"/>
      <c r="B6" s="334"/>
      <c r="C6" s="335"/>
      <c r="D6" s="327"/>
      <c r="E6" s="327"/>
      <c r="F6" s="327"/>
      <c r="G6" s="327"/>
      <c r="H6" s="327"/>
      <c r="I6" s="327"/>
      <c r="J6" s="341"/>
      <c r="K6" s="354"/>
      <c r="L6" s="6"/>
    </row>
    <row r="7" spans="1:12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54"/>
      <c r="L7" s="6"/>
    </row>
    <row r="8" spans="1:12" ht="12" customHeight="1">
      <c r="A8" s="336"/>
      <c r="B8" s="336"/>
      <c r="C8" s="337"/>
      <c r="D8" s="328"/>
      <c r="E8" s="328"/>
      <c r="F8" s="328"/>
      <c r="G8" s="328"/>
      <c r="H8" s="328"/>
      <c r="I8" s="328"/>
      <c r="J8" s="42" t="s">
        <v>139</v>
      </c>
      <c r="K8" s="42" t="s">
        <v>139</v>
      </c>
      <c r="L8" s="6"/>
    </row>
    <row r="9" spans="1:12" ht="12" customHeight="1">
      <c r="A9" s="41"/>
      <c r="B9" s="41"/>
      <c r="C9" s="40"/>
      <c r="D9" s="39"/>
      <c r="E9" s="38"/>
      <c r="F9" s="38"/>
      <c r="G9" s="38"/>
      <c r="H9" s="38"/>
      <c r="I9" s="38"/>
      <c r="J9" s="37"/>
      <c r="K9" s="37"/>
      <c r="L9" s="6"/>
    </row>
    <row r="10" spans="1:12" ht="10.5" customHeight="1">
      <c r="A10" s="329" t="s">
        <v>138</v>
      </c>
      <c r="B10" s="329"/>
      <c r="C10" s="330"/>
      <c r="D10" s="12">
        <v>236644000</v>
      </c>
      <c r="E10" s="10">
        <v>252291730</v>
      </c>
      <c r="F10" s="10">
        <v>239085868</v>
      </c>
      <c r="G10" s="10">
        <v>2293249</v>
      </c>
      <c r="H10" s="10">
        <v>10667</v>
      </c>
      <c r="I10" s="10">
        <v>10923280</v>
      </c>
      <c r="J10" s="20">
        <v>94.8</v>
      </c>
      <c r="K10" s="20">
        <v>101</v>
      </c>
      <c r="L10" s="6"/>
    </row>
    <row r="11" spans="1:12" ht="10.5" customHeight="1">
      <c r="A11" s="342" t="s">
        <v>137</v>
      </c>
      <c r="B11" s="342"/>
      <c r="C11" s="345"/>
      <c r="D11" s="12">
        <v>231080000</v>
      </c>
      <c r="E11" s="10">
        <v>245240832</v>
      </c>
      <c r="F11" s="10">
        <v>234163425</v>
      </c>
      <c r="G11" s="10">
        <v>1468017</v>
      </c>
      <c r="H11" s="10">
        <v>15426</v>
      </c>
      <c r="I11" s="10">
        <v>9624816</v>
      </c>
      <c r="J11" s="20">
        <v>95.483049494792127</v>
      </c>
      <c r="K11" s="20">
        <v>101.33435390341008</v>
      </c>
      <c r="L11" s="6"/>
    </row>
    <row r="12" spans="1:12" ht="10.5" customHeight="1">
      <c r="A12" s="342" t="s">
        <v>136</v>
      </c>
      <c r="B12" s="342"/>
      <c r="C12" s="345"/>
      <c r="D12" s="12">
        <v>230917000</v>
      </c>
      <c r="E12" s="10">
        <v>239555882</v>
      </c>
      <c r="F12" s="10">
        <v>229824014</v>
      </c>
      <c r="G12" s="10">
        <v>1336577</v>
      </c>
      <c r="H12" s="10">
        <v>16864</v>
      </c>
      <c r="I12" s="10">
        <v>8412155</v>
      </c>
      <c r="J12" s="20">
        <v>95.937537445999993</v>
      </c>
      <c r="K12" s="20">
        <v>99.526675818000001</v>
      </c>
      <c r="L12" s="6"/>
    </row>
    <row r="13" spans="1:12" ht="10.5" customHeight="1">
      <c r="A13" s="342" t="s">
        <v>135</v>
      </c>
      <c r="B13" s="342"/>
      <c r="C13" s="345"/>
      <c r="D13" s="12">
        <v>236220900</v>
      </c>
      <c r="E13" s="10">
        <v>250585547</v>
      </c>
      <c r="F13" s="10">
        <v>242059317</v>
      </c>
      <c r="G13" s="10">
        <v>1418422</v>
      </c>
      <c r="H13" s="10">
        <v>12022</v>
      </c>
      <c r="I13" s="10">
        <v>7119830</v>
      </c>
      <c r="J13" s="20">
        <v>96.6</v>
      </c>
      <c r="K13" s="20">
        <v>102.5</v>
      </c>
      <c r="L13" s="6"/>
    </row>
    <row r="14" spans="1:12" s="8" customFormat="1" ht="10.5" customHeight="1">
      <c r="A14" s="343" t="s">
        <v>134</v>
      </c>
      <c r="B14" s="343"/>
      <c r="C14" s="355"/>
      <c r="D14" s="21">
        <v>246770400</v>
      </c>
      <c r="E14" s="22">
        <v>257156740</v>
      </c>
      <c r="F14" s="22">
        <v>249737324</v>
      </c>
      <c r="G14" s="22">
        <v>751308</v>
      </c>
      <c r="H14" s="22">
        <v>12091</v>
      </c>
      <c r="I14" s="22">
        <v>6680199</v>
      </c>
      <c r="J14" s="23">
        <v>97.1</v>
      </c>
      <c r="K14" s="23">
        <v>101.2</v>
      </c>
      <c r="L14" s="36"/>
    </row>
    <row r="15" spans="1:12">
      <c r="A15" s="6"/>
      <c r="B15" s="6"/>
      <c r="C15" s="35"/>
      <c r="D15" s="12"/>
      <c r="E15" s="10"/>
      <c r="F15" s="10"/>
      <c r="G15" s="10"/>
      <c r="H15" s="10"/>
      <c r="I15" s="10"/>
      <c r="J15" s="20"/>
      <c r="K15" s="20"/>
      <c r="L15" s="6"/>
    </row>
    <row r="16" spans="1:12" ht="10.5" customHeight="1">
      <c r="A16" s="324" t="s">
        <v>133</v>
      </c>
      <c r="B16" s="325"/>
      <c r="C16" s="351"/>
      <c r="D16" s="12">
        <v>217142300</v>
      </c>
      <c r="E16" s="10">
        <v>227626508</v>
      </c>
      <c r="F16" s="10">
        <v>221178624</v>
      </c>
      <c r="G16" s="10">
        <v>645879</v>
      </c>
      <c r="H16" s="10">
        <v>11408</v>
      </c>
      <c r="I16" s="10">
        <v>5813413</v>
      </c>
      <c r="J16" s="20">
        <v>97.2</v>
      </c>
      <c r="K16" s="20">
        <v>101.9</v>
      </c>
      <c r="L16" s="6"/>
    </row>
    <row r="17" spans="1:12" ht="10.5" customHeight="1">
      <c r="A17" s="34"/>
      <c r="B17" s="324" t="s">
        <v>132</v>
      </c>
      <c r="C17" s="325"/>
      <c r="D17" s="12">
        <v>103169200</v>
      </c>
      <c r="E17" s="10">
        <v>114501878</v>
      </c>
      <c r="F17" s="10">
        <v>112022996</v>
      </c>
      <c r="G17" s="10">
        <v>220245</v>
      </c>
      <c r="H17" s="10">
        <v>8290</v>
      </c>
      <c r="I17" s="10">
        <v>2266927</v>
      </c>
      <c r="J17" s="20">
        <v>97.8</v>
      </c>
      <c r="K17" s="20">
        <v>108.6</v>
      </c>
      <c r="L17" s="6"/>
    </row>
    <row r="18" spans="1:12">
      <c r="A18" s="34"/>
      <c r="B18" s="7"/>
      <c r="C18" s="9" t="s">
        <v>131</v>
      </c>
      <c r="D18" s="12">
        <v>73797300</v>
      </c>
      <c r="E18" s="10">
        <v>75620811</v>
      </c>
      <c r="F18" s="10">
        <v>73397808</v>
      </c>
      <c r="G18" s="10">
        <v>195298</v>
      </c>
      <c r="H18" s="10">
        <v>6406</v>
      </c>
      <c r="I18" s="10">
        <v>2034111</v>
      </c>
      <c r="J18" s="20">
        <v>97.1</v>
      </c>
      <c r="K18" s="20">
        <v>99.5</v>
      </c>
      <c r="L18" s="6"/>
    </row>
    <row r="19" spans="1:12">
      <c r="A19" s="34"/>
      <c r="B19" s="7"/>
      <c r="C19" s="9" t="s">
        <v>130</v>
      </c>
      <c r="D19" s="12">
        <v>29371900</v>
      </c>
      <c r="E19" s="10">
        <v>38881067</v>
      </c>
      <c r="F19" s="10">
        <v>38625188</v>
      </c>
      <c r="G19" s="10">
        <v>24947</v>
      </c>
      <c r="H19" s="10">
        <v>1884</v>
      </c>
      <c r="I19" s="10">
        <v>232816</v>
      </c>
      <c r="J19" s="20">
        <v>99.3</v>
      </c>
      <c r="K19" s="20">
        <v>131.5</v>
      </c>
      <c r="L19" s="6"/>
    </row>
    <row r="20" spans="1:12" ht="10.5" customHeight="1">
      <c r="A20" s="34"/>
      <c r="B20" s="324" t="s">
        <v>129</v>
      </c>
      <c r="C20" s="325"/>
      <c r="D20" s="12">
        <v>102153600</v>
      </c>
      <c r="E20" s="10">
        <v>101762078</v>
      </c>
      <c r="F20" s="10">
        <v>98119275</v>
      </c>
      <c r="G20" s="10">
        <v>397558</v>
      </c>
      <c r="H20" s="10">
        <v>2792</v>
      </c>
      <c r="I20" s="10">
        <v>3248037</v>
      </c>
      <c r="J20" s="20">
        <v>96.4</v>
      </c>
      <c r="K20" s="20">
        <v>96.1</v>
      </c>
      <c r="L20" s="6"/>
    </row>
    <row r="21" spans="1:12">
      <c r="A21" s="34"/>
      <c r="B21" s="7"/>
      <c r="C21" s="9" t="s">
        <v>128</v>
      </c>
      <c r="D21" s="12">
        <v>89322700</v>
      </c>
      <c r="E21" s="10">
        <v>88976837</v>
      </c>
      <c r="F21" s="10">
        <v>85374912</v>
      </c>
      <c r="G21" s="10">
        <v>394802</v>
      </c>
      <c r="H21" s="10">
        <v>2676</v>
      </c>
      <c r="I21" s="10">
        <v>3209799</v>
      </c>
      <c r="J21" s="20">
        <v>96</v>
      </c>
      <c r="K21" s="20">
        <v>95.6</v>
      </c>
      <c r="L21" s="6"/>
    </row>
    <row r="22" spans="1:12">
      <c r="A22" s="34"/>
      <c r="B22" s="7"/>
      <c r="C22" s="9" t="s">
        <v>127</v>
      </c>
      <c r="D22" s="12">
        <v>12323900</v>
      </c>
      <c r="E22" s="10">
        <v>12295185</v>
      </c>
      <c r="F22" s="10">
        <v>12254307</v>
      </c>
      <c r="G22" s="10">
        <v>2756</v>
      </c>
      <c r="H22" s="10">
        <v>116</v>
      </c>
      <c r="I22" s="10">
        <v>38238</v>
      </c>
      <c r="J22" s="20">
        <v>99.7</v>
      </c>
      <c r="K22" s="20">
        <v>99.4</v>
      </c>
      <c r="L22" s="6"/>
    </row>
    <row r="23" spans="1:12">
      <c r="A23" s="34"/>
      <c r="B23" s="7"/>
      <c r="C23" s="9" t="s">
        <v>126</v>
      </c>
      <c r="D23" s="12">
        <v>507000</v>
      </c>
      <c r="E23" s="10">
        <v>490056</v>
      </c>
      <c r="F23" s="10">
        <v>490056</v>
      </c>
      <c r="G23" s="10" t="s">
        <v>37</v>
      </c>
      <c r="H23" s="10" t="s">
        <v>37</v>
      </c>
      <c r="I23" s="10" t="s">
        <v>37</v>
      </c>
      <c r="J23" s="20">
        <v>100</v>
      </c>
      <c r="K23" s="20">
        <v>96.7</v>
      </c>
      <c r="L23" s="6"/>
    </row>
    <row r="24" spans="1:12" ht="10.5" customHeight="1">
      <c r="A24" s="34"/>
      <c r="B24" s="324" t="s">
        <v>125</v>
      </c>
      <c r="C24" s="325"/>
      <c r="D24" s="12">
        <v>1262600</v>
      </c>
      <c r="E24" s="10">
        <v>1258679</v>
      </c>
      <c r="F24" s="10">
        <v>1129227</v>
      </c>
      <c r="G24" s="10">
        <v>11754</v>
      </c>
      <c r="H24" s="10">
        <v>326</v>
      </c>
      <c r="I24" s="10">
        <v>118024</v>
      </c>
      <c r="J24" s="20">
        <v>89.7</v>
      </c>
      <c r="K24" s="20">
        <v>89.4</v>
      </c>
      <c r="L24" s="6"/>
    </row>
    <row r="25" spans="1:12" ht="10.5" customHeight="1">
      <c r="A25" s="34"/>
      <c r="B25" s="324" t="s">
        <v>124</v>
      </c>
      <c r="C25" s="325"/>
      <c r="D25" s="12">
        <v>10494000</v>
      </c>
      <c r="E25" s="10">
        <v>9899759</v>
      </c>
      <c r="F25" s="10">
        <v>9899759</v>
      </c>
      <c r="G25" s="10" t="s">
        <v>37</v>
      </c>
      <c r="H25" s="10" t="s">
        <v>37</v>
      </c>
      <c r="I25" s="10" t="s">
        <v>37</v>
      </c>
      <c r="J25" s="20">
        <v>100</v>
      </c>
      <c r="K25" s="20">
        <v>94.3</v>
      </c>
      <c r="L25" s="6"/>
    </row>
    <row r="26" spans="1:12" ht="10.5" customHeight="1">
      <c r="A26" s="34"/>
      <c r="B26" s="324" t="s">
        <v>123</v>
      </c>
      <c r="C26" s="325"/>
      <c r="D26" s="12">
        <v>62900</v>
      </c>
      <c r="E26" s="10">
        <v>204114</v>
      </c>
      <c r="F26" s="10">
        <v>7367</v>
      </c>
      <c r="G26" s="10">
        <v>16322</v>
      </c>
      <c r="H26" s="10" t="s">
        <v>37</v>
      </c>
      <c r="I26" s="10">
        <v>180425</v>
      </c>
      <c r="J26" s="20">
        <v>3.6</v>
      </c>
      <c r="K26" s="20">
        <v>11.7</v>
      </c>
      <c r="L26" s="6"/>
    </row>
    <row r="27" spans="1:12">
      <c r="A27" s="11"/>
      <c r="B27" s="11"/>
      <c r="C27" s="11"/>
      <c r="D27" s="12"/>
      <c r="E27" s="10"/>
      <c r="F27" s="10"/>
      <c r="G27" s="10"/>
      <c r="H27" s="10"/>
      <c r="I27" s="10"/>
      <c r="J27" s="20"/>
      <c r="K27" s="20"/>
      <c r="L27" s="6"/>
    </row>
    <row r="28" spans="1:12" ht="10.5" customHeight="1">
      <c r="A28" s="324" t="s">
        <v>122</v>
      </c>
      <c r="B28" s="325"/>
      <c r="C28" s="325"/>
      <c r="D28" s="12" t="s">
        <v>37</v>
      </c>
      <c r="E28" s="10" t="s">
        <v>37</v>
      </c>
      <c r="F28" s="10" t="s">
        <v>37</v>
      </c>
      <c r="G28" s="10" t="s">
        <v>37</v>
      </c>
      <c r="H28" s="10" t="s">
        <v>37</v>
      </c>
      <c r="I28" s="10" t="s">
        <v>37</v>
      </c>
      <c r="J28" s="20" t="s">
        <v>37</v>
      </c>
      <c r="K28" s="20" t="s">
        <v>37</v>
      </c>
      <c r="L28" s="6"/>
    </row>
    <row r="29" spans="1:12">
      <c r="A29" s="11"/>
      <c r="B29" s="11"/>
      <c r="C29" s="11"/>
      <c r="D29" s="12"/>
      <c r="E29" s="10"/>
      <c r="F29" s="10"/>
      <c r="G29" s="10"/>
      <c r="H29" s="10"/>
      <c r="I29" s="10"/>
      <c r="J29" s="20"/>
      <c r="K29" s="20"/>
      <c r="L29" s="6"/>
    </row>
    <row r="30" spans="1:12" ht="10.5" customHeight="1">
      <c r="A30" s="324" t="s">
        <v>121</v>
      </c>
      <c r="B30" s="325"/>
      <c r="C30" s="325"/>
      <c r="D30" s="12">
        <v>29628100</v>
      </c>
      <c r="E30" s="10">
        <v>29530232</v>
      </c>
      <c r="F30" s="10">
        <v>28558700</v>
      </c>
      <c r="G30" s="10">
        <v>105429</v>
      </c>
      <c r="H30" s="10">
        <v>683</v>
      </c>
      <c r="I30" s="10">
        <v>866786</v>
      </c>
      <c r="J30" s="20">
        <v>96.7</v>
      </c>
      <c r="K30" s="20">
        <v>96.4</v>
      </c>
      <c r="L30" s="6"/>
    </row>
    <row r="31" spans="1:12" ht="10.5" customHeight="1">
      <c r="A31" s="34"/>
      <c r="B31" s="324" t="s">
        <v>120</v>
      </c>
      <c r="C31" s="325"/>
      <c r="D31" s="12">
        <v>6736600</v>
      </c>
      <c r="E31" s="10">
        <v>6773274</v>
      </c>
      <c r="F31" s="10">
        <v>6729945</v>
      </c>
      <c r="G31" s="10">
        <v>3774</v>
      </c>
      <c r="H31" s="10" t="s">
        <v>37</v>
      </c>
      <c r="I31" s="10">
        <v>39555</v>
      </c>
      <c r="J31" s="20">
        <v>99.4</v>
      </c>
      <c r="K31" s="20">
        <v>99.9</v>
      </c>
      <c r="L31" s="6"/>
    </row>
    <row r="32" spans="1:12" ht="10.5" customHeight="1">
      <c r="A32" s="11"/>
      <c r="B32" s="324" t="s">
        <v>119</v>
      </c>
      <c r="C32" s="325"/>
      <c r="D32" s="12">
        <v>22891500</v>
      </c>
      <c r="E32" s="10">
        <v>22756958</v>
      </c>
      <c r="F32" s="10">
        <v>21828755</v>
      </c>
      <c r="G32" s="10">
        <v>101655</v>
      </c>
      <c r="H32" s="10">
        <v>683</v>
      </c>
      <c r="I32" s="10">
        <v>827231</v>
      </c>
      <c r="J32" s="20">
        <v>95.9</v>
      </c>
      <c r="K32" s="20">
        <v>95.4</v>
      </c>
      <c r="L32" s="6"/>
    </row>
    <row r="33" spans="1:12">
      <c r="A33" s="15"/>
      <c r="B33" s="27"/>
      <c r="C33" s="27"/>
      <c r="D33" s="33"/>
      <c r="E33" s="32"/>
      <c r="F33" s="32"/>
      <c r="G33" s="32"/>
      <c r="H33" s="32"/>
      <c r="I33" s="32"/>
      <c r="J33" s="31"/>
      <c r="K33" s="31"/>
      <c r="L33" s="6"/>
    </row>
    <row r="34" spans="1:12">
      <c r="A34" s="16" t="s">
        <v>118</v>
      </c>
      <c r="B34" s="16"/>
      <c r="C34" s="1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16" t="s">
        <v>117</v>
      </c>
      <c r="B35" s="16"/>
      <c r="C35" s="1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6"/>
      <c r="E39" s="6"/>
      <c r="F39" s="6"/>
      <c r="G39" s="6"/>
      <c r="H39" s="30"/>
      <c r="I39" s="6"/>
      <c r="J39" s="6"/>
      <c r="K39" s="6"/>
      <c r="L39" s="6"/>
    </row>
    <row r="42" spans="1:12">
      <c r="A42" s="29" t="s">
        <v>108</v>
      </c>
      <c r="B42" s="29"/>
      <c r="C42" s="29"/>
    </row>
  </sheetData>
  <mergeCells count="24">
    <mergeCell ref="K5:K7"/>
    <mergeCell ref="B31:C31"/>
    <mergeCell ref="A13:C13"/>
    <mergeCell ref="A16:C16"/>
    <mergeCell ref="B17:C17"/>
    <mergeCell ref="B20:C20"/>
    <mergeCell ref="I5:I8"/>
    <mergeCell ref="D5:D8"/>
    <mergeCell ref="H5:H8"/>
    <mergeCell ref="A12:C12"/>
    <mergeCell ref="J5:J7"/>
    <mergeCell ref="B24:C24"/>
    <mergeCell ref="B25:C25"/>
    <mergeCell ref="B26:C26"/>
    <mergeCell ref="A14:C14"/>
    <mergeCell ref="G5:G8"/>
    <mergeCell ref="B32:C32"/>
    <mergeCell ref="A5:C8"/>
    <mergeCell ref="E5:E8"/>
    <mergeCell ref="F5:F8"/>
    <mergeCell ref="A10:C10"/>
    <mergeCell ref="A11:C11"/>
    <mergeCell ref="A28:C28"/>
    <mergeCell ref="A30:C30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5.7109375" style="5" customWidth="1"/>
    <col min="4" max="6" width="12.7109375" style="5" customWidth="1"/>
    <col min="7" max="7" width="10.7109375" style="5" customWidth="1"/>
    <col min="8" max="8" width="9.140625" style="5"/>
    <col min="9" max="9" width="10.7109375" style="5" customWidth="1"/>
    <col min="10" max="11" width="8.7109375" style="5" customWidth="1"/>
    <col min="12" max="16384" width="9.140625" style="5"/>
  </cols>
  <sheetData>
    <row r="1" spans="1:12" s="2" customFormat="1" ht="13.5" customHeight="1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4" spans="1:12">
      <c r="A4" s="4" t="s">
        <v>115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0.5" customHeight="1">
      <c r="A5" s="331" t="s">
        <v>24</v>
      </c>
      <c r="B5" s="332"/>
      <c r="C5" s="333"/>
      <c r="D5" s="326" t="s">
        <v>25</v>
      </c>
      <c r="E5" s="326" t="s">
        <v>26</v>
      </c>
      <c r="F5" s="326" t="s">
        <v>27</v>
      </c>
      <c r="G5" s="326" t="s">
        <v>28</v>
      </c>
      <c r="H5" s="326" t="s">
        <v>29</v>
      </c>
      <c r="I5" s="326" t="s">
        <v>30</v>
      </c>
      <c r="J5" s="340" t="s">
        <v>31</v>
      </c>
      <c r="K5" s="353" t="s">
        <v>32</v>
      </c>
      <c r="L5" s="6"/>
    </row>
    <row r="6" spans="1:12" ht="10.5" customHeight="1">
      <c r="A6" s="334"/>
      <c r="B6" s="334"/>
      <c r="C6" s="335"/>
      <c r="D6" s="327"/>
      <c r="E6" s="327"/>
      <c r="F6" s="327"/>
      <c r="G6" s="327"/>
      <c r="H6" s="327"/>
      <c r="I6" s="327"/>
      <c r="J6" s="341"/>
      <c r="K6" s="354"/>
      <c r="L6" s="6"/>
    </row>
    <row r="7" spans="1:12" ht="10.5" customHeight="1">
      <c r="A7" s="334"/>
      <c r="B7" s="334"/>
      <c r="C7" s="335"/>
      <c r="D7" s="327"/>
      <c r="E7" s="327"/>
      <c r="F7" s="327"/>
      <c r="G7" s="327"/>
      <c r="H7" s="327"/>
      <c r="I7" s="327"/>
      <c r="J7" s="341"/>
      <c r="K7" s="354"/>
      <c r="L7" s="6"/>
    </row>
    <row r="8" spans="1:12" ht="12" customHeight="1">
      <c r="A8" s="336"/>
      <c r="B8" s="336"/>
      <c r="C8" s="337"/>
      <c r="D8" s="328"/>
      <c r="E8" s="328"/>
      <c r="F8" s="328"/>
      <c r="G8" s="328"/>
      <c r="H8" s="328"/>
      <c r="I8" s="328"/>
      <c r="J8" s="42" t="s">
        <v>114</v>
      </c>
      <c r="K8" s="42" t="s">
        <v>114</v>
      </c>
      <c r="L8" s="6"/>
    </row>
    <row r="9" spans="1:12" ht="12" customHeight="1">
      <c r="A9" s="41"/>
      <c r="B9" s="41"/>
      <c r="C9" s="40"/>
      <c r="D9" s="39"/>
      <c r="E9" s="38"/>
      <c r="F9" s="38"/>
      <c r="G9" s="38"/>
      <c r="H9" s="38"/>
      <c r="I9" s="38"/>
      <c r="J9" s="37"/>
      <c r="K9" s="37"/>
      <c r="L9" s="6"/>
    </row>
    <row r="10" spans="1:12" ht="10.5" customHeight="1">
      <c r="A10" s="329" t="s">
        <v>113</v>
      </c>
      <c r="B10" s="329"/>
      <c r="C10" s="330"/>
      <c r="D10" s="12">
        <v>253015000</v>
      </c>
      <c r="E10" s="10">
        <v>267255227</v>
      </c>
      <c r="F10" s="10">
        <v>252600599</v>
      </c>
      <c r="G10" s="10">
        <v>2262275</v>
      </c>
      <c r="H10" s="10">
        <v>10911</v>
      </c>
      <c r="I10" s="10">
        <v>12403264</v>
      </c>
      <c r="J10" s="20">
        <v>94.516616881734549</v>
      </c>
      <c r="K10" s="20">
        <v>99.836214848921998</v>
      </c>
      <c r="L10" s="6"/>
    </row>
    <row r="11" spans="1:12" ht="10.5" customHeight="1">
      <c r="A11" s="342" t="s">
        <v>112</v>
      </c>
      <c r="B11" s="342"/>
      <c r="C11" s="345"/>
      <c r="D11" s="12">
        <v>236644000</v>
      </c>
      <c r="E11" s="10">
        <v>252291730</v>
      </c>
      <c r="F11" s="10">
        <v>239085868</v>
      </c>
      <c r="G11" s="10">
        <v>2293249</v>
      </c>
      <c r="H11" s="10">
        <v>10667</v>
      </c>
      <c r="I11" s="10">
        <v>10923280</v>
      </c>
      <c r="J11" s="20">
        <v>94.8</v>
      </c>
      <c r="K11" s="20">
        <v>101</v>
      </c>
      <c r="L11" s="6"/>
    </row>
    <row r="12" spans="1:12" ht="10.5" customHeight="1">
      <c r="A12" s="342" t="s">
        <v>111</v>
      </c>
      <c r="B12" s="342"/>
      <c r="C12" s="345"/>
      <c r="D12" s="12">
        <v>231080000</v>
      </c>
      <c r="E12" s="10">
        <v>245240832</v>
      </c>
      <c r="F12" s="10">
        <v>234163425</v>
      </c>
      <c r="G12" s="10">
        <v>1468017</v>
      </c>
      <c r="H12" s="10">
        <v>15426</v>
      </c>
      <c r="I12" s="10">
        <v>9624816</v>
      </c>
      <c r="J12" s="20">
        <v>95.483049494792127</v>
      </c>
      <c r="K12" s="20">
        <v>101.33435390341008</v>
      </c>
      <c r="L12" s="6"/>
    </row>
    <row r="13" spans="1:12" ht="10.5" customHeight="1">
      <c r="A13" s="342" t="s">
        <v>110</v>
      </c>
      <c r="B13" s="342"/>
      <c r="C13" s="345"/>
      <c r="D13" s="12">
        <v>230917000</v>
      </c>
      <c r="E13" s="10">
        <v>239555882</v>
      </c>
      <c r="F13" s="10">
        <v>229824014</v>
      </c>
      <c r="G13" s="10">
        <v>1336577</v>
      </c>
      <c r="H13" s="10">
        <v>16864</v>
      </c>
      <c r="I13" s="10">
        <v>8412155</v>
      </c>
      <c r="J13" s="20">
        <v>95.937537445999993</v>
      </c>
      <c r="K13" s="20">
        <v>99.526675818000001</v>
      </c>
      <c r="L13" s="6"/>
    </row>
    <row r="14" spans="1:12" s="8" customFormat="1" ht="10.5" customHeight="1">
      <c r="A14" s="343" t="s">
        <v>109</v>
      </c>
      <c r="B14" s="343"/>
      <c r="C14" s="355"/>
      <c r="D14" s="21">
        <v>236220900</v>
      </c>
      <c r="E14" s="22">
        <v>250585547</v>
      </c>
      <c r="F14" s="22">
        <v>242059317</v>
      </c>
      <c r="G14" s="22">
        <v>1418422</v>
      </c>
      <c r="H14" s="22">
        <v>12022</v>
      </c>
      <c r="I14" s="22">
        <v>7119830</v>
      </c>
      <c r="J14" s="23">
        <v>96.6</v>
      </c>
      <c r="K14" s="23">
        <v>102.5</v>
      </c>
      <c r="L14" s="36"/>
    </row>
    <row r="15" spans="1:12">
      <c r="A15" s="6"/>
      <c r="B15" s="6"/>
      <c r="C15" s="35"/>
      <c r="D15" s="12"/>
      <c r="E15" s="10"/>
      <c r="F15" s="10"/>
      <c r="G15" s="10"/>
      <c r="H15" s="10"/>
      <c r="I15" s="10"/>
      <c r="J15" s="20"/>
      <c r="K15" s="20"/>
      <c r="L15" s="6"/>
    </row>
    <row r="16" spans="1:12">
      <c r="A16" s="324" t="s">
        <v>58</v>
      </c>
      <c r="B16" s="325"/>
      <c r="C16" s="351"/>
      <c r="D16" s="12">
        <v>206970900</v>
      </c>
      <c r="E16" s="10">
        <v>219926253</v>
      </c>
      <c r="F16" s="10">
        <v>212586852</v>
      </c>
      <c r="G16" s="10">
        <v>1229267</v>
      </c>
      <c r="H16" s="10">
        <v>10380</v>
      </c>
      <c r="I16" s="10">
        <v>6120514</v>
      </c>
      <c r="J16" s="20">
        <v>96.7</v>
      </c>
      <c r="K16" s="20">
        <v>102.7</v>
      </c>
      <c r="L16" s="6"/>
    </row>
    <row r="17" spans="1:12">
      <c r="A17" s="34"/>
      <c r="B17" s="324" t="s">
        <v>57</v>
      </c>
      <c r="C17" s="325"/>
      <c r="D17" s="12">
        <v>94632000</v>
      </c>
      <c r="E17" s="10">
        <v>101575192</v>
      </c>
      <c r="F17" s="10">
        <v>99080088</v>
      </c>
      <c r="G17" s="10">
        <v>239101</v>
      </c>
      <c r="H17" s="10">
        <v>7017</v>
      </c>
      <c r="I17" s="10">
        <v>2263020</v>
      </c>
      <c r="J17" s="20">
        <v>97.5</v>
      </c>
      <c r="K17" s="20">
        <v>104.7</v>
      </c>
      <c r="L17" s="6"/>
    </row>
    <row r="18" spans="1:12">
      <c r="A18" s="34"/>
      <c r="B18" s="7"/>
      <c r="C18" s="9" t="s">
        <v>56</v>
      </c>
      <c r="D18" s="12">
        <v>63475000</v>
      </c>
      <c r="E18" s="10">
        <v>69094825</v>
      </c>
      <c r="F18" s="10">
        <v>66895356</v>
      </c>
      <c r="G18" s="10">
        <v>204153</v>
      </c>
      <c r="H18" s="10">
        <v>4787</v>
      </c>
      <c r="I18" s="10">
        <v>2000103</v>
      </c>
      <c r="J18" s="20">
        <v>96.8</v>
      </c>
      <c r="K18" s="20">
        <v>105.4</v>
      </c>
      <c r="L18" s="6"/>
    </row>
    <row r="19" spans="1:12">
      <c r="A19" s="34"/>
      <c r="B19" s="7"/>
      <c r="C19" s="9" t="s">
        <v>55</v>
      </c>
      <c r="D19" s="12">
        <v>31157000</v>
      </c>
      <c r="E19" s="10">
        <v>32480367</v>
      </c>
      <c r="F19" s="10">
        <v>32184732</v>
      </c>
      <c r="G19" s="10">
        <v>34948</v>
      </c>
      <c r="H19" s="10">
        <v>2230</v>
      </c>
      <c r="I19" s="10">
        <v>262917</v>
      </c>
      <c r="J19" s="20">
        <v>99.1</v>
      </c>
      <c r="K19" s="20">
        <v>103.3</v>
      </c>
      <c r="L19" s="6"/>
    </row>
    <row r="20" spans="1:12">
      <c r="A20" s="34"/>
      <c r="B20" s="324" t="s">
        <v>54</v>
      </c>
      <c r="C20" s="325"/>
      <c r="D20" s="12">
        <v>101476000</v>
      </c>
      <c r="E20" s="10">
        <v>106955814</v>
      </c>
      <c r="F20" s="10">
        <v>102485800</v>
      </c>
      <c r="G20" s="10">
        <v>765013</v>
      </c>
      <c r="H20" s="10">
        <v>2979</v>
      </c>
      <c r="I20" s="10">
        <v>3707980</v>
      </c>
      <c r="J20" s="20">
        <v>95.8</v>
      </c>
      <c r="K20" s="20">
        <v>101</v>
      </c>
      <c r="L20" s="6"/>
    </row>
    <row r="21" spans="1:12">
      <c r="A21" s="34"/>
      <c r="B21" s="7"/>
      <c r="C21" s="9" t="s">
        <v>53</v>
      </c>
      <c r="D21" s="12">
        <v>88716400</v>
      </c>
      <c r="E21" s="10">
        <v>93995483</v>
      </c>
      <c r="F21" s="10">
        <v>89564399</v>
      </c>
      <c r="G21" s="10">
        <v>755629</v>
      </c>
      <c r="H21" s="10">
        <v>2325</v>
      </c>
      <c r="I21" s="10">
        <v>3677780</v>
      </c>
      <c r="J21" s="20">
        <v>95.3</v>
      </c>
      <c r="K21" s="20">
        <v>101</v>
      </c>
      <c r="L21" s="6"/>
    </row>
    <row r="22" spans="1:12">
      <c r="A22" s="34"/>
      <c r="B22" s="7"/>
      <c r="C22" s="9" t="s">
        <v>52</v>
      </c>
      <c r="D22" s="12">
        <v>12178200</v>
      </c>
      <c r="E22" s="10">
        <v>12444316</v>
      </c>
      <c r="F22" s="10">
        <v>12405386</v>
      </c>
      <c r="G22" s="10">
        <v>9384</v>
      </c>
      <c r="H22" s="10">
        <v>654</v>
      </c>
      <c r="I22" s="10">
        <v>30200</v>
      </c>
      <c r="J22" s="20">
        <v>99.7</v>
      </c>
      <c r="K22" s="20">
        <v>101.9</v>
      </c>
      <c r="L22" s="6"/>
    </row>
    <row r="23" spans="1:12">
      <c r="A23" s="34"/>
      <c r="B23" s="7"/>
      <c r="C23" s="9" t="s">
        <v>51</v>
      </c>
      <c r="D23" s="12">
        <v>581400</v>
      </c>
      <c r="E23" s="10">
        <v>516015</v>
      </c>
      <c r="F23" s="10">
        <v>516015</v>
      </c>
      <c r="G23" s="10" t="s">
        <v>37</v>
      </c>
      <c r="H23" s="10" t="s">
        <v>37</v>
      </c>
      <c r="I23" s="10" t="s">
        <v>37</v>
      </c>
      <c r="J23" s="20">
        <v>100</v>
      </c>
      <c r="K23" s="20">
        <v>88.8</v>
      </c>
      <c r="L23" s="6"/>
    </row>
    <row r="24" spans="1:12">
      <c r="A24" s="34"/>
      <c r="B24" s="324" t="s">
        <v>50</v>
      </c>
      <c r="C24" s="325"/>
      <c r="D24" s="12">
        <v>1088000</v>
      </c>
      <c r="E24" s="10">
        <v>1224966</v>
      </c>
      <c r="F24" s="10">
        <v>1094559</v>
      </c>
      <c r="G24" s="10">
        <v>15110</v>
      </c>
      <c r="H24" s="10">
        <v>384</v>
      </c>
      <c r="I24" s="10">
        <v>115681</v>
      </c>
      <c r="J24" s="20">
        <v>89.4</v>
      </c>
      <c r="K24" s="20">
        <v>100.6</v>
      </c>
      <c r="L24" s="6"/>
    </row>
    <row r="25" spans="1:12">
      <c r="A25" s="34"/>
      <c r="B25" s="324" t="s">
        <v>49</v>
      </c>
      <c r="C25" s="325"/>
      <c r="D25" s="12">
        <v>9763900</v>
      </c>
      <c r="E25" s="10">
        <v>9920068</v>
      </c>
      <c r="F25" s="10">
        <v>9920068</v>
      </c>
      <c r="G25" s="10" t="s">
        <v>37</v>
      </c>
      <c r="H25" s="10" t="s">
        <v>37</v>
      </c>
      <c r="I25" s="10" t="s">
        <v>37</v>
      </c>
      <c r="J25" s="20">
        <v>100</v>
      </c>
      <c r="K25" s="20">
        <v>101.6</v>
      </c>
      <c r="L25" s="6"/>
    </row>
    <row r="26" spans="1:12">
      <c r="A26" s="34"/>
      <c r="B26" s="324" t="s">
        <v>48</v>
      </c>
      <c r="C26" s="325"/>
      <c r="D26" s="12">
        <v>11000</v>
      </c>
      <c r="E26" s="10">
        <v>250213</v>
      </c>
      <c r="F26" s="10">
        <v>6337</v>
      </c>
      <c r="G26" s="10">
        <v>210043</v>
      </c>
      <c r="H26" s="10" t="s">
        <v>37</v>
      </c>
      <c r="I26" s="10">
        <v>33833</v>
      </c>
      <c r="J26" s="20">
        <v>2.5</v>
      </c>
      <c r="K26" s="20">
        <v>57.6</v>
      </c>
      <c r="L26" s="6"/>
    </row>
    <row r="27" spans="1:12">
      <c r="A27" s="11"/>
      <c r="B27" s="11"/>
      <c r="C27" s="11"/>
      <c r="D27" s="12"/>
      <c r="E27" s="10"/>
      <c r="F27" s="10"/>
      <c r="G27" s="10"/>
      <c r="H27" s="10"/>
      <c r="I27" s="10"/>
      <c r="J27" s="20"/>
      <c r="K27" s="20"/>
      <c r="L27" s="6"/>
    </row>
    <row r="28" spans="1:12">
      <c r="A28" s="324" t="s">
        <v>47</v>
      </c>
      <c r="B28" s="325"/>
      <c r="C28" s="325"/>
      <c r="D28" s="12" t="s">
        <v>37</v>
      </c>
      <c r="E28" s="10" t="s">
        <v>37</v>
      </c>
      <c r="F28" s="10" t="s">
        <v>37</v>
      </c>
      <c r="G28" s="10" t="s">
        <v>37</v>
      </c>
      <c r="H28" s="10" t="s">
        <v>37</v>
      </c>
      <c r="I28" s="10" t="s">
        <v>37</v>
      </c>
      <c r="J28" s="20" t="s">
        <v>37</v>
      </c>
      <c r="K28" s="20" t="s">
        <v>37</v>
      </c>
      <c r="L28" s="6"/>
    </row>
    <row r="29" spans="1:12">
      <c r="A29" s="11"/>
      <c r="B29" s="11"/>
      <c r="C29" s="11"/>
      <c r="D29" s="12"/>
      <c r="E29" s="10"/>
      <c r="F29" s="10"/>
      <c r="G29" s="10"/>
      <c r="H29" s="10"/>
      <c r="I29" s="10"/>
      <c r="J29" s="20"/>
      <c r="K29" s="20"/>
      <c r="L29" s="6"/>
    </row>
    <row r="30" spans="1:12">
      <c r="A30" s="324" t="s">
        <v>46</v>
      </c>
      <c r="B30" s="325"/>
      <c r="C30" s="325"/>
      <c r="D30" s="12">
        <v>29250000</v>
      </c>
      <c r="E30" s="10">
        <v>30659294</v>
      </c>
      <c r="F30" s="10">
        <v>29472465</v>
      </c>
      <c r="G30" s="10">
        <v>189155</v>
      </c>
      <c r="H30" s="10">
        <v>1642</v>
      </c>
      <c r="I30" s="10">
        <v>999316</v>
      </c>
      <c r="J30" s="20">
        <v>96.1</v>
      </c>
      <c r="K30" s="20">
        <v>100.8</v>
      </c>
      <c r="L30" s="6"/>
    </row>
    <row r="31" spans="1:12">
      <c r="A31" s="34"/>
      <c r="B31" s="324" t="s">
        <v>45</v>
      </c>
      <c r="C31" s="325"/>
      <c r="D31" s="12">
        <v>6605000</v>
      </c>
      <c r="E31" s="10">
        <v>6687006</v>
      </c>
      <c r="F31" s="10">
        <v>6631483</v>
      </c>
      <c r="G31" s="10">
        <v>2171</v>
      </c>
      <c r="H31" s="10">
        <v>1041</v>
      </c>
      <c r="I31" s="10">
        <v>54393</v>
      </c>
      <c r="J31" s="20">
        <v>99.2</v>
      </c>
      <c r="K31" s="20">
        <v>100.4</v>
      </c>
      <c r="L31" s="6"/>
    </row>
    <row r="32" spans="1:12">
      <c r="A32" s="11"/>
      <c r="B32" s="324" t="s">
        <v>44</v>
      </c>
      <c r="C32" s="325"/>
      <c r="D32" s="12">
        <v>22645000</v>
      </c>
      <c r="E32" s="10">
        <v>23972288</v>
      </c>
      <c r="F32" s="10">
        <v>22840982</v>
      </c>
      <c r="G32" s="10">
        <v>186984</v>
      </c>
      <c r="H32" s="10">
        <v>601</v>
      </c>
      <c r="I32" s="10">
        <v>944923</v>
      </c>
      <c r="J32" s="20">
        <v>95.3</v>
      </c>
      <c r="K32" s="20">
        <v>100.9</v>
      </c>
      <c r="L32" s="6"/>
    </row>
    <row r="33" spans="1:12">
      <c r="A33" s="15"/>
      <c r="B33" s="27"/>
      <c r="C33" s="27"/>
      <c r="D33" s="33"/>
      <c r="E33" s="32"/>
      <c r="F33" s="32"/>
      <c r="G33" s="32"/>
      <c r="H33" s="32"/>
      <c r="I33" s="32"/>
      <c r="J33" s="31"/>
      <c r="K33" s="31"/>
      <c r="L33" s="6"/>
    </row>
    <row r="34" spans="1:12">
      <c r="A34" s="16" t="s">
        <v>43</v>
      </c>
      <c r="B34" s="16"/>
      <c r="C34" s="1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16" t="s">
        <v>42</v>
      </c>
      <c r="B35" s="16"/>
      <c r="C35" s="1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6"/>
      <c r="E39" s="6"/>
      <c r="F39" s="6"/>
      <c r="G39" s="6"/>
      <c r="H39" s="30"/>
      <c r="I39" s="6"/>
      <c r="J39" s="6"/>
      <c r="K39" s="6"/>
      <c r="L39" s="6"/>
    </row>
    <row r="42" spans="1:12">
      <c r="A42" s="29" t="s">
        <v>108</v>
      </c>
      <c r="B42" s="29"/>
      <c r="C42" s="29"/>
    </row>
  </sheetData>
  <mergeCells count="24">
    <mergeCell ref="K5:K7"/>
    <mergeCell ref="B31:C31"/>
    <mergeCell ref="A13:C13"/>
    <mergeCell ref="A16:C16"/>
    <mergeCell ref="B17:C17"/>
    <mergeCell ref="B20:C20"/>
    <mergeCell ref="I5:I8"/>
    <mergeCell ref="D5:D8"/>
    <mergeCell ref="H5:H8"/>
    <mergeCell ref="A12:C12"/>
    <mergeCell ref="J5:J7"/>
    <mergeCell ref="B24:C24"/>
    <mergeCell ref="B25:C25"/>
    <mergeCell ref="B26:C26"/>
    <mergeCell ref="A14:C14"/>
    <mergeCell ref="G5:G8"/>
    <mergeCell ref="B32:C32"/>
    <mergeCell ref="A5:C8"/>
    <mergeCell ref="E5:E8"/>
    <mergeCell ref="F5:F8"/>
    <mergeCell ref="A10:C10"/>
    <mergeCell ref="A11:C11"/>
    <mergeCell ref="A28:C28"/>
    <mergeCell ref="A30:C30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2"/>
  <sheetViews>
    <sheetView workbookViewId="0"/>
  </sheetViews>
  <sheetFormatPr defaultRowHeight="10.5"/>
  <cols>
    <col min="1" max="2" width="1.7109375" style="5" customWidth="1"/>
    <col min="3" max="3" width="15.28515625" style="5" customWidth="1"/>
    <col min="4" max="6" width="11.85546875" style="5" customWidth="1"/>
    <col min="7" max="7" width="10.28515625" style="5" customWidth="1"/>
    <col min="8" max="8" width="9.140625" style="5"/>
    <col min="9" max="9" width="10.7109375" style="5" customWidth="1"/>
    <col min="10" max="10" width="8.7109375" style="5" customWidth="1"/>
    <col min="11" max="11" width="9.42578125" style="5" customWidth="1"/>
    <col min="12" max="16384" width="9.140625" style="5"/>
  </cols>
  <sheetData>
    <row r="1" spans="1:14" s="2" customFormat="1" ht="13.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2" customFormat="1" ht="10.5" customHeight="1">
      <c r="A2" s="1"/>
      <c r="B2" s="3"/>
      <c r="C2" s="3"/>
    </row>
    <row r="4" spans="1:1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31.5" customHeight="1">
      <c r="A5" s="359" t="s">
        <v>106</v>
      </c>
      <c r="B5" s="360"/>
      <c r="C5" s="361"/>
      <c r="D5" s="326" t="s">
        <v>105</v>
      </c>
      <c r="E5" s="326" t="s">
        <v>104</v>
      </c>
      <c r="F5" s="326" t="s">
        <v>103</v>
      </c>
      <c r="G5" s="326" t="s">
        <v>102</v>
      </c>
      <c r="H5" s="326" t="s">
        <v>101</v>
      </c>
      <c r="I5" s="326" t="s">
        <v>100</v>
      </c>
      <c r="J5" s="18" t="s">
        <v>99</v>
      </c>
      <c r="K5" s="17" t="s">
        <v>98</v>
      </c>
    </row>
    <row r="6" spans="1:14" ht="12" customHeight="1">
      <c r="A6" s="358"/>
      <c r="B6" s="358"/>
      <c r="C6" s="362"/>
      <c r="D6" s="356"/>
      <c r="E6" s="356"/>
      <c r="F6" s="356"/>
      <c r="G6" s="356"/>
      <c r="H6" s="356"/>
      <c r="I6" s="356"/>
      <c r="J6" s="19" t="s">
        <v>97</v>
      </c>
      <c r="K6" s="19" t="s">
        <v>97</v>
      </c>
    </row>
    <row r="7" spans="1:14" ht="10.5" customHeight="1">
      <c r="A7" s="329" t="s">
        <v>96</v>
      </c>
      <c r="B7" s="329"/>
      <c r="C7" s="330"/>
      <c r="D7" s="12">
        <v>246937000</v>
      </c>
      <c r="E7" s="10">
        <v>266809138</v>
      </c>
      <c r="F7" s="10">
        <v>251652672</v>
      </c>
      <c r="G7" s="10">
        <v>1778769</v>
      </c>
      <c r="H7" s="10">
        <v>9696</v>
      </c>
      <c r="I7" s="10">
        <v>13387393</v>
      </c>
      <c r="J7" s="20">
        <v>94.3</v>
      </c>
      <c r="K7" s="20">
        <v>101.9</v>
      </c>
      <c r="L7" s="28"/>
      <c r="M7" s="28"/>
      <c r="N7" s="28"/>
    </row>
    <row r="8" spans="1:14" ht="10.5" customHeight="1">
      <c r="A8" s="342" t="s">
        <v>95</v>
      </c>
      <c r="B8" s="342"/>
      <c r="C8" s="345"/>
      <c r="D8" s="12">
        <v>253015000</v>
      </c>
      <c r="E8" s="10">
        <v>267255227</v>
      </c>
      <c r="F8" s="10">
        <v>252600599</v>
      </c>
      <c r="G8" s="10">
        <v>2262275</v>
      </c>
      <c r="H8" s="10">
        <v>10911</v>
      </c>
      <c r="I8" s="10">
        <v>12403264</v>
      </c>
      <c r="J8" s="20">
        <v>94.516616881734549</v>
      </c>
      <c r="K8" s="20">
        <v>99.836214848921998</v>
      </c>
      <c r="L8" s="28"/>
      <c r="M8" s="28"/>
      <c r="N8" s="28"/>
    </row>
    <row r="9" spans="1:14" ht="10.5" customHeight="1">
      <c r="A9" s="342" t="s">
        <v>94</v>
      </c>
      <c r="B9" s="342"/>
      <c r="C9" s="345"/>
      <c r="D9" s="12">
        <v>236644000</v>
      </c>
      <c r="E9" s="10">
        <v>252291730</v>
      </c>
      <c r="F9" s="10">
        <v>239085868</v>
      </c>
      <c r="G9" s="10">
        <v>2293249</v>
      </c>
      <c r="H9" s="10">
        <v>10667</v>
      </c>
      <c r="I9" s="10">
        <v>10923280</v>
      </c>
      <c r="J9" s="20">
        <v>94.8</v>
      </c>
      <c r="K9" s="20">
        <v>101</v>
      </c>
      <c r="L9" s="28"/>
      <c r="M9" s="28"/>
      <c r="N9" s="28"/>
    </row>
    <row r="10" spans="1:14" ht="10.5" customHeight="1">
      <c r="A10" s="342" t="s">
        <v>93</v>
      </c>
      <c r="B10" s="342"/>
      <c r="C10" s="345"/>
      <c r="D10" s="12">
        <v>231080000</v>
      </c>
      <c r="E10" s="10">
        <v>245240832</v>
      </c>
      <c r="F10" s="10">
        <v>234163425</v>
      </c>
      <c r="G10" s="10">
        <v>1468017</v>
      </c>
      <c r="H10" s="10">
        <v>15426</v>
      </c>
      <c r="I10" s="10">
        <v>9624816</v>
      </c>
      <c r="J10" s="20">
        <v>95.483049494792127</v>
      </c>
      <c r="K10" s="20">
        <v>101.33435390341008</v>
      </c>
      <c r="L10" s="28"/>
      <c r="M10" s="28"/>
      <c r="N10" s="28"/>
    </row>
    <row r="11" spans="1:14" s="8" customFormat="1" ht="10.5" customHeight="1">
      <c r="A11" s="343" t="s">
        <v>92</v>
      </c>
      <c r="B11" s="343"/>
      <c r="C11" s="355"/>
      <c r="D11" s="21">
        <v>230917000</v>
      </c>
      <c r="E11" s="22">
        <v>239555882</v>
      </c>
      <c r="F11" s="22">
        <v>229824014</v>
      </c>
      <c r="G11" s="22">
        <v>1336577</v>
      </c>
      <c r="H11" s="22">
        <v>16864</v>
      </c>
      <c r="I11" s="22">
        <v>8412155</v>
      </c>
      <c r="J11" s="23">
        <v>95.937537445999993</v>
      </c>
      <c r="K11" s="23">
        <v>99.526675818000001</v>
      </c>
      <c r="L11" s="28"/>
      <c r="M11" s="28"/>
      <c r="N11" s="28"/>
    </row>
    <row r="12" spans="1:14">
      <c r="A12" s="6"/>
      <c r="B12" s="6"/>
      <c r="C12" s="6"/>
      <c r="D12" s="12"/>
      <c r="E12" s="10"/>
      <c r="F12" s="10"/>
      <c r="G12" s="10"/>
      <c r="H12" s="10"/>
      <c r="I12" s="10"/>
      <c r="J12" s="20"/>
      <c r="K12" s="20"/>
      <c r="M12" s="28"/>
      <c r="N12" s="28"/>
    </row>
    <row r="13" spans="1:14" ht="10.5" customHeight="1">
      <c r="A13" s="324" t="s">
        <v>91</v>
      </c>
      <c r="B13" s="325"/>
      <c r="C13" s="325"/>
      <c r="D13" s="12">
        <v>201904000</v>
      </c>
      <c r="E13" s="10">
        <v>208705231</v>
      </c>
      <c r="F13" s="10">
        <v>200404004</v>
      </c>
      <c r="G13" s="10">
        <v>1141147</v>
      </c>
      <c r="H13" s="10">
        <v>15924</v>
      </c>
      <c r="I13" s="10">
        <v>7176004</v>
      </c>
      <c r="J13" s="20">
        <v>96.022511290097938</v>
      </c>
      <c r="K13" s="20">
        <v>99.257074649338293</v>
      </c>
      <c r="L13" s="28"/>
      <c r="M13" s="28"/>
      <c r="N13" s="28"/>
    </row>
    <row r="14" spans="1:14" ht="10.5" customHeight="1">
      <c r="A14" s="11"/>
      <c r="B14" s="324" t="s">
        <v>90</v>
      </c>
      <c r="C14" s="325"/>
      <c r="D14" s="12">
        <v>89878000</v>
      </c>
      <c r="E14" s="10">
        <v>90066873</v>
      </c>
      <c r="F14" s="10">
        <v>87402860</v>
      </c>
      <c r="G14" s="10">
        <v>349709</v>
      </c>
      <c r="H14" s="10">
        <v>10758</v>
      </c>
      <c r="I14" s="10">
        <v>2325062</v>
      </c>
      <c r="J14" s="20">
        <v>97.042183311948676</v>
      </c>
      <c r="K14" s="20">
        <v>97.246111395447173</v>
      </c>
      <c r="L14" s="28"/>
      <c r="M14" s="28"/>
      <c r="N14" s="28"/>
    </row>
    <row r="15" spans="1:14">
      <c r="A15" s="11"/>
      <c r="B15" s="7"/>
      <c r="C15" s="9" t="s">
        <v>89</v>
      </c>
      <c r="D15" s="12">
        <v>61576000</v>
      </c>
      <c r="E15" s="10">
        <v>65692491</v>
      </c>
      <c r="F15" s="10">
        <v>63263701</v>
      </c>
      <c r="G15" s="10">
        <v>307938</v>
      </c>
      <c r="H15" s="10">
        <v>7500</v>
      </c>
      <c r="I15" s="10">
        <v>2128352</v>
      </c>
      <c r="J15" s="20">
        <v>96.302789005215232</v>
      </c>
      <c r="K15" s="20">
        <v>102.74084221125112</v>
      </c>
      <c r="L15" s="28"/>
      <c r="M15" s="28"/>
      <c r="N15" s="28"/>
    </row>
    <row r="16" spans="1:14">
      <c r="A16" s="11"/>
      <c r="B16" s="7"/>
      <c r="C16" s="9" t="s">
        <v>88</v>
      </c>
      <c r="D16" s="12">
        <v>28302000</v>
      </c>
      <c r="E16" s="10">
        <v>24374382</v>
      </c>
      <c r="F16" s="10">
        <v>24139159</v>
      </c>
      <c r="G16" s="10">
        <v>41771</v>
      </c>
      <c r="H16" s="10">
        <v>3258</v>
      </c>
      <c r="I16" s="10">
        <v>196710</v>
      </c>
      <c r="J16" s="20">
        <v>99.03495809657862</v>
      </c>
      <c r="K16" s="20">
        <v>85.291353967917459</v>
      </c>
      <c r="L16" s="28"/>
      <c r="M16" s="28"/>
      <c r="N16" s="28"/>
    </row>
    <row r="17" spans="1:14" ht="10.5" customHeight="1">
      <c r="A17" s="11"/>
      <c r="B17" s="324" t="s">
        <v>87</v>
      </c>
      <c r="C17" s="325"/>
      <c r="D17" s="12">
        <v>100775000</v>
      </c>
      <c r="E17" s="10">
        <v>106984462</v>
      </c>
      <c r="F17" s="10">
        <v>101580469</v>
      </c>
      <c r="G17" s="10">
        <v>745329</v>
      </c>
      <c r="H17" s="10">
        <v>4910</v>
      </c>
      <c r="I17" s="10">
        <v>4663574</v>
      </c>
      <c r="J17" s="20">
        <v>94.948805743398509</v>
      </c>
      <c r="K17" s="20">
        <v>100.79927462168197</v>
      </c>
      <c r="L17" s="28"/>
      <c r="M17" s="28"/>
      <c r="N17" s="28"/>
    </row>
    <row r="18" spans="1:14">
      <c r="A18" s="11"/>
      <c r="B18" s="7"/>
      <c r="C18" s="9" t="s">
        <v>86</v>
      </c>
      <c r="D18" s="12">
        <v>87973000</v>
      </c>
      <c r="E18" s="10">
        <v>93955773</v>
      </c>
      <c r="F18" s="10">
        <v>88599850</v>
      </c>
      <c r="G18" s="10">
        <v>740284</v>
      </c>
      <c r="H18" s="10">
        <v>3746</v>
      </c>
      <c r="I18" s="10">
        <v>4619385</v>
      </c>
      <c r="J18" s="20">
        <v>94.299527502157858</v>
      </c>
      <c r="K18" s="20">
        <v>100.71254816818798</v>
      </c>
      <c r="L18" s="28"/>
      <c r="M18" s="28"/>
      <c r="N18" s="28"/>
    </row>
    <row r="19" spans="1:14">
      <c r="A19" s="11"/>
      <c r="B19" s="7"/>
      <c r="C19" s="9" t="s">
        <v>85</v>
      </c>
      <c r="D19" s="12">
        <v>12335400</v>
      </c>
      <c r="E19" s="10">
        <v>12439096</v>
      </c>
      <c r="F19" s="10">
        <v>12391026</v>
      </c>
      <c r="G19" s="10">
        <v>5045</v>
      </c>
      <c r="H19" s="10">
        <v>1164</v>
      </c>
      <c r="I19" s="10">
        <v>44189</v>
      </c>
      <c r="J19" s="20">
        <v>99.613557126659373</v>
      </c>
      <c r="K19" s="20">
        <v>100.45094605768763</v>
      </c>
      <c r="L19" s="28"/>
      <c r="M19" s="28"/>
      <c r="N19" s="28"/>
    </row>
    <row r="20" spans="1:14">
      <c r="A20" s="11"/>
      <c r="B20" s="7"/>
      <c r="C20" s="9" t="s">
        <v>84</v>
      </c>
      <c r="D20" s="12">
        <v>466600</v>
      </c>
      <c r="E20" s="10">
        <v>589593</v>
      </c>
      <c r="F20" s="10">
        <v>589593</v>
      </c>
      <c r="G20" s="10" t="s">
        <v>37</v>
      </c>
      <c r="H20" s="10" t="s">
        <v>37</v>
      </c>
      <c r="I20" s="10" t="s">
        <v>37</v>
      </c>
      <c r="J20" s="20">
        <v>100</v>
      </c>
      <c r="K20" s="20">
        <v>126.35940848692671</v>
      </c>
      <c r="L20" s="28"/>
      <c r="M20" s="28"/>
      <c r="N20" s="28"/>
    </row>
    <row r="21" spans="1:14" ht="10.5" customHeight="1">
      <c r="A21" s="11"/>
      <c r="B21" s="324" t="s">
        <v>83</v>
      </c>
      <c r="C21" s="325"/>
      <c r="D21" s="12">
        <v>1026000</v>
      </c>
      <c r="E21" s="10">
        <v>1180973</v>
      </c>
      <c r="F21" s="10">
        <v>1048926</v>
      </c>
      <c r="G21" s="10">
        <v>19543</v>
      </c>
      <c r="H21" s="10">
        <v>256</v>
      </c>
      <c r="I21" s="10">
        <v>112760</v>
      </c>
      <c r="J21" s="20">
        <v>88.818796026666149</v>
      </c>
      <c r="K21" s="20">
        <v>102.23450292397661</v>
      </c>
      <c r="L21" s="28"/>
      <c r="M21" s="28"/>
      <c r="N21" s="28"/>
    </row>
    <row r="22" spans="1:14" ht="10.5" customHeight="1">
      <c r="A22" s="11"/>
      <c r="B22" s="324" t="s">
        <v>82</v>
      </c>
      <c r="C22" s="325"/>
      <c r="D22" s="12">
        <v>10195000</v>
      </c>
      <c r="E22" s="10">
        <v>10352963</v>
      </c>
      <c r="F22" s="10">
        <v>10352963</v>
      </c>
      <c r="G22" s="10" t="s">
        <v>37</v>
      </c>
      <c r="H22" s="10" t="s">
        <v>37</v>
      </c>
      <c r="I22" s="10" t="s">
        <v>37</v>
      </c>
      <c r="J22" s="20">
        <v>100</v>
      </c>
      <c r="K22" s="20">
        <v>101.54941638057871</v>
      </c>
      <c r="L22" s="28"/>
      <c r="M22" s="28"/>
      <c r="N22" s="28"/>
    </row>
    <row r="23" spans="1:14" ht="10.5" customHeight="1">
      <c r="A23" s="11"/>
      <c r="B23" s="324" t="s">
        <v>81</v>
      </c>
      <c r="C23" s="325"/>
      <c r="D23" s="12">
        <v>30000</v>
      </c>
      <c r="E23" s="10">
        <v>119960</v>
      </c>
      <c r="F23" s="10">
        <v>18786</v>
      </c>
      <c r="G23" s="10">
        <v>26566</v>
      </c>
      <c r="H23" s="10" t="s">
        <v>37</v>
      </c>
      <c r="I23" s="10">
        <v>74608</v>
      </c>
      <c r="J23" s="20">
        <v>15.660220073357786</v>
      </c>
      <c r="K23" s="20">
        <v>62.62</v>
      </c>
      <c r="L23" s="28"/>
      <c r="M23" s="28"/>
      <c r="N23" s="28"/>
    </row>
    <row r="24" spans="1:14">
      <c r="A24" s="11"/>
      <c r="B24" s="11"/>
      <c r="C24" s="11"/>
      <c r="D24" s="12"/>
      <c r="E24" s="10"/>
      <c r="F24" s="10"/>
      <c r="G24" s="10"/>
      <c r="H24" s="10"/>
      <c r="I24" s="10"/>
      <c r="J24" s="20"/>
      <c r="K24" s="20"/>
      <c r="M24" s="28"/>
      <c r="N24" s="28"/>
    </row>
    <row r="25" spans="1:14" ht="10.5" customHeight="1">
      <c r="A25" s="324" t="s">
        <v>80</v>
      </c>
      <c r="B25" s="325"/>
      <c r="C25" s="325"/>
      <c r="D25" s="12" t="s">
        <v>37</v>
      </c>
      <c r="E25" s="10" t="s">
        <v>37</v>
      </c>
      <c r="F25" s="10" t="s">
        <v>37</v>
      </c>
      <c r="G25" s="10" t="s">
        <v>37</v>
      </c>
      <c r="H25" s="10" t="s">
        <v>37</v>
      </c>
      <c r="I25" s="10" t="s">
        <v>37</v>
      </c>
      <c r="J25" s="10" t="s">
        <v>37</v>
      </c>
      <c r="K25" s="10" t="s">
        <v>37</v>
      </c>
      <c r="M25" s="28"/>
      <c r="N25" s="28"/>
    </row>
    <row r="26" spans="1:14">
      <c r="A26" s="11"/>
      <c r="B26" s="11"/>
      <c r="C26" s="11"/>
      <c r="D26" s="12"/>
      <c r="E26" s="10"/>
      <c r="F26" s="10"/>
      <c r="G26" s="10"/>
      <c r="H26" s="10"/>
      <c r="I26" s="10"/>
      <c r="J26" s="20"/>
      <c r="K26" s="20"/>
      <c r="M26" s="28"/>
      <c r="N26" s="28"/>
    </row>
    <row r="27" spans="1:14" ht="10.5" customHeight="1">
      <c r="A27" s="324" t="s">
        <v>79</v>
      </c>
      <c r="B27" s="325"/>
      <c r="C27" s="325"/>
      <c r="D27" s="13">
        <v>29013000</v>
      </c>
      <c r="E27" s="14">
        <v>30850651</v>
      </c>
      <c r="F27" s="14">
        <v>29420010</v>
      </c>
      <c r="G27" s="14">
        <v>195430</v>
      </c>
      <c r="H27" s="14">
        <v>940</v>
      </c>
      <c r="I27" s="14">
        <v>1236151</v>
      </c>
      <c r="J27" s="20">
        <v>95.362687808435552</v>
      </c>
      <c r="K27" s="20">
        <v>101.40285389308241</v>
      </c>
      <c r="L27" s="28"/>
      <c r="M27" s="28"/>
      <c r="N27" s="28"/>
    </row>
    <row r="28" spans="1:14" ht="10.5" customHeight="1">
      <c r="A28" s="11"/>
      <c r="B28" s="324" t="s">
        <v>78</v>
      </c>
      <c r="C28" s="325"/>
      <c r="D28" s="12">
        <v>6291000</v>
      </c>
      <c r="E28" s="10">
        <v>6567332</v>
      </c>
      <c r="F28" s="10">
        <v>6527487</v>
      </c>
      <c r="G28" s="10">
        <v>3717</v>
      </c>
      <c r="H28" s="10" t="s">
        <v>37</v>
      </c>
      <c r="I28" s="10">
        <v>36128</v>
      </c>
      <c r="J28" s="20">
        <v>99.393284822512399</v>
      </c>
      <c r="K28" s="20">
        <v>103.75913209346686</v>
      </c>
      <c r="L28" s="28"/>
      <c r="M28" s="28"/>
      <c r="N28" s="28"/>
    </row>
    <row r="29" spans="1:14" ht="10.5" customHeight="1">
      <c r="A29" s="15"/>
      <c r="B29" s="357" t="s">
        <v>77</v>
      </c>
      <c r="C29" s="358"/>
      <c r="D29" s="24">
        <v>22722000</v>
      </c>
      <c r="E29" s="25">
        <v>24283319</v>
      </c>
      <c r="F29" s="25">
        <v>22892523</v>
      </c>
      <c r="G29" s="25">
        <v>191713</v>
      </c>
      <c r="H29" s="25">
        <v>940</v>
      </c>
      <c r="I29" s="25">
        <v>1200023</v>
      </c>
      <c r="J29" s="26">
        <v>94.272628053850454</v>
      </c>
      <c r="K29" s="26">
        <v>100.75047531027199</v>
      </c>
      <c r="L29" s="28"/>
      <c r="M29" s="28"/>
      <c r="N29" s="28"/>
    </row>
    <row r="30" spans="1:14">
      <c r="A30" s="16" t="s">
        <v>76</v>
      </c>
      <c r="B30" s="16"/>
      <c r="C30" s="16"/>
      <c r="D30" s="6"/>
      <c r="E30" s="6"/>
      <c r="F30" s="6"/>
      <c r="G30" s="6"/>
      <c r="H30" s="6"/>
      <c r="I30" s="6"/>
      <c r="J30" s="6"/>
      <c r="K30" s="6"/>
    </row>
    <row r="31" spans="1:14">
      <c r="A31" s="16" t="s">
        <v>75</v>
      </c>
      <c r="B31" s="16"/>
      <c r="C31" s="16"/>
      <c r="D31" s="6"/>
      <c r="E31" s="6"/>
      <c r="F31" s="6"/>
      <c r="G31" s="6"/>
      <c r="H31" s="6"/>
      <c r="I31" s="6"/>
      <c r="J31" s="6"/>
      <c r="K31" s="6"/>
    </row>
    <row r="32" spans="1:1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mergeCells count="22">
    <mergeCell ref="B29:C29"/>
    <mergeCell ref="A5:C6"/>
    <mergeCell ref="B22:C22"/>
    <mergeCell ref="B23:C23"/>
    <mergeCell ref="A25:C25"/>
    <mergeCell ref="A27:C27"/>
    <mergeCell ref="B21:C21"/>
    <mergeCell ref="B28:C28"/>
    <mergeCell ref="A10:C10"/>
    <mergeCell ref="A13:C13"/>
    <mergeCell ref="A7:C7"/>
    <mergeCell ref="A8:C8"/>
    <mergeCell ref="B14:C14"/>
    <mergeCell ref="B17:C17"/>
    <mergeCell ref="A11:C11"/>
    <mergeCell ref="A9:C9"/>
    <mergeCell ref="G5:G6"/>
    <mergeCell ref="H5:H6"/>
    <mergeCell ref="I5:I6"/>
    <mergeCell ref="D5:D6"/>
    <mergeCell ref="E5:E6"/>
    <mergeCell ref="F5:F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4927-CAF0-491A-8019-1A0B3EA7AF2C}">
  <dimension ref="A1:K39"/>
  <sheetViews>
    <sheetView zoomScaleNormal="100" zoomScaleSheetLayoutView="100" workbookViewId="0"/>
  </sheetViews>
  <sheetFormatPr defaultRowHeight="10.5"/>
  <cols>
    <col min="1" max="2" width="1.7109375" style="191" customWidth="1"/>
    <col min="3" max="3" width="14.7109375" style="191" customWidth="1"/>
    <col min="4" max="6" width="12.140625" style="191" customWidth="1"/>
    <col min="7" max="9" width="10.28515625" style="191" customWidth="1"/>
    <col min="10" max="11" width="8.7109375" style="191" customWidth="1"/>
    <col min="12" max="16384" width="9.140625" style="191"/>
  </cols>
  <sheetData>
    <row r="1" spans="1:11" ht="13.5" customHeight="1"/>
    <row r="2" spans="1:11" s="192" customFormat="1" ht="13.5" customHeight="1">
      <c r="A2" s="226" t="s">
        <v>116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4" spans="1:11">
      <c r="A4" s="193" t="s">
        <v>299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0.5" customHeight="1">
      <c r="A5" s="236" t="s">
        <v>194</v>
      </c>
      <c r="B5" s="237"/>
      <c r="C5" s="238"/>
      <c r="D5" s="243" t="s">
        <v>25</v>
      </c>
      <c r="E5" s="243" t="s">
        <v>26</v>
      </c>
      <c r="F5" s="243" t="s">
        <v>27</v>
      </c>
      <c r="G5" s="243" t="s">
        <v>28</v>
      </c>
      <c r="H5" s="243" t="s">
        <v>29</v>
      </c>
      <c r="I5" s="243" t="s">
        <v>30</v>
      </c>
      <c r="J5" s="246" t="s">
        <v>31</v>
      </c>
      <c r="K5" s="248" t="s">
        <v>32</v>
      </c>
    </row>
    <row r="6" spans="1:11" ht="10.5" customHeight="1">
      <c r="A6" s="239"/>
      <c r="B6" s="239"/>
      <c r="C6" s="240"/>
      <c r="D6" s="244"/>
      <c r="E6" s="244"/>
      <c r="F6" s="244"/>
      <c r="G6" s="244"/>
      <c r="H6" s="244"/>
      <c r="I6" s="244"/>
      <c r="J6" s="247"/>
      <c r="K6" s="249"/>
    </row>
    <row r="7" spans="1:11" ht="10.5" customHeight="1">
      <c r="A7" s="239"/>
      <c r="B7" s="239"/>
      <c r="C7" s="240"/>
      <c r="D7" s="244"/>
      <c r="E7" s="244"/>
      <c r="F7" s="244"/>
      <c r="G7" s="244"/>
      <c r="H7" s="244"/>
      <c r="I7" s="244"/>
      <c r="J7" s="247"/>
      <c r="K7" s="249"/>
    </row>
    <row r="8" spans="1:11" ht="12" customHeight="1">
      <c r="A8" s="241"/>
      <c r="B8" s="241"/>
      <c r="C8" s="242"/>
      <c r="D8" s="245"/>
      <c r="E8" s="245"/>
      <c r="F8" s="245"/>
      <c r="G8" s="245"/>
      <c r="H8" s="245"/>
      <c r="I8" s="245"/>
      <c r="J8" s="194" t="s">
        <v>114</v>
      </c>
      <c r="K8" s="194" t="s">
        <v>114</v>
      </c>
    </row>
    <row r="9" spans="1:11" ht="6" customHeight="1">
      <c r="A9" s="195"/>
      <c r="B9" s="195"/>
      <c r="C9" s="196"/>
      <c r="D9" s="197"/>
      <c r="E9" s="198"/>
      <c r="F9" s="198"/>
      <c r="G9" s="198"/>
      <c r="H9" s="198"/>
      <c r="I9" s="198"/>
      <c r="J9" s="199"/>
      <c r="K9" s="199"/>
    </row>
    <row r="10" spans="1:11" ht="10.5" customHeight="1">
      <c r="A10" s="232" t="s">
        <v>320</v>
      </c>
      <c r="B10" s="232"/>
      <c r="C10" s="233"/>
      <c r="D10" s="200">
        <v>253189000</v>
      </c>
      <c r="E10" s="201">
        <v>258874730</v>
      </c>
      <c r="F10" s="201">
        <v>255709989</v>
      </c>
      <c r="G10" s="201">
        <v>384922</v>
      </c>
      <c r="H10" s="201">
        <v>34013</v>
      </c>
      <c r="I10" s="201">
        <v>2813832</v>
      </c>
      <c r="J10" s="202">
        <v>98.8</v>
      </c>
      <c r="K10" s="202">
        <v>101</v>
      </c>
    </row>
    <row r="11" spans="1:11" ht="10.5" customHeight="1">
      <c r="A11" s="234" t="s">
        <v>315</v>
      </c>
      <c r="B11" s="234"/>
      <c r="C11" s="235"/>
      <c r="D11" s="200">
        <v>290330000</v>
      </c>
      <c r="E11" s="201">
        <v>294532573</v>
      </c>
      <c r="F11" s="201">
        <v>291702131</v>
      </c>
      <c r="G11" s="201">
        <v>337401</v>
      </c>
      <c r="H11" s="201">
        <v>36077</v>
      </c>
      <c r="I11" s="201">
        <v>2529118</v>
      </c>
      <c r="J11" s="202">
        <v>99</v>
      </c>
      <c r="K11" s="202">
        <v>100.5</v>
      </c>
    </row>
    <row r="12" spans="1:11" ht="10.5" customHeight="1">
      <c r="A12" s="234" t="s">
        <v>318</v>
      </c>
      <c r="B12" s="234"/>
      <c r="C12" s="235"/>
      <c r="D12" s="200">
        <v>303529000</v>
      </c>
      <c r="E12" s="201">
        <v>308789391</v>
      </c>
      <c r="F12" s="201">
        <v>305500402</v>
      </c>
      <c r="G12" s="201">
        <v>536189</v>
      </c>
      <c r="H12" s="201">
        <v>50084</v>
      </c>
      <c r="I12" s="201">
        <v>2802884</v>
      </c>
      <c r="J12" s="202">
        <v>98.9</v>
      </c>
      <c r="K12" s="202">
        <v>100.6</v>
      </c>
    </row>
    <row r="13" spans="1:11" s="206" customFormat="1" ht="10.5" customHeight="1">
      <c r="A13" s="234" t="s">
        <v>321</v>
      </c>
      <c r="B13" s="234"/>
      <c r="C13" s="235"/>
      <c r="D13" s="203">
        <v>293259600</v>
      </c>
      <c r="E13" s="204">
        <v>302177228</v>
      </c>
      <c r="F13" s="204">
        <v>295943361</v>
      </c>
      <c r="G13" s="204">
        <v>317094</v>
      </c>
      <c r="H13" s="204">
        <v>54705</v>
      </c>
      <c r="I13" s="204">
        <v>5971478</v>
      </c>
      <c r="J13" s="205">
        <v>97.9</v>
      </c>
      <c r="K13" s="205">
        <v>100.9</v>
      </c>
    </row>
    <row r="14" spans="1:11" s="210" customFormat="1" ht="10.5" customHeight="1">
      <c r="A14" s="229" t="s">
        <v>322</v>
      </c>
      <c r="B14" s="230"/>
      <c r="C14" s="231"/>
      <c r="D14" s="207">
        <v>299901100</v>
      </c>
      <c r="E14" s="208">
        <v>304964526</v>
      </c>
      <c r="F14" s="208">
        <v>301943411</v>
      </c>
      <c r="G14" s="208">
        <v>222142</v>
      </c>
      <c r="H14" s="208">
        <v>50882</v>
      </c>
      <c r="I14" s="208">
        <v>2849855</v>
      </c>
      <c r="J14" s="209">
        <v>99</v>
      </c>
      <c r="K14" s="209">
        <v>100.7</v>
      </c>
    </row>
    <row r="15" spans="1:11" ht="6" customHeight="1">
      <c r="D15" s="200"/>
      <c r="E15" s="201"/>
      <c r="F15" s="201"/>
      <c r="G15" s="201"/>
      <c r="H15" s="201"/>
      <c r="I15" s="201"/>
      <c r="J15" s="202"/>
      <c r="K15" s="202"/>
    </row>
    <row r="16" spans="1:11" ht="10.5" customHeight="1">
      <c r="A16" s="227" t="s">
        <v>165</v>
      </c>
      <c r="B16" s="227"/>
      <c r="C16" s="228"/>
      <c r="D16" s="200">
        <v>266600100</v>
      </c>
      <c r="E16" s="201">
        <v>271075350</v>
      </c>
      <c r="F16" s="201">
        <v>268369318</v>
      </c>
      <c r="G16" s="201">
        <v>209320</v>
      </c>
      <c r="H16" s="201">
        <v>48410</v>
      </c>
      <c r="I16" s="201">
        <v>2545122</v>
      </c>
      <c r="J16" s="211">
        <v>99</v>
      </c>
      <c r="K16" s="205">
        <v>100.7</v>
      </c>
    </row>
    <row r="17" spans="1:11" ht="10.5" customHeight="1">
      <c r="A17" s="212"/>
      <c r="B17" s="227" t="s">
        <v>164</v>
      </c>
      <c r="C17" s="228"/>
      <c r="D17" s="200">
        <v>147913000</v>
      </c>
      <c r="E17" s="201">
        <v>150894995</v>
      </c>
      <c r="F17" s="201">
        <v>149122364</v>
      </c>
      <c r="G17" s="201">
        <v>142413</v>
      </c>
      <c r="H17" s="201">
        <v>40064</v>
      </c>
      <c r="I17" s="201">
        <v>1670282</v>
      </c>
      <c r="J17" s="211">
        <v>98.8</v>
      </c>
      <c r="K17" s="205">
        <v>100.8</v>
      </c>
    </row>
    <row r="18" spans="1:11">
      <c r="A18" s="212"/>
      <c r="B18" s="213"/>
      <c r="C18" s="214" t="s">
        <v>163</v>
      </c>
      <c r="D18" s="200">
        <v>115066000</v>
      </c>
      <c r="E18" s="201">
        <v>116807656</v>
      </c>
      <c r="F18" s="201">
        <v>115179778</v>
      </c>
      <c r="G18" s="201">
        <v>125012</v>
      </c>
      <c r="H18" s="201">
        <v>36774</v>
      </c>
      <c r="I18" s="201">
        <v>1539640</v>
      </c>
      <c r="J18" s="202">
        <v>98.6</v>
      </c>
      <c r="K18" s="205">
        <v>100.1</v>
      </c>
    </row>
    <row r="19" spans="1:11">
      <c r="A19" s="212"/>
      <c r="B19" s="213"/>
      <c r="C19" s="214" t="s">
        <v>162</v>
      </c>
      <c r="D19" s="200">
        <v>32847000</v>
      </c>
      <c r="E19" s="201">
        <v>34087339</v>
      </c>
      <c r="F19" s="201">
        <v>33942586</v>
      </c>
      <c r="G19" s="201">
        <v>17401</v>
      </c>
      <c r="H19" s="201">
        <v>3290</v>
      </c>
      <c r="I19" s="201">
        <v>130642</v>
      </c>
      <c r="J19" s="202">
        <v>99.6</v>
      </c>
      <c r="K19" s="205">
        <v>103.3</v>
      </c>
    </row>
    <row r="20" spans="1:11" ht="10.5" customHeight="1">
      <c r="A20" s="212"/>
      <c r="B20" s="227" t="s">
        <v>161</v>
      </c>
      <c r="C20" s="228"/>
      <c r="D20" s="215">
        <v>107955000</v>
      </c>
      <c r="E20" s="216">
        <v>109053116</v>
      </c>
      <c r="F20" s="201">
        <v>108241004</v>
      </c>
      <c r="G20" s="201">
        <v>48875</v>
      </c>
      <c r="H20" s="201">
        <v>7635</v>
      </c>
      <c r="I20" s="201">
        <v>770872</v>
      </c>
      <c r="J20" s="202">
        <v>99.3</v>
      </c>
      <c r="K20" s="205">
        <v>100.3</v>
      </c>
    </row>
    <row r="21" spans="1:11">
      <c r="A21" s="212"/>
      <c r="B21" s="213"/>
      <c r="C21" s="214" t="s">
        <v>160</v>
      </c>
      <c r="D21" s="215">
        <v>95547800</v>
      </c>
      <c r="E21" s="216">
        <v>96489820</v>
      </c>
      <c r="F21" s="201">
        <v>95716975</v>
      </c>
      <c r="G21" s="201">
        <v>46462</v>
      </c>
      <c r="H21" s="201">
        <v>7059</v>
      </c>
      <c r="I21" s="201">
        <v>733442</v>
      </c>
      <c r="J21" s="202">
        <v>99.2</v>
      </c>
      <c r="K21" s="205">
        <v>100.2</v>
      </c>
    </row>
    <row r="22" spans="1:11">
      <c r="A22" s="212"/>
      <c r="B22" s="213"/>
      <c r="C22" s="214" t="s">
        <v>159</v>
      </c>
      <c r="D22" s="215">
        <v>12129200</v>
      </c>
      <c r="E22" s="216">
        <v>12283645</v>
      </c>
      <c r="F22" s="201">
        <v>12244378</v>
      </c>
      <c r="G22" s="201">
        <v>2413</v>
      </c>
      <c r="H22" s="201">
        <v>576</v>
      </c>
      <c r="I22" s="201">
        <v>37430</v>
      </c>
      <c r="J22" s="202">
        <v>99.7</v>
      </c>
      <c r="K22" s="205">
        <v>100.9</v>
      </c>
    </row>
    <row r="23" spans="1:11">
      <c r="A23" s="212"/>
      <c r="B23" s="213"/>
      <c r="C23" s="214" t="s">
        <v>158</v>
      </c>
      <c r="D23" s="215">
        <v>278000</v>
      </c>
      <c r="E23" s="216">
        <v>279651</v>
      </c>
      <c r="F23" s="201">
        <v>279651</v>
      </c>
      <c r="G23" s="201">
        <v>0</v>
      </c>
      <c r="H23" s="201">
        <v>0</v>
      </c>
      <c r="I23" s="201">
        <v>0</v>
      </c>
      <c r="J23" s="202">
        <v>100</v>
      </c>
      <c r="K23" s="205">
        <v>100.6</v>
      </c>
    </row>
    <row r="24" spans="1:11" ht="10.5" customHeight="1">
      <c r="A24" s="212"/>
      <c r="B24" s="227" t="s">
        <v>157</v>
      </c>
      <c r="C24" s="228"/>
      <c r="D24" s="215">
        <v>2013000</v>
      </c>
      <c r="E24" s="216">
        <v>2140464</v>
      </c>
      <c r="F24" s="201">
        <v>2019365</v>
      </c>
      <c r="G24" s="201">
        <v>18032</v>
      </c>
      <c r="H24" s="201">
        <v>631</v>
      </c>
      <c r="I24" s="201">
        <v>103698</v>
      </c>
      <c r="J24" s="202">
        <v>94.3</v>
      </c>
      <c r="K24" s="205">
        <v>100.3</v>
      </c>
    </row>
    <row r="25" spans="1:11" ht="10.5" customHeight="1">
      <c r="A25" s="212"/>
      <c r="B25" s="227" t="s">
        <v>156</v>
      </c>
      <c r="C25" s="228"/>
      <c r="D25" s="215">
        <v>8719100</v>
      </c>
      <c r="E25" s="216">
        <v>8986775</v>
      </c>
      <c r="F25" s="201">
        <v>8986585</v>
      </c>
      <c r="G25" s="201">
        <v>0</v>
      </c>
      <c r="H25" s="201">
        <v>80</v>
      </c>
      <c r="I25" s="201">
        <v>270</v>
      </c>
      <c r="J25" s="202">
        <v>100</v>
      </c>
      <c r="K25" s="205">
        <v>103.1</v>
      </c>
    </row>
    <row r="26" spans="1:11" ht="10.5" customHeight="1">
      <c r="A26" s="212"/>
      <c r="B26" s="227" t="s">
        <v>155</v>
      </c>
      <c r="C26" s="228"/>
      <c r="D26" s="200">
        <v>0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2">
        <v>0</v>
      </c>
      <c r="K26" s="205">
        <v>0</v>
      </c>
    </row>
    <row r="27" spans="1:11" ht="6" customHeight="1">
      <c r="A27" s="212"/>
      <c r="B27" s="212"/>
      <c r="C27" s="212"/>
      <c r="D27" s="200"/>
      <c r="E27" s="201"/>
      <c r="F27" s="201"/>
      <c r="G27" s="201"/>
      <c r="H27" s="201"/>
      <c r="I27" s="201"/>
      <c r="J27" s="202"/>
      <c r="K27" s="205"/>
    </row>
    <row r="28" spans="1:11" ht="10.5" customHeight="1">
      <c r="A28" s="227" t="s">
        <v>154</v>
      </c>
      <c r="B28" s="227"/>
      <c r="C28" s="228"/>
      <c r="D28" s="200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2">
        <v>0</v>
      </c>
      <c r="K28" s="205">
        <v>0</v>
      </c>
    </row>
    <row r="29" spans="1:11" ht="6" customHeight="1">
      <c r="A29" s="212"/>
      <c r="B29" s="212"/>
      <c r="C29" s="212"/>
      <c r="D29" s="200"/>
      <c r="E29" s="201"/>
      <c r="F29" s="201"/>
      <c r="G29" s="201"/>
      <c r="H29" s="201"/>
      <c r="I29" s="201"/>
      <c r="J29" s="202"/>
      <c r="K29" s="205"/>
    </row>
    <row r="30" spans="1:11" ht="10.5" customHeight="1">
      <c r="A30" s="227" t="s">
        <v>153</v>
      </c>
      <c r="B30" s="227"/>
      <c r="C30" s="228"/>
      <c r="D30" s="200">
        <v>31847000</v>
      </c>
      <c r="E30" s="201">
        <v>32222472</v>
      </c>
      <c r="F30" s="201">
        <v>31946423</v>
      </c>
      <c r="G30" s="201">
        <v>11668</v>
      </c>
      <c r="H30" s="201">
        <v>1773</v>
      </c>
      <c r="I30" s="201">
        <v>266154</v>
      </c>
      <c r="J30" s="202">
        <v>99.1</v>
      </c>
      <c r="K30" s="205">
        <v>100.3</v>
      </c>
    </row>
    <row r="31" spans="1:11" ht="10.5" customHeight="1">
      <c r="A31" s="214"/>
      <c r="B31" s="227" t="s">
        <v>216</v>
      </c>
      <c r="C31" s="228"/>
      <c r="D31" s="200">
        <v>65000</v>
      </c>
      <c r="E31" s="201">
        <v>87466</v>
      </c>
      <c r="F31" s="201">
        <v>87466</v>
      </c>
      <c r="G31" s="201">
        <v>0</v>
      </c>
      <c r="H31" s="201">
        <v>0</v>
      </c>
      <c r="I31" s="201">
        <v>0</v>
      </c>
      <c r="J31" s="202">
        <v>100</v>
      </c>
      <c r="K31" s="205">
        <v>134.6</v>
      </c>
    </row>
    <row r="32" spans="1:11" ht="10.5" customHeight="1">
      <c r="A32" s="212"/>
      <c r="B32" s="227" t="s">
        <v>152</v>
      </c>
      <c r="C32" s="228"/>
      <c r="D32" s="200">
        <v>7764000</v>
      </c>
      <c r="E32" s="201">
        <v>7904149</v>
      </c>
      <c r="F32" s="201">
        <v>7821935</v>
      </c>
      <c r="G32" s="201">
        <v>0</v>
      </c>
      <c r="H32" s="201">
        <v>0</v>
      </c>
      <c r="I32" s="201">
        <v>82214</v>
      </c>
      <c r="J32" s="202">
        <v>99</v>
      </c>
      <c r="K32" s="205">
        <v>100.7</v>
      </c>
    </row>
    <row r="33" spans="1:11" ht="10.5" customHeight="1">
      <c r="A33" s="212"/>
      <c r="B33" s="227" t="s">
        <v>151</v>
      </c>
      <c r="C33" s="228"/>
      <c r="D33" s="200">
        <v>24018000</v>
      </c>
      <c r="E33" s="201">
        <v>24230857</v>
      </c>
      <c r="F33" s="201">
        <v>24037022</v>
      </c>
      <c r="G33" s="201">
        <v>11668</v>
      </c>
      <c r="H33" s="201">
        <v>1773</v>
      </c>
      <c r="I33" s="201">
        <v>183940</v>
      </c>
      <c r="J33" s="202">
        <v>99.2</v>
      </c>
      <c r="K33" s="205">
        <v>100.1</v>
      </c>
    </row>
    <row r="34" spans="1:11" ht="6" customHeight="1">
      <c r="A34" s="212"/>
      <c r="B34" s="213"/>
      <c r="C34" s="213"/>
      <c r="D34" s="217"/>
      <c r="E34" s="218"/>
      <c r="F34" s="218"/>
      <c r="G34" s="218"/>
      <c r="H34" s="218"/>
      <c r="I34" s="218"/>
      <c r="J34" s="219"/>
      <c r="K34" s="219"/>
    </row>
    <row r="35" spans="1:11" ht="10.5" customHeight="1">
      <c r="A35" s="227" t="s">
        <v>310</v>
      </c>
      <c r="B35" s="227"/>
      <c r="C35" s="228"/>
      <c r="D35" s="200">
        <v>1454000</v>
      </c>
      <c r="E35" s="201">
        <v>1666704</v>
      </c>
      <c r="F35" s="201">
        <v>1627670</v>
      </c>
      <c r="G35" s="201">
        <v>1154</v>
      </c>
      <c r="H35" s="201">
        <v>699</v>
      </c>
      <c r="I35" s="201">
        <v>38579</v>
      </c>
      <c r="J35" s="202">
        <v>97.7</v>
      </c>
      <c r="K35" s="205">
        <v>111.9</v>
      </c>
    </row>
    <row r="36" spans="1:11" ht="10.5" customHeight="1">
      <c r="A36" s="214"/>
      <c r="B36" s="227" t="s">
        <v>311</v>
      </c>
      <c r="C36" s="228"/>
      <c r="D36" s="200">
        <v>1454000</v>
      </c>
      <c r="E36" s="201">
        <v>1666704</v>
      </c>
      <c r="F36" s="201">
        <v>1627670</v>
      </c>
      <c r="G36" s="201">
        <v>1154</v>
      </c>
      <c r="H36" s="201">
        <v>699</v>
      </c>
      <c r="I36" s="201">
        <v>38579</v>
      </c>
      <c r="J36" s="202">
        <v>97.7</v>
      </c>
      <c r="K36" s="205">
        <v>111.9</v>
      </c>
    </row>
    <row r="37" spans="1:11" ht="6" customHeight="1">
      <c r="A37" s="220"/>
      <c r="B37" s="221"/>
      <c r="C37" s="221"/>
      <c r="D37" s="222"/>
      <c r="E37" s="223"/>
      <c r="F37" s="223"/>
      <c r="G37" s="223"/>
      <c r="H37" s="223"/>
      <c r="I37" s="223"/>
      <c r="J37" s="224"/>
      <c r="K37" s="224"/>
    </row>
    <row r="38" spans="1:11">
      <c r="A38" s="191" t="s">
        <v>277</v>
      </c>
      <c r="B38" s="225"/>
      <c r="C38" s="225"/>
    </row>
    <row r="39" spans="1:11">
      <c r="A39" s="225" t="s">
        <v>22</v>
      </c>
      <c r="B39" s="225"/>
      <c r="C39" s="225"/>
      <c r="G39" s="216"/>
      <c r="H39" s="216"/>
      <c r="I39" s="216"/>
      <c r="J39" s="216"/>
    </row>
  </sheetData>
  <sheetProtection formatCells="0" formatRows="0" insertRows="0" deleteRows="0"/>
  <mergeCells count="27">
    <mergeCell ref="A35:C35"/>
    <mergeCell ref="B36:C36"/>
    <mergeCell ref="B26:C26"/>
    <mergeCell ref="A28:C28"/>
    <mergeCell ref="A30:C30"/>
    <mergeCell ref="B31:C31"/>
    <mergeCell ref="B32:C32"/>
    <mergeCell ref="B33:C33"/>
    <mergeCell ref="B25:C25"/>
    <mergeCell ref="A10:C10"/>
    <mergeCell ref="A11:C11"/>
    <mergeCell ref="A12:C12"/>
    <mergeCell ref="A13:C13"/>
    <mergeCell ref="A14:C14"/>
    <mergeCell ref="A16:C16"/>
    <mergeCell ref="B17:C17"/>
    <mergeCell ref="B20:C20"/>
    <mergeCell ref="B24:C24"/>
    <mergeCell ref="H5:H8"/>
    <mergeCell ref="I5:I8"/>
    <mergeCell ref="J5:J7"/>
    <mergeCell ref="K5:K7"/>
    <mergeCell ref="A5:C8"/>
    <mergeCell ref="D5:D8"/>
    <mergeCell ref="E5:E8"/>
    <mergeCell ref="F5:F8"/>
    <mergeCell ref="G5:G8"/>
  </mergeCells>
  <phoneticPr fontId="11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2"/>
  <sheetViews>
    <sheetView workbookViewId="0"/>
  </sheetViews>
  <sheetFormatPr defaultRowHeight="10.5"/>
  <cols>
    <col min="1" max="2" width="1.7109375" style="5" customWidth="1"/>
    <col min="3" max="3" width="15.28515625" style="5" customWidth="1"/>
    <col min="4" max="6" width="11.85546875" style="5" customWidth="1"/>
    <col min="7" max="7" width="10.28515625" style="5" customWidth="1"/>
    <col min="8" max="8" width="9.140625" style="5"/>
    <col min="9" max="9" width="10.7109375" style="5" customWidth="1"/>
    <col min="10" max="10" width="8.7109375" style="5" customWidth="1"/>
    <col min="11" max="11" width="9.42578125" style="5" customWidth="1"/>
    <col min="12" max="16384" width="9.140625" style="5"/>
  </cols>
  <sheetData>
    <row r="1" spans="1:14" s="2" customFormat="1" ht="13.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2" customFormat="1" ht="10.5" customHeight="1">
      <c r="A2" s="1"/>
      <c r="B2" s="3"/>
      <c r="C2" s="3"/>
    </row>
    <row r="4" spans="1:1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31.5" customHeight="1">
      <c r="A5" s="359" t="s">
        <v>73</v>
      </c>
      <c r="B5" s="360"/>
      <c r="C5" s="361"/>
      <c r="D5" s="326" t="s">
        <v>72</v>
      </c>
      <c r="E5" s="326" t="s">
        <v>71</v>
      </c>
      <c r="F5" s="326" t="s">
        <v>70</v>
      </c>
      <c r="G5" s="326" t="s">
        <v>69</v>
      </c>
      <c r="H5" s="326" t="s">
        <v>68</v>
      </c>
      <c r="I5" s="326" t="s">
        <v>67</v>
      </c>
      <c r="J5" s="18" t="s">
        <v>66</v>
      </c>
      <c r="K5" s="17" t="s">
        <v>65</v>
      </c>
    </row>
    <row r="6" spans="1:14" ht="12" customHeight="1">
      <c r="A6" s="358"/>
      <c r="B6" s="358"/>
      <c r="C6" s="362"/>
      <c r="D6" s="356"/>
      <c r="E6" s="356"/>
      <c r="F6" s="356"/>
      <c r="G6" s="356"/>
      <c r="H6" s="356"/>
      <c r="I6" s="356"/>
      <c r="J6" s="19" t="s">
        <v>64</v>
      </c>
      <c r="K6" s="19" t="s">
        <v>64</v>
      </c>
    </row>
    <row r="7" spans="1:14" ht="10.5" customHeight="1">
      <c r="A7" s="365" t="s">
        <v>63</v>
      </c>
      <c r="B7" s="365"/>
      <c r="C7" s="366"/>
      <c r="D7" s="12">
        <v>257925000</v>
      </c>
      <c r="E7" s="10">
        <v>275802047</v>
      </c>
      <c r="F7" s="10">
        <v>259606250</v>
      </c>
      <c r="G7" s="10">
        <v>2253198</v>
      </c>
      <c r="H7" s="10">
        <v>13404</v>
      </c>
      <c r="I7" s="10">
        <v>13956003</v>
      </c>
      <c r="J7" s="20">
        <v>94.1</v>
      </c>
      <c r="K7" s="20">
        <v>100.7</v>
      </c>
      <c r="L7" s="28"/>
      <c r="M7" s="28"/>
      <c r="N7" s="28"/>
    </row>
    <row r="8" spans="1:14" ht="10.5" customHeight="1">
      <c r="A8" s="363" t="s">
        <v>62</v>
      </c>
      <c r="B8" s="364"/>
      <c r="C8" s="364"/>
      <c r="D8" s="12">
        <v>246937000</v>
      </c>
      <c r="E8" s="10">
        <v>266809138</v>
      </c>
      <c r="F8" s="10">
        <v>251652672</v>
      </c>
      <c r="G8" s="10">
        <v>1778769</v>
      </c>
      <c r="H8" s="10">
        <v>9696</v>
      </c>
      <c r="I8" s="10">
        <v>13387393</v>
      </c>
      <c r="J8" s="20">
        <v>94.3</v>
      </c>
      <c r="K8" s="20">
        <v>101.9</v>
      </c>
      <c r="L8" s="28"/>
      <c r="M8" s="28"/>
      <c r="N8" s="28"/>
    </row>
    <row r="9" spans="1:14" ht="10.5" customHeight="1">
      <c r="A9" s="363" t="s">
        <v>61</v>
      </c>
      <c r="B9" s="364"/>
      <c r="C9" s="364"/>
      <c r="D9" s="12">
        <v>253015000</v>
      </c>
      <c r="E9" s="10">
        <v>267255227</v>
      </c>
      <c r="F9" s="10">
        <v>252600599</v>
      </c>
      <c r="G9" s="10">
        <v>2262275</v>
      </c>
      <c r="H9" s="10">
        <v>10911</v>
      </c>
      <c r="I9" s="10">
        <v>12403264</v>
      </c>
      <c r="J9" s="20">
        <v>94.5</v>
      </c>
      <c r="K9" s="20">
        <v>99.8</v>
      </c>
      <c r="L9" s="28"/>
      <c r="M9" s="28"/>
      <c r="N9" s="28"/>
    </row>
    <row r="10" spans="1:14" ht="10.5" customHeight="1">
      <c r="A10" s="363" t="s">
        <v>60</v>
      </c>
      <c r="B10" s="364"/>
      <c r="C10" s="364"/>
      <c r="D10" s="12">
        <v>236644000</v>
      </c>
      <c r="E10" s="10">
        <v>252291730</v>
      </c>
      <c r="F10" s="10">
        <v>239085868</v>
      </c>
      <c r="G10" s="10">
        <v>2293249</v>
      </c>
      <c r="H10" s="10">
        <v>10667</v>
      </c>
      <c r="I10" s="10">
        <v>10923280</v>
      </c>
      <c r="J10" s="20">
        <v>94.8</v>
      </c>
      <c r="K10" s="20">
        <v>101</v>
      </c>
      <c r="L10" s="28"/>
      <c r="M10" s="28"/>
      <c r="N10" s="28"/>
    </row>
    <row r="11" spans="1:14" s="8" customFormat="1" ht="10.5" customHeight="1">
      <c r="A11" s="343" t="s">
        <v>59</v>
      </c>
      <c r="B11" s="367"/>
      <c r="C11" s="367"/>
      <c r="D11" s="21">
        <v>231080000</v>
      </c>
      <c r="E11" s="22">
        <v>245240832</v>
      </c>
      <c r="F11" s="22">
        <v>234163425</v>
      </c>
      <c r="G11" s="22">
        <v>1468017</v>
      </c>
      <c r="H11" s="22">
        <v>15426</v>
      </c>
      <c r="I11" s="22">
        <v>9624816</v>
      </c>
      <c r="J11" s="23">
        <v>95.5</v>
      </c>
      <c r="K11" s="23">
        <v>101.3</v>
      </c>
      <c r="L11" s="28"/>
      <c r="M11" s="28"/>
      <c r="N11" s="28"/>
    </row>
    <row r="12" spans="1:14">
      <c r="A12" s="6"/>
      <c r="B12" s="6"/>
      <c r="C12" s="6"/>
      <c r="D12" s="12"/>
      <c r="E12" s="10"/>
      <c r="F12" s="10"/>
      <c r="G12" s="10"/>
      <c r="H12" s="10"/>
      <c r="I12" s="10"/>
      <c r="J12" s="20"/>
      <c r="K12" s="20"/>
      <c r="M12" s="28"/>
      <c r="N12" s="28"/>
    </row>
    <row r="13" spans="1:14" ht="10.5" customHeight="1">
      <c r="A13" s="324" t="s">
        <v>58</v>
      </c>
      <c r="B13" s="325"/>
      <c r="C13" s="325"/>
      <c r="D13" s="12">
        <v>201467000</v>
      </c>
      <c r="E13" s="10">
        <v>213879024</v>
      </c>
      <c r="F13" s="10">
        <v>204463720</v>
      </c>
      <c r="G13" s="10">
        <v>1242936</v>
      </c>
      <c r="H13" s="10">
        <v>14357</v>
      </c>
      <c r="I13" s="10">
        <v>8186725</v>
      </c>
      <c r="J13" s="20">
        <v>95.6</v>
      </c>
      <c r="K13" s="20">
        <v>101.5</v>
      </c>
      <c r="L13" s="28"/>
      <c r="M13" s="28"/>
      <c r="N13" s="28"/>
    </row>
    <row r="14" spans="1:14" ht="10.5" customHeight="1">
      <c r="A14" s="11"/>
      <c r="B14" s="324" t="s">
        <v>57</v>
      </c>
      <c r="C14" s="325"/>
      <c r="D14" s="12">
        <v>88714000</v>
      </c>
      <c r="E14" s="10">
        <v>94411716</v>
      </c>
      <c r="F14" s="10">
        <v>91462911</v>
      </c>
      <c r="G14" s="10">
        <v>362053</v>
      </c>
      <c r="H14" s="10">
        <v>9945</v>
      </c>
      <c r="I14" s="10">
        <v>2596697</v>
      </c>
      <c r="J14" s="20">
        <v>96.9</v>
      </c>
      <c r="K14" s="20">
        <v>103.1</v>
      </c>
      <c r="L14" s="28"/>
      <c r="M14" s="28"/>
      <c r="N14" s="28"/>
    </row>
    <row r="15" spans="1:14">
      <c r="A15" s="11"/>
      <c r="B15" s="7"/>
      <c r="C15" s="9" t="s">
        <v>56</v>
      </c>
      <c r="D15" s="12">
        <v>64593000</v>
      </c>
      <c r="E15" s="10">
        <v>68016545</v>
      </c>
      <c r="F15" s="10">
        <v>65328567</v>
      </c>
      <c r="G15" s="10">
        <v>336971</v>
      </c>
      <c r="H15" s="10">
        <v>4140</v>
      </c>
      <c r="I15" s="10">
        <v>2355147</v>
      </c>
      <c r="J15" s="20">
        <v>96</v>
      </c>
      <c r="K15" s="20">
        <v>101.1</v>
      </c>
      <c r="L15" s="28"/>
      <c r="M15" s="28"/>
      <c r="N15" s="28"/>
    </row>
    <row r="16" spans="1:14">
      <c r="A16" s="11"/>
      <c r="B16" s="7"/>
      <c r="C16" s="9" t="s">
        <v>55</v>
      </c>
      <c r="D16" s="12">
        <v>24121000</v>
      </c>
      <c r="E16" s="10">
        <v>26395171</v>
      </c>
      <c r="F16" s="10">
        <v>26134344</v>
      </c>
      <c r="G16" s="10">
        <v>25082</v>
      </c>
      <c r="H16" s="10">
        <v>5805</v>
      </c>
      <c r="I16" s="10">
        <v>241550</v>
      </c>
      <c r="J16" s="20">
        <v>99</v>
      </c>
      <c r="K16" s="20">
        <v>108.3</v>
      </c>
      <c r="L16" s="28"/>
      <c r="M16" s="28"/>
      <c r="N16" s="28"/>
    </row>
    <row r="17" spans="1:14" ht="10.5" customHeight="1">
      <c r="A17" s="11"/>
      <c r="B17" s="324" t="s">
        <v>54</v>
      </c>
      <c r="C17" s="325"/>
      <c r="D17" s="12">
        <v>101352000</v>
      </c>
      <c r="E17" s="10">
        <v>107919227</v>
      </c>
      <c r="F17" s="10">
        <v>101705673</v>
      </c>
      <c r="G17" s="10">
        <v>850416</v>
      </c>
      <c r="H17" s="10">
        <v>4233</v>
      </c>
      <c r="I17" s="10">
        <v>5367371</v>
      </c>
      <c r="J17" s="20">
        <v>94.2</v>
      </c>
      <c r="K17" s="20">
        <v>100.3</v>
      </c>
      <c r="L17" s="28"/>
      <c r="M17" s="28"/>
      <c r="N17" s="28"/>
    </row>
    <row r="18" spans="1:14">
      <c r="A18" s="11"/>
      <c r="B18" s="7"/>
      <c r="C18" s="9" t="s">
        <v>53</v>
      </c>
      <c r="D18" s="12">
        <v>88111300</v>
      </c>
      <c r="E18" s="10">
        <v>94743090</v>
      </c>
      <c r="F18" s="10">
        <v>88584939</v>
      </c>
      <c r="G18" s="10">
        <v>845625</v>
      </c>
      <c r="H18" s="10">
        <v>4100</v>
      </c>
      <c r="I18" s="10">
        <v>5316626</v>
      </c>
      <c r="J18" s="20">
        <v>93.5</v>
      </c>
      <c r="K18" s="20">
        <v>100.5</v>
      </c>
      <c r="L18" s="28"/>
      <c r="M18" s="28"/>
      <c r="N18" s="28"/>
    </row>
    <row r="19" spans="1:14">
      <c r="A19" s="11"/>
      <c r="B19" s="7"/>
      <c r="C19" s="9" t="s">
        <v>52</v>
      </c>
      <c r="D19" s="12">
        <v>12880800</v>
      </c>
      <c r="E19" s="10">
        <v>12806691</v>
      </c>
      <c r="F19" s="10">
        <v>12751288</v>
      </c>
      <c r="G19" s="10">
        <v>4791</v>
      </c>
      <c r="H19" s="10">
        <v>133</v>
      </c>
      <c r="I19" s="10">
        <v>50745</v>
      </c>
      <c r="J19" s="20">
        <v>99.6</v>
      </c>
      <c r="K19" s="20">
        <v>99</v>
      </c>
      <c r="L19" s="28"/>
      <c r="M19" s="28"/>
      <c r="N19" s="28"/>
    </row>
    <row r="20" spans="1:14">
      <c r="A20" s="11"/>
      <c r="B20" s="7"/>
      <c r="C20" s="9" t="s">
        <v>51</v>
      </c>
      <c r="D20" s="12">
        <v>359900</v>
      </c>
      <c r="E20" s="10">
        <v>369446</v>
      </c>
      <c r="F20" s="10">
        <v>369446</v>
      </c>
      <c r="G20" s="10" t="s">
        <v>37</v>
      </c>
      <c r="H20" s="10" t="s">
        <v>37</v>
      </c>
      <c r="I20" s="10" t="s">
        <v>37</v>
      </c>
      <c r="J20" s="20">
        <v>100</v>
      </c>
      <c r="K20" s="20">
        <v>102.7</v>
      </c>
      <c r="L20" s="28"/>
      <c r="M20" s="28"/>
      <c r="N20" s="28"/>
    </row>
    <row r="21" spans="1:14" ht="10.5" customHeight="1">
      <c r="A21" s="11"/>
      <c r="B21" s="324" t="s">
        <v>50</v>
      </c>
      <c r="C21" s="325"/>
      <c r="D21" s="12">
        <v>1020000</v>
      </c>
      <c r="E21" s="10">
        <v>1151388</v>
      </c>
      <c r="F21" s="10">
        <v>1021668</v>
      </c>
      <c r="G21" s="10">
        <v>19343</v>
      </c>
      <c r="H21" s="10">
        <v>179</v>
      </c>
      <c r="I21" s="10">
        <v>110556</v>
      </c>
      <c r="J21" s="20">
        <v>88.7</v>
      </c>
      <c r="K21" s="20">
        <v>100.2</v>
      </c>
      <c r="L21" s="28"/>
      <c r="M21" s="28"/>
      <c r="N21" s="28"/>
    </row>
    <row r="22" spans="1:14" ht="10.5" customHeight="1">
      <c r="A22" s="11"/>
      <c r="B22" s="324" t="s">
        <v>49</v>
      </c>
      <c r="C22" s="325"/>
      <c r="D22" s="12">
        <v>10284000</v>
      </c>
      <c r="E22" s="10">
        <v>10217711</v>
      </c>
      <c r="F22" s="10">
        <v>10217279</v>
      </c>
      <c r="G22" s="10" t="s">
        <v>37</v>
      </c>
      <c r="H22" s="10" t="s">
        <v>37</v>
      </c>
      <c r="I22" s="10">
        <v>432</v>
      </c>
      <c r="J22" s="20">
        <v>100</v>
      </c>
      <c r="K22" s="20">
        <v>99.4</v>
      </c>
      <c r="L22" s="28"/>
      <c r="M22" s="28"/>
      <c r="N22" s="28"/>
    </row>
    <row r="23" spans="1:14" ht="10.5" customHeight="1">
      <c r="A23" s="11"/>
      <c r="B23" s="324" t="s">
        <v>48</v>
      </c>
      <c r="C23" s="325"/>
      <c r="D23" s="12">
        <v>97000</v>
      </c>
      <c r="E23" s="10">
        <v>178982</v>
      </c>
      <c r="F23" s="10">
        <v>56189</v>
      </c>
      <c r="G23" s="10">
        <v>11124</v>
      </c>
      <c r="H23" s="10" t="s">
        <v>37</v>
      </c>
      <c r="I23" s="10">
        <v>111669</v>
      </c>
      <c r="J23" s="20">
        <v>31.4</v>
      </c>
      <c r="K23" s="20">
        <v>57.9</v>
      </c>
      <c r="L23" s="28"/>
      <c r="M23" s="28"/>
      <c r="N23" s="28"/>
    </row>
    <row r="24" spans="1:14">
      <c r="A24" s="11"/>
      <c r="B24" s="11"/>
      <c r="C24" s="11"/>
      <c r="D24" s="12"/>
      <c r="E24" s="10"/>
      <c r="F24" s="10"/>
      <c r="G24" s="10"/>
      <c r="H24" s="10"/>
      <c r="I24" s="10"/>
      <c r="J24" s="20"/>
      <c r="K24" s="20"/>
      <c r="M24" s="28"/>
      <c r="N24" s="28"/>
    </row>
    <row r="25" spans="1:14" ht="10.5" customHeight="1">
      <c r="A25" s="324" t="s">
        <v>47</v>
      </c>
      <c r="B25" s="325"/>
      <c r="C25" s="325"/>
      <c r="D25" s="12" t="s">
        <v>37</v>
      </c>
      <c r="E25" s="10" t="s">
        <v>37</v>
      </c>
      <c r="F25" s="10" t="s">
        <v>37</v>
      </c>
      <c r="G25" s="10" t="s">
        <v>37</v>
      </c>
      <c r="H25" s="10" t="s">
        <v>37</v>
      </c>
      <c r="I25" s="10" t="s">
        <v>37</v>
      </c>
      <c r="J25" s="10" t="s">
        <v>37</v>
      </c>
      <c r="K25" s="10" t="s">
        <v>37</v>
      </c>
      <c r="M25" s="28"/>
      <c r="N25" s="28"/>
    </row>
    <row r="26" spans="1:14">
      <c r="A26" s="11"/>
      <c r="B26" s="11"/>
      <c r="C26" s="11"/>
      <c r="D26" s="12"/>
      <c r="E26" s="10"/>
      <c r="F26" s="10"/>
      <c r="G26" s="10"/>
      <c r="H26" s="10"/>
      <c r="I26" s="10"/>
      <c r="J26" s="20"/>
      <c r="K26" s="20"/>
      <c r="M26" s="28"/>
      <c r="N26" s="28"/>
    </row>
    <row r="27" spans="1:14" ht="10.5" customHeight="1">
      <c r="A27" s="324" t="s">
        <v>46</v>
      </c>
      <c r="B27" s="325"/>
      <c r="C27" s="325"/>
      <c r="D27" s="13">
        <v>29613000</v>
      </c>
      <c r="E27" s="14">
        <v>31361808</v>
      </c>
      <c r="F27" s="14">
        <v>29699705</v>
      </c>
      <c r="G27" s="14">
        <v>225081</v>
      </c>
      <c r="H27" s="14">
        <v>1069</v>
      </c>
      <c r="I27" s="14">
        <v>1438091</v>
      </c>
      <c r="J27" s="20">
        <v>94.7</v>
      </c>
      <c r="K27" s="20">
        <v>100.3</v>
      </c>
      <c r="L27" s="28"/>
      <c r="M27" s="28"/>
      <c r="N27" s="28"/>
    </row>
    <row r="28" spans="1:14" ht="10.5" customHeight="1">
      <c r="A28" s="11"/>
      <c r="B28" s="324" t="s">
        <v>45</v>
      </c>
      <c r="C28" s="325"/>
      <c r="D28" s="12">
        <v>6541000</v>
      </c>
      <c r="E28" s="10">
        <v>6537713</v>
      </c>
      <c r="F28" s="10">
        <v>6495502</v>
      </c>
      <c r="G28" s="10">
        <v>6595</v>
      </c>
      <c r="H28" s="10" t="s">
        <v>37</v>
      </c>
      <c r="I28" s="10">
        <v>35616</v>
      </c>
      <c r="J28" s="20">
        <v>99.4</v>
      </c>
      <c r="K28" s="20">
        <v>99.3</v>
      </c>
      <c r="L28" s="28"/>
      <c r="M28" s="28"/>
      <c r="N28" s="28"/>
    </row>
    <row r="29" spans="1:14" ht="10.5" customHeight="1">
      <c r="A29" s="15"/>
      <c r="B29" s="357" t="s">
        <v>44</v>
      </c>
      <c r="C29" s="358"/>
      <c r="D29" s="24">
        <v>23072000</v>
      </c>
      <c r="E29" s="25">
        <v>24824095</v>
      </c>
      <c r="F29" s="25">
        <v>23204203</v>
      </c>
      <c r="G29" s="25">
        <v>218486</v>
      </c>
      <c r="H29" s="25">
        <v>1069</v>
      </c>
      <c r="I29" s="25">
        <v>1402475</v>
      </c>
      <c r="J29" s="26">
        <v>93.5</v>
      </c>
      <c r="K29" s="26">
        <v>100.6</v>
      </c>
      <c r="L29" s="28"/>
      <c r="M29" s="28"/>
      <c r="N29" s="28"/>
    </row>
    <row r="30" spans="1:14">
      <c r="A30" s="16" t="s">
        <v>43</v>
      </c>
      <c r="B30" s="16"/>
      <c r="C30" s="16"/>
      <c r="D30" s="6"/>
      <c r="E30" s="6"/>
      <c r="F30" s="6"/>
      <c r="G30" s="6"/>
      <c r="H30" s="6"/>
      <c r="I30" s="6"/>
      <c r="J30" s="6"/>
      <c r="K30" s="6"/>
    </row>
    <row r="31" spans="1:14">
      <c r="A31" s="16" t="s">
        <v>42</v>
      </c>
      <c r="B31" s="16"/>
      <c r="C31" s="16"/>
      <c r="D31" s="6"/>
      <c r="E31" s="6"/>
      <c r="F31" s="6"/>
      <c r="G31" s="6"/>
      <c r="H31" s="6"/>
      <c r="I31" s="6"/>
      <c r="J31" s="6"/>
      <c r="K31" s="6"/>
    </row>
    <row r="32" spans="1:1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mergeCells count="22">
    <mergeCell ref="G5:G6"/>
    <mergeCell ref="H5:H6"/>
    <mergeCell ref="I5:I6"/>
    <mergeCell ref="D5:D6"/>
    <mergeCell ref="E5:E6"/>
    <mergeCell ref="F5:F6"/>
    <mergeCell ref="B29:C29"/>
    <mergeCell ref="A5:C6"/>
    <mergeCell ref="B22:C22"/>
    <mergeCell ref="B23:C23"/>
    <mergeCell ref="A25:C25"/>
    <mergeCell ref="A27:C27"/>
    <mergeCell ref="B21:C21"/>
    <mergeCell ref="B28:C28"/>
    <mergeCell ref="A10:C10"/>
    <mergeCell ref="A13:C13"/>
    <mergeCell ref="A7:C7"/>
    <mergeCell ref="A8:C8"/>
    <mergeCell ref="B14:C14"/>
    <mergeCell ref="B17:C17"/>
    <mergeCell ref="A11:C11"/>
    <mergeCell ref="A9:C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2"/>
  <sheetViews>
    <sheetView workbookViewId="0"/>
  </sheetViews>
  <sheetFormatPr defaultRowHeight="10.5"/>
  <cols>
    <col min="1" max="2" width="1.7109375" style="5" customWidth="1"/>
    <col min="3" max="3" width="15.28515625" style="5" customWidth="1"/>
    <col min="4" max="6" width="11.85546875" style="5" customWidth="1"/>
    <col min="7" max="7" width="10.28515625" style="5" customWidth="1"/>
    <col min="8" max="8" width="9.140625" style="5"/>
    <col min="9" max="9" width="10.7109375" style="5" customWidth="1"/>
    <col min="10" max="10" width="8.7109375" style="5" customWidth="1"/>
    <col min="11" max="11" width="9.42578125" style="5" customWidth="1"/>
    <col min="12" max="16384" width="9.140625" style="5"/>
  </cols>
  <sheetData>
    <row r="1" spans="1:12" s="2" customFormat="1" ht="13.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0.5" customHeight="1">
      <c r="A2" s="1"/>
      <c r="B2" s="3"/>
      <c r="C2" s="3"/>
    </row>
    <row r="4" spans="1:12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31.5" customHeight="1">
      <c r="A5" s="359" t="s">
        <v>24</v>
      </c>
      <c r="B5" s="360"/>
      <c r="C5" s="361"/>
      <c r="D5" s="326" t="s">
        <v>25</v>
      </c>
      <c r="E5" s="326" t="s">
        <v>26</v>
      </c>
      <c r="F5" s="326" t="s">
        <v>27</v>
      </c>
      <c r="G5" s="326" t="s">
        <v>28</v>
      </c>
      <c r="H5" s="326" t="s">
        <v>29</v>
      </c>
      <c r="I5" s="326" t="s">
        <v>30</v>
      </c>
      <c r="J5" s="18" t="s">
        <v>31</v>
      </c>
      <c r="K5" s="17" t="s">
        <v>32</v>
      </c>
    </row>
    <row r="6" spans="1:12" ht="12" customHeight="1">
      <c r="A6" s="358"/>
      <c r="B6" s="358"/>
      <c r="C6" s="362"/>
      <c r="D6" s="356"/>
      <c r="E6" s="356"/>
      <c r="F6" s="356"/>
      <c r="G6" s="356"/>
      <c r="H6" s="356"/>
      <c r="I6" s="356"/>
      <c r="J6" s="19" t="s">
        <v>36</v>
      </c>
      <c r="K6" s="19" t="s">
        <v>36</v>
      </c>
    </row>
    <row r="7" spans="1:12" ht="10.5" customHeight="1">
      <c r="A7" s="329" t="s">
        <v>41</v>
      </c>
      <c r="B7" s="368"/>
      <c r="C7" s="368"/>
      <c r="D7" s="12">
        <v>267107000</v>
      </c>
      <c r="E7" s="10">
        <v>287258706</v>
      </c>
      <c r="F7" s="10">
        <v>269644421</v>
      </c>
      <c r="G7" s="10">
        <v>1927343</v>
      </c>
      <c r="H7" s="10">
        <v>7767</v>
      </c>
      <c r="I7" s="10">
        <v>15694709</v>
      </c>
      <c r="J7" s="20">
        <v>93.9</v>
      </c>
      <c r="K7" s="20">
        <v>100.9</v>
      </c>
      <c r="L7" s="28"/>
    </row>
    <row r="8" spans="1:12" ht="10.5" customHeight="1">
      <c r="A8" s="342" t="s">
        <v>40</v>
      </c>
      <c r="B8" s="342"/>
      <c r="C8" s="342"/>
      <c r="D8" s="12">
        <v>257925000</v>
      </c>
      <c r="E8" s="10">
        <v>275802047</v>
      </c>
      <c r="F8" s="10">
        <v>259606250</v>
      </c>
      <c r="G8" s="10">
        <v>2253198</v>
      </c>
      <c r="H8" s="10">
        <v>13404</v>
      </c>
      <c r="I8" s="10">
        <v>13956003</v>
      </c>
      <c r="J8" s="20">
        <v>94.1</v>
      </c>
      <c r="K8" s="20">
        <v>100.7</v>
      </c>
      <c r="L8" s="28"/>
    </row>
    <row r="9" spans="1:12" ht="10.5" customHeight="1">
      <c r="A9" s="342" t="s">
        <v>34</v>
      </c>
      <c r="B9" s="342"/>
      <c r="C9" s="342"/>
      <c r="D9" s="12">
        <v>246937000</v>
      </c>
      <c r="E9" s="10">
        <v>266809138</v>
      </c>
      <c r="F9" s="10">
        <v>251652672</v>
      </c>
      <c r="G9" s="10">
        <v>1778769</v>
      </c>
      <c r="H9" s="10">
        <v>9696</v>
      </c>
      <c r="I9" s="10">
        <v>13387393</v>
      </c>
      <c r="J9" s="20">
        <v>94.3</v>
      </c>
      <c r="K9" s="20">
        <v>101.9</v>
      </c>
      <c r="L9" s="28"/>
    </row>
    <row r="10" spans="1:12" ht="10.5" customHeight="1">
      <c r="A10" s="342" t="s">
        <v>39</v>
      </c>
      <c r="B10" s="368"/>
      <c r="C10" s="368"/>
      <c r="D10" s="12">
        <v>253015000</v>
      </c>
      <c r="E10" s="10">
        <v>267255227</v>
      </c>
      <c r="F10" s="10">
        <v>252600599</v>
      </c>
      <c r="G10" s="10">
        <v>2262275</v>
      </c>
      <c r="H10" s="10">
        <v>10911</v>
      </c>
      <c r="I10" s="10">
        <v>12403264</v>
      </c>
      <c r="J10" s="20">
        <v>94.5</v>
      </c>
      <c r="K10" s="20">
        <v>99.8</v>
      </c>
      <c r="L10" s="28"/>
    </row>
    <row r="11" spans="1:12" s="8" customFormat="1" ht="10.5" customHeight="1">
      <c r="A11" s="343" t="s">
        <v>38</v>
      </c>
      <c r="B11" s="367"/>
      <c r="C11" s="367"/>
      <c r="D11" s="21">
        <v>236644000</v>
      </c>
      <c r="E11" s="22">
        <v>252291730</v>
      </c>
      <c r="F11" s="22">
        <v>239085868</v>
      </c>
      <c r="G11" s="22">
        <v>2293249</v>
      </c>
      <c r="H11" s="22">
        <v>10667</v>
      </c>
      <c r="I11" s="22">
        <v>10923280</v>
      </c>
      <c r="J11" s="23">
        <v>94.8</v>
      </c>
      <c r="K11" s="23">
        <v>101</v>
      </c>
      <c r="L11" s="28"/>
    </row>
    <row r="12" spans="1:12">
      <c r="A12" s="6"/>
      <c r="B12" s="6"/>
      <c r="C12" s="6"/>
      <c r="D12" s="12"/>
      <c r="E12" s="10"/>
      <c r="F12" s="10"/>
      <c r="G12" s="10"/>
      <c r="H12" s="10"/>
      <c r="I12" s="10"/>
      <c r="J12" s="20"/>
      <c r="K12" s="20"/>
    </row>
    <row r="13" spans="1:12" ht="10.5" customHeight="1">
      <c r="A13" s="324" t="s">
        <v>4</v>
      </c>
      <c r="B13" s="325"/>
      <c r="C13" s="325"/>
      <c r="D13" s="12">
        <v>205346000</v>
      </c>
      <c r="E13" s="10">
        <v>219140281</v>
      </c>
      <c r="F13" s="10">
        <v>207978141</v>
      </c>
      <c r="G13" s="10">
        <v>1959425</v>
      </c>
      <c r="H13" s="10">
        <v>7772</v>
      </c>
      <c r="I13" s="10">
        <v>9210487</v>
      </c>
      <c r="J13" s="20">
        <v>94.9</v>
      </c>
      <c r="K13" s="20">
        <v>101.3</v>
      </c>
      <c r="L13" s="28"/>
    </row>
    <row r="14" spans="1:12" ht="10.5" customHeight="1">
      <c r="A14" s="11"/>
      <c r="B14" s="324" t="s">
        <v>5</v>
      </c>
      <c r="C14" s="325"/>
      <c r="D14" s="12">
        <v>89228000</v>
      </c>
      <c r="E14" s="10">
        <v>94296591</v>
      </c>
      <c r="F14" s="10">
        <v>90776722</v>
      </c>
      <c r="G14" s="10">
        <v>647571</v>
      </c>
      <c r="H14" s="10">
        <v>4371</v>
      </c>
      <c r="I14" s="10">
        <v>2876669</v>
      </c>
      <c r="J14" s="20">
        <v>96.3</v>
      </c>
      <c r="K14" s="20">
        <v>101.7</v>
      </c>
      <c r="L14" s="28"/>
    </row>
    <row r="15" spans="1:12">
      <c r="A15" s="11"/>
      <c r="B15" s="7"/>
      <c r="C15" s="9" t="s">
        <v>6</v>
      </c>
      <c r="D15" s="12">
        <v>67671000</v>
      </c>
      <c r="E15" s="10">
        <v>71911802</v>
      </c>
      <c r="F15" s="10">
        <v>68680844</v>
      </c>
      <c r="G15" s="10">
        <v>618342</v>
      </c>
      <c r="H15" s="10">
        <v>3510</v>
      </c>
      <c r="I15" s="10">
        <v>2616126</v>
      </c>
      <c r="J15" s="20">
        <v>95.5</v>
      </c>
      <c r="K15" s="20">
        <v>101.5</v>
      </c>
      <c r="L15" s="28"/>
    </row>
    <row r="16" spans="1:12">
      <c r="A16" s="11"/>
      <c r="B16" s="7"/>
      <c r="C16" s="9" t="s">
        <v>7</v>
      </c>
      <c r="D16" s="12">
        <v>21557000</v>
      </c>
      <c r="E16" s="10">
        <v>22384789</v>
      </c>
      <c r="F16" s="10">
        <v>22095878</v>
      </c>
      <c r="G16" s="10">
        <v>29229</v>
      </c>
      <c r="H16" s="10">
        <v>861</v>
      </c>
      <c r="I16" s="10">
        <v>260543</v>
      </c>
      <c r="J16" s="20">
        <v>98.7</v>
      </c>
      <c r="K16" s="20">
        <v>102.5</v>
      </c>
      <c r="L16" s="28"/>
    </row>
    <row r="17" spans="1:12" ht="10.5" customHeight="1">
      <c r="A17" s="11"/>
      <c r="B17" s="324" t="s">
        <v>8</v>
      </c>
      <c r="C17" s="325"/>
      <c r="D17" s="12">
        <v>104906000</v>
      </c>
      <c r="E17" s="10">
        <v>113164784</v>
      </c>
      <c r="F17" s="10">
        <v>105830752</v>
      </c>
      <c r="G17" s="10">
        <v>1259065</v>
      </c>
      <c r="H17" s="10">
        <v>2006</v>
      </c>
      <c r="I17" s="10">
        <v>6076973</v>
      </c>
      <c r="J17" s="20">
        <v>93.5</v>
      </c>
      <c r="K17" s="20">
        <v>100.9</v>
      </c>
      <c r="L17" s="28"/>
    </row>
    <row r="18" spans="1:12">
      <c r="A18" s="11"/>
      <c r="B18" s="7"/>
      <c r="C18" s="9" t="s">
        <v>9</v>
      </c>
      <c r="D18" s="12">
        <v>91787300</v>
      </c>
      <c r="E18" s="10">
        <v>99536180</v>
      </c>
      <c r="F18" s="10">
        <v>92279976</v>
      </c>
      <c r="G18" s="10">
        <v>1246572</v>
      </c>
      <c r="H18" s="10">
        <v>1967</v>
      </c>
      <c r="I18" s="10">
        <v>6011599</v>
      </c>
      <c r="J18" s="20">
        <v>92.7</v>
      </c>
      <c r="K18" s="20">
        <v>100.5</v>
      </c>
      <c r="L18" s="28"/>
    </row>
    <row r="19" spans="1:12">
      <c r="A19" s="11"/>
      <c r="B19" s="7"/>
      <c r="C19" s="9" t="s">
        <v>10</v>
      </c>
      <c r="D19" s="12">
        <v>12757500</v>
      </c>
      <c r="E19" s="10">
        <v>13259891</v>
      </c>
      <c r="F19" s="10">
        <v>13182063</v>
      </c>
      <c r="G19" s="10">
        <v>12493</v>
      </c>
      <c r="H19" s="10">
        <v>39</v>
      </c>
      <c r="I19" s="10">
        <v>65374</v>
      </c>
      <c r="J19" s="20">
        <v>99.4</v>
      </c>
      <c r="K19" s="20">
        <v>103.3</v>
      </c>
      <c r="L19" s="28"/>
    </row>
    <row r="20" spans="1:12">
      <c r="A20" s="11"/>
      <c r="B20" s="7"/>
      <c r="C20" s="9" t="s">
        <v>11</v>
      </c>
      <c r="D20" s="12">
        <v>361200</v>
      </c>
      <c r="E20" s="10">
        <v>368713</v>
      </c>
      <c r="F20" s="10">
        <v>368713</v>
      </c>
      <c r="G20" s="10" t="s">
        <v>37</v>
      </c>
      <c r="H20" s="10" t="s">
        <v>37</v>
      </c>
      <c r="I20" s="10" t="s">
        <v>37</v>
      </c>
      <c r="J20" s="20">
        <v>100</v>
      </c>
      <c r="K20" s="20">
        <v>102.1</v>
      </c>
      <c r="L20" s="28"/>
    </row>
    <row r="21" spans="1:12" ht="10.5" customHeight="1">
      <c r="A21" s="11"/>
      <c r="B21" s="324" t="s">
        <v>14</v>
      </c>
      <c r="C21" s="325"/>
      <c r="D21" s="12">
        <v>967000</v>
      </c>
      <c r="E21" s="10">
        <v>1121614</v>
      </c>
      <c r="F21" s="10">
        <v>993664</v>
      </c>
      <c r="G21" s="10">
        <v>19076</v>
      </c>
      <c r="H21" s="10">
        <v>104</v>
      </c>
      <c r="I21" s="10">
        <v>108978</v>
      </c>
      <c r="J21" s="20">
        <v>88.6</v>
      </c>
      <c r="K21" s="20">
        <v>102.8</v>
      </c>
      <c r="L21" s="28"/>
    </row>
    <row r="22" spans="1:12" ht="10.5" customHeight="1">
      <c r="A22" s="11"/>
      <c r="B22" s="324" t="s">
        <v>15</v>
      </c>
      <c r="C22" s="325"/>
      <c r="D22" s="12">
        <v>9909000</v>
      </c>
      <c r="E22" s="10">
        <v>9941079</v>
      </c>
      <c r="F22" s="10">
        <v>9941079</v>
      </c>
      <c r="G22" s="10" t="s">
        <v>37</v>
      </c>
      <c r="H22" s="10" t="s">
        <v>37</v>
      </c>
      <c r="I22" s="10" t="s">
        <v>37</v>
      </c>
      <c r="J22" s="20">
        <v>100</v>
      </c>
      <c r="K22" s="20">
        <v>100.3</v>
      </c>
      <c r="L22" s="28"/>
    </row>
    <row r="23" spans="1:12" ht="10.5" customHeight="1">
      <c r="A23" s="11"/>
      <c r="B23" s="324" t="s">
        <v>16</v>
      </c>
      <c r="C23" s="325"/>
      <c r="D23" s="12">
        <v>336000</v>
      </c>
      <c r="E23" s="10">
        <v>616213</v>
      </c>
      <c r="F23" s="10">
        <v>435924</v>
      </c>
      <c r="G23" s="10">
        <v>33713</v>
      </c>
      <c r="H23" s="10">
        <v>1291</v>
      </c>
      <c r="I23" s="10">
        <v>147867</v>
      </c>
      <c r="J23" s="20">
        <v>70.7</v>
      </c>
      <c r="K23" s="20">
        <v>129.69999999999999</v>
      </c>
      <c r="L23" s="28"/>
    </row>
    <row r="24" spans="1:12">
      <c r="A24" s="11"/>
      <c r="B24" s="11"/>
      <c r="C24" s="11"/>
      <c r="D24" s="12"/>
      <c r="E24" s="10"/>
      <c r="F24" s="10"/>
      <c r="G24" s="10"/>
      <c r="H24" s="10"/>
      <c r="I24" s="10"/>
      <c r="J24" s="20"/>
      <c r="K24" s="20"/>
    </row>
    <row r="25" spans="1:12" ht="10.5" customHeight="1">
      <c r="A25" s="324" t="s">
        <v>18</v>
      </c>
      <c r="B25" s="325"/>
      <c r="C25" s="325"/>
      <c r="D25" s="12" t="s">
        <v>37</v>
      </c>
      <c r="E25" s="10" t="s">
        <v>37</v>
      </c>
      <c r="F25" s="10" t="s">
        <v>37</v>
      </c>
      <c r="G25" s="10" t="s">
        <v>37</v>
      </c>
      <c r="H25" s="10" t="s">
        <v>37</v>
      </c>
      <c r="I25" s="10" t="s">
        <v>37</v>
      </c>
      <c r="J25" s="10" t="s">
        <v>37</v>
      </c>
      <c r="K25" s="10" t="s">
        <v>37</v>
      </c>
    </row>
    <row r="26" spans="1:12">
      <c r="A26" s="11"/>
      <c r="B26" s="11"/>
      <c r="C26" s="11"/>
      <c r="D26" s="12"/>
      <c r="E26" s="10"/>
      <c r="F26" s="10"/>
      <c r="G26" s="10"/>
      <c r="H26" s="10"/>
      <c r="I26" s="10"/>
      <c r="J26" s="20"/>
      <c r="K26" s="20"/>
    </row>
    <row r="27" spans="1:12" ht="10.5" customHeight="1">
      <c r="A27" s="324" t="s">
        <v>19</v>
      </c>
      <c r="B27" s="325"/>
      <c r="C27" s="325"/>
      <c r="D27" s="13">
        <v>31298000</v>
      </c>
      <c r="E27" s="14">
        <v>33151449</v>
      </c>
      <c r="F27" s="14">
        <v>31107727</v>
      </c>
      <c r="G27" s="14">
        <v>333824</v>
      </c>
      <c r="H27" s="14">
        <v>2895</v>
      </c>
      <c r="I27" s="14">
        <v>1712793</v>
      </c>
      <c r="J27" s="20">
        <v>93.8</v>
      </c>
      <c r="K27" s="20">
        <v>99.4</v>
      </c>
      <c r="L27" s="28"/>
    </row>
    <row r="28" spans="1:12" ht="10.5" customHeight="1">
      <c r="A28" s="11"/>
      <c r="B28" s="324" t="s">
        <v>20</v>
      </c>
      <c r="C28" s="325"/>
      <c r="D28" s="12">
        <v>7022000</v>
      </c>
      <c r="E28" s="10">
        <v>6882468</v>
      </c>
      <c r="F28" s="10">
        <v>6765028</v>
      </c>
      <c r="G28" s="10">
        <v>4788</v>
      </c>
      <c r="H28" s="10">
        <v>2371</v>
      </c>
      <c r="I28" s="10">
        <v>115023</v>
      </c>
      <c r="J28" s="20">
        <v>98.3</v>
      </c>
      <c r="K28" s="20">
        <v>96.3</v>
      </c>
      <c r="L28" s="28"/>
    </row>
    <row r="29" spans="1:12" ht="10.5" customHeight="1">
      <c r="A29" s="15"/>
      <c r="B29" s="357" t="s">
        <v>21</v>
      </c>
      <c r="C29" s="358"/>
      <c r="D29" s="24">
        <v>24276000</v>
      </c>
      <c r="E29" s="25">
        <v>26268981</v>
      </c>
      <c r="F29" s="25">
        <v>24342699</v>
      </c>
      <c r="G29" s="25">
        <v>329036</v>
      </c>
      <c r="H29" s="25">
        <v>524</v>
      </c>
      <c r="I29" s="25">
        <v>1597770</v>
      </c>
      <c r="J29" s="26">
        <v>92.7</v>
      </c>
      <c r="K29" s="26">
        <v>100.3</v>
      </c>
      <c r="L29" s="28"/>
    </row>
    <row r="30" spans="1:12">
      <c r="A30" s="16" t="s">
        <v>23</v>
      </c>
      <c r="B30" s="16"/>
      <c r="C30" s="16"/>
      <c r="D30" s="6"/>
      <c r="E30" s="6"/>
      <c r="F30" s="6"/>
      <c r="G30" s="6"/>
      <c r="H30" s="6"/>
      <c r="I30" s="6"/>
      <c r="J30" s="6"/>
      <c r="K30" s="6"/>
    </row>
    <row r="31" spans="1:12">
      <c r="A31" s="16" t="s">
        <v>22</v>
      </c>
      <c r="B31" s="16"/>
      <c r="C31" s="16"/>
      <c r="D31" s="6"/>
      <c r="E31" s="6"/>
      <c r="F31" s="6"/>
      <c r="G31" s="6"/>
      <c r="H31" s="6"/>
      <c r="I31" s="6"/>
      <c r="J31" s="6"/>
      <c r="K31" s="6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mergeCells count="22">
    <mergeCell ref="B29:C29"/>
    <mergeCell ref="A5:C6"/>
    <mergeCell ref="B22:C22"/>
    <mergeCell ref="B23:C23"/>
    <mergeCell ref="A25:C25"/>
    <mergeCell ref="A27:C27"/>
    <mergeCell ref="B21:C21"/>
    <mergeCell ref="B28:C28"/>
    <mergeCell ref="A10:C10"/>
    <mergeCell ref="A13:C13"/>
    <mergeCell ref="A7:C7"/>
    <mergeCell ref="A8:C8"/>
    <mergeCell ref="B14:C14"/>
    <mergeCell ref="B17:C17"/>
    <mergeCell ref="A11:C11"/>
    <mergeCell ref="A9:C9"/>
    <mergeCell ref="G5:G6"/>
    <mergeCell ref="H5:H6"/>
    <mergeCell ref="I5:I6"/>
    <mergeCell ref="D5:D6"/>
    <mergeCell ref="E5:E6"/>
    <mergeCell ref="F5:F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workbookViewId="0"/>
  </sheetViews>
  <sheetFormatPr defaultRowHeight="10.5"/>
  <cols>
    <col min="1" max="2" width="1.7109375" style="5" customWidth="1"/>
    <col min="3" max="3" width="15.28515625" style="5" customWidth="1"/>
    <col min="4" max="6" width="11.85546875" style="5" customWidth="1"/>
    <col min="7" max="7" width="10.28515625" style="5" customWidth="1"/>
    <col min="8" max="8" width="9.140625" style="5"/>
    <col min="9" max="9" width="10.7109375" style="5" customWidth="1"/>
    <col min="10" max="10" width="8.7109375" style="5" customWidth="1"/>
    <col min="11" max="11" width="9.42578125" style="5" customWidth="1"/>
    <col min="12" max="16384" width="9.140625" style="5"/>
  </cols>
  <sheetData>
    <row r="1" spans="1:13" s="2" customFormat="1" ht="13.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2" customFormat="1" ht="10.5" customHeight="1">
      <c r="A2" s="1"/>
      <c r="B2" s="3"/>
      <c r="C2" s="3"/>
    </row>
    <row r="4" spans="1:13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1.5" customHeight="1">
      <c r="A5" s="359" t="s">
        <v>24</v>
      </c>
      <c r="B5" s="360"/>
      <c r="C5" s="361"/>
      <c r="D5" s="326" t="s">
        <v>25</v>
      </c>
      <c r="E5" s="326" t="s">
        <v>26</v>
      </c>
      <c r="F5" s="326" t="s">
        <v>27</v>
      </c>
      <c r="G5" s="326" t="s">
        <v>28</v>
      </c>
      <c r="H5" s="326" t="s">
        <v>29</v>
      </c>
      <c r="I5" s="326" t="s">
        <v>30</v>
      </c>
      <c r="J5" s="18" t="s">
        <v>31</v>
      </c>
      <c r="K5" s="17" t="s">
        <v>32</v>
      </c>
    </row>
    <row r="6" spans="1:13" ht="12" customHeight="1">
      <c r="A6" s="358"/>
      <c r="B6" s="358"/>
      <c r="C6" s="362"/>
      <c r="D6" s="356"/>
      <c r="E6" s="356"/>
      <c r="F6" s="356"/>
      <c r="G6" s="356"/>
      <c r="H6" s="356"/>
      <c r="I6" s="356"/>
      <c r="J6" s="19" t="s">
        <v>36</v>
      </c>
      <c r="K6" s="19" t="s">
        <v>36</v>
      </c>
    </row>
    <row r="7" spans="1:13" ht="10.5" customHeight="1">
      <c r="A7" s="329" t="s">
        <v>33</v>
      </c>
      <c r="B7" s="368"/>
      <c r="C7" s="368"/>
      <c r="D7" s="12">
        <v>271615000</v>
      </c>
      <c r="E7" s="10">
        <v>289360655</v>
      </c>
      <c r="F7" s="10">
        <v>271855163</v>
      </c>
      <c r="G7" s="10">
        <v>1465445</v>
      </c>
      <c r="H7" s="10">
        <v>8721</v>
      </c>
      <c r="I7" s="10">
        <v>16048768</v>
      </c>
      <c r="J7" s="20">
        <v>94</v>
      </c>
      <c r="K7" s="20">
        <v>100.1</v>
      </c>
      <c r="L7" s="28"/>
      <c r="M7" s="28"/>
    </row>
    <row r="8" spans="1:13" ht="10.5" customHeight="1">
      <c r="A8" s="342" t="s">
        <v>2</v>
      </c>
      <c r="B8" s="342"/>
      <c r="C8" s="342"/>
      <c r="D8" s="12">
        <v>267107000</v>
      </c>
      <c r="E8" s="10">
        <v>287258706</v>
      </c>
      <c r="F8" s="10">
        <v>269644421</v>
      </c>
      <c r="G8" s="10">
        <v>1927343</v>
      </c>
      <c r="H8" s="10">
        <v>7767</v>
      </c>
      <c r="I8" s="10">
        <v>15694709</v>
      </c>
      <c r="J8" s="20">
        <v>93.9</v>
      </c>
      <c r="K8" s="20">
        <v>100.9</v>
      </c>
      <c r="L8" s="28"/>
      <c r="M8" s="28"/>
    </row>
    <row r="9" spans="1:13" ht="10.5" customHeight="1">
      <c r="A9" s="342" t="s">
        <v>3</v>
      </c>
      <c r="B9" s="342"/>
      <c r="C9" s="342"/>
      <c r="D9" s="12">
        <v>257925000</v>
      </c>
      <c r="E9" s="10">
        <v>275802047</v>
      </c>
      <c r="F9" s="10">
        <v>259606250</v>
      </c>
      <c r="G9" s="10">
        <v>2253198</v>
      </c>
      <c r="H9" s="10">
        <v>13404</v>
      </c>
      <c r="I9" s="10">
        <v>13956003</v>
      </c>
      <c r="J9" s="20">
        <v>94.1</v>
      </c>
      <c r="K9" s="20">
        <v>100.7</v>
      </c>
      <c r="L9" s="28"/>
      <c r="M9" s="28"/>
    </row>
    <row r="10" spans="1:13" ht="10.5" customHeight="1">
      <c r="A10" s="342" t="s">
        <v>34</v>
      </c>
      <c r="B10" s="368"/>
      <c r="C10" s="368"/>
      <c r="D10" s="12">
        <v>246937000</v>
      </c>
      <c r="E10" s="10">
        <v>266809138</v>
      </c>
      <c r="F10" s="10">
        <v>251652672</v>
      </c>
      <c r="G10" s="10">
        <v>1778769</v>
      </c>
      <c r="H10" s="10">
        <v>9696</v>
      </c>
      <c r="I10" s="10">
        <v>13387393</v>
      </c>
      <c r="J10" s="20">
        <v>94.3</v>
      </c>
      <c r="K10" s="20">
        <v>101.9</v>
      </c>
      <c r="L10" s="28"/>
      <c r="M10" s="28"/>
    </row>
    <row r="11" spans="1:13" s="8" customFormat="1" ht="10.5" customHeight="1">
      <c r="A11" s="343" t="s">
        <v>35</v>
      </c>
      <c r="B11" s="367"/>
      <c r="C11" s="367"/>
      <c r="D11" s="21">
        <v>253015000</v>
      </c>
      <c r="E11" s="22">
        <v>267255227</v>
      </c>
      <c r="F11" s="22">
        <v>252600599</v>
      </c>
      <c r="G11" s="22">
        <v>2262275</v>
      </c>
      <c r="H11" s="22">
        <v>10911</v>
      </c>
      <c r="I11" s="22">
        <v>12403264</v>
      </c>
      <c r="J11" s="23">
        <v>94.5</v>
      </c>
      <c r="K11" s="23">
        <v>99.8</v>
      </c>
      <c r="L11" s="28"/>
      <c r="M11" s="28"/>
    </row>
    <row r="12" spans="1:13">
      <c r="A12" s="6"/>
      <c r="B12" s="6"/>
      <c r="C12" s="6"/>
      <c r="D12" s="12"/>
      <c r="E12" s="10"/>
      <c r="F12" s="10"/>
      <c r="G12" s="10"/>
      <c r="H12" s="10"/>
      <c r="I12" s="10"/>
      <c r="J12" s="20"/>
      <c r="K12" s="20"/>
    </row>
    <row r="13" spans="1:13" ht="10.5" customHeight="1">
      <c r="A13" s="324" t="s">
        <v>4</v>
      </c>
      <c r="B13" s="325"/>
      <c r="C13" s="325"/>
      <c r="D13" s="12">
        <v>221559000</v>
      </c>
      <c r="E13" s="10">
        <v>233325623</v>
      </c>
      <c r="F13" s="10">
        <v>220897922</v>
      </c>
      <c r="G13" s="10">
        <v>1924027</v>
      </c>
      <c r="H13" s="10">
        <v>9813</v>
      </c>
      <c r="I13" s="10">
        <v>10513487</v>
      </c>
      <c r="J13" s="20">
        <v>94.7</v>
      </c>
      <c r="K13" s="20">
        <v>99.7</v>
      </c>
      <c r="L13" s="28"/>
      <c r="M13" s="28"/>
    </row>
    <row r="14" spans="1:13" ht="10.5" customHeight="1">
      <c r="A14" s="11"/>
      <c r="B14" s="324" t="s">
        <v>5</v>
      </c>
      <c r="C14" s="325"/>
      <c r="D14" s="12">
        <v>103313000</v>
      </c>
      <c r="E14" s="10">
        <v>107149672</v>
      </c>
      <c r="F14" s="10">
        <v>103125603</v>
      </c>
      <c r="G14" s="10">
        <v>620310</v>
      </c>
      <c r="H14" s="10">
        <v>6141</v>
      </c>
      <c r="I14" s="10">
        <v>3409900</v>
      </c>
      <c r="J14" s="20">
        <v>96.2</v>
      </c>
      <c r="K14" s="20">
        <v>99.8</v>
      </c>
      <c r="L14" s="28"/>
      <c r="M14" s="28"/>
    </row>
    <row r="15" spans="1:13">
      <c r="A15" s="11"/>
      <c r="B15" s="7"/>
      <c r="C15" s="9" t="s">
        <v>6</v>
      </c>
      <c r="D15" s="12">
        <v>71435000</v>
      </c>
      <c r="E15" s="10">
        <v>74096358</v>
      </c>
      <c r="F15" s="10">
        <v>70409455</v>
      </c>
      <c r="G15" s="10">
        <v>552484</v>
      </c>
      <c r="H15" s="10">
        <v>2971</v>
      </c>
      <c r="I15" s="10">
        <v>3137390</v>
      </c>
      <c r="J15" s="20">
        <v>95</v>
      </c>
      <c r="K15" s="20">
        <v>98.6</v>
      </c>
      <c r="L15" s="28"/>
      <c r="M15" s="28"/>
    </row>
    <row r="16" spans="1:13">
      <c r="A16" s="11"/>
      <c r="B16" s="7"/>
      <c r="C16" s="9" t="s">
        <v>7</v>
      </c>
      <c r="D16" s="12">
        <v>31878000</v>
      </c>
      <c r="E16" s="10">
        <v>33053314</v>
      </c>
      <c r="F16" s="10">
        <v>32716148</v>
      </c>
      <c r="G16" s="10">
        <v>67826</v>
      </c>
      <c r="H16" s="10">
        <v>3170</v>
      </c>
      <c r="I16" s="10">
        <v>272510</v>
      </c>
      <c r="J16" s="20">
        <v>99</v>
      </c>
      <c r="K16" s="20">
        <v>102.6</v>
      </c>
      <c r="L16" s="28"/>
      <c r="M16" s="28"/>
    </row>
    <row r="17" spans="1:13" ht="10.5" customHeight="1">
      <c r="A17" s="11"/>
      <c r="B17" s="324" t="s">
        <v>8</v>
      </c>
      <c r="C17" s="325"/>
      <c r="D17" s="12">
        <v>106411000</v>
      </c>
      <c r="E17" s="10">
        <v>114149967</v>
      </c>
      <c r="F17" s="10">
        <v>106203355</v>
      </c>
      <c r="G17" s="10">
        <v>1280337</v>
      </c>
      <c r="H17" s="10">
        <v>3599</v>
      </c>
      <c r="I17" s="10">
        <v>6669874</v>
      </c>
      <c r="J17" s="20">
        <v>93</v>
      </c>
      <c r="K17" s="20">
        <v>99.8</v>
      </c>
      <c r="L17" s="28"/>
      <c r="M17" s="28"/>
    </row>
    <row r="18" spans="1:13">
      <c r="A18" s="11"/>
      <c r="B18" s="7"/>
      <c r="C18" s="9" t="s">
        <v>9</v>
      </c>
      <c r="D18" s="12">
        <v>92283000</v>
      </c>
      <c r="E18" s="10">
        <v>100328281</v>
      </c>
      <c r="F18" s="10">
        <v>92461450</v>
      </c>
      <c r="G18" s="10">
        <v>1269445</v>
      </c>
      <c r="H18" s="10">
        <v>3407</v>
      </c>
      <c r="I18" s="10">
        <v>6600793</v>
      </c>
      <c r="J18" s="20">
        <v>92.2</v>
      </c>
      <c r="K18" s="20">
        <v>100.2</v>
      </c>
      <c r="L18" s="28"/>
      <c r="M18" s="28"/>
    </row>
    <row r="19" spans="1:13">
      <c r="A19" s="11"/>
      <c r="B19" s="7"/>
      <c r="C19" s="9" t="s">
        <v>10</v>
      </c>
      <c r="D19" s="12">
        <v>13784600</v>
      </c>
      <c r="E19" s="10">
        <v>13478301</v>
      </c>
      <c r="F19" s="10">
        <v>13398520</v>
      </c>
      <c r="G19" s="10">
        <v>10892</v>
      </c>
      <c r="H19" s="10">
        <v>192</v>
      </c>
      <c r="I19" s="10">
        <v>69081</v>
      </c>
      <c r="J19" s="20">
        <v>99.4</v>
      </c>
      <c r="K19" s="20">
        <v>97.2</v>
      </c>
      <c r="L19" s="28"/>
      <c r="M19" s="28"/>
    </row>
    <row r="20" spans="1:13">
      <c r="A20" s="11"/>
      <c r="B20" s="7"/>
      <c r="C20" s="9" t="s">
        <v>11</v>
      </c>
      <c r="D20" s="12">
        <v>343400</v>
      </c>
      <c r="E20" s="10">
        <v>343385</v>
      </c>
      <c r="F20" s="10">
        <v>343385</v>
      </c>
      <c r="G20" s="10" t="s">
        <v>12</v>
      </c>
      <c r="H20" s="10" t="s">
        <v>13</v>
      </c>
      <c r="I20" s="10" t="s">
        <v>13</v>
      </c>
      <c r="J20" s="20">
        <v>100</v>
      </c>
      <c r="K20" s="20">
        <v>100</v>
      </c>
      <c r="L20" s="28"/>
      <c r="M20" s="28"/>
    </row>
    <row r="21" spans="1:13" ht="10.5" customHeight="1">
      <c r="A21" s="11"/>
      <c r="B21" s="324" t="s">
        <v>14</v>
      </c>
      <c r="C21" s="325"/>
      <c r="D21" s="12">
        <v>966000</v>
      </c>
      <c r="E21" s="10">
        <v>1093768</v>
      </c>
      <c r="F21" s="10">
        <v>966018</v>
      </c>
      <c r="G21" s="10">
        <v>22153</v>
      </c>
      <c r="H21" s="10">
        <v>73</v>
      </c>
      <c r="I21" s="10">
        <v>105670</v>
      </c>
      <c r="J21" s="20">
        <v>88.3</v>
      </c>
      <c r="K21" s="20">
        <v>100</v>
      </c>
      <c r="L21" s="28"/>
      <c r="M21" s="28"/>
    </row>
    <row r="22" spans="1:13" ht="10.5" customHeight="1">
      <c r="A22" s="11"/>
      <c r="B22" s="324" t="s">
        <v>15</v>
      </c>
      <c r="C22" s="325"/>
      <c r="D22" s="12">
        <v>10625000</v>
      </c>
      <c r="E22" s="10">
        <v>10333316</v>
      </c>
      <c r="F22" s="10">
        <v>10333316</v>
      </c>
      <c r="G22" s="10" t="s">
        <v>13</v>
      </c>
      <c r="H22" s="10" t="s">
        <v>13</v>
      </c>
      <c r="I22" s="10" t="s">
        <v>13</v>
      </c>
      <c r="J22" s="20">
        <v>100</v>
      </c>
      <c r="K22" s="20">
        <v>97.3</v>
      </c>
      <c r="L22" s="28"/>
      <c r="M22" s="28"/>
    </row>
    <row r="23" spans="1:13" ht="10.5" customHeight="1">
      <c r="A23" s="11"/>
      <c r="B23" s="324" t="s">
        <v>16</v>
      </c>
      <c r="C23" s="325"/>
      <c r="D23" s="12">
        <v>244000</v>
      </c>
      <c r="E23" s="10">
        <v>598900</v>
      </c>
      <c r="F23" s="10">
        <v>269630</v>
      </c>
      <c r="G23" s="10">
        <v>1227</v>
      </c>
      <c r="H23" s="10" t="s">
        <v>17</v>
      </c>
      <c r="I23" s="10">
        <v>328043</v>
      </c>
      <c r="J23" s="20">
        <v>45</v>
      </c>
      <c r="K23" s="20">
        <v>110.5</v>
      </c>
      <c r="L23" s="28"/>
      <c r="M23" s="28"/>
    </row>
    <row r="24" spans="1:13">
      <c r="A24" s="11"/>
      <c r="B24" s="11"/>
      <c r="C24" s="11"/>
      <c r="D24" s="12"/>
      <c r="E24" s="10"/>
      <c r="F24" s="10"/>
      <c r="G24" s="10"/>
      <c r="H24" s="10"/>
      <c r="I24" s="10"/>
      <c r="J24" s="20"/>
      <c r="K24" s="20"/>
    </row>
    <row r="25" spans="1:13" ht="10.5" customHeight="1">
      <c r="A25" s="324" t="s">
        <v>18</v>
      </c>
      <c r="B25" s="325"/>
      <c r="C25" s="325"/>
      <c r="D25" s="12" t="s">
        <v>17</v>
      </c>
      <c r="E25" s="10" t="s">
        <v>17</v>
      </c>
      <c r="F25" s="10" t="s">
        <v>17</v>
      </c>
      <c r="G25" s="10" t="s">
        <v>17</v>
      </c>
      <c r="H25" s="10" t="s">
        <v>17</v>
      </c>
      <c r="I25" s="10" t="s">
        <v>17</v>
      </c>
      <c r="J25" s="10" t="s">
        <v>17</v>
      </c>
      <c r="K25" s="10" t="s">
        <v>17</v>
      </c>
    </row>
    <row r="26" spans="1:13">
      <c r="A26" s="11"/>
      <c r="B26" s="11"/>
      <c r="C26" s="11"/>
      <c r="D26" s="12"/>
      <c r="E26" s="10"/>
      <c r="F26" s="10"/>
      <c r="G26" s="10"/>
      <c r="H26" s="10"/>
      <c r="I26" s="10"/>
      <c r="J26" s="20"/>
      <c r="K26" s="20"/>
    </row>
    <row r="27" spans="1:13" ht="10.5" customHeight="1">
      <c r="A27" s="324" t="s">
        <v>19</v>
      </c>
      <c r="B27" s="325"/>
      <c r="C27" s="325"/>
      <c r="D27" s="13">
        <v>31456000</v>
      </c>
      <c r="E27" s="14">
        <v>33929604</v>
      </c>
      <c r="F27" s="14">
        <v>31702677</v>
      </c>
      <c r="G27" s="14">
        <v>338248</v>
      </c>
      <c r="H27" s="14">
        <v>1098</v>
      </c>
      <c r="I27" s="14">
        <v>1889777</v>
      </c>
      <c r="J27" s="20">
        <v>93.4</v>
      </c>
      <c r="K27" s="20">
        <v>100.8</v>
      </c>
      <c r="L27" s="28"/>
      <c r="M27" s="28"/>
    </row>
    <row r="28" spans="1:13" ht="10.5" customHeight="1">
      <c r="A28" s="11"/>
      <c r="B28" s="324" t="s">
        <v>20</v>
      </c>
      <c r="C28" s="325"/>
      <c r="D28" s="12">
        <v>6877000</v>
      </c>
      <c r="E28" s="10">
        <v>7140728</v>
      </c>
      <c r="F28" s="10">
        <v>7021130</v>
      </c>
      <c r="G28" s="10">
        <v>4717</v>
      </c>
      <c r="H28" s="10">
        <v>147</v>
      </c>
      <c r="I28" s="10">
        <v>115028</v>
      </c>
      <c r="J28" s="20">
        <v>98.3</v>
      </c>
      <c r="K28" s="20">
        <v>102.1</v>
      </c>
      <c r="L28" s="28"/>
      <c r="M28" s="28"/>
    </row>
    <row r="29" spans="1:13" ht="10.5" customHeight="1">
      <c r="A29" s="15"/>
      <c r="B29" s="357" t="s">
        <v>21</v>
      </c>
      <c r="C29" s="358"/>
      <c r="D29" s="24">
        <v>24579000</v>
      </c>
      <c r="E29" s="25">
        <v>26788876</v>
      </c>
      <c r="F29" s="25">
        <v>24681547</v>
      </c>
      <c r="G29" s="25">
        <v>333531</v>
      </c>
      <c r="H29" s="25">
        <v>951</v>
      </c>
      <c r="I29" s="25">
        <v>1774749</v>
      </c>
      <c r="J29" s="26">
        <v>92.1</v>
      </c>
      <c r="K29" s="26">
        <v>100.4</v>
      </c>
      <c r="L29" s="28"/>
      <c r="M29" s="28"/>
    </row>
    <row r="30" spans="1:13">
      <c r="A30" s="16" t="s">
        <v>23</v>
      </c>
      <c r="B30" s="16"/>
      <c r="C30" s="16"/>
      <c r="D30" s="6"/>
      <c r="E30" s="6"/>
      <c r="F30" s="6"/>
      <c r="G30" s="6"/>
      <c r="H30" s="6"/>
      <c r="I30" s="6"/>
      <c r="J30" s="6"/>
      <c r="K30" s="6"/>
    </row>
    <row r="31" spans="1:13">
      <c r="A31" s="16" t="s">
        <v>22</v>
      </c>
      <c r="B31" s="16"/>
      <c r="C31" s="16"/>
      <c r="D31" s="6"/>
      <c r="E31" s="6"/>
      <c r="F31" s="6"/>
      <c r="G31" s="6"/>
      <c r="H31" s="6"/>
      <c r="I31" s="6"/>
      <c r="J31" s="6"/>
      <c r="K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mergeCells count="22">
    <mergeCell ref="G5:G6"/>
    <mergeCell ref="H5:H6"/>
    <mergeCell ref="I5:I6"/>
    <mergeCell ref="D5:D6"/>
    <mergeCell ref="E5:E6"/>
    <mergeCell ref="F5:F6"/>
    <mergeCell ref="B29:C29"/>
    <mergeCell ref="A5:C6"/>
    <mergeCell ref="B22:C22"/>
    <mergeCell ref="B23:C23"/>
    <mergeCell ref="A25:C25"/>
    <mergeCell ref="A27:C27"/>
    <mergeCell ref="B21:C21"/>
    <mergeCell ref="B28:C28"/>
    <mergeCell ref="A10:C10"/>
    <mergeCell ref="A13:C13"/>
    <mergeCell ref="A7:C7"/>
    <mergeCell ref="A8:C8"/>
    <mergeCell ref="B14:C14"/>
    <mergeCell ref="B17:C17"/>
    <mergeCell ref="A11:C11"/>
    <mergeCell ref="A9:C9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9748-1E50-4935-A628-F789978568B2}">
  <dimension ref="A1:K39"/>
  <sheetViews>
    <sheetView zoomScaleNormal="100" zoomScaleSheetLayoutView="100" workbookViewId="0"/>
  </sheetViews>
  <sheetFormatPr defaultRowHeight="10.5"/>
  <cols>
    <col min="1" max="2" width="1.7109375" style="157" customWidth="1"/>
    <col min="3" max="3" width="14.7109375" style="157" customWidth="1"/>
    <col min="4" max="6" width="12.140625" style="157" customWidth="1"/>
    <col min="7" max="9" width="10.28515625" style="157" customWidth="1"/>
    <col min="10" max="11" width="8.7109375" style="157" customWidth="1"/>
    <col min="12" max="16384" width="9.140625" style="157"/>
  </cols>
  <sheetData>
    <row r="1" spans="1:11" ht="13.5" customHeight="1"/>
    <row r="2" spans="1:11" s="158" customFormat="1" ht="13.5" customHeight="1">
      <c r="A2" s="190" t="s">
        <v>171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4" spans="1:11">
      <c r="A4" s="159" t="s">
        <v>299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0.5" customHeight="1">
      <c r="A5" s="266" t="s">
        <v>24</v>
      </c>
      <c r="B5" s="267"/>
      <c r="C5" s="268"/>
      <c r="D5" s="259" t="s">
        <v>25</v>
      </c>
      <c r="E5" s="259" t="s">
        <v>26</v>
      </c>
      <c r="F5" s="259" t="s">
        <v>27</v>
      </c>
      <c r="G5" s="259" t="s">
        <v>28</v>
      </c>
      <c r="H5" s="259" t="s">
        <v>29</v>
      </c>
      <c r="I5" s="259" t="s">
        <v>30</v>
      </c>
      <c r="J5" s="262" t="s">
        <v>31</v>
      </c>
      <c r="K5" s="264" t="s">
        <v>32</v>
      </c>
    </row>
    <row r="6" spans="1:11" ht="10.5" customHeight="1">
      <c r="A6" s="269"/>
      <c r="B6" s="269"/>
      <c r="C6" s="270"/>
      <c r="D6" s="260"/>
      <c r="E6" s="260"/>
      <c r="F6" s="260"/>
      <c r="G6" s="260"/>
      <c r="H6" s="260"/>
      <c r="I6" s="260"/>
      <c r="J6" s="263"/>
      <c r="K6" s="265"/>
    </row>
    <row r="7" spans="1:11" ht="10.5" customHeight="1">
      <c r="A7" s="269"/>
      <c r="B7" s="269"/>
      <c r="C7" s="270"/>
      <c r="D7" s="260"/>
      <c r="E7" s="260"/>
      <c r="F7" s="260"/>
      <c r="G7" s="260"/>
      <c r="H7" s="260"/>
      <c r="I7" s="260"/>
      <c r="J7" s="263"/>
      <c r="K7" s="265"/>
    </row>
    <row r="8" spans="1:11" ht="12" customHeight="1">
      <c r="A8" s="271"/>
      <c r="B8" s="271"/>
      <c r="C8" s="272"/>
      <c r="D8" s="261"/>
      <c r="E8" s="261"/>
      <c r="F8" s="261"/>
      <c r="G8" s="261"/>
      <c r="H8" s="261"/>
      <c r="I8" s="261"/>
      <c r="J8" s="160" t="s">
        <v>114</v>
      </c>
      <c r="K8" s="160" t="s">
        <v>114</v>
      </c>
    </row>
    <row r="9" spans="1:11" ht="6" customHeight="1">
      <c r="A9" s="161"/>
      <c r="B9" s="161"/>
      <c r="C9" s="162"/>
      <c r="D9" s="112"/>
      <c r="E9" s="163"/>
      <c r="F9" s="163"/>
      <c r="G9" s="163"/>
      <c r="H9" s="163"/>
      <c r="I9" s="163"/>
      <c r="J9" s="164"/>
      <c r="K9" s="164"/>
    </row>
    <row r="10" spans="1:11" ht="10.5" customHeight="1">
      <c r="A10" s="252" t="s">
        <v>317</v>
      </c>
      <c r="B10" s="252"/>
      <c r="C10" s="253"/>
      <c r="D10" s="165">
        <v>251314000</v>
      </c>
      <c r="E10" s="166">
        <v>255410782</v>
      </c>
      <c r="F10" s="166">
        <v>251644020</v>
      </c>
      <c r="G10" s="166">
        <v>473946</v>
      </c>
      <c r="H10" s="166">
        <v>54399</v>
      </c>
      <c r="I10" s="166">
        <v>3347215</v>
      </c>
      <c r="J10" s="167">
        <v>98.5</v>
      </c>
      <c r="K10" s="167">
        <v>100.1</v>
      </c>
    </row>
    <row r="11" spans="1:11" ht="10.5" customHeight="1">
      <c r="A11" s="254" t="s">
        <v>314</v>
      </c>
      <c r="B11" s="254"/>
      <c r="C11" s="255"/>
      <c r="D11" s="165">
        <v>253189000</v>
      </c>
      <c r="E11" s="166">
        <v>258874730</v>
      </c>
      <c r="F11" s="166">
        <v>255709989</v>
      </c>
      <c r="G11" s="166">
        <v>384922</v>
      </c>
      <c r="H11" s="166">
        <v>34013</v>
      </c>
      <c r="I11" s="166">
        <v>2813832</v>
      </c>
      <c r="J11" s="167">
        <v>98.8</v>
      </c>
      <c r="K11" s="167">
        <v>101</v>
      </c>
    </row>
    <row r="12" spans="1:11" ht="10.5" customHeight="1">
      <c r="A12" s="254" t="s">
        <v>315</v>
      </c>
      <c r="B12" s="254"/>
      <c r="C12" s="255"/>
      <c r="D12" s="165">
        <v>290330000</v>
      </c>
      <c r="E12" s="166">
        <v>294532573</v>
      </c>
      <c r="F12" s="166">
        <v>291702131</v>
      </c>
      <c r="G12" s="166">
        <v>337401</v>
      </c>
      <c r="H12" s="166">
        <v>36077</v>
      </c>
      <c r="I12" s="166">
        <v>2529118</v>
      </c>
      <c r="J12" s="167">
        <v>99</v>
      </c>
      <c r="K12" s="167">
        <v>100.5</v>
      </c>
    </row>
    <row r="13" spans="1:11" s="172" customFormat="1" ht="10.5" customHeight="1">
      <c r="A13" s="254" t="s">
        <v>318</v>
      </c>
      <c r="B13" s="254"/>
      <c r="C13" s="255"/>
      <c r="D13" s="169">
        <v>303529000</v>
      </c>
      <c r="E13" s="170">
        <v>308789391</v>
      </c>
      <c r="F13" s="170">
        <v>305500402</v>
      </c>
      <c r="G13" s="170">
        <v>536189</v>
      </c>
      <c r="H13" s="170">
        <v>50084</v>
      </c>
      <c r="I13" s="170">
        <v>2802884</v>
      </c>
      <c r="J13" s="171">
        <v>98.9</v>
      </c>
      <c r="K13" s="171">
        <v>100.6</v>
      </c>
    </row>
    <row r="14" spans="1:11" s="176" customFormat="1" ht="10.5" customHeight="1">
      <c r="A14" s="256" t="s">
        <v>319</v>
      </c>
      <c r="B14" s="257"/>
      <c r="C14" s="258"/>
      <c r="D14" s="173">
        <v>293259600</v>
      </c>
      <c r="E14" s="174">
        <v>302177228</v>
      </c>
      <c r="F14" s="174">
        <v>295943361</v>
      </c>
      <c r="G14" s="174">
        <v>317094</v>
      </c>
      <c r="H14" s="174">
        <v>54705</v>
      </c>
      <c r="I14" s="174">
        <v>5971478</v>
      </c>
      <c r="J14" s="175">
        <v>97.9</v>
      </c>
      <c r="K14" s="175">
        <v>100.9</v>
      </c>
    </row>
    <row r="15" spans="1:11" ht="6" customHeight="1">
      <c r="D15" s="165"/>
      <c r="E15" s="166"/>
      <c r="F15" s="166"/>
      <c r="G15" s="166"/>
      <c r="H15" s="166"/>
      <c r="I15" s="166"/>
      <c r="J15" s="167"/>
      <c r="K15" s="167"/>
    </row>
    <row r="16" spans="1:11" ht="10.5" customHeight="1">
      <c r="A16" s="250" t="s">
        <v>165</v>
      </c>
      <c r="B16" s="250"/>
      <c r="C16" s="251"/>
      <c r="D16" s="165">
        <v>260997100</v>
      </c>
      <c r="E16" s="166">
        <v>268591611</v>
      </c>
      <c r="F16" s="166">
        <v>263205275</v>
      </c>
      <c r="G16" s="166">
        <v>291594</v>
      </c>
      <c r="H16" s="166">
        <v>52020</v>
      </c>
      <c r="I16" s="166">
        <v>5146762</v>
      </c>
      <c r="J16" s="177">
        <v>98</v>
      </c>
      <c r="K16" s="171">
        <v>100.8</v>
      </c>
    </row>
    <row r="17" spans="1:11" ht="10.5" customHeight="1">
      <c r="A17" s="168"/>
      <c r="B17" s="250" t="s">
        <v>164</v>
      </c>
      <c r="C17" s="251"/>
      <c r="D17" s="165">
        <v>142765400</v>
      </c>
      <c r="E17" s="166">
        <v>146717429</v>
      </c>
      <c r="F17" s="166">
        <v>143965437</v>
      </c>
      <c r="G17" s="166">
        <v>184039</v>
      </c>
      <c r="H17" s="166">
        <v>43985</v>
      </c>
      <c r="I17" s="166">
        <v>2611938</v>
      </c>
      <c r="J17" s="177">
        <v>98.1</v>
      </c>
      <c r="K17" s="171">
        <v>100.8</v>
      </c>
    </row>
    <row r="18" spans="1:11">
      <c r="A18" s="168"/>
      <c r="B18" s="178"/>
      <c r="C18" s="179" t="s">
        <v>163</v>
      </c>
      <c r="D18" s="165">
        <v>116825600</v>
      </c>
      <c r="E18" s="166">
        <v>119207736</v>
      </c>
      <c r="F18" s="166">
        <v>117204901</v>
      </c>
      <c r="G18" s="166">
        <v>175523</v>
      </c>
      <c r="H18" s="166">
        <v>38278</v>
      </c>
      <c r="I18" s="166">
        <v>1865590</v>
      </c>
      <c r="J18" s="167">
        <v>98.3</v>
      </c>
      <c r="K18" s="171">
        <v>100.3</v>
      </c>
    </row>
    <row r="19" spans="1:11">
      <c r="A19" s="168"/>
      <c r="B19" s="178"/>
      <c r="C19" s="179" t="s">
        <v>162</v>
      </c>
      <c r="D19" s="165">
        <v>25939800</v>
      </c>
      <c r="E19" s="166">
        <v>27509693</v>
      </c>
      <c r="F19" s="166">
        <v>26760536</v>
      </c>
      <c r="G19" s="166">
        <v>8516</v>
      </c>
      <c r="H19" s="166">
        <v>5707</v>
      </c>
      <c r="I19" s="166">
        <v>746348</v>
      </c>
      <c r="J19" s="167">
        <v>97.3</v>
      </c>
      <c r="K19" s="171">
        <v>103.2</v>
      </c>
    </row>
    <row r="20" spans="1:11" ht="10.5" customHeight="1">
      <c r="A20" s="168"/>
      <c r="B20" s="250" t="s">
        <v>161</v>
      </c>
      <c r="C20" s="251"/>
      <c r="D20" s="180">
        <v>108082700</v>
      </c>
      <c r="E20" s="181">
        <v>111223781</v>
      </c>
      <c r="F20" s="166">
        <v>108732207</v>
      </c>
      <c r="G20" s="166">
        <v>92694</v>
      </c>
      <c r="H20" s="166">
        <v>7202</v>
      </c>
      <c r="I20" s="166">
        <v>2406082</v>
      </c>
      <c r="J20" s="167">
        <v>97.8</v>
      </c>
      <c r="K20" s="171">
        <v>100.6</v>
      </c>
    </row>
    <row r="21" spans="1:11">
      <c r="A21" s="168"/>
      <c r="B21" s="178"/>
      <c r="C21" s="179" t="s">
        <v>160</v>
      </c>
      <c r="D21" s="180">
        <v>95781300</v>
      </c>
      <c r="E21" s="181">
        <v>98312298</v>
      </c>
      <c r="F21" s="166">
        <v>96355207</v>
      </c>
      <c r="G21" s="166">
        <v>91959</v>
      </c>
      <c r="H21" s="166">
        <v>6538</v>
      </c>
      <c r="I21" s="166">
        <v>1871670</v>
      </c>
      <c r="J21" s="167">
        <v>98</v>
      </c>
      <c r="K21" s="171">
        <v>100.6</v>
      </c>
    </row>
    <row r="22" spans="1:11">
      <c r="A22" s="168"/>
      <c r="B22" s="178"/>
      <c r="C22" s="179" t="s">
        <v>159</v>
      </c>
      <c r="D22" s="180">
        <v>12027400</v>
      </c>
      <c r="E22" s="181">
        <v>12631251</v>
      </c>
      <c r="F22" s="166">
        <v>12096768</v>
      </c>
      <c r="G22" s="166">
        <v>735</v>
      </c>
      <c r="H22" s="166">
        <v>664</v>
      </c>
      <c r="I22" s="166">
        <v>534412</v>
      </c>
      <c r="J22" s="167">
        <v>95.8</v>
      </c>
      <c r="K22" s="171">
        <v>100.6</v>
      </c>
    </row>
    <row r="23" spans="1:11">
      <c r="A23" s="168"/>
      <c r="B23" s="178"/>
      <c r="C23" s="179" t="s">
        <v>158</v>
      </c>
      <c r="D23" s="180">
        <v>274000</v>
      </c>
      <c r="E23" s="181">
        <v>280232</v>
      </c>
      <c r="F23" s="166">
        <v>280232</v>
      </c>
      <c r="G23" s="166">
        <v>0</v>
      </c>
      <c r="H23" s="166">
        <v>0</v>
      </c>
      <c r="I23" s="166">
        <v>0</v>
      </c>
      <c r="J23" s="167">
        <v>100</v>
      </c>
      <c r="K23" s="171">
        <v>102.3</v>
      </c>
    </row>
    <row r="24" spans="1:11" ht="10.5" customHeight="1">
      <c r="A24" s="168"/>
      <c r="B24" s="250" t="s">
        <v>157</v>
      </c>
      <c r="C24" s="251"/>
      <c r="D24" s="180">
        <v>1945900</v>
      </c>
      <c r="E24" s="181">
        <v>2150016</v>
      </c>
      <c r="F24" s="166">
        <v>2007435</v>
      </c>
      <c r="G24" s="166">
        <v>14824</v>
      </c>
      <c r="H24" s="166">
        <v>829</v>
      </c>
      <c r="I24" s="166">
        <v>128586</v>
      </c>
      <c r="J24" s="167">
        <v>93.4</v>
      </c>
      <c r="K24" s="171">
        <v>103.2</v>
      </c>
    </row>
    <row r="25" spans="1:11" ht="10.5" customHeight="1">
      <c r="A25" s="168"/>
      <c r="B25" s="250" t="s">
        <v>156</v>
      </c>
      <c r="C25" s="251"/>
      <c r="D25" s="180">
        <v>8203100</v>
      </c>
      <c r="E25" s="181">
        <v>8500385</v>
      </c>
      <c r="F25" s="166">
        <v>8500196</v>
      </c>
      <c r="G25" s="166">
        <v>37</v>
      </c>
      <c r="H25" s="166">
        <v>4</v>
      </c>
      <c r="I25" s="166">
        <v>156</v>
      </c>
      <c r="J25" s="167">
        <v>100</v>
      </c>
      <c r="K25" s="171">
        <v>103.6</v>
      </c>
    </row>
    <row r="26" spans="1:11" ht="10.5" customHeight="1">
      <c r="A26" s="168"/>
      <c r="B26" s="250" t="s">
        <v>155</v>
      </c>
      <c r="C26" s="251"/>
      <c r="D26" s="165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7">
        <v>0</v>
      </c>
      <c r="K26" s="171">
        <v>0</v>
      </c>
    </row>
    <row r="27" spans="1:11" ht="6" customHeight="1">
      <c r="A27" s="168"/>
      <c r="B27" s="168"/>
      <c r="C27" s="168"/>
      <c r="D27" s="165"/>
      <c r="E27" s="166"/>
      <c r="F27" s="166"/>
      <c r="G27" s="166"/>
      <c r="H27" s="166"/>
      <c r="I27" s="166"/>
      <c r="J27" s="167"/>
      <c r="K27" s="171"/>
    </row>
    <row r="28" spans="1:11" ht="10.5" customHeight="1">
      <c r="A28" s="250" t="s">
        <v>154</v>
      </c>
      <c r="B28" s="250"/>
      <c r="C28" s="251"/>
      <c r="D28" s="165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7">
        <v>0</v>
      </c>
      <c r="K28" s="171">
        <v>0</v>
      </c>
    </row>
    <row r="29" spans="1:11" ht="6" customHeight="1">
      <c r="A29" s="168"/>
      <c r="B29" s="168"/>
      <c r="C29" s="168"/>
      <c r="D29" s="165"/>
      <c r="E29" s="166"/>
      <c r="F29" s="166"/>
      <c r="G29" s="166"/>
      <c r="H29" s="166"/>
      <c r="I29" s="166"/>
      <c r="J29" s="167"/>
      <c r="K29" s="171"/>
    </row>
    <row r="30" spans="1:11" ht="10.5" customHeight="1">
      <c r="A30" s="250" t="s">
        <v>153</v>
      </c>
      <c r="B30" s="250"/>
      <c r="C30" s="251"/>
      <c r="D30" s="165">
        <v>31189700</v>
      </c>
      <c r="E30" s="166">
        <v>32235474</v>
      </c>
      <c r="F30" s="166">
        <v>31448102</v>
      </c>
      <c r="G30" s="166">
        <v>23120</v>
      </c>
      <c r="H30" s="166">
        <v>2624</v>
      </c>
      <c r="I30" s="166">
        <v>766876</v>
      </c>
      <c r="J30" s="167">
        <v>97.6</v>
      </c>
      <c r="K30" s="171">
        <v>100.8</v>
      </c>
    </row>
    <row r="31" spans="1:11" ht="10.5" customHeight="1">
      <c r="A31" s="179"/>
      <c r="B31" s="250" t="s">
        <v>216</v>
      </c>
      <c r="C31" s="251"/>
      <c r="D31" s="165">
        <v>53100</v>
      </c>
      <c r="E31" s="166">
        <v>59724</v>
      </c>
      <c r="F31" s="166">
        <v>59724</v>
      </c>
      <c r="G31" s="166">
        <v>0</v>
      </c>
      <c r="H31" s="166">
        <v>0</v>
      </c>
      <c r="I31" s="166">
        <v>0</v>
      </c>
      <c r="J31" s="167">
        <v>100</v>
      </c>
      <c r="K31" s="171">
        <v>112.5</v>
      </c>
    </row>
    <row r="32" spans="1:11" ht="10.5" customHeight="1">
      <c r="A32" s="168"/>
      <c r="B32" s="250" t="s">
        <v>152</v>
      </c>
      <c r="C32" s="251"/>
      <c r="D32" s="165">
        <v>7147800</v>
      </c>
      <c r="E32" s="166">
        <v>7557593</v>
      </c>
      <c r="F32" s="166">
        <v>7260419</v>
      </c>
      <c r="G32" s="166">
        <v>93</v>
      </c>
      <c r="H32" s="166">
        <v>987</v>
      </c>
      <c r="I32" s="166">
        <v>298068</v>
      </c>
      <c r="J32" s="167">
        <v>96.1</v>
      </c>
      <c r="K32" s="171">
        <v>101.6</v>
      </c>
    </row>
    <row r="33" spans="1:11" ht="10.5" customHeight="1">
      <c r="A33" s="168"/>
      <c r="B33" s="250" t="s">
        <v>151</v>
      </c>
      <c r="C33" s="251"/>
      <c r="D33" s="165">
        <v>23988800</v>
      </c>
      <c r="E33" s="166">
        <v>24618157</v>
      </c>
      <c r="F33" s="166">
        <v>24127959</v>
      </c>
      <c r="G33" s="166">
        <v>23027</v>
      </c>
      <c r="H33" s="166">
        <v>1637</v>
      </c>
      <c r="I33" s="166">
        <v>468808</v>
      </c>
      <c r="J33" s="167">
        <v>98</v>
      </c>
      <c r="K33" s="171">
        <v>100.6</v>
      </c>
    </row>
    <row r="34" spans="1:11" ht="6" customHeight="1">
      <c r="A34" s="168"/>
      <c r="B34" s="178"/>
      <c r="C34" s="178"/>
      <c r="D34" s="182"/>
      <c r="E34" s="183"/>
      <c r="F34" s="183"/>
      <c r="G34" s="183"/>
      <c r="H34" s="183"/>
      <c r="I34" s="183"/>
      <c r="J34" s="184"/>
      <c r="K34" s="184"/>
    </row>
    <row r="35" spans="1:11" ht="10.5" customHeight="1">
      <c r="A35" s="250" t="s">
        <v>310</v>
      </c>
      <c r="B35" s="250"/>
      <c r="C35" s="251"/>
      <c r="D35" s="165">
        <v>1072800</v>
      </c>
      <c r="E35" s="166">
        <v>1350143</v>
      </c>
      <c r="F35" s="166">
        <v>1289984</v>
      </c>
      <c r="G35" s="166">
        <v>2380</v>
      </c>
      <c r="H35" s="166">
        <v>61</v>
      </c>
      <c r="I35" s="166">
        <v>57840</v>
      </c>
      <c r="J35" s="167">
        <v>95.5</v>
      </c>
      <c r="K35" s="171">
        <v>120.2</v>
      </c>
    </row>
    <row r="36" spans="1:11" ht="10.5" customHeight="1">
      <c r="A36" s="179"/>
      <c r="B36" s="250" t="s">
        <v>311</v>
      </c>
      <c r="C36" s="251"/>
      <c r="D36" s="165">
        <v>1072800</v>
      </c>
      <c r="E36" s="166">
        <v>1350143</v>
      </c>
      <c r="F36" s="166">
        <v>1289984</v>
      </c>
      <c r="G36" s="166">
        <v>2380</v>
      </c>
      <c r="H36" s="166">
        <v>61</v>
      </c>
      <c r="I36" s="166">
        <v>57840</v>
      </c>
      <c r="J36" s="167">
        <v>95.5</v>
      </c>
      <c r="K36" s="171">
        <v>120.2</v>
      </c>
    </row>
    <row r="37" spans="1:11" ht="6" customHeight="1">
      <c r="A37" s="136"/>
      <c r="B37" s="185"/>
      <c r="C37" s="185"/>
      <c r="D37" s="186"/>
      <c r="E37" s="187"/>
      <c r="F37" s="187"/>
      <c r="G37" s="187"/>
      <c r="H37" s="187"/>
      <c r="I37" s="187"/>
      <c r="J37" s="188"/>
      <c r="K37" s="188"/>
    </row>
    <row r="38" spans="1:11">
      <c r="A38" s="157" t="s">
        <v>277</v>
      </c>
      <c r="B38" s="189"/>
      <c r="C38" s="189"/>
    </row>
    <row r="39" spans="1:11">
      <c r="A39" s="189" t="s">
        <v>22</v>
      </c>
      <c r="B39" s="189"/>
      <c r="C39" s="189"/>
      <c r="G39" s="181"/>
      <c r="H39" s="181"/>
      <c r="I39" s="181"/>
      <c r="J39" s="181"/>
    </row>
  </sheetData>
  <mergeCells count="27">
    <mergeCell ref="H5:H8"/>
    <mergeCell ref="I5:I8"/>
    <mergeCell ref="J5:J7"/>
    <mergeCell ref="K5:K7"/>
    <mergeCell ref="A5:C8"/>
    <mergeCell ref="D5:D8"/>
    <mergeCell ref="E5:E8"/>
    <mergeCell ref="F5:F8"/>
    <mergeCell ref="G5:G8"/>
    <mergeCell ref="B25:C25"/>
    <mergeCell ref="A10:C10"/>
    <mergeCell ref="A11:C11"/>
    <mergeCell ref="A12:C12"/>
    <mergeCell ref="A13:C13"/>
    <mergeCell ref="A14:C14"/>
    <mergeCell ref="A16:C16"/>
    <mergeCell ref="B17:C17"/>
    <mergeCell ref="B20:C20"/>
    <mergeCell ref="B24:C24"/>
    <mergeCell ref="A35:C35"/>
    <mergeCell ref="B36:C36"/>
    <mergeCell ref="B26:C26"/>
    <mergeCell ref="A28:C28"/>
    <mergeCell ref="A30:C30"/>
    <mergeCell ref="B31:C31"/>
    <mergeCell ref="B32:C32"/>
    <mergeCell ref="B33:C33"/>
  </mergeCells>
  <phoneticPr fontId="11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2377-E627-49FC-B0C1-7D0A0196D5AB}">
  <dimension ref="A1:K39"/>
  <sheetViews>
    <sheetView zoomScaleNormal="100" zoomScaleSheetLayoutView="100" workbookViewId="0"/>
  </sheetViews>
  <sheetFormatPr defaultRowHeight="10.5"/>
  <cols>
    <col min="1" max="2" width="1.7109375" style="157" customWidth="1"/>
    <col min="3" max="3" width="14.7109375" style="157" customWidth="1"/>
    <col min="4" max="6" width="12.140625" style="157" customWidth="1"/>
    <col min="7" max="9" width="10.28515625" style="157" customWidth="1"/>
    <col min="10" max="11" width="8.7109375" style="157" customWidth="1"/>
    <col min="12" max="16384" width="9.140625" style="157"/>
  </cols>
  <sheetData>
    <row r="1" spans="1:11" ht="13.5" customHeight="1"/>
    <row r="2" spans="1:11" s="158" customFormat="1" ht="13.5" customHeight="1">
      <c r="A2" s="190" t="s">
        <v>171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4" spans="1:11">
      <c r="A4" s="159" t="s">
        <v>299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0.5" customHeight="1">
      <c r="A5" s="266" t="s">
        <v>24</v>
      </c>
      <c r="B5" s="267"/>
      <c r="C5" s="268"/>
      <c r="D5" s="259" t="s">
        <v>25</v>
      </c>
      <c r="E5" s="259" t="s">
        <v>26</v>
      </c>
      <c r="F5" s="259" t="s">
        <v>27</v>
      </c>
      <c r="G5" s="259" t="s">
        <v>28</v>
      </c>
      <c r="H5" s="259" t="s">
        <v>29</v>
      </c>
      <c r="I5" s="259" t="s">
        <v>30</v>
      </c>
      <c r="J5" s="262" t="s">
        <v>31</v>
      </c>
      <c r="K5" s="264" t="s">
        <v>32</v>
      </c>
    </row>
    <row r="6" spans="1:11" ht="10.5" customHeight="1">
      <c r="A6" s="269"/>
      <c r="B6" s="269"/>
      <c r="C6" s="270"/>
      <c r="D6" s="260"/>
      <c r="E6" s="260"/>
      <c r="F6" s="260"/>
      <c r="G6" s="260"/>
      <c r="H6" s="260"/>
      <c r="I6" s="260"/>
      <c r="J6" s="263"/>
      <c r="K6" s="265"/>
    </row>
    <row r="7" spans="1:11" ht="10.5" customHeight="1">
      <c r="A7" s="269"/>
      <c r="B7" s="269"/>
      <c r="C7" s="270"/>
      <c r="D7" s="260"/>
      <c r="E7" s="260"/>
      <c r="F7" s="260"/>
      <c r="G7" s="260"/>
      <c r="H7" s="260"/>
      <c r="I7" s="260"/>
      <c r="J7" s="263"/>
      <c r="K7" s="265"/>
    </row>
    <row r="8" spans="1:11" ht="12" customHeight="1">
      <c r="A8" s="271"/>
      <c r="B8" s="271"/>
      <c r="C8" s="272"/>
      <c r="D8" s="261"/>
      <c r="E8" s="261"/>
      <c r="F8" s="261"/>
      <c r="G8" s="261"/>
      <c r="H8" s="261"/>
      <c r="I8" s="261"/>
      <c r="J8" s="160" t="s">
        <v>114</v>
      </c>
      <c r="K8" s="160" t="s">
        <v>114</v>
      </c>
    </row>
    <row r="9" spans="1:11" ht="6" customHeight="1">
      <c r="A9" s="161"/>
      <c r="B9" s="161"/>
      <c r="C9" s="162"/>
      <c r="D9" s="112"/>
      <c r="E9" s="163"/>
      <c r="F9" s="163"/>
      <c r="G9" s="163"/>
      <c r="H9" s="163"/>
      <c r="I9" s="163"/>
      <c r="J9" s="164"/>
      <c r="K9" s="164"/>
    </row>
    <row r="10" spans="1:11" ht="10.5" customHeight="1">
      <c r="A10" s="252" t="s">
        <v>312</v>
      </c>
      <c r="B10" s="252"/>
      <c r="C10" s="253"/>
      <c r="D10" s="165">
        <v>252176000</v>
      </c>
      <c r="E10" s="166">
        <v>257422882</v>
      </c>
      <c r="F10" s="166">
        <v>252959966</v>
      </c>
      <c r="G10" s="166">
        <v>472157</v>
      </c>
      <c r="H10" s="166">
        <v>43038</v>
      </c>
      <c r="I10" s="166">
        <v>4033797</v>
      </c>
      <c r="J10" s="167">
        <v>98.3</v>
      </c>
      <c r="K10" s="167">
        <v>100.3</v>
      </c>
    </row>
    <row r="11" spans="1:11" ht="10.5" customHeight="1">
      <c r="A11" s="254" t="s">
        <v>313</v>
      </c>
      <c r="B11" s="254"/>
      <c r="C11" s="255"/>
      <c r="D11" s="165">
        <v>251314000</v>
      </c>
      <c r="E11" s="166">
        <v>255410782</v>
      </c>
      <c r="F11" s="166">
        <v>251644020</v>
      </c>
      <c r="G11" s="166">
        <v>473946</v>
      </c>
      <c r="H11" s="166">
        <v>54399</v>
      </c>
      <c r="I11" s="166">
        <v>3347215</v>
      </c>
      <c r="J11" s="167">
        <v>98.5</v>
      </c>
      <c r="K11" s="167">
        <v>100.1</v>
      </c>
    </row>
    <row r="12" spans="1:11" ht="10.5" customHeight="1">
      <c r="A12" s="254" t="s">
        <v>314</v>
      </c>
      <c r="B12" s="254"/>
      <c r="C12" s="255"/>
      <c r="D12" s="165">
        <v>253189000</v>
      </c>
      <c r="E12" s="166">
        <v>258874730</v>
      </c>
      <c r="F12" s="166">
        <v>255709989</v>
      </c>
      <c r="G12" s="166">
        <v>384922</v>
      </c>
      <c r="H12" s="166">
        <v>34013</v>
      </c>
      <c r="I12" s="166">
        <v>2813832</v>
      </c>
      <c r="J12" s="167">
        <v>98.8</v>
      </c>
      <c r="K12" s="167">
        <v>101</v>
      </c>
    </row>
    <row r="13" spans="1:11" s="172" customFormat="1" ht="10.5" customHeight="1">
      <c r="A13" s="254" t="s">
        <v>315</v>
      </c>
      <c r="B13" s="254"/>
      <c r="C13" s="255"/>
      <c r="D13" s="169">
        <v>290330000</v>
      </c>
      <c r="E13" s="170">
        <v>294532573</v>
      </c>
      <c r="F13" s="170">
        <v>291702131</v>
      </c>
      <c r="G13" s="170">
        <v>337401</v>
      </c>
      <c r="H13" s="170">
        <v>36077</v>
      </c>
      <c r="I13" s="170">
        <v>2529118</v>
      </c>
      <c r="J13" s="171">
        <v>99</v>
      </c>
      <c r="K13" s="171">
        <v>100.5</v>
      </c>
    </row>
    <row r="14" spans="1:11" s="176" customFormat="1" ht="10.5" customHeight="1">
      <c r="A14" s="256" t="s">
        <v>316</v>
      </c>
      <c r="B14" s="257"/>
      <c r="C14" s="258"/>
      <c r="D14" s="173">
        <v>303529000</v>
      </c>
      <c r="E14" s="174">
        <v>308789391</v>
      </c>
      <c r="F14" s="174">
        <v>305500402</v>
      </c>
      <c r="G14" s="174">
        <v>536189</v>
      </c>
      <c r="H14" s="174">
        <v>50084</v>
      </c>
      <c r="I14" s="174">
        <v>2802884</v>
      </c>
      <c r="J14" s="175">
        <v>98.9</v>
      </c>
      <c r="K14" s="175">
        <v>100.6</v>
      </c>
    </row>
    <row r="15" spans="1:11" ht="6" customHeight="1">
      <c r="D15" s="165"/>
      <c r="E15" s="166"/>
      <c r="F15" s="166"/>
      <c r="G15" s="166"/>
      <c r="H15" s="166"/>
      <c r="I15" s="166"/>
      <c r="J15" s="167"/>
      <c r="K15" s="167"/>
    </row>
    <row r="16" spans="1:11" ht="10.5" customHeight="1">
      <c r="A16" s="250" t="s">
        <v>165</v>
      </c>
      <c r="B16" s="250"/>
      <c r="C16" s="251"/>
      <c r="D16" s="165">
        <v>267969000</v>
      </c>
      <c r="E16" s="166">
        <v>272923308</v>
      </c>
      <c r="F16" s="166">
        <v>269878852</v>
      </c>
      <c r="G16" s="166">
        <v>515888</v>
      </c>
      <c r="H16" s="166">
        <v>47551</v>
      </c>
      <c r="I16" s="166">
        <v>2576119</v>
      </c>
      <c r="J16" s="177">
        <v>98.9</v>
      </c>
      <c r="K16" s="171">
        <v>100.7</v>
      </c>
    </row>
    <row r="17" spans="1:11" ht="10.5" customHeight="1">
      <c r="A17" s="145"/>
      <c r="B17" s="250" t="s">
        <v>164</v>
      </c>
      <c r="C17" s="251"/>
      <c r="D17" s="165">
        <v>150457000</v>
      </c>
      <c r="E17" s="166">
        <v>153697733</v>
      </c>
      <c r="F17" s="166">
        <v>151685764</v>
      </c>
      <c r="G17" s="166">
        <v>418209</v>
      </c>
      <c r="H17" s="166">
        <v>38269</v>
      </c>
      <c r="I17" s="166">
        <v>1632029</v>
      </c>
      <c r="J17" s="177">
        <v>98.7</v>
      </c>
      <c r="K17" s="171">
        <v>100.8</v>
      </c>
    </row>
    <row r="18" spans="1:11">
      <c r="A18" s="145"/>
      <c r="B18" s="178"/>
      <c r="C18" s="179" t="s">
        <v>163</v>
      </c>
      <c r="D18" s="165">
        <v>116899000</v>
      </c>
      <c r="E18" s="166">
        <v>119104928</v>
      </c>
      <c r="F18" s="166">
        <v>117450042</v>
      </c>
      <c r="G18" s="166">
        <v>162615</v>
      </c>
      <c r="H18" s="166">
        <v>33664</v>
      </c>
      <c r="I18" s="166">
        <v>1525935</v>
      </c>
      <c r="J18" s="167">
        <v>98.6</v>
      </c>
      <c r="K18" s="171">
        <v>100.5</v>
      </c>
    </row>
    <row r="19" spans="1:11">
      <c r="A19" s="145"/>
      <c r="B19" s="178"/>
      <c r="C19" s="179" t="s">
        <v>162</v>
      </c>
      <c r="D19" s="165">
        <v>33558000</v>
      </c>
      <c r="E19" s="166">
        <v>34592805</v>
      </c>
      <c r="F19" s="166">
        <v>34235722</v>
      </c>
      <c r="G19" s="166">
        <v>255594</v>
      </c>
      <c r="H19" s="166">
        <v>4605</v>
      </c>
      <c r="I19" s="166">
        <v>106094</v>
      </c>
      <c r="J19" s="167">
        <v>99</v>
      </c>
      <c r="K19" s="171">
        <v>102</v>
      </c>
    </row>
    <row r="20" spans="1:11" ht="10.5" customHeight="1">
      <c r="A20" s="145"/>
      <c r="B20" s="250" t="s">
        <v>161</v>
      </c>
      <c r="C20" s="251"/>
      <c r="D20" s="180">
        <v>107324000</v>
      </c>
      <c r="E20" s="181">
        <v>108042904</v>
      </c>
      <c r="F20" s="166">
        <v>107213537</v>
      </c>
      <c r="G20" s="166">
        <v>80504</v>
      </c>
      <c r="H20" s="166">
        <v>8849</v>
      </c>
      <c r="I20" s="166">
        <v>757712</v>
      </c>
      <c r="J20" s="167">
        <v>99.2</v>
      </c>
      <c r="K20" s="171">
        <v>99.9</v>
      </c>
    </row>
    <row r="21" spans="1:11">
      <c r="A21" s="145"/>
      <c r="B21" s="178"/>
      <c r="C21" s="179" t="s">
        <v>160</v>
      </c>
      <c r="D21" s="180">
        <v>94722300</v>
      </c>
      <c r="E21" s="181">
        <v>95506008</v>
      </c>
      <c r="F21" s="166">
        <v>94692527</v>
      </c>
      <c r="G21" s="166">
        <v>79964</v>
      </c>
      <c r="H21" s="166">
        <v>8298</v>
      </c>
      <c r="I21" s="166">
        <v>741815</v>
      </c>
      <c r="J21" s="167">
        <v>99.1</v>
      </c>
      <c r="K21" s="171">
        <v>100</v>
      </c>
    </row>
    <row r="22" spans="1:11">
      <c r="A22" s="145"/>
      <c r="B22" s="178"/>
      <c r="C22" s="179" t="s">
        <v>159</v>
      </c>
      <c r="D22" s="180">
        <v>12321700</v>
      </c>
      <c r="E22" s="181">
        <v>12257600</v>
      </c>
      <c r="F22" s="166">
        <v>12241714</v>
      </c>
      <c r="G22" s="166">
        <v>540</v>
      </c>
      <c r="H22" s="166">
        <v>551</v>
      </c>
      <c r="I22" s="166">
        <v>15897</v>
      </c>
      <c r="J22" s="167">
        <v>99.9</v>
      </c>
      <c r="K22" s="171">
        <v>99.4</v>
      </c>
    </row>
    <row r="23" spans="1:11">
      <c r="A23" s="145"/>
      <c r="B23" s="178"/>
      <c r="C23" s="179" t="s">
        <v>158</v>
      </c>
      <c r="D23" s="180">
        <v>280000</v>
      </c>
      <c r="E23" s="181">
        <v>279296</v>
      </c>
      <c r="F23" s="166">
        <v>279296</v>
      </c>
      <c r="G23" s="166">
        <v>0</v>
      </c>
      <c r="H23" s="166">
        <v>0</v>
      </c>
      <c r="I23" s="166">
        <v>0</v>
      </c>
      <c r="J23" s="167">
        <v>100</v>
      </c>
      <c r="K23" s="171">
        <v>99.7</v>
      </c>
    </row>
    <row r="24" spans="1:11" ht="10.5" customHeight="1">
      <c r="A24" s="145"/>
      <c r="B24" s="250" t="s">
        <v>157</v>
      </c>
      <c r="C24" s="251"/>
      <c r="D24" s="180">
        <v>1834000</v>
      </c>
      <c r="E24" s="181">
        <v>2045070</v>
      </c>
      <c r="F24" s="166">
        <v>1841999</v>
      </c>
      <c r="G24" s="166">
        <v>17175</v>
      </c>
      <c r="H24" s="166">
        <v>433</v>
      </c>
      <c r="I24" s="166">
        <v>186329</v>
      </c>
      <c r="J24" s="167">
        <v>90.1</v>
      </c>
      <c r="K24" s="171">
        <v>100.4</v>
      </c>
    </row>
    <row r="25" spans="1:11" ht="10.5" customHeight="1">
      <c r="A25" s="145"/>
      <c r="B25" s="250" t="s">
        <v>156</v>
      </c>
      <c r="C25" s="251"/>
      <c r="D25" s="180">
        <v>8354000</v>
      </c>
      <c r="E25" s="181">
        <v>9137601</v>
      </c>
      <c r="F25" s="166">
        <v>9137552</v>
      </c>
      <c r="G25" s="166">
        <v>0</v>
      </c>
      <c r="H25" s="166">
        <v>0</v>
      </c>
      <c r="I25" s="166">
        <v>49</v>
      </c>
      <c r="J25" s="167">
        <v>100</v>
      </c>
      <c r="K25" s="171">
        <v>109.4</v>
      </c>
    </row>
    <row r="26" spans="1:11" ht="10.5" customHeight="1">
      <c r="A26" s="145"/>
      <c r="B26" s="250" t="s">
        <v>155</v>
      </c>
      <c r="C26" s="251"/>
      <c r="D26" s="165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7">
        <v>0</v>
      </c>
      <c r="K26" s="171">
        <v>0</v>
      </c>
    </row>
    <row r="27" spans="1:11" ht="6" customHeight="1">
      <c r="A27" s="145"/>
      <c r="B27" s="145"/>
      <c r="C27" s="145"/>
      <c r="D27" s="165"/>
      <c r="E27" s="166"/>
      <c r="F27" s="166"/>
      <c r="G27" s="166"/>
      <c r="H27" s="166"/>
      <c r="I27" s="166"/>
      <c r="J27" s="167"/>
      <c r="K27" s="171"/>
    </row>
    <row r="28" spans="1:11" ht="10.5" customHeight="1">
      <c r="A28" s="250" t="s">
        <v>154</v>
      </c>
      <c r="B28" s="250"/>
      <c r="C28" s="251"/>
      <c r="D28" s="165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7">
        <v>0</v>
      </c>
      <c r="K28" s="171">
        <v>0</v>
      </c>
    </row>
    <row r="29" spans="1:11" ht="6" customHeight="1">
      <c r="A29" s="145"/>
      <c r="B29" s="145"/>
      <c r="C29" s="145"/>
      <c r="D29" s="165"/>
      <c r="E29" s="166"/>
      <c r="F29" s="166"/>
      <c r="G29" s="166"/>
      <c r="H29" s="166"/>
      <c r="I29" s="166"/>
      <c r="J29" s="167"/>
      <c r="K29" s="171"/>
    </row>
    <row r="30" spans="1:11" ht="10.5" customHeight="1">
      <c r="A30" s="250" t="s">
        <v>153</v>
      </c>
      <c r="B30" s="250"/>
      <c r="C30" s="251"/>
      <c r="D30" s="165">
        <v>31397000</v>
      </c>
      <c r="E30" s="166">
        <v>31639285</v>
      </c>
      <c r="F30" s="166">
        <v>31420056</v>
      </c>
      <c r="G30" s="166">
        <v>20301</v>
      </c>
      <c r="H30" s="166">
        <v>2325</v>
      </c>
      <c r="I30" s="166">
        <v>201253</v>
      </c>
      <c r="J30" s="167">
        <v>99.3</v>
      </c>
      <c r="K30" s="171">
        <v>100.1</v>
      </c>
    </row>
    <row r="31" spans="1:11" ht="10.5" customHeight="1">
      <c r="A31" s="179"/>
      <c r="B31" s="250" t="s">
        <v>216</v>
      </c>
      <c r="C31" s="251"/>
      <c r="D31" s="165">
        <v>104000</v>
      </c>
      <c r="E31" s="166">
        <v>100628</v>
      </c>
      <c r="F31" s="166">
        <v>100612</v>
      </c>
      <c r="G31" s="166">
        <v>0</v>
      </c>
      <c r="H31" s="166">
        <v>0</v>
      </c>
      <c r="I31" s="166">
        <v>16</v>
      </c>
      <c r="J31" s="167">
        <v>100</v>
      </c>
      <c r="K31" s="171">
        <v>96.7</v>
      </c>
    </row>
    <row r="32" spans="1:11" ht="10.5" customHeight="1">
      <c r="A32" s="145"/>
      <c r="B32" s="250" t="s">
        <v>152</v>
      </c>
      <c r="C32" s="251"/>
      <c r="D32" s="165">
        <v>7445000</v>
      </c>
      <c r="E32" s="166">
        <v>7511959</v>
      </c>
      <c r="F32" s="166">
        <v>7498113</v>
      </c>
      <c r="G32" s="166">
        <v>0</v>
      </c>
      <c r="H32" s="166">
        <v>221</v>
      </c>
      <c r="I32" s="166">
        <v>14067</v>
      </c>
      <c r="J32" s="167">
        <v>99.8</v>
      </c>
      <c r="K32" s="171">
        <v>100.7</v>
      </c>
    </row>
    <row r="33" spans="1:11" ht="10.5" customHeight="1">
      <c r="A33" s="145"/>
      <c r="B33" s="250" t="s">
        <v>151</v>
      </c>
      <c r="C33" s="251"/>
      <c r="D33" s="165">
        <v>23848000</v>
      </c>
      <c r="E33" s="166">
        <v>24026698</v>
      </c>
      <c r="F33" s="166">
        <v>23821331</v>
      </c>
      <c r="G33" s="166">
        <v>20301</v>
      </c>
      <c r="H33" s="166">
        <v>2104</v>
      </c>
      <c r="I33" s="166">
        <v>187170</v>
      </c>
      <c r="J33" s="167">
        <v>99.1</v>
      </c>
      <c r="K33" s="171">
        <v>99.9</v>
      </c>
    </row>
    <row r="34" spans="1:11" ht="6" customHeight="1">
      <c r="A34" s="145"/>
      <c r="B34" s="178"/>
      <c r="C34" s="178"/>
      <c r="D34" s="182"/>
      <c r="E34" s="183"/>
      <c r="F34" s="183"/>
      <c r="G34" s="183"/>
      <c r="H34" s="183"/>
      <c r="I34" s="183"/>
      <c r="J34" s="184"/>
      <c r="K34" s="184"/>
    </row>
    <row r="35" spans="1:11" ht="10.5" customHeight="1">
      <c r="A35" s="250" t="s">
        <v>310</v>
      </c>
      <c r="B35" s="250"/>
      <c r="C35" s="251"/>
      <c r="D35" s="165">
        <v>4163000</v>
      </c>
      <c r="E35" s="166">
        <v>4226798</v>
      </c>
      <c r="F35" s="166">
        <v>4201494</v>
      </c>
      <c r="G35" s="166">
        <v>0</v>
      </c>
      <c r="H35" s="166">
        <v>208</v>
      </c>
      <c r="I35" s="166">
        <v>25512</v>
      </c>
      <c r="J35" s="167">
        <v>99.4</v>
      </c>
      <c r="K35" s="171">
        <v>100.9</v>
      </c>
    </row>
    <row r="36" spans="1:11" ht="10.5" customHeight="1">
      <c r="A36" s="179"/>
      <c r="B36" s="250" t="s">
        <v>311</v>
      </c>
      <c r="C36" s="251"/>
      <c r="D36" s="165">
        <v>4163000</v>
      </c>
      <c r="E36" s="166">
        <v>4226798</v>
      </c>
      <c r="F36" s="166">
        <v>4201494</v>
      </c>
      <c r="G36" s="166">
        <v>0</v>
      </c>
      <c r="H36" s="166">
        <v>208</v>
      </c>
      <c r="I36" s="166">
        <v>25512</v>
      </c>
      <c r="J36" s="167">
        <v>99.4</v>
      </c>
      <c r="K36" s="171">
        <v>100.9</v>
      </c>
    </row>
    <row r="37" spans="1:11" ht="6" customHeight="1">
      <c r="A37" s="136"/>
      <c r="B37" s="185"/>
      <c r="C37" s="185"/>
      <c r="D37" s="186"/>
      <c r="E37" s="187"/>
      <c r="F37" s="187"/>
      <c r="G37" s="187"/>
      <c r="H37" s="187"/>
      <c r="I37" s="187"/>
      <c r="J37" s="188"/>
      <c r="K37" s="188"/>
    </row>
    <row r="38" spans="1:11">
      <c r="A38" s="157" t="s">
        <v>277</v>
      </c>
      <c r="B38" s="189"/>
      <c r="C38" s="189"/>
    </row>
    <row r="39" spans="1:11">
      <c r="A39" s="189" t="s">
        <v>22</v>
      </c>
      <c r="B39" s="189"/>
      <c r="C39" s="189"/>
      <c r="G39" s="181"/>
      <c r="H39" s="181"/>
      <c r="I39" s="181"/>
      <c r="J39" s="181"/>
    </row>
  </sheetData>
  <mergeCells count="27">
    <mergeCell ref="A35:C35"/>
    <mergeCell ref="B36:C36"/>
    <mergeCell ref="B26:C26"/>
    <mergeCell ref="A28:C28"/>
    <mergeCell ref="A30:C30"/>
    <mergeCell ref="B31:C31"/>
    <mergeCell ref="B32:C32"/>
    <mergeCell ref="B33:C33"/>
    <mergeCell ref="B25:C25"/>
    <mergeCell ref="A10:C10"/>
    <mergeCell ref="A11:C11"/>
    <mergeCell ref="A12:C12"/>
    <mergeCell ref="A13:C13"/>
    <mergeCell ref="A14:C14"/>
    <mergeCell ref="A16:C16"/>
    <mergeCell ref="B17:C17"/>
    <mergeCell ref="B20:C20"/>
    <mergeCell ref="B24:C24"/>
    <mergeCell ref="H5:H8"/>
    <mergeCell ref="I5:I8"/>
    <mergeCell ref="J5:J7"/>
    <mergeCell ref="K5:K7"/>
    <mergeCell ref="A5:C8"/>
    <mergeCell ref="D5:D8"/>
    <mergeCell ref="E5:E8"/>
    <mergeCell ref="F5:F8"/>
    <mergeCell ref="G5:G8"/>
  </mergeCells>
  <phoneticPr fontId="11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DACF-C409-4FE8-8B9D-C056800CBC3E}">
  <dimension ref="A1:L40"/>
  <sheetViews>
    <sheetView zoomScaleNormal="100" zoomScaleSheetLayoutView="100" workbookViewId="0"/>
  </sheetViews>
  <sheetFormatPr defaultRowHeight="10.5"/>
  <cols>
    <col min="1" max="2" width="1.7109375" style="105" customWidth="1"/>
    <col min="3" max="3" width="14.7109375" style="105" customWidth="1"/>
    <col min="4" max="6" width="12.140625" style="105" customWidth="1"/>
    <col min="7" max="9" width="10.28515625" style="105" customWidth="1"/>
    <col min="10" max="11" width="8.7109375" style="105" customWidth="1"/>
    <col min="12" max="16384" width="9.140625" style="105"/>
  </cols>
  <sheetData>
    <row r="1" spans="1:12" ht="13.5" customHeight="1"/>
    <row r="2" spans="1:12" s="106" customFormat="1" ht="13.5" customHeight="1">
      <c r="A2" s="144" t="s">
        <v>171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12">
      <c r="A4" s="107" t="s">
        <v>299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0.5" customHeight="1">
      <c r="A5" s="286" t="s">
        <v>24</v>
      </c>
      <c r="B5" s="287"/>
      <c r="C5" s="288"/>
      <c r="D5" s="273" t="s">
        <v>25</v>
      </c>
      <c r="E5" s="273" t="s">
        <v>26</v>
      </c>
      <c r="F5" s="273" t="s">
        <v>27</v>
      </c>
      <c r="G5" s="273" t="s">
        <v>28</v>
      </c>
      <c r="H5" s="273" t="s">
        <v>29</v>
      </c>
      <c r="I5" s="273" t="s">
        <v>30</v>
      </c>
      <c r="J5" s="274" t="s">
        <v>31</v>
      </c>
      <c r="K5" s="276" t="s">
        <v>32</v>
      </c>
      <c r="L5" s="110"/>
    </row>
    <row r="6" spans="1:12" ht="10.5" customHeight="1">
      <c r="A6" s="289"/>
      <c r="B6" s="289"/>
      <c r="C6" s="290"/>
      <c r="D6" s="260"/>
      <c r="E6" s="260"/>
      <c r="F6" s="260"/>
      <c r="G6" s="260"/>
      <c r="H6" s="260"/>
      <c r="I6" s="260"/>
      <c r="J6" s="275"/>
      <c r="K6" s="277"/>
      <c r="L6" s="110"/>
    </row>
    <row r="7" spans="1:12" ht="10.5" customHeight="1">
      <c r="A7" s="289"/>
      <c r="B7" s="289"/>
      <c r="C7" s="290"/>
      <c r="D7" s="260"/>
      <c r="E7" s="260"/>
      <c r="F7" s="260"/>
      <c r="G7" s="260"/>
      <c r="H7" s="260"/>
      <c r="I7" s="260"/>
      <c r="J7" s="275"/>
      <c r="K7" s="277"/>
      <c r="L7" s="110"/>
    </row>
    <row r="8" spans="1:12" ht="12" customHeight="1">
      <c r="A8" s="291"/>
      <c r="B8" s="291"/>
      <c r="C8" s="292"/>
      <c r="D8" s="261"/>
      <c r="E8" s="261"/>
      <c r="F8" s="261"/>
      <c r="G8" s="261"/>
      <c r="H8" s="261"/>
      <c r="I8" s="261"/>
      <c r="J8" s="111" t="s">
        <v>114</v>
      </c>
      <c r="K8" s="111" t="s">
        <v>114</v>
      </c>
      <c r="L8" s="110"/>
    </row>
    <row r="9" spans="1:12" ht="6" customHeight="1">
      <c r="A9" s="150"/>
      <c r="B9" s="150"/>
      <c r="C9" s="151"/>
      <c r="D9" s="112"/>
      <c r="E9" s="113"/>
      <c r="F9" s="113"/>
      <c r="G9" s="113"/>
      <c r="H9" s="113"/>
      <c r="I9" s="113"/>
      <c r="J9" s="114"/>
      <c r="K9" s="114"/>
      <c r="L9" s="110"/>
    </row>
    <row r="10" spans="1:12" ht="10.5" customHeight="1">
      <c r="A10" s="280" t="s">
        <v>305</v>
      </c>
      <c r="B10" s="280"/>
      <c r="C10" s="281"/>
      <c r="D10" s="115">
        <v>251265000</v>
      </c>
      <c r="E10" s="116">
        <v>257410022</v>
      </c>
      <c r="F10" s="116">
        <v>252119049</v>
      </c>
      <c r="G10" s="116">
        <v>531366</v>
      </c>
      <c r="H10" s="116">
        <v>29842</v>
      </c>
      <c r="I10" s="116">
        <v>4789449</v>
      </c>
      <c r="J10" s="117">
        <v>97.9</v>
      </c>
      <c r="K10" s="117">
        <v>100.3</v>
      </c>
      <c r="L10" s="110"/>
    </row>
    <row r="11" spans="1:12" ht="10.5" customHeight="1">
      <c r="A11" s="282" t="s">
        <v>306</v>
      </c>
      <c r="B11" s="282"/>
      <c r="C11" s="283"/>
      <c r="D11" s="115">
        <v>252176000</v>
      </c>
      <c r="E11" s="116">
        <v>257422882</v>
      </c>
      <c r="F11" s="116">
        <v>252959966</v>
      </c>
      <c r="G11" s="116">
        <v>472157</v>
      </c>
      <c r="H11" s="116">
        <v>43038</v>
      </c>
      <c r="I11" s="116">
        <v>4033797</v>
      </c>
      <c r="J11" s="117">
        <v>98.3</v>
      </c>
      <c r="K11" s="117">
        <v>100.3</v>
      </c>
      <c r="L11" s="110"/>
    </row>
    <row r="12" spans="1:12" ht="10.5" customHeight="1">
      <c r="A12" s="282" t="s">
        <v>307</v>
      </c>
      <c r="B12" s="282"/>
      <c r="C12" s="283"/>
      <c r="D12" s="115">
        <v>251314000</v>
      </c>
      <c r="E12" s="116">
        <v>255410782</v>
      </c>
      <c r="F12" s="116">
        <v>251644020</v>
      </c>
      <c r="G12" s="116">
        <v>473946</v>
      </c>
      <c r="H12" s="116">
        <v>54399</v>
      </c>
      <c r="I12" s="116">
        <v>3347215</v>
      </c>
      <c r="J12" s="117">
        <v>98.5</v>
      </c>
      <c r="K12" s="117">
        <v>100.1</v>
      </c>
      <c r="L12" s="110"/>
    </row>
    <row r="13" spans="1:12" s="122" customFormat="1" ht="10.5" customHeight="1">
      <c r="A13" s="282" t="s">
        <v>308</v>
      </c>
      <c r="B13" s="282"/>
      <c r="C13" s="283"/>
      <c r="D13" s="118">
        <v>253189000</v>
      </c>
      <c r="E13" s="119">
        <v>258874730</v>
      </c>
      <c r="F13" s="119">
        <v>255709989</v>
      </c>
      <c r="G13" s="119">
        <v>384922</v>
      </c>
      <c r="H13" s="119">
        <v>34013</v>
      </c>
      <c r="I13" s="119">
        <v>2813832</v>
      </c>
      <c r="J13" s="120">
        <v>98.8</v>
      </c>
      <c r="K13" s="120">
        <v>101</v>
      </c>
      <c r="L13" s="121"/>
    </row>
    <row r="14" spans="1:12" s="127" customFormat="1" ht="10.5" customHeight="1">
      <c r="A14" s="284" t="s">
        <v>309</v>
      </c>
      <c r="B14" s="284"/>
      <c r="C14" s="285"/>
      <c r="D14" s="147">
        <v>290330000</v>
      </c>
      <c r="E14" s="148">
        <v>294532573</v>
      </c>
      <c r="F14" s="148">
        <v>291702131</v>
      </c>
      <c r="G14" s="148">
        <v>337401</v>
      </c>
      <c r="H14" s="148">
        <v>36077</v>
      </c>
      <c r="I14" s="148">
        <v>2529118</v>
      </c>
      <c r="J14" s="149">
        <v>99</v>
      </c>
      <c r="K14" s="149">
        <v>100.5</v>
      </c>
      <c r="L14" s="126"/>
    </row>
    <row r="15" spans="1:12" ht="6" customHeight="1">
      <c r="A15" s="110"/>
      <c r="B15" s="110"/>
      <c r="C15" s="110"/>
      <c r="D15" s="115"/>
      <c r="E15" s="116"/>
      <c r="F15" s="116"/>
      <c r="G15" s="116"/>
      <c r="H15" s="116"/>
      <c r="I15" s="116"/>
      <c r="J15" s="117"/>
      <c r="K15" s="117"/>
      <c r="L15" s="110"/>
    </row>
    <row r="16" spans="1:12" ht="10.5" customHeight="1">
      <c r="A16" s="278" t="s">
        <v>165</v>
      </c>
      <c r="B16" s="278"/>
      <c r="C16" s="279"/>
      <c r="D16" s="115">
        <v>257657000</v>
      </c>
      <c r="E16" s="116">
        <v>261974153</v>
      </c>
      <c r="F16" s="116">
        <v>259355661</v>
      </c>
      <c r="G16" s="116">
        <v>315042</v>
      </c>
      <c r="H16" s="116">
        <v>33975</v>
      </c>
      <c r="I16" s="116">
        <v>2337425</v>
      </c>
      <c r="J16" s="131">
        <v>99</v>
      </c>
      <c r="K16" s="120">
        <v>100.7</v>
      </c>
      <c r="L16" s="110"/>
    </row>
    <row r="17" spans="1:12" ht="10.5" customHeight="1">
      <c r="A17" s="145"/>
      <c r="B17" s="278" t="s">
        <v>164</v>
      </c>
      <c r="C17" s="279"/>
      <c r="D17" s="115">
        <v>142417000</v>
      </c>
      <c r="E17" s="116">
        <v>145187331</v>
      </c>
      <c r="F17" s="116">
        <v>143544909</v>
      </c>
      <c r="G17" s="116">
        <v>206568</v>
      </c>
      <c r="H17" s="116">
        <v>27099</v>
      </c>
      <c r="I17" s="116">
        <v>1462953</v>
      </c>
      <c r="J17" s="131">
        <v>98.9</v>
      </c>
      <c r="K17" s="120">
        <v>100.8</v>
      </c>
      <c r="L17" s="110"/>
    </row>
    <row r="18" spans="1:12">
      <c r="A18" s="145"/>
      <c r="B18" s="153"/>
      <c r="C18" s="152" t="s">
        <v>163</v>
      </c>
      <c r="D18" s="115">
        <v>109309000</v>
      </c>
      <c r="E18" s="116">
        <v>112201964</v>
      </c>
      <c r="F18" s="116">
        <v>110663089</v>
      </c>
      <c r="G18" s="116">
        <v>193776</v>
      </c>
      <c r="H18" s="116">
        <v>25599</v>
      </c>
      <c r="I18" s="116">
        <v>1370698</v>
      </c>
      <c r="J18" s="117">
        <v>98.6</v>
      </c>
      <c r="K18" s="120">
        <v>101.2</v>
      </c>
      <c r="L18" s="110"/>
    </row>
    <row r="19" spans="1:12">
      <c r="A19" s="145"/>
      <c r="B19" s="153"/>
      <c r="C19" s="152" t="s">
        <v>162</v>
      </c>
      <c r="D19" s="115">
        <v>33108000</v>
      </c>
      <c r="E19" s="116">
        <v>32985367</v>
      </c>
      <c r="F19" s="116">
        <v>32881820</v>
      </c>
      <c r="G19" s="116">
        <v>12792</v>
      </c>
      <c r="H19" s="116">
        <v>1500</v>
      </c>
      <c r="I19" s="116">
        <v>92255</v>
      </c>
      <c r="J19" s="117">
        <v>99.7</v>
      </c>
      <c r="K19" s="120">
        <v>99.3</v>
      </c>
      <c r="L19" s="110"/>
    </row>
    <row r="20" spans="1:12" ht="10.5" customHeight="1">
      <c r="A20" s="145"/>
      <c r="B20" s="278" t="s">
        <v>161</v>
      </c>
      <c r="C20" s="279"/>
      <c r="D20" s="133">
        <v>104581000</v>
      </c>
      <c r="E20" s="134">
        <v>105719379</v>
      </c>
      <c r="F20" s="116">
        <v>104938187</v>
      </c>
      <c r="G20" s="116">
        <v>88930</v>
      </c>
      <c r="H20" s="116">
        <v>6606</v>
      </c>
      <c r="I20" s="116">
        <v>698868</v>
      </c>
      <c r="J20" s="117">
        <v>99.3</v>
      </c>
      <c r="K20" s="120">
        <v>100.3</v>
      </c>
      <c r="L20" s="110"/>
    </row>
    <row r="21" spans="1:12">
      <c r="A21" s="145"/>
      <c r="B21" s="153"/>
      <c r="C21" s="152" t="s">
        <v>160</v>
      </c>
      <c r="D21" s="133">
        <v>92070500</v>
      </c>
      <c r="E21" s="134">
        <v>93254831</v>
      </c>
      <c r="F21" s="116">
        <v>92481942</v>
      </c>
      <c r="G21" s="116">
        <v>87738</v>
      </c>
      <c r="H21" s="116">
        <v>6102</v>
      </c>
      <c r="I21" s="116">
        <v>691253</v>
      </c>
      <c r="J21" s="117">
        <v>99.2</v>
      </c>
      <c r="K21" s="120">
        <v>100.4</v>
      </c>
      <c r="L21" s="110"/>
    </row>
    <row r="22" spans="1:12">
      <c r="A22" s="145"/>
      <c r="B22" s="153"/>
      <c r="C22" s="152" t="s">
        <v>159</v>
      </c>
      <c r="D22" s="133">
        <v>12232500</v>
      </c>
      <c r="E22" s="134">
        <v>12186537</v>
      </c>
      <c r="F22" s="116">
        <v>12178234</v>
      </c>
      <c r="G22" s="116">
        <v>1192</v>
      </c>
      <c r="H22" s="116">
        <v>504</v>
      </c>
      <c r="I22" s="116">
        <v>7615</v>
      </c>
      <c r="J22" s="117">
        <v>99.9</v>
      </c>
      <c r="K22" s="120">
        <v>99.6</v>
      </c>
      <c r="L22" s="110"/>
    </row>
    <row r="23" spans="1:12">
      <c r="A23" s="145"/>
      <c r="B23" s="153"/>
      <c r="C23" s="152" t="s">
        <v>158</v>
      </c>
      <c r="D23" s="133">
        <v>278000</v>
      </c>
      <c r="E23" s="134">
        <v>278011</v>
      </c>
      <c r="F23" s="116">
        <v>278011</v>
      </c>
      <c r="G23" s="116">
        <v>0</v>
      </c>
      <c r="H23" s="116">
        <v>0</v>
      </c>
      <c r="I23" s="116">
        <v>0</v>
      </c>
      <c r="J23" s="117">
        <v>100</v>
      </c>
      <c r="K23" s="120">
        <v>100</v>
      </c>
      <c r="L23" s="110"/>
    </row>
    <row r="24" spans="1:12" ht="10.5" customHeight="1">
      <c r="A24" s="145"/>
      <c r="B24" s="278" t="s">
        <v>157</v>
      </c>
      <c r="C24" s="279"/>
      <c r="D24" s="133">
        <v>1784000</v>
      </c>
      <c r="E24" s="134">
        <v>1973024</v>
      </c>
      <c r="F24" s="116">
        <v>1778108</v>
      </c>
      <c r="G24" s="116">
        <v>19544</v>
      </c>
      <c r="H24" s="116">
        <v>180</v>
      </c>
      <c r="I24" s="116">
        <v>175552</v>
      </c>
      <c r="J24" s="117">
        <v>90.1</v>
      </c>
      <c r="K24" s="120">
        <v>99.7</v>
      </c>
      <c r="L24" s="110"/>
    </row>
    <row r="25" spans="1:12" ht="10.5" customHeight="1">
      <c r="A25" s="145"/>
      <c r="B25" s="278" t="s">
        <v>156</v>
      </c>
      <c r="C25" s="279"/>
      <c r="D25" s="133">
        <v>8875000</v>
      </c>
      <c r="E25" s="134">
        <v>9094419</v>
      </c>
      <c r="F25" s="116">
        <v>9094457</v>
      </c>
      <c r="G25" s="116">
        <v>0</v>
      </c>
      <c r="H25" s="116">
        <v>90</v>
      </c>
      <c r="I25" s="116">
        <v>52</v>
      </c>
      <c r="J25" s="117">
        <v>100</v>
      </c>
      <c r="K25" s="120">
        <v>102.5</v>
      </c>
      <c r="L25" s="110"/>
    </row>
    <row r="26" spans="1:12" ht="10.5" customHeight="1">
      <c r="A26" s="145"/>
      <c r="B26" s="278" t="s">
        <v>155</v>
      </c>
      <c r="C26" s="279"/>
      <c r="D26" s="115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7">
        <v>0</v>
      </c>
      <c r="K26" s="120">
        <v>0</v>
      </c>
      <c r="L26" s="110"/>
    </row>
    <row r="27" spans="1:12" ht="6" customHeight="1">
      <c r="A27" s="146"/>
      <c r="B27" s="146"/>
      <c r="C27" s="146"/>
      <c r="D27" s="115"/>
      <c r="E27" s="116"/>
      <c r="F27" s="116"/>
      <c r="G27" s="116"/>
      <c r="H27" s="116"/>
      <c r="I27" s="116"/>
      <c r="J27" s="117"/>
      <c r="K27" s="120"/>
      <c r="L27" s="110"/>
    </row>
    <row r="28" spans="1:12" ht="10.5" customHeight="1">
      <c r="A28" s="278" t="s">
        <v>154</v>
      </c>
      <c r="B28" s="278"/>
      <c r="C28" s="279"/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20">
        <v>0</v>
      </c>
      <c r="L28" s="128"/>
    </row>
    <row r="29" spans="1:12" ht="6" customHeight="1">
      <c r="A29" s="146"/>
      <c r="B29" s="146"/>
      <c r="C29" s="146"/>
      <c r="D29" s="115"/>
      <c r="E29" s="116"/>
      <c r="F29" s="116"/>
      <c r="G29" s="116"/>
      <c r="H29" s="116"/>
      <c r="I29" s="116"/>
      <c r="J29" s="117"/>
      <c r="K29" s="120"/>
      <c r="L29" s="110"/>
    </row>
    <row r="30" spans="1:12" ht="10.5" customHeight="1">
      <c r="A30" s="278" t="s">
        <v>153</v>
      </c>
      <c r="B30" s="278"/>
      <c r="C30" s="279"/>
      <c r="D30" s="115">
        <v>30775000</v>
      </c>
      <c r="E30" s="116">
        <v>31008408</v>
      </c>
      <c r="F30" s="116">
        <v>30808057</v>
      </c>
      <c r="G30" s="116">
        <v>22359</v>
      </c>
      <c r="H30" s="116">
        <v>1775</v>
      </c>
      <c r="I30" s="116">
        <v>179767</v>
      </c>
      <c r="J30" s="117">
        <v>99.4</v>
      </c>
      <c r="K30" s="120">
        <v>100.1</v>
      </c>
      <c r="L30" s="110"/>
    </row>
    <row r="31" spans="1:12" ht="10.5" customHeight="1">
      <c r="A31" s="152"/>
      <c r="B31" s="278" t="s">
        <v>216</v>
      </c>
      <c r="C31" s="279"/>
      <c r="D31" s="115">
        <v>104000</v>
      </c>
      <c r="E31" s="116">
        <v>101907</v>
      </c>
      <c r="F31" s="116">
        <v>101907</v>
      </c>
      <c r="G31" s="116">
        <v>0</v>
      </c>
      <c r="H31" s="116">
        <v>0</v>
      </c>
      <c r="I31" s="116">
        <v>0</v>
      </c>
      <c r="J31" s="117">
        <v>100</v>
      </c>
      <c r="K31" s="120">
        <v>98</v>
      </c>
      <c r="L31" s="110"/>
    </row>
    <row r="32" spans="1:12" ht="10.5" customHeight="1">
      <c r="A32" s="145"/>
      <c r="B32" s="278" t="s">
        <v>152</v>
      </c>
      <c r="C32" s="279"/>
      <c r="D32" s="115">
        <v>7405000</v>
      </c>
      <c r="E32" s="116">
        <v>7384350</v>
      </c>
      <c r="F32" s="116">
        <v>7380009</v>
      </c>
      <c r="G32" s="116">
        <v>48</v>
      </c>
      <c r="H32" s="116">
        <v>254</v>
      </c>
      <c r="I32" s="116">
        <v>4547</v>
      </c>
      <c r="J32" s="117">
        <v>99.9</v>
      </c>
      <c r="K32" s="120">
        <v>99.7</v>
      </c>
      <c r="L32" s="110"/>
    </row>
    <row r="33" spans="1:12" ht="10.5" customHeight="1">
      <c r="A33" s="146"/>
      <c r="B33" s="278" t="s">
        <v>151</v>
      </c>
      <c r="C33" s="279"/>
      <c r="D33" s="115">
        <v>23266000</v>
      </c>
      <c r="E33" s="116">
        <v>23522151</v>
      </c>
      <c r="F33" s="116">
        <v>23326141</v>
      </c>
      <c r="G33" s="116">
        <v>22311</v>
      </c>
      <c r="H33" s="116">
        <v>1521</v>
      </c>
      <c r="I33" s="116">
        <v>175220</v>
      </c>
      <c r="J33" s="117">
        <v>99.2</v>
      </c>
      <c r="K33" s="120">
        <v>100.3</v>
      </c>
      <c r="L33" s="110"/>
    </row>
    <row r="34" spans="1:12" ht="6" customHeight="1">
      <c r="A34" s="146"/>
      <c r="B34" s="153"/>
      <c r="C34" s="153"/>
      <c r="D34" s="154"/>
      <c r="E34" s="155"/>
      <c r="F34" s="155"/>
      <c r="G34" s="155"/>
      <c r="H34" s="155"/>
      <c r="I34" s="155"/>
      <c r="J34" s="156"/>
      <c r="K34" s="156"/>
      <c r="L34" s="110"/>
    </row>
    <row r="35" spans="1:12" ht="10.5" customHeight="1">
      <c r="A35" s="278" t="s">
        <v>310</v>
      </c>
      <c r="B35" s="278"/>
      <c r="C35" s="279"/>
      <c r="D35" s="115">
        <v>1898000</v>
      </c>
      <c r="E35" s="116">
        <v>1550012</v>
      </c>
      <c r="F35" s="116">
        <v>1538413</v>
      </c>
      <c r="G35" s="116">
        <v>0</v>
      </c>
      <c r="H35" s="116">
        <v>327</v>
      </c>
      <c r="I35" s="116">
        <v>11926</v>
      </c>
      <c r="J35" s="117">
        <v>99.3</v>
      </c>
      <c r="K35" s="120">
        <v>81.099999999999994</v>
      </c>
      <c r="L35" s="110"/>
    </row>
    <row r="36" spans="1:12" ht="10.5" customHeight="1">
      <c r="A36" s="152"/>
      <c r="B36" s="278" t="s">
        <v>311</v>
      </c>
      <c r="C36" s="279"/>
      <c r="D36" s="115">
        <v>1898000</v>
      </c>
      <c r="E36" s="116">
        <v>1550012</v>
      </c>
      <c r="F36" s="116">
        <v>1538413</v>
      </c>
      <c r="G36" s="116">
        <v>0</v>
      </c>
      <c r="H36" s="116">
        <v>327</v>
      </c>
      <c r="I36" s="116">
        <v>11926</v>
      </c>
      <c r="J36" s="117">
        <v>99.3</v>
      </c>
      <c r="K36" s="120">
        <v>81.099999999999994</v>
      </c>
      <c r="L36" s="110"/>
    </row>
    <row r="37" spans="1:12" ht="6" customHeight="1">
      <c r="A37" s="136"/>
      <c r="B37" s="137"/>
      <c r="C37" s="137"/>
      <c r="D37" s="138"/>
      <c r="E37" s="139"/>
      <c r="F37" s="139"/>
      <c r="G37" s="139"/>
      <c r="H37" s="139"/>
      <c r="I37" s="139"/>
      <c r="J37" s="140"/>
      <c r="K37" s="140"/>
      <c r="L37" s="110"/>
    </row>
    <row r="38" spans="1:12">
      <c r="A38" s="141" t="s">
        <v>277</v>
      </c>
      <c r="B38" s="142"/>
      <c r="C38" s="142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>
      <c r="A39" s="142" t="s">
        <v>22</v>
      </c>
      <c r="B39" s="142"/>
      <c r="C39" s="142"/>
      <c r="D39" s="110"/>
      <c r="E39" s="110"/>
      <c r="F39" s="110"/>
      <c r="G39" s="143"/>
      <c r="H39" s="143"/>
      <c r="I39" s="143"/>
      <c r="J39" s="143"/>
      <c r="K39" s="110"/>
      <c r="L39" s="110"/>
    </row>
    <row r="40" spans="1:12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</sheetData>
  <mergeCells count="27">
    <mergeCell ref="B36:C36"/>
    <mergeCell ref="B26:C26"/>
    <mergeCell ref="A28:C28"/>
    <mergeCell ref="A30:C30"/>
    <mergeCell ref="B31:C31"/>
    <mergeCell ref="B32:C32"/>
    <mergeCell ref="B33:C33"/>
    <mergeCell ref="A5:C8"/>
    <mergeCell ref="D5:D8"/>
    <mergeCell ref="E5:E8"/>
    <mergeCell ref="F5:F8"/>
    <mergeCell ref="A35:C35"/>
    <mergeCell ref="B25:C25"/>
    <mergeCell ref="A10:C10"/>
    <mergeCell ref="A11:C11"/>
    <mergeCell ref="A12:C12"/>
    <mergeCell ref="A13:C13"/>
    <mergeCell ref="A14:C14"/>
    <mergeCell ref="A16:C16"/>
    <mergeCell ref="B17:C17"/>
    <mergeCell ref="B20:C20"/>
    <mergeCell ref="B24:C24"/>
    <mergeCell ref="G5:G8"/>
    <mergeCell ref="H5:H8"/>
    <mergeCell ref="I5:I8"/>
    <mergeCell ref="J5:J7"/>
    <mergeCell ref="K5:K7"/>
  </mergeCells>
  <phoneticPr fontId="11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zoomScaleNormal="100" zoomScaleSheetLayoutView="100" workbookViewId="0"/>
  </sheetViews>
  <sheetFormatPr defaultRowHeight="10.5"/>
  <cols>
    <col min="1" max="2" width="1.7109375" style="105" customWidth="1"/>
    <col min="3" max="3" width="14.7109375" style="105" customWidth="1"/>
    <col min="4" max="6" width="12.140625" style="105" customWidth="1"/>
    <col min="7" max="9" width="10.28515625" style="105" customWidth="1"/>
    <col min="10" max="11" width="8.7109375" style="105" customWidth="1"/>
    <col min="12" max="16384" width="9.140625" style="105"/>
  </cols>
  <sheetData>
    <row r="1" spans="1:12" ht="13.5" customHeight="1"/>
    <row r="2" spans="1:12" s="106" customFormat="1" ht="13.5" customHeight="1">
      <c r="A2" s="144" t="s">
        <v>171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12">
      <c r="A4" s="107" t="s">
        <v>299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0.5" customHeight="1">
      <c r="A5" s="286" t="s">
        <v>24</v>
      </c>
      <c r="B5" s="287"/>
      <c r="C5" s="288"/>
      <c r="D5" s="273" t="s">
        <v>25</v>
      </c>
      <c r="E5" s="273" t="s">
        <v>26</v>
      </c>
      <c r="F5" s="273" t="s">
        <v>27</v>
      </c>
      <c r="G5" s="273" t="s">
        <v>28</v>
      </c>
      <c r="H5" s="273" t="s">
        <v>29</v>
      </c>
      <c r="I5" s="273" t="s">
        <v>30</v>
      </c>
      <c r="J5" s="274" t="s">
        <v>31</v>
      </c>
      <c r="K5" s="276" t="s">
        <v>32</v>
      </c>
      <c r="L5" s="110"/>
    </row>
    <row r="6" spans="1:12" ht="10.5" customHeight="1">
      <c r="A6" s="289"/>
      <c r="B6" s="289"/>
      <c r="C6" s="290"/>
      <c r="D6" s="260"/>
      <c r="E6" s="260"/>
      <c r="F6" s="260"/>
      <c r="G6" s="260"/>
      <c r="H6" s="260"/>
      <c r="I6" s="260"/>
      <c r="J6" s="275"/>
      <c r="K6" s="277"/>
      <c r="L6" s="110"/>
    </row>
    <row r="7" spans="1:12" ht="10.5" customHeight="1">
      <c r="A7" s="289"/>
      <c r="B7" s="289"/>
      <c r="C7" s="290"/>
      <c r="D7" s="260"/>
      <c r="E7" s="260"/>
      <c r="F7" s="260"/>
      <c r="G7" s="260"/>
      <c r="H7" s="260"/>
      <c r="I7" s="260"/>
      <c r="J7" s="275"/>
      <c r="K7" s="277"/>
      <c r="L7" s="110"/>
    </row>
    <row r="8" spans="1:12" ht="12" customHeight="1">
      <c r="A8" s="291"/>
      <c r="B8" s="291"/>
      <c r="C8" s="292"/>
      <c r="D8" s="261"/>
      <c r="E8" s="261"/>
      <c r="F8" s="261"/>
      <c r="G8" s="261"/>
      <c r="H8" s="261"/>
      <c r="I8" s="261"/>
      <c r="J8" s="111" t="s">
        <v>114</v>
      </c>
      <c r="K8" s="111" t="s">
        <v>114</v>
      </c>
      <c r="L8" s="110"/>
    </row>
    <row r="9" spans="1:12" ht="6" customHeight="1">
      <c r="A9" s="108"/>
      <c r="B9" s="108"/>
      <c r="C9" s="109"/>
      <c r="D9" s="112"/>
      <c r="E9" s="113"/>
      <c r="F9" s="113"/>
      <c r="G9" s="113"/>
      <c r="H9" s="113"/>
      <c r="I9" s="113"/>
      <c r="J9" s="114"/>
      <c r="K9" s="114"/>
      <c r="L9" s="110"/>
    </row>
    <row r="10" spans="1:12" ht="10.5" customHeight="1">
      <c r="A10" s="280" t="s">
        <v>300</v>
      </c>
      <c r="B10" s="280"/>
      <c r="C10" s="281"/>
      <c r="D10" s="115">
        <v>240680000</v>
      </c>
      <c r="E10" s="116">
        <v>250348972</v>
      </c>
      <c r="F10" s="116">
        <v>244429111</v>
      </c>
      <c r="G10" s="116">
        <v>519699</v>
      </c>
      <c r="H10" s="116">
        <v>26843</v>
      </c>
      <c r="I10" s="116">
        <v>5427005</v>
      </c>
      <c r="J10" s="117">
        <v>97.6</v>
      </c>
      <c r="K10" s="117">
        <v>101.6</v>
      </c>
      <c r="L10" s="110"/>
    </row>
    <row r="11" spans="1:12" ht="10.5" customHeight="1">
      <c r="A11" s="282" t="s">
        <v>301</v>
      </c>
      <c r="B11" s="282"/>
      <c r="C11" s="283"/>
      <c r="D11" s="115">
        <v>251265000</v>
      </c>
      <c r="E11" s="116">
        <v>257410022</v>
      </c>
      <c r="F11" s="116">
        <v>252119049</v>
      </c>
      <c r="G11" s="116">
        <v>531366</v>
      </c>
      <c r="H11" s="116">
        <v>29842</v>
      </c>
      <c r="I11" s="116">
        <v>4789449</v>
      </c>
      <c r="J11" s="117">
        <v>97.9</v>
      </c>
      <c r="K11" s="117">
        <v>100.3</v>
      </c>
      <c r="L11" s="110"/>
    </row>
    <row r="12" spans="1:12" ht="10.5" customHeight="1">
      <c r="A12" s="282" t="s">
        <v>302</v>
      </c>
      <c r="B12" s="282"/>
      <c r="C12" s="283"/>
      <c r="D12" s="115">
        <v>252176000</v>
      </c>
      <c r="E12" s="116">
        <v>257422882</v>
      </c>
      <c r="F12" s="116">
        <v>252959966</v>
      </c>
      <c r="G12" s="116">
        <v>472157</v>
      </c>
      <c r="H12" s="116">
        <v>43038</v>
      </c>
      <c r="I12" s="116">
        <v>4033797</v>
      </c>
      <c r="J12" s="117">
        <v>98.3</v>
      </c>
      <c r="K12" s="117">
        <v>100.3</v>
      </c>
      <c r="L12" s="110"/>
    </row>
    <row r="13" spans="1:12" s="122" customFormat="1" ht="10.5" customHeight="1">
      <c r="A13" s="282" t="s">
        <v>303</v>
      </c>
      <c r="B13" s="282"/>
      <c r="C13" s="283"/>
      <c r="D13" s="118">
        <v>251314000</v>
      </c>
      <c r="E13" s="119">
        <v>255410782</v>
      </c>
      <c r="F13" s="119">
        <v>251644020</v>
      </c>
      <c r="G13" s="119">
        <v>473946</v>
      </c>
      <c r="H13" s="119">
        <v>54399</v>
      </c>
      <c r="I13" s="119">
        <v>3347215</v>
      </c>
      <c r="J13" s="120">
        <v>98.5</v>
      </c>
      <c r="K13" s="120">
        <v>100.1</v>
      </c>
      <c r="L13" s="121"/>
    </row>
    <row r="14" spans="1:12" s="127" customFormat="1" ht="10.5" customHeight="1">
      <c r="A14" s="284" t="s">
        <v>304</v>
      </c>
      <c r="B14" s="284"/>
      <c r="C14" s="285"/>
      <c r="D14" s="147">
        <v>253189000</v>
      </c>
      <c r="E14" s="148">
        <v>258874730</v>
      </c>
      <c r="F14" s="148">
        <v>255709989</v>
      </c>
      <c r="G14" s="148">
        <v>384922</v>
      </c>
      <c r="H14" s="148">
        <v>34013</v>
      </c>
      <c r="I14" s="148">
        <v>2813832</v>
      </c>
      <c r="J14" s="149">
        <v>98.8</v>
      </c>
      <c r="K14" s="149">
        <v>101</v>
      </c>
      <c r="L14" s="126"/>
    </row>
    <row r="15" spans="1:12" ht="6" customHeight="1">
      <c r="A15" s="110"/>
      <c r="B15" s="110"/>
      <c r="C15" s="110"/>
      <c r="D15" s="115"/>
      <c r="E15" s="116"/>
      <c r="F15" s="116"/>
      <c r="G15" s="116"/>
      <c r="H15" s="116"/>
      <c r="I15" s="116"/>
      <c r="J15" s="117"/>
      <c r="K15" s="117"/>
      <c r="L15" s="110"/>
    </row>
    <row r="16" spans="1:12" ht="10.5" customHeight="1">
      <c r="A16" s="278" t="s">
        <v>165</v>
      </c>
      <c r="B16" s="278"/>
      <c r="C16" s="279"/>
      <c r="D16" s="115">
        <v>222797000</v>
      </c>
      <c r="E16" s="116">
        <v>228152216</v>
      </c>
      <c r="F16" s="116">
        <v>225255752</v>
      </c>
      <c r="G16" s="116">
        <v>349542</v>
      </c>
      <c r="H16" s="116">
        <v>31983</v>
      </c>
      <c r="I16" s="116">
        <v>2578905</v>
      </c>
      <c r="J16" s="131">
        <v>98.7</v>
      </c>
      <c r="K16" s="120">
        <v>101.1</v>
      </c>
      <c r="L16" s="110"/>
    </row>
    <row r="17" spans="1:12" ht="10.5" customHeight="1">
      <c r="A17" s="145"/>
      <c r="B17" s="278" t="s">
        <v>164</v>
      </c>
      <c r="C17" s="279"/>
      <c r="D17" s="115">
        <v>108149000</v>
      </c>
      <c r="E17" s="116">
        <v>112030566</v>
      </c>
      <c r="F17" s="116">
        <v>110367677</v>
      </c>
      <c r="G17" s="116">
        <v>194036</v>
      </c>
      <c r="H17" s="116">
        <v>22966</v>
      </c>
      <c r="I17" s="116">
        <v>1491819</v>
      </c>
      <c r="J17" s="131">
        <v>98.5</v>
      </c>
      <c r="K17" s="120">
        <v>102.1</v>
      </c>
      <c r="L17" s="110"/>
    </row>
    <row r="18" spans="1:12">
      <c r="A18" s="145"/>
      <c r="B18" s="130"/>
      <c r="C18" s="129" t="s">
        <v>163</v>
      </c>
      <c r="D18" s="115">
        <v>84769000</v>
      </c>
      <c r="E18" s="116">
        <v>86424504</v>
      </c>
      <c r="F18" s="116">
        <v>84877520</v>
      </c>
      <c r="G18" s="116">
        <v>174706</v>
      </c>
      <c r="H18" s="116">
        <v>21429</v>
      </c>
      <c r="I18" s="116">
        <v>1393707</v>
      </c>
      <c r="J18" s="117">
        <v>98.2</v>
      </c>
      <c r="K18" s="120">
        <v>100.1</v>
      </c>
      <c r="L18" s="110"/>
    </row>
    <row r="19" spans="1:12">
      <c r="A19" s="145"/>
      <c r="B19" s="130"/>
      <c r="C19" s="129" t="s">
        <v>162</v>
      </c>
      <c r="D19" s="115">
        <v>23380000</v>
      </c>
      <c r="E19" s="116">
        <v>25606062</v>
      </c>
      <c r="F19" s="116">
        <v>25490157</v>
      </c>
      <c r="G19" s="116">
        <v>19330</v>
      </c>
      <c r="H19" s="116">
        <v>1537</v>
      </c>
      <c r="I19" s="116">
        <v>98112</v>
      </c>
      <c r="J19" s="117">
        <v>99.5</v>
      </c>
      <c r="K19" s="120">
        <v>109</v>
      </c>
      <c r="L19" s="110"/>
    </row>
    <row r="20" spans="1:12" ht="10.5" customHeight="1">
      <c r="A20" s="145"/>
      <c r="B20" s="278" t="s">
        <v>161</v>
      </c>
      <c r="C20" s="279"/>
      <c r="D20" s="133">
        <v>103434000</v>
      </c>
      <c r="E20" s="134">
        <v>105041252</v>
      </c>
      <c r="F20" s="116">
        <v>103997008</v>
      </c>
      <c r="G20" s="116">
        <v>132101</v>
      </c>
      <c r="H20" s="116">
        <v>8623</v>
      </c>
      <c r="I20" s="116">
        <v>920766</v>
      </c>
      <c r="J20" s="117">
        <v>99</v>
      </c>
      <c r="K20" s="120">
        <v>100.5</v>
      </c>
      <c r="L20" s="110"/>
    </row>
    <row r="21" spans="1:12">
      <c r="A21" s="145"/>
      <c r="B21" s="130"/>
      <c r="C21" s="129" t="s">
        <v>160</v>
      </c>
      <c r="D21" s="133">
        <v>90984100</v>
      </c>
      <c r="E21" s="134">
        <v>92582190</v>
      </c>
      <c r="F21" s="116">
        <v>91552216</v>
      </c>
      <c r="G21" s="116">
        <v>130796</v>
      </c>
      <c r="H21" s="116">
        <v>8030</v>
      </c>
      <c r="I21" s="116">
        <v>907208</v>
      </c>
      <c r="J21" s="117">
        <v>98.9</v>
      </c>
      <c r="K21" s="120">
        <v>100.6</v>
      </c>
      <c r="L21" s="110"/>
    </row>
    <row r="22" spans="1:12">
      <c r="A22" s="145"/>
      <c r="B22" s="130"/>
      <c r="C22" s="129" t="s">
        <v>159</v>
      </c>
      <c r="D22" s="133">
        <v>12168900</v>
      </c>
      <c r="E22" s="134">
        <v>12174153</v>
      </c>
      <c r="F22" s="116">
        <v>12159883</v>
      </c>
      <c r="G22" s="116">
        <v>1305</v>
      </c>
      <c r="H22" s="116">
        <v>593</v>
      </c>
      <c r="I22" s="116">
        <v>13558</v>
      </c>
      <c r="J22" s="117">
        <v>99.9</v>
      </c>
      <c r="K22" s="120">
        <v>99.9</v>
      </c>
      <c r="L22" s="110"/>
    </row>
    <row r="23" spans="1:12">
      <c r="A23" s="145"/>
      <c r="B23" s="130"/>
      <c r="C23" s="129" t="s">
        <v>158</v>
      </c>
      <c r="D23" s="133">
        <v>281000</v>
      </c>
      <c r="E23" s="134">
        <v>284909</v>
      </c>
      <c r="F23" s="116">
        <v>284909</v>
      </c>
      <c r="G23" s="116">
        <v>0</v>
      </c>
      <c r="H23" s="116">
        <v>0</v>
      </c>
      <c r="I23" s="116">
        <v>0</v>
      </c>
      <c r="J23" s="117">
        <v>100</v>
      </c>
      <c r="K23" s="120">
        <v>101.4</v>
      </c>
      <c r="L23" s="110"/>
    </row>
    <row r="24" spans="1:12" ht="10.5" customHeight="1">
      <c r="A24" s="145"/>
      <c r="B24" s="278" t="s">
        <v>157</v>
      </c>
      <c r="C24" s="279"/>
      <c r="D24" s="133">
        <v>1689000</v>
      </c>
      <c r="E24" s="134">
        <v>1918428</v>
      </c>
      <c r="F24" s="116">
        <v>1729098</v>
      </c>
      <c r="G24" s="116">
        <v>23405</v>
      </c>
      <c r="H24" s="116">
        <v>394</v>
      </c>
      <c r="I24" s="116">
        <v>166319</v>
      </c>
      <c r="J24" s="117">
        <v>90.1</v>
      </c>
      <c r="K24" s="120">
        <v>102.4</v>
      </c>
      <c r="L24" s="110"/>
    </row>
    <row r="25" spans="1:12" ht="10.5" customHeight="1">
      <c r="A25" s="145"/>
      <c r="B25" s="278" t="s">
        <v>156</v>
      </c>
      <c r="C25" s="279"/>
      <c r="D25" s="133">
        <v>9525000</v>
      </c>
      <c r="E25" s="134">
        <v>9161970</v>
      </c>
      <c r="F25" s="116">
        <v>9161969</v>
      </c>
      <c r="G25" s="116">
        <v>0</v>
      </c>
      <c r="H25" s="116">
        <v>0</v>
      </c>
      <c r="I25" s="116">
        <v>1</v>
      </c>
      <c r="J25" s="117">
        <v>100</v>
      </c>
      <c r="K25" s="120">
        <v>96.2</v>
      </c>
      <c r="L25" s="110"/>
    </row>
    <row r="26" spans="1:12" ht="10.5" customHeight="1">
      <c r="A26" s="145"/>
      <c r="B26" s="278" t="s">
        <v>155</v>
      </c>
      <c r="C26" s="279"/>
      <c r="D26" s="115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7">
        <v>0</v>
      </c>
      <c r="K26" s="120">
        <v>0</v>
      </c>
      <c r="L26" s="110"/>
    </row>
    <row r="27" spans="1:12" ht="6" customHeight="1">
      <c r="A27" s="146"/>
      <c r="B27" s="146"/>
      <c r="C27" s="146"/>
      <c r="D27" s="115"/>
      <c r="E27" s="116"/>
      <c r="F27" s="116"/>
      <c r="G27" s="116"/>
      <c r="H27" s="116"/>
      <c r="I27" s="116"/>
      <c r="J27" s="117"/>
      <c r="K27" s="120"/>
      <c r="L27" s="110"/>
    </row>
    <row r="28" spans="1:12" ht="10.5" customHeight="1">
      <c r="A28" s="278" t="s">
        <v>154</v>
      </c>
      <c r="B28" s="278"/>
      <c r="C28" s="279"/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20">
        <v>0</v>
      </c>
      <c r="L28" s="110"/>
    </row>
    <row r="29" spans="1:12" ht="6" customHeight="1">
      <c r="A29" s="146"/>
      <c r="B29" s="146"/>
      <c r="C29" s="146"/>
      <c r="D29" s="115"/>
      <c r="E29" s="116"/>
      <c r="F29" s="116"/>
      <c r="G29" s="116"/>
      <c r="H29" s="116"/>
      <c r="I29" s="116"/>
      <c r="J29" s="117"/>
      <c r="K29" s="120"/>
      <c r="L29" s="110"/>
    </row>
    <row r="30" spans="1:12" ht="10.5" customHeight="1">
      <c r="A30" s="278" t="s">
        <v>153</v>
      </c>
      <c r="B30" s="278"/>
      <c r="C30" s="279"/>
      <c r="D30" s="115">
        <v>30392000</v>
      </c>
      <c r="E30" s="116">
        <v>30722514</v>
      </c>
      <c r="F30" s="116">
        <v>30454237</v>
      </c>
      <c r="G30" s="116">
        <v>35380</v>
      </c>
      <c r="H30" s="116">
        <v>2030</v>
      </c>
      <c r="I30" s="116">
        <v>234927</v>
      </c>
      <c r="J30" s="117">
        <v>99.1</v>
      </c>
      <c r="K30" s="120">
        <v>100.2</v>
      </c>
      <c r="L30" s="110"/>
    </row>
    <row r="31" spans="1:12" ht="10.5" customHeight="1">
      <c r="A31" s="129"/>
      <c r="B31" s="278" t="s">
        <v>216</v>
      </c>
      <c r="C31" s="279"/>
      <c r="D31" s="115">
        <v>118000</v>
      </c>
      <c r="E31" s="116">
        <v>105275</v>
      </c>
      <c r="F31" s="116">
        <v>105275</v>
      </c>
      <c r="G31" s="116">
        <v>0</v>
      </c>
      <c r="H31" s="116">
        <v>0</v>
      </c>
      <c r="I31" s="116">
        <v>0</v>
      </c>
      <c r="J31" s="117">
        <v>100</v>
      </c>
      <c r="K31" s="120">
        <v>89.2</v>
      </c>
      <c r="L31" s="110"/>
    </row>
    <row r="32" spans="1:12" ht="10.5" customHeight="1">
      <c r="A32" s="145"/>
      <c r="B32" s="278" t="s">
        <v>152</v>
      </c>
      <c r="C32" s="279"/>
      <c r="D32" s="115">
        <v>7333000</v>
      </c>
      <c r="E32" s="116">
        <v>7315488</v>
      </c>
      <c r="F32" s="116">
        <v>7308096</v>
      </c>
      <c r="G32" s="116">
        <v>2565</v>
      </c>
      <c r="H32" s="116">
        <v>0</v>
      </c>
      <c r="I32" s="116">
        <v>4827</v>
      </c>
      <c r="J32" s="117">
        <v>99.9</v>
      </c>
      <c r="K32" s="120">
        <v>99.7</v>
      </c>
      <c r="L32" s="110"/>
    </row>
    <row r="33" spans="1:12" ht="10.5" customHeight="1">
      <c r="A33" s="146"/>
      <c r="B33" s="278" t="s">
        <v>151</v>
      </c>
      <c r="C33" s="279"/>
      <c r="D33" s="115">
        <v>22941000</v>
      </c>
      <c r="E33" s="116">
        <v>23301751</v>
      </c>
      <c r="F33" s="116">
        <v>23040866</v>
      </c>
      <c r="G33" s="116">
        <v>32815</v>
      </c>
      <c r="H33" s="116">
        <v>2030</v>
      </c>
      <c r="I33" s="116">
        <v>230100</v>
      </c>
      <c r="J33" s="117">
        <v>98.9</v>
      </c>
      <c r="K33" s="120">
        <v>100.4</v>
      </c>
      <c r="L33" s="110"/>
    </row>
    <row r="34" spans="1:12" ht="6" customHeight="1">
      <c r="A34" s="136"/>
      <c r="B34" s="137"/>
      <c r="C34" s="137"/>
      <c r="D34" s="138"/>
      <c r="E34" s="139"/>
      <c r="F34" s="139"/>
      <c r="G34" s="139"/>
      <c r="H34" s="139"/>
      <c r="I34" s="139"/>
      <c r="J34" s="140"/>
      <c r="K34" s="140"/>
      <c r="L34" s="110"/>
    </row>
    <row r="35" spans="1:12">
      <c r="A35" s="141" t="s">
        <v>277</v>
      </c>
      <c r="B35" s="142"/>
      <c r="C35" s="142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>
      <c r="A36" s="142" t="s">
        <v>22</v>
      </c>
      <c r="B36" s="142"/>
      <c r="C36" s="142"/>
      <c r="D36" s="110"/>
      <c r="E36" s="110"/>
      <c r="F36" s="110"/>
      <c r="G36" s="143"/>
      <c r="H36" s="143"/>
      <c r="I36" s="143"/>
      <c r="J36" s="143"/>
      <c r="K36" s="110"/>
      <c r="L36" s="110"/>
    </row>
    <row r="37" spans="1:1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</sheetData>
  <mergeCells count="25">
    <mergeCell ref="K5:K7"/>
    <mergeCell ref="E5:E8"/>
    <mergeCell ref="F5:F8"/>
    <mergeCell ref="G5:G8"/>
    <mergeCell ref="H5:H8"/>
    <mergeCell ref="I5:I8"/>
    <mergeCell ref="J5:J7"/>
    <mergeCell ref="D5:D8"/>
    <mergeCell ref="A14:C14"/>
    <mergeCell ref="A16:C16"/>
    <mergeCell ref="B17:C17"/>
    <mergeCell ref="B20:C20"/>
    <mergeCell ref="A10:C10"/>
    <mergeCell ref="A11:C11"/>
    <mergeCell ref="A12:C12"/>
    <mergeCell ref="A13:C13"/>
    <mergeCell ref="A5:C8"/>
    <mergeCell ref="B31:C31"/>
    <mergeCell ref="B32:C32"/>
    <mergeCell ref="B33:C33"/>
    <mergeCell ref="B24:C24"/>
    <mergeCell ref="B25:C25"/>
    <mergeCell ref="B26:C26"/>
    <mergeCell ref="A28:C28"/>
    <mergeCell ref="A30:C30"/>
  </mergeCells>
  <phoneticPr fontId="11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/>
  </sheetViews>
  <sheetFormatPr defaultRowHeight="10.5"/>
  <cols>
    <col min="1" max="2" width="1.7109375" style="105" customWidth="1"/>
    <col min="3" max="3" width="14.7109375" style="105" customWidth="1"/>
    <col min="4" max="6" width="12.140625" style="105" customWidth="1"/>
    <col min="7" max="9" width="10.28515625" style="105" customWidth="1"/>
    <col min="10" max="11" width="8.7109375" style="105" customWidth="1"/>
    <col min="12" max="16384" width="9.140625" style="105"/>
  </cols>
  <sheetData>
    <row r="1" spans="1:11" ht="13.5" customHeight="1"/>
    <row r="2" spans="1:11" s="106" customFormat="1" ht="13.5" customHeight="1">
      <c r="A2" s="144" t="s">
        <v>171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11">
      <c r="A4" s="107" t="s">
        <v>283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0.5" customHeight="1">
      <c r="A5" s="286" t="s">
        <v>284</v>
      </c>
      <c r="B5" s="287"/>
      <c r="C5" s="288"/>
      <c r="D5" s="273" t="s">
        <v>285</v>
      </c>
      <c r="E5" s="273" t="s">
        <v>286</v>
      </c>
      <c r="F5" s="273" t="s">
        <v>287</v>
      </c>
      <c r="G5" s="273" t="s">
        <v>288</v>
      </c>
      <c r="H5" s="273" t="s">
        <v>289</v>
      </c>
      <c r="I5" s="273" t="s">
        <v>290</v>
      </c>
      <c r="J5" s="274" t="s">
        <v>291</v>
      </c>
      <c r="K5" s="276" t="s">
        <v>292</v>
      </c>
    </row>
    <row r="6" spans="1:11" ht="10.5" customHeight="1">
      <c r="A6" s="289"/>
      <c r="B6" s="289"/>
      <c r="C6" s="290"/>
      <c r="D6" s="260"/>
      <c r="E6" s="260"/>
      <c r="F6" s="260"/>
      <c r="G6" s="260"/>
      <c r="H6" s="260"/>
      <c r="I6" s="260"/>
      <c r="J6" s="275"/>
      <c r="K6" s="277"/>
    </row>
    <row r="7" spans="1:11" ht="10.5" customHeight="1">
      <c r="A7" s="289"/>
      <c r="B7" s="289"/>
      <c r="C7" s="290"/>
      <c r="D7" s="260"/>
      <c r="E7" s="260"/>
      <c r="F7" s="260"/>
      <c r="G7" s="260"/>
      <c r="H7" s="260"/>
      <c r="I7" s="260"/>
      <c r="J7" s="275"/>
      <c r="K7" s="277"/>
    </row>
    <row r="8" spans="1:11" ht="12" customHeight="1">
      <c r="A8" s="291"/>
      <c r="B8" s="291"/>
      <c r="C8" s="292"/>
      <c r="D8" s="261"/>
      <c r="E8" s="261"/>
      <c r="F8" s="261"/>
      <c r="G8" s="261"/>
      <c r="H8" s="261"/>
      <c r="I8" s="261"/>
      <c r="J8" s="111" t="s">
        <v>293</v>
      </c>
      <c r="K8" s="111" t="s">
        <v>293</v>
      </c>
    </row>
    <row r="9" spans="1:11" ht="6" customHeight="1">
      <c r="A9" s="108"/>
      <c r="B9" s="108"/>
      <c r="C9" s="109"/>
      <c r="D9" s="112"/>
      <c r="E9" s="113"/>
      <c r="F9" s="113"/>
      <c r="G9" s="113"/>
      <c r="H9" s="113"/>
      <c r="I9" s="113"/>
      <c r="J9" s="114"/>
      <c r="K9" s="114"/>
    </row>
    <row r="10" spans="1:11" ht="10.5" customHeight="1">
      <c r="A10" s="280" t="s">
        <v>294</v>
      </c>
      <c r="B10" s="280"/>
      <c r="C10" s="281"/>
      <c r="D10" s="115">
        <v>238779000</v>
      </c>
      <c r="E10" s="116">
        <v>249159427</v>
      </c>
      <c r="F10" s="116">
        <v>242658234</v>
      </c>
      <c r="G10" s="116">
        <v>557986</v>
      </c>
      <c r="H10" s="116">
        <v>29688</v>
      </c>
      <c r="I10" s="116">
        <v>5972895</v>
      </c>
      <c r="J10" s="117">
        <v>97.4</v>
      </c>
      <c r="K10" s="117">
        <v>101.6</v>
      </c>
    </row>
    <row r="11" spans="1:11" ht="10.5" customHeight="1">
      <c r="A11" s="282" t="s">
        <v>295</v>
      </c>
      <c r="B11" s="282"/>
      <c r="C11" s="283"/>
      <c r="D11" s="115">
        <v>240680000</v>
      </c>
      <c r="E11" s="116">
        <v>250348972</v>
      </c>
      <c r="F11" s="116">
        <v>244429111</v>
      </c>
      <c r="G11" s="116">
        <v>519699</v>
      </c>
      <c r="H11" s="116">
        <v>26843</v>
      </c>
      <c r="I11" s="116">
        <v>5427005</v>
      </c>
      <c r="J11" s="117">
        <v>97.6</v>
      </c>
      <c r="K11" s="117">
        <v>101.6</v>
      </c>
    </row>
    <row r="12" spans="1:11" ht="10.5" customHeight="1">
      <c r="A12" s="282" t="s">
        <v>281</v>
      </c>
      <c r="B12" s="282"/>
      <c r="C12" s="283"/>
      <c r="D12" s="115">
        <v>251265000</v>
      </c>
      <c r="E12" s="116">
        <v>257410022</v>
      </c>
      <c r="F12" s="116">
        <v>252119049</v>
      </c>
      <c r="G12" s="116">
        <v>531366</v>
      </c>
      <c r="H12" s="116">
        <v>29842</v>
      </c>
      <c r="I12" s="116">
        <v>4789449</v>
      </c>
      <c r="J12" s="117">
        <v>97.9</v>
      </c>
      <c r="K12" s="117">
        <v>100.3</v>
      </c>
    </row>
    <row r="13" spans="1:11" s="122" customFormat="1" ht="10.5" customHeight="1">
      <c r="A13" s="282" t="s">
        <v>296</v>
      </c>
      <c r="B13" s="282"/>
      <c r="C13" s="283"/>
      <c r="D13" s="118">
        <v>252176000</v>
      </c>
      <c r="E13" s="119">
        <v>257422882</v>
      </c>
      <c r="F13" s="119">
        <v>252959966</v>
      </c>
      <c r="G13" s="119">
        <v>472157</v>
      </c>
      <c r="H13" s="119">
        <v>43038</v>
      </c>
      <c r="I13" s="119">
        <v>4033797</v>
      </c>
      <c r="J13" s="120">
        <v>98.3</v>
      </c>
      <c r="K13" s="120">
        <v>100.3</v>
      </c>
    </row>
    <row r="14" spans="1:11" s="127" customFormat="1" ht="10.5" customHeight="1">
      <c r="A14" s="293" t="s">
        <v>297</v>
      </c>
      <c r="B14" s="293"/>
      <c r="C14" s="294"/>
      <c r="D14" s="123">
        <v>251314000</v>
      </c>
      <c r="E14" s="124">
        <v>255410782</v>
      </c>
      <c r="F14" s="124">
        <v>251644020</v>
      </c>
      <c r="G14" s="124">
        <v>473946</v>
      </c>
      <c r="H14" s="124">
        <v>54399</v>
      </c>
      <c r="I14" s="124">
        <v>3347215</v>
      </c>
      <c r="J14" s="125">
        <v>98.5</v>
      </c>
      <c r="K14" s="125">
        <v>100.1</v>
      </c>
    </row>
    <row r="15" spans="1:11" ht="6" customHeight="1">
      <c r="A15" s="110"/>
      <c r="B15" s="110"/>
      <c r="C15" s="110"/>
      <c r="D15" s="115"/>
      <c r="E15" s="116"/>
      <c r="F15" s="116"/>
      <c r="G15" s="116"/>
      <c r="H15" s="116"/>
      <c r="I15" s="116"/>
      <c r="J15" s="117"/>
      <c r="K15" s="117"/>
    </row>
    <row r="16" spans="1:11" ht="10.5" customHeight="1">
      <c r="A16" s="278" t="s">
        <v>165</v>
      </c>
      <c r="B16" s="278"/>
      <c r="C16" s="279"/>
      <c r="D16" s="115">
        <v>221373000</v>
      </c>
      <c r="E16" s="116">
        <v>225023163</v>
      </c>
      <c r="F16" s="116">
        <v>221595718</v>
      </c>
      <c r="G16" s="116">
        <v>435129</v>
      </c>
      <c r="H16" s="116">
        <v>52780</v>
      </c>
      <c r="I16" s="116">
        <v>3045096</v>
      </c>
      <c r="J16" s="131">
        <v>98.5</v>
      </c>
      <c r="K16" s="120">
        <v>100.1</v>
      </c>
    </row>
    <row r="17" spans="1:11" ht="10.5" customHeight="1">
      <c r="A17" s="145"/>
      <c r="B17" s="278" t="s">
        <v>164</v>
      </c>
      <c r="C17" s="279"/>
      <c r="D17" s="115">
        <v>107772000</v>
      </c>
      <c r="E17" s="116">
        <v>109382553</v>
      </c>
      <c r="F17" s="116">
        <v>107470565</v>
      </c>
      <c r="G17" s="116">
        <v>260787</v>
      </c>
      <c r="H17" s="116">
        <v>45237</v>
      </c>
      <c r="I17" s="116">
        <v>1696438</v>
      </c>
      <c r="J17" s="131">
        <v>98.3</v>
      </c>
      <c r="K17" s="120">
        <v>99.7</v>
      </c>
    </row>
    <row r="18" spans="1:11">
      <c r="A18" s="145"/>
      <c r="B18" s="130"/>
      <c r="C18" s="129" t="s">
        <v>163</v>
      </c>
      <c r="D18" s="115">
        <v>83283000</v>
      </c>
      <c r="E18" s="116">
        <v>85247628</v>
      </c>
      <c r="F18" s="116">
        <v>83466721</v>
      </c>
      <c r="G18" s="116">
        <v>208807</v>
      </c>
      <c r="H18" s="116">
        <v>18734</v>
      </c>
      <c r="I18" s="116">
        <v>1590834</v>
      </c>
      <c r="J18" s="117">
        <v>97.9</v>
      </c>
      <c r="K18" s="120">
        <v>100.2</v>
      </c>
    </row>
    <row r="19" spans="1:11">
      <c r="A19" s="145"/>
      <c r="B19" s="130"/>
      <c r="C19" s="129" t="s">
        <v>162</v>
      </c>
      <c r="D19" s="115">
        <v>24489000</v>
      </c>
      <c r="E19" s="116">
        <v>24134925</v>
      </c>
      <c r="F19" s="116">
        <v>24003844</v>
      </c>
      <c r="G19" s="116">
        <v>51980</v>
      </c>
      <c r="H19" s="116">
        <v>26503</v>
      </c>
      <c r="I19" s="116">
        <v>105604</v>
      </c>
      <c r="J19" s="117">
        <v>99.5</v>
      </c>
      <c r="K19" s="120">
        <v>98</v>
      </c>
    </row>
    <row r="20" spans="1:11" ht="10.5" customHeight="1">
      <c r="A20" s="145"/>
      <c r="B20" s="278" t="s">
        <v>161</v>
      </c>
      <c r="C20" s="279"/>
      <c r="D20" s="133">
        <v>102454000</v>
      </c>
      <c r="E20" s="134">
        <v>104038288</v>
      </c>
      <c r="F20" s="116">
        <v>102718241</v>
      </c>
      <c r="G20" s="116">
        <v>142191</v>
      </c>
      <c r="H20" s="116">
        <v>6930</v>
      </c>
      <c r="I20" s="116">
        <v>1184786</v>
      </c>
      <c r="J20" s="117">
        <v>98.7</v>
      </c>
      <c r="K20" s="120">
        <v>100.3</v>
      </c>
    </row>
    <row r="21" spans="1:11">
      <c r="A21" s="145"/>
      <c r="B21" s="130"/>
      <c r="C21" s="129" t="s">
        <v>160</v>
      </c>
      <c r="D21" s="133">
        <v>90088000</v>
      </c>
      <c r="E21" s="134">
        <v>91626955</v>
      </c>
      <c r="F21" s="116">
        <v>90320337</v>
      </c>
      <c r="G21" s="116">
        <v>141341</v>
      </c>
      <c r="H21" s="116">
        <v>6374</v>
      </c>
      <c r="I21" s="116">
        <v>1171651</v>
      </c>
      <c r="J21" s="117">
        <v>98.6</v>
      </c>
      <c r="K21" s="120">
        <v>100.3</v>
      </c>
    </row>
    <row r="22" spans="1:11">
      <c r="A22" s="145"/>
      <c r="B22" s="130"/>
      <c r="C22" s="129" t="s">
        <v>159</v>
      </c>
      <c r="D22" s="133">
        <v>12113000</v>
      </c>
      <c r="E22" s="134">
        <v>12121110</v>
      </c>
      <c r="F22" s="116">
        <v>12107681</v>
      </c>
      <c r="G22" s="116">
        <v>850</v>
      </c>
      <c r="H22" s="116">
        <v>556</v>
      </c>
      <c r="I22" s="116">
        <v>13135</v>
      </c>
      <c r="J22" s="117">
        <v>99.9</v>
      </c>
      <c r="K22" s="120">
        <v>100</v>
      </c>
    </row>
    <row r="23" spans="1:11">
      <c r="A23" s="145"/>
      <c r="B23" s="130"/>
      <c r="C23" s="129" t="s">
        <v>158</v>
      </c>
      <c r="D23" s="133">
        <v>253000</v>
      </c>
      <c r="E23" s="134">
        <v>290223</v>
      </c>
      <c r="F23" s="116">
        <v>290223</v>
      </c>
      <c r="G23" s="116">
        <v>0</v>
      </c>
      <c r="H23" s="116">
        <v>0</v>
      </c>
      <c r="I23" s="116">
        <v>0</v>
      </c>
      <c r="J23" s="117">
        <v>100</v>
      </c>
      <c r="K23" s="120">
        <v>114.7</v>
      </c>
    </row>
    <row r="24" spans="1:11" ht="10.5" customHeight="1">
      <c r="A24" s="145"/>
      <c r="B24" s="278" t="s">
        <v>157</v>
      </c>
      <c r="C24" s="279"/>
      <c r="D24" s="133">
        <v>1469000</v>
      </c>
      <c r="E24" s="134">
        <v>1862973</v>
      </c>
      <c r="F24" s="116">
        <v>1667563</v>
      </c>
      <c r="G24" s="116">
        <v>32151</v>
      </c>
      <c r="H24" s="116">
        <v>613</v>
      </c>
      <c r="I24" s="116">
        <v>163872</v>
      </c>
      <c r="J24" s="117">
        <v>89.5</v>
      </c>
      <c r="K24" s="120">
        <v>113.5</v>
      </c>
    </row>
    <row r="25" spans="1:11" ht="10.5" customHeight="1">
      <c r="A25" s="145"/>
      <c r="B25" s="278" t="s">
        <v>156</v>
      </c>
      <c r="C25" s="279"/>
      <c r="D25" s="133">
        <v>9673000</v>
      </c>
      <c r="E25" s="134">
        <v>9739349</v>
      </c>
      <c r="F25" s="116">
        <v>9739349</v>
      </c>
      <c r="G25" s="116">
        <v>0</v>
      </c>
      <c r="H25" s="116">
        <v>0</v>
      </c>
      <c r="I25" s="116">
        <v>0</v>
      </c>
      <c r="J25" s="117">
        <v>100</v>
      </c>
      <c r="K25" s="120">
        <v>100.7</v>
      </c>
    </row>
    <row r="26" spans="1:11" ht="10.5" customHeight="1">
      <c r="A26" s="145"/>
      <c r="B26" s="278" t="s">
        <v>155</v>
      </c>
      <c r="C26" s="279"/>
      <c r="D26" s="115">
        <v>5000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7">
        <v>0</v>
      </c>
      <c r="K26" s="120">
        <v>0</v>
      </c>
    </row>
    <row r="27" spans="1:11" ht="6" customHeight="1">
      <c r="A27" s="146"/>
      <c r="B27" s="146"/>
      <c r="C27" s="146"/>
      <c r="D27" s="115"/>
      <c r="E27" s="116"/>
      <c r="F27" s="116"/>
      <c r="G27" s="116"/>
      <c r="H27" s="116"/>
      <c r="I27" s="116"/>
      <c r="J27" s="117"/>
      <c r="K27" s="120"/>
    </row>
    <row r="28" spans="1:11" ht="10.5" customHeight="1">
      <c r="A28" s="278" t="s">
        <v>154</v>
      </c>
      <c r="B28" s="278"/>
      <c r="C28" s="279"/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20">
        <v>0</v>
      </c>
    </row>
    <row r="29" spans="1:11" ht="6" customHeight="1">
      <c r="A29" s="146"/>
      <c r="B29" s="146"/>
      <c r="C29" s="146"/>
      <c r="D29" s="115"/>
      <c r="E29" s="116"/>
      <c r="F29" s="116"/>
      <c r="G29" s="116"/>
      <c r="H29" s="116"/>
      <c r="I29" s="116"/>
      <c r="J29" s="117"/>
      <c r="K29" s="120"/>
    </row>
    <row r="30" spans="1:11" ht="10.5" customHeight="1">
      <c r="A30" s="278" t="s">
        <v>153</v>
      </c>
      <c r="B30" s="278"/>
      <c r="C30" s="279"/>
      <c r="D30" s="115">
        <v>29941000</v>
      </c>
      <c r="E30" s="116">
        <v>30387619</v>
      </c>
      <c r="F30" s="116">
        <v>30048302</v>
      </c>
      <c r="G30" s="116">
        <v>38817</v>
      </c>
      <c r="H30" s="116">
        <v>1619</v>
      </c>
      <c r="I30" s="116">
        <v>302119</v>
      </c>
      <c r="J30" s="117">
        <v>98.9</v>
      </c>
      <c r="K30" s="120">
        <v>100.4</v>
      </c>
    </row>
    <row r="31" spans="1:11" ht="10.5" customHeight="1">
      <c r="A31" s="129"/>
      <c r="B31" s="278" t="s">
        <v>216</v>
      </c>
      <c r="C31" s="279"/>
      <c r="D31" s="115">
        <v>118000</v>
      </c>
      <c r="E31" s="116">
        <v>108936</v>
      </c>
      <c r="F31" s="116">
        <v>108936</v>
      </c>
      <c r="G31" s="116">
        <v>0</v>
      </c>
      <c r="H31" s="116">
        <v>0</v>
      </c>
      <c r="I31" s="116">
        <v>0</v>
      </c>
      <c r="J31" s="117">
        <v>100</v>
      </c>
      <c r="K31" s="120">
        <v>92.3</v>
      </c>
    </row>
    <row r="32" spans="1:11" ht="10.5" customHeight="1">
      <c r="A32" s="145"/>
      <c r="B32" s="278" t="s">
        <v>152</v>
      </c>
      <c r="C32" s="279"/>
      <c r="D32" s="115">
        <v>7152000</v>
      </c>
      <c r="E32" s="116">
        <v>7185317</v>
      </c>
      <c r="F32" s="116">
        <v>7177038</v>
      </c>
      <c r="G32" s="116">
        <v>2456</v>
      </c>
      <c r="H32" s="116">
        <v>0</v>
      </c>
      <c r="I32" s="116">
        <v>5823</v>
      </c>
      <c r="J32" s="117">
        <v>99.9</v>
      </c>
      <c r="K32" s="120">
        <v>100.4</v>
      </c>
    </row>
    <row r="33" spans="1:11" ht="10.5" customHeight="1">
      <c r="A33" s="146"/>
      <c r="B33" s="278" t="s">
        <v>151</v>
      </c>
      <c r="C33" s="279"/>
      <c r="D33" s="115">
        <v>22671000</v>
      </c>
      <c r="E33" s="116">
        <v>23093366</v>
      </c>
      <c r="F33" s="116">
        <v>22762328</v>
      </c>
      <c r="G33" s="116">
        <v>36361</v>
      </c>
      <c r="H33" s="116">
        <v>1619</v>
      </c>
      <c r="I33" s="116">
        <v>296296</v>
      </c>
      <c r="J33" s="117">
        <v>98.6</v>
      </c>
      <c r="K33" s="120">
        <v>100.4</v>
      </c>
    </row>
    <row r="34" spans="1:11" ht="6" customHeight="1">
      <c r="A34" s="136"/>
      <c r="B34" s="137"/>
      <c r="C34" s="137"/>
      <c r="D34" s="138"/>
      <c r="E34" s="139"/>
      <c r="F34" s="139"/>
      <c r="G34" s="139"/>
      <c r="H34" s="139"/>
      <c r="I34" s="139"/>
      <c r="J34" s="140"/>
      <c r="K34" s="140"/>
    </row>
    <row r="35" spans="1:11">
      <c r="A35" s="141" t="s">
        <v>277</v>
      </c>
      <c r="B35" s="142"/>
      <c r="C35" s="142"/>
      <c r="D35" s="110"/>
      <c r="E35" s="110"/>
      <c r="F35" s="110"/>
      <c r="G35" s="110"/>
      <c r="H35" s="110"/>
      <c r="I35" s="110"/>
      <c r="J35" s="110"/>
      <c r="K35" s="110"/>
    </row>
    <row r="36" spans="1:11">
      <c r="A36" s="142" t="s">
        <v>298</v>
      </c>
      <c r="B36" s="142"/>
      <c r="C36" s="142"/>
      <c r="D36" s="110"/>
      <c r="E36" s="110"/>
      <c r="F36" s="110"/>
      <c r="G36" s="143"/>
      <c r="H36" s="143"/>
      <c r="I36" s="143"/>
      <c r="J36" s="143"/>
      <c r="K36" s="110"/>
    </row>
    <row r="37" spans="1:1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</sheetData>
  <mergeCells count="25">
    <mergeCell ref="G5:G8"/>
    <mergeCell ref="H5:H8"/>
    <mergeCell ref="I5:I8"/>
    <mergeCell ref="J5:J7"/>
    <mergeCell ref="K5:K7"/>
    <mergeCell ref="E5:E8"/>
    <mergeCell ref="F5:F8"/>
    <mergeCell ref="A13:C13"/>
    <mergeCell ref="A14:C14"/>
    <mergeCell ref="A16:C16"/>
    <mergeCell ref="A10:C10"/>
    <mergeCell ref="A11:C11"/>
    <mergeCell ref="A12:C12"/>
    <mergeCell ref="A5:C8"/>
    <mergeCell ref="D5:D8"/>
    <mergeCell ref="B17:C17"/>
    <mergeCell ref="B20:C20"/>
    <mergeCell ref="B24:C24"/>
    <mergeCell ref="B33:C33"/>
    <mergeCell ref="B25:C25"/>
    <mergeCell ref="B26:C26"/>
    <mergeCell ref="A28:C28"/>
    <mergeCell ref="A30:C30"/>
    <mergeCell ref="B31:C31"/>
    <mergeCell ref="B32:C32"/>
  </mergeCells>
  <phoneticPr fontId="1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zoomScaleNormal="100" zoomScaleSheetLayoutView="100" workbookViewId="0"/>
  </sheetViews>
  <sheetFormatPr defaultRowHeight="10.5"/>
  <cols>
    <col min="1" max="2" width="1.7109375" style="105" customWidth="1"/>
    <col min="3" max="3" width="14.7109375" style="105" customWidth="1"/>
    <col min="4" max="6" width="12.140625" style="105" customWidth="1"/>
    <col min="7" max="9" width="10.28515625" style="105" customWidth="1"/>
    <col min="10" max="11" width="8.7109375" style="105" customWidth="1"/>
    <col min="12" max="16384" width="9.140625" style="105"/>
  </cols>
  <sheetData>
    <row r="1" spans="1:12" ht="13.5" customHeight="1"/>
    <row r="2" spans="1:12" s="106" customFormat="1" ht="13.5" customHeight="1">
      <c r="A2" s="144" t="s">
        <v>171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12">
      <c r="A4" s="107" t="s">
        <v>115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0.5" customHeight="1">
      <c r="A5" s="286" t="s">
        <v>24</v>
      </c>
      <c r="B5" s="287"/>
      <c r="C5" s="288"/>
      <c r="D5" s="273" t="s">
        <v>25</v>
      </c>
      <c r="E5" s="273" t="s">
        <v>26</v>
      </c>
      <c r="F5" s="273" t="s">
        <v>27</v>
      </c>
      <c r="G5" s="273" t="s">
        <v>28</v>
      </c>
      <c r="H5" s="273" t="s">
        <v>29</v>
      </c>
      <c r="I5" s="273" t="s">
        <v>30</v>
      </c>
      <c r="J5" s="274" t="s">
        <v>31</v>
      </c>
      <c r="K5" s="276" t="s">
        <v>32</v>
      </c>
      <c r="L5" s="110"/>
    </row>
    <row r="6" spans="1:12" ht="10.5" customHeight="1">
      <c r="A6" s="289"/>
      <c r="B6" s="289"/>
      <c r="C6" s="290"/>
      <c r="D6" s="260"/>
      <c r="E6" s="260"/>
      <c r="F6" s="260"/>
      <c r="G6" s="260"/>
      <c r="H6" s="260"/>
      <c r="I6" s="260"/>
      <c r="J6" s="275"/>
      <c r="K6" s="277"/>
      <c r="L6" s="110"/>
    </row>
    <row r="7" spans="1:12" ht="10.5" customHeight="1">
      <c r="A7" s="289"/>
      <c r="B7" s="289"/>
      <c r="C7" s="290"/>
      <c r="D7" s="260"/>
      <c r="E7" s="260"/>
      <c r="F7" s="260"/>
      <c r="G7" s="260"/>
      <c r="H7" s="260"/>
      <c r="I7" s="260"/>
      <c r="J7" s="275"/>
      <c r="K7" s="277"/>
      <c r="L7" s="110"/>
    </row>
    <row r="8" spans="1:12" ht="12" customHeight="1">
      <c r="A8" s="291"/>
      <c r="B8" s="291"/>
      <c r="C8" s="292"/>
      <c r="D8" s="261"/>
      <c r="E8" s="261"/>
      <c r="F8" s="261"/>
      <c r="G8" s="261"/>
      <c r="H8" s="261"/>
      <c r="I8" s="261"/>
      <c r="J8" s="111" t="s">
        <v>114</v>
      </c>
      <c r="K8" s="111" t="s">
        <v>114</v>
      </c>
      <c r="L8" s="110"/>
    </row>
    <row r="9" spans="1:12" ht="6" customHeight="1">
      <c r="A9" s="108"/>
      <c r="B9" s="108"/>
      <c r="C9" s="109"/>
      <c r="D9" s="112"/>
      <c r="E9" s="113"/>
      <c r="F9" s="113"/>
      <c r="G9" s="113"/>
      <c r="H9" s="113"/>
      <c r="I9" s="113"/>
      <c r="J9" s="114"/>
      <c r="K9" s="114"/>
      <c r="L9" s="110"/>
    </row>
    <row r="10" spans="1:12" ht="10.5" customHeight="1">
      <c r="A10" s="280" t="s">
        <v>279</v>
      </c>
      <c r="B10" s="298"/>
      <c r="C10" s="299"/>
      <c r="D10" s="115">
        <v>242134000</v>
      </c>
      <c r="E10" s="116">
        <v>255805856</v>
      </c>
      <c r="F10" s="116">
        <v>248619923</v>
      </c>
      <c r="G10" s="116">
        <v>758634</v>
      </c>
      <c r="H10" s="116">
        <v>24617</v>
      </c>
      <c r="I10" s="116">
        <v>6451916</v>
      </c>
      <c r="J10" s="117">
        <v>97.2</v>
      </c>
      <c r="K10" s="117">
        <v>102.7</v>
      </c>
      <c r="L10" s="110"/>
    </row>
    <row r="11" spans="1:12" ht="10.5" customHeight="1">
      <c r="A11" s="282" t="s">
        <v>274</v>
      </c>
      <c r="B11" s="280"/>
      <c r="C11" s="281"/>
      <c r="D11" s="115">
        <v>238779000</v>
      </c>
      <c r="E11" s="116">
        <v>249159427</v>
      </c>
      <c r="F11" s="116">
        <v>242658234</v>
      </c>
      <c r="G11" s="116">
        <v>557986</v>
      </c>
      <c r="H11" s="116">
        <v>29688</v>
      </c>
      <c r="I11" s="116">
        <v>5972895</v>
      </c>
      <c r="J11" s="117">
        <v>97.4</v>
      </c>
      <c r="K11" s="117">
        <v>101.6</v>
      </c>
      <c r="L11" s="110"/>
    </row>
    <row r="12" spans="1:12" ht="10.5" customHeight="1">
      <c r="A12" s="282" t="s">
        <v>280</v>
      </c>
      <c r="B12" s="280"/>
      <c r="C12" s="281"/>
      <c r="D12" s="115">
        <v>240680000</v>
      </c>
      <c r="E12" s="116">
        <v>250348972</v>
      </c>
      <c r="F12" s="116">
        <v>244429111</v>
      </c>
      <c r="G12" s="116">
        <v>519699</v>
      </c>
      <c r="H12" s="116">
        <v>26843</v>
      </c>
      <c r="I12" s="116">
        <v>5427005</v>
      </c>
      <c r="J12" s="117">
        <v>97.6</v>
      </c>
      <c r="K12" s="117">
        <v>101.6</v>
      </c>
      <c r="L12" s="110"/>
    </row>
    <row r="13" spans="1:12" s="122" customFormat="1" ht="10.5" customHeight="1">
      <c r="A13" s="282" t="s">
        <v>281</v>
      </c>
      <c r="B13" s="280"/>
      <c r="C13" s="281"/>
      <c r="D13" s="118">
        <v>251265000</v>
      </c>
      <c r="E13" s="119">
        <v>257410022</v>
      </c>
      <c r="F13" s="119">
        <v>252119049</v>
      </c>
      <c r="G13" s="119">
        <v>531366</v>
      </c>
      <c r="H13" s="119">
        <v>29842</v>
      </c>
      <c r="I13" s="119">
        <v>4789449</v>
      </c>
      <c r="J13" s="120">
        <v>97.9</v>
      </c>
      <c r="K13" s="120">
        <v>100.3</v>
      </c>
      <c r="L13" s="121"/>
    </row>
    <row r="14" spans="1:12" s="127" customFormat="1" ht="10.5" customHeight="1">
      <c r="A14" s="293" t="s">
        <v>282</v>
      </c>
      <c r="B14" s="296"/>
      <c r="C14" s="297"/>
      <c r="D14" s="123">
        <v>252176000</v>
      </c>
      <c r="E14" s="124">
        <v>257422882</v>
      </c>
      <c r="F14" s="124">
        <v>252959966</v>
      </c>
      <c r="G14" s="124">
        <v>472157</v>
      </c>
      <c r="H14" s="124">
        <v>43038</v>
      </c>
      <c r="I14" s="124">
        <v>4033797</v>
      </c>
      <c r="J14" s="125">
        <v>98.3</v>
      </c>
      <c r="K14" s="125">
        <v>100.3</v>
      </c>
      <c r="L14" s="126"/>
    </row>
    <row r="15" spans="1:12" ht="6" customHeight="1">
      <c r="A15" s="128"/>
      <c r="B15" s="128"/>
      <c r="C15" s="128"/>
      <c r="D15" s="115"/>
      <c r="E15" s="116"/>
      <c r="F15" s="116"/>
      <c r="G15" s="116"/>
      <c r="H15" s="116"/>
      <c r="I15" s="116"/>
      <c r="J15" s="117"/>
      <c r="K15" s="117"/>
      <c r="L15" s="110"/>
    </row>
    <row r="16" spans="1:12" ht="10.5" customHeight="1">
      <c r="A16" s="278" t="s">
        <v>165</v>
      </c>
      <c r="B16" s="295"/>
      <c r="C16" s="295"/>
      <c r="D16" s="115">
        <v>222473000</v>
      </c>
      <c r="E16" s="116">
        <v>227358773</v>
      </c>
      <c r="F16" s="116">
        <v>223307798</v>
      </c>
      <c r="G16" s="116">
        <v>440536</v>
      </c>
      <c r="H16" s="116">
        <v>41286</v>
      </c>
      <c r="I16" s="116">
        <v>3651725</v>
      </c>
      <c r="J16" s="131">
        <v>98.2</v>
      </c>
      <c r="K16" s="120">
        <v>100.4</v>
      </c>
      <c r="L16" s="110"/>
    </row>
    <row r="17" spans="1:12" ht="10.5" customHeight="1">
      <c r="A17" s="132"/>
      <c r="B17" s="278" t="s">
        <v>164</v>
      </c>
      <c r="C17" s="295"/>
      <c r="D17" s="115">
        <v>110210000</v>
      </c>
      <c r="E17" s="116">
        <v>112759855</v>
      </c>
      <c r="F17" s="116">
        <v>110487190</v>
      </c>
      <c r="G17" s="116">
        <v>294374</v>
      </c>
      <c r="H17" s="116">
        <v>34804</v>
      </c>
      <c r="I17" s="116">
        <v>2013095</v>
      </c>
      <c r="J17" s="131">
        <v>98</v>
      </c>
      <c r="K17" s="120">
        <v>100.3</v>
      </c>
      <c r="L17" s="110"/>
    </row>
    <row r="18" spans="1:12">
      <c r="A18" s="132"/>
      <c r="B18" s="130"/>
      <c r="C18" s="129" t="s">
        <v>163</v>
      </c>
      <c r="D18" s="115">
        <v>81461000</v>
      </c>
      <c r="E18" s="116">
        <v>84101257</v>
      </c>
      <c r="F18" s="116">
        <v>81999662</v>
      </c>
      <c r="G18" s="116">
        <v>247175</v>
      </c>
      <c r="H18" s="116">
        <v>19614</v>
      </c>
      <c r="I18" s="116">
        <v>1874034</v>
      </c>
      <c r="J18" s="117">
        <v>97.5</v>
      </c>
      <c r="K18" s="120">
        <v>100.7</v>
      </c>
      <c r="L18" s="110"/>
    </row>
    <row r="19" spans="1:12">
      <c r="A19" s="132"/>
      <c r="B19" s="130"/>
      <c r="C19" s="129" t="s">
        <v>162</v>
      </c>
      <c r="D19" s="115">
        <v>28749000</v>
      </c>
      <c r="E19" s="116">
        <v>28658598</v>
      </c>
      <c r="F19" s="116">
        <v>28487528</v>
      </c>
      <c r="G19" s="116">
        <v>47199</v>
      </c>
      <c r="H19" s="116">
        <v>15190</v>
      </c>
      <c r="I19" s="116">
        <v>139061</v>
      </c>
      <c r="J19" s="117">
        <v>99.4</v>
      </c>
      <c r="K19" s="120">
        <v>99.1</v>
      </c>
      <c r="L19" s="110"/>
    </row>
    <row r="20" spans="1:12" ht="10.5" customHeight="1">
      <c r="A20" s="132"/>
      <c r="B20" s="278" t="s">
        <v>161</v>
      </c>
      <c r="C20" s="295"/>
      <c r="D20" s="133">
        <v>100972000</v>
      </c>
      <c r="E20" s="134">
        <v>103026389</v>
      </c>
      <c r="F20" s="116">
        <v>101436621</v>
      </c>
      <c r="G20" s="116">
        <v>120060</v>
      </c>
      <c r="H20" s="116">
        <v>6240</v>
      </c>
      <c r="I20" s="116">
        <v>1475948</v>
      </c>
      <c r="J20" s="117">
        <v>98.5</v>
      </c>
      <c r="K20" s="120">
        <v>100.5</v>
      </c>
      <c r="L20" s="110"/>
    </row>
    <row r="21" spans="1:12">
      <c r="A21" s="132"/>
      <c r="B21" s="130"/>
      <c r="C21" s="129" t="s">
        <v>160</v>
      </c>
      <c r="D21" s="133">
        <v>88813000</v>
      </c>
      <c r="E21" s="134">
        <v>90756511</v>
      </c>
      <c r="F21" s="116">
        <v>89187369</v>
      </c>
      <c r="G21" s="116">
        <v>114583</v>
      </c>
      <c r="H21" s="116">
        <v>6161</v>
      </c>
      <c r="I21" s="116">
        <v>1460720</v>
      </c>
      <c r="J21" s="117">
        <v>98.3</v>
      </c>
      <c r="K21" s="120">
        <v>100.4</v>
      </c>
      <c r="L21" s="110"/>
    </row>
    <row r="22" spans="1:12">
      <c r="A22" s="132"/>
      <c r="B22" s="130"/>
      <c r="C22" s="129" t="s">
        <v>159</v>
      </c>
      <c r="D22" s="133">
        <v>11907000</v>
      </c>
      <c r="E22" s="134">
        <v>12013172</v>
      </c>
      <c r="F22" s="116">
        <v>11992546</v>
      </c>
      <c r="G22" s="116">
        <v>5477</v>
      </c>
      <c r="H22" s="116">
        <v>79</v>
      </c>
      <c r="I22" s="116">
        <v>15228</v>
      </c>
      <c r="J22" s="117">
        <v>99.8</v>
      </c>
      <c r="K22" s="120">
        <v>100.7</v>
      </c>
      <c r="L22" s="110"/>
    </row>
    <row r="23" spans="1:12">
      <c r="A23" s="132"/>
      <c r="B23" s="130"/>
      <c r="C23" s="129" t="s">
        <v>158</v>
      </c>
      <c r="D23" s="133">
        <v>252000</v>
      </c>
      <c r="E23" s="134">
        <v>256706</v>
      </c>
      <c r="F23" s="116">
        <v>256706</v>
      </c>
      <c r="G23" s="116">
        <v>0</v>
      </c>
      <c r="H23" s="116">
        <v>0</v>
      </c>
      <c r="I23" s="116">
        <v>0</v>
      </c>
      <c r="J23" s="117">
        <v>100</v>
      </c>
      <c r="K23" s="120">
        <v>101.9</v>
      </c>
      <c r="L23" s="110"/>
    </row>
    <row r="24" spans="1:12" ht="10.5" customHeight="1">
      <c r="A24" s="132"/>
      <c r="B24" s="278" t="s">
        <v>157</v>
      </c>
      <c r="C24" s="295"/>
      <c r="D24" s="133">
        <v>1308000</v>
      </c>
      <c r="E24" s="134">
        <v>1505794</v>
      </c>
      <c r="F24" s="116">
        <v>1317252</v>
      </c>
      <c r="G24" s="116">
        <v>26102</v>
      </c>
      <c r="H24" s="116">
        <v>242</v>
      </c>
      <c r="I24" s="116">
        <v>162682</v>
      </c>
      <c r="J24" s="117">
        <v>87.5</v>
      </c>
      <c r="K24" s="120">
        <v>100.7</v>
      </c>
      <c r="L24" s="110"/>
    </row>
    <row r="25" spans="1:12" ht="10.5" customHeight="1">
      <c r="A25" s="132"/>
      <c r="B25" s="278" t="s">
        <v>156</v>
      </c>
      <c r="C25" s="295"/>
      <c r="D25" s="133">
        <v>9982000</v>
      </c>
      <c r="E25" s="134">
        <v>10058128</v>
      </c>
      <c r="F25" s="116">
        <v>10058128</v>
      </c>
      <c r="G25" s="116">
        <v>0</v>
      </c>
      <c r="H25" s="116">
        <v>0</v>
      </c>
      <c r="I25" s="116">
        <v>0</v>
      </c>
      <c r="J25" s="117">
        <v>100</v>
      </c>
      <c r="K25" s="120">
        <v>100.8</v>
      </c>
      <c r="L25" s="110"/>
    </row>
    <row r="26" spans="1:12" ht="10.5" customHeight="1">
      <c r="A26" s="132"/>
      <c r="B26" s="278" t="s">
        <v>155</v>
      </c>
      <c r="C26" s="295"/>
      <c r="D26" s="115">
        <v>1000</v>
      </c>
      <c r="E26" s="116">
        <v>8607</v>
      </c>
      <c r="F26" s="116">
        <v>8607</v>
      </c>
      <c r="G26" s="116">
        <v>0</v>
      </c>
      <c r="H26" s="116">
        <v>0</v>
      </c>
      <c r="I26" s="116">
        <v>0</v>
      </c>
      <c r="J26" s="117">
        <v>100</v>
      </c>
      <c r="K26" s="120">
        <v>860.7</v>
      </c>
      <c r="L26" s="110"/>
    </row>
    <row r="27" spans="1:12" ht="6" customHeight="1">
      <c r="A27" s="135"/>
      <c r="B27" s="135"/>
      <c r="C27" s="135"/>
      <c r="D27" s="115"/>
      <c r="E27" s="116"/>
      <c r="F27" s="116"/>
      <c r="G27" s="116"/>
      <c r="H27" s="116"/>
      <c r="I27" s="116"/>
      <c r="J27" s="117"/>
      <c r="K27" s="120"/>
      <c r="L27" s="110"/>
    </row>
    <row r="28" spans="1:12" ht="10.5" customHeight="1">
      <c r="A28" s="278" t="s">
        <v>154</v>
      </c>
      <c r="B28" s="295"/>
      <c r="C28" s="295"/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20">
        <v>0</v>
      </c>
      <c r="L28" s="110"/>
    </row>
    <row r="29" spans="1:12" ht="6" customHeight="1">
      <c r="A29" s="135"/>
      <c r="B29" s="135"/>
      <c r="C29" s="135"/>
      <c r="D29" s="115"/>
      <c r="E29" s="116"/>
      <c r="F29" s="116"/>
      <c r="G29" s="116"/>
      <c r="H29" s="116"/>
      <c r="I29" s="116"/>
      <c r="J29" s="117"/>
      <c r="K29" s="120"/>
      <c r="L29" s="110"/>
    </row>
    <row r="30" spans="1:12" ht="10.5" customHeight="1">
      <c r="A30" s="278" t="s">
        <v>153</v>
      </c>
      <c r="B30" s="295"/>
      <c r="C30" s="295"/>
      <c r="D30" s="115">
        <v>29703000</v>
      </c>
      <c r="E30" s="116">
        <v>30064109</v>
      </c>
      <c r="F30" s="116">
        <v>29652168</v>
      </c>
      <c r="G30" s="116">
        <v>31621</v>
      </c>
      <c r="H30" s="116">
        <v>1752</v>
      </c>
      <c r="I30" s="116">
        <v>382072</v>
      </c>
      <c r="J30" s="117">
        <v>98.6</v>
      </c>
      <c r="K30" s="120">
        <v>99.8</v>
      </c>
      <c r="L30" s="110"/>
    </row>
    <row r="31" spans="1:12" ht="10.5" customHeight="1">
      <c r="A31" s="129"/>
      <c r="B31" s="278" t="s">
        <v>216</v>
      </c>
      <c r="C31" s="295"/>
      <c r="D31" s="115">
        <v>91000</v>
      </c>
      <c r="E31" s="116">
        <v>110711</v>
      </c>
      <c r="F31" s="116">
        <v>110711</v>
      </c>
      <c r="G31" s="116">
        <v>0</v>
      </c>
      <c r="H31" s="116">
        <v>0</v>
      </c>
      <c r="I31" s="116">
        <v>0</v>
      </c>
      <c r="J31" s="117">
        <v>100</v>
      </c>
      <c r="K31" s="120">
        <v>121.7</v>
      </c>
      <c r="L31" s="110"/>
    </row>
    <row r="32" spans="1:12" ht="10.5" customHeight="1">
      <c r="A32" s="132"/>
      <c r="B32" s="278" t="s">
        <v>152</v>
      </c>
      <c r="C32" s="295"/>
      <c r="D32" s="115">
        <v>7212000</v>
      </c>
      <c r="E32" s="116">
        <v>7097701</v>
      </c>
      <c r="F32" s="116">
        <v>7083425</v>
      </c>
      <c r="G32" s="116">
        <v>2898</v>
      </c>
      <c r="H32" s="116">
        <v>170</v>
      </c>
      <c r="I32" s="116">
        <v>11548</v>
      </c>
      <c r="J32" s="117">
        <v>99.8</v>
      </c>
      <c r="K32" s="120">
        <v>98.2</v>
      </c>
      <c r="L32" s="110"/>
    </row>
    <row r="33" spans="1:12" ht="10.5" customHeight="1">
      <c r="A33" s="135"/>
      <c r="B33" s="278" t="s">
        <v>151</v>
      </c>
      <c r="C33" s="295"/>
      <c r="D33" s="115">
        <v>22400000</v>
      </c>
      <c r="E33" s="116">
        <v>22855697</v>
      </c>
      <c r="F33" s="116">
        <v>22458032</v>
      </c>
      <c r="G33" s="116">
        <v>28723</v>
      </c>
      <c r="H33" s="116">
        <v>1582</v>
      </c>
      <c r="I33" s="116">
        <v>370524</v>
      </c>
      <c r="J33" s="117">
        <v>98.3</v>
      </c>
      <c r="K33" s="120">
        <v>100.3</v>
      </c>
      <c r="L33" s="110"/>
    </row>
    <row r="34" spans="1:12" ht="6" customHeight="1">
      <c r="A34" s="136"/>
      <c r="B34" s="137"/>
      <c r="C34" s="137"/>
      <c r="D34" s="138"/>
      <c r="E34" s="139"/>
      <c r="F34" s="139"/>
      <c r="G34" s="139"/>
      <c r="H34" s="139"/>
      <c r="I34" s="139"/>
      <c r="J34" s="140"/>
      <c r="K34" s="140"/>
      <c r="L34" s="110"/>
    </row>
    <row r="35" spans="1:12">
      <c r="A35" s="141" t="s">
        <v>277</v>
      </c>
      <c r="B35" s="142"/>
      <c r="C35" s="142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>
      <c r="A36" s="142" t="s">
        <v>22</v>
      </c>
      <c r="B36" s="142"/>
      <c r="C36" s="142"/>
      <c r="D36" s="110"/>
      <c r="E36" s="110"/>
      <c r="F36" s="110"/>
      <c r="G36" s="143"/>
      <c r="H36" s="143"/>
      <c r="I36" s="143"/>
      <c r="J36" s="143"/>
      <c r="K36" s="110"/>
      <c r="L36" s="110"/>
    </row>
    <row r="37" spans="1:1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</sheetData>
  <mergeCells count="25">
    <mergeCell ref="G5:G8"/>
    <mergeCell ref="H5:H8"/>
    <mergeCell ref="I5:I8"/>
    <mergeCell ref="J5:J7"/>
    <mergeCell ref="K5:K7"/>
    <mergeCell ref="E5:E8"/>
    <mergeCell ref="F5:F8"/>
    <mergeCell ref="A13:C13"/>
    <mergeCell ref="A14:C14"/>
    <mergeCell ref="A16:C16"/>
    <mergeCell ref="A10:C10"/>
    <mergeCell ref="A11:C11"/>
    <mergeCell ref="A12:C12"/>
    <mergeCell ref="A5:C8"/>
    <mergeCell ref="D5:D8"/>
    <mergeCell ref="A30:C30"/>
    <mergeCell ref="B31:C31"/>
    <mergeCell ref="B32:C32"/>
    <mergeCell ref="B33:C33"/>
    <mergeCell ref="B17:C17"/>
    <mergeCell ref="B20:C20"/>
    <mergeCell ref="B24:C24"/>
    <mergeCell ref="B25:C25"/>
    <mergeCell ref="B26:C26"/>
    <mergeCell ref="A28:C28"/>
  </mergeCells>
  <phoneticPr fontId="11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zoomScaleNormal="100" zoomScaleSheetLayoutView="100" workbookViewId="0"/>
  </sheetViews>
  <sheetFormatPr defaultRowHeight="10.5"/>
  <cols>
    <col min="1" max="2" width="1.7109375" style="5" customWidth="1"/>
    <col min="3" max="3" width="14.7109375" style="5" customWidth="1"/>
    <col min="4" max="6" width="12.140625" style="5" customWidth="1"/>
    <col min="7" max="9" width="10.28515625" style="5" customWidth="1"/>
    <col min="10" max="11" width="8.7109375" style="5" customWidth="1"/>
    <col min="12" max="16384" width="9.140625" style="5"/>
  </cols>
  <sheetData>
    <row r="1" spans="1:12" ht="13.5" customHeight="1"/>
    <row r="2" spans="1:12" s="2" customFormat="1" ht="13.5" customHeight="1">
      <c r="A2" s="1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2">
      <c r="A4" s="83" t="s">
        <v>261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2" ht="10.5" customHeight="1">
      <c r="A5" s="313" t="s">
        <v>262</v>
      </c>
      <c r="B5" s="314"/>
      <c r="C5" s="315"/>
      <c r="D5" s="302" t="s">
        <v>263</v>
      </c>
      <c r="E5" s="302" t="s">
        <v>264</v>
      </c>
      <c r="F5" s="302" t="s">
        <v>265</v>
      </c>
      <c r="G5" s="302" t="s">
        <v>266</v>
      </c>
      <c r="H5" s="302" t="s">
        <v>267</v>
      </c>
      <c r="I5" s="302" t="s">
        <v>268</v>
      </c>
      <c r="J5" s="320" t="s">
        <v>269</v>
      </c>
      <c r="K5" s="322" t="s">
        <v>270</v>
      </c>
      <c r="L5" s="6"/>
    </row>
    <row r="6" spans="1:12" ht="10.5" customHeight="1">
      <c r="A6" s="316"/>
      <c r="B6" s="316"/>
      <c r="C6" s="317"/>
      <c r="D6" s="303"/>
      <c r="E6" s="303"/>
      <c r="F6" s="303"/>
      <c r="G6" s="303"/>
      <c r="H6" s="303"/>
      <c r="I6" s="303"/>
      <c r="J6" s="321"/>
      <c r="K6" s="323"/>
      <c r="L6" s="6"/>
    </row>
    <row r="7" spans="1:12" ht="10.5" customHeight="1">
      <c r="A7" s="316"/>
      <c r="B7" s="316"/>
      <c r="C7" s="317"/>
      <c r="D7" s="303"/>
      <c r="E7" s="303"/>
      <c r="F7" s="303"/>
      <c r="G7" s="303"/>
      <c r="H7" s="303"/>
      <c r="I7" s="303"/>
      <c r="J7" s="321"/>
      <c r="K7" s="323"/>
      <c r="L7" s="6"/>
    </row>
    <row r="8" spans="1:12" ht="12" customHeight="1">
      <c r="A8" s="318"/>
      <c r="B8" s="318"/>
      <c r="C8" s="319"/>
      <c r="D8" s="304"/>
      <c r="E8" s="304"/>
      <c r="F8" s="304"/>
      <c r="G8" s="304"/>
      <c r="H8" s="304"/>
      <c r="I8" s="304"/>
      <c r="J8" s="82" t="s">
        <v>271</v>
      </c>
      <c r="K8" s="82" t="s">
        <v>271</v>
      </c>
      <c r="L8" s="6"/>
    </row>
    <row r="9" spans="1:12" ht="6" customHeight="1">
      <c r="A9" s="81"/>
      <c r="B9" s="81"/>
      <c r="C9" s="80"/>
      <c r="D9" s="79"/>
      <c r="E9" s="78"/>
      <c r="F9" s="78"/>
      <c r="G9" s="78"/>
      <c r="H9" s="78"/>
      <c r="I9" s="78"/>
      <c r="J9" s="77"/>
      <c r="K9" s="77"/>
      <c r="L9" s="6"/>
    </row>
    <row r="10" spans="1:12" ht="10.5" customHeight="1">
      <c r="A10" s="306" t="s">
        <v>272</v>
      </c>
      <c r="B10" s="311"/>
      <c r="C10" s="312"/>
      <c r="D10" s="68">
        <v>244317000</v>
      </c>
      <c r="E10" s="67">
        <v>252929569</v>
      </c>
      <c r="F10" s="67">
        <v>245234616</v>
      </c>
      <c r="G10" s="67">
        <v>537053</v>
      </c>
      <c r="H10" s="67">
        <v>26227</v>
      </c>
      <c r="I10" s="67">
        <v>7184127</v>
      </c>
      <c r="J10" s="66">
        <v>97</v>
      </c>
      <c r="K10" s="66">
        <v>100.4</v>
      </c>
      <c r="L10" s="6"/>
    </row>
    <row r="11" spans="1:12" ht="10.5" customHeight="1">
      <c r="A11" s="305" t="s">
        <v>273</v>
      </c>
      <c r="B11" s="306"/>
      <c r="C11" s="307"/>
      <c r="D11" s="68">
        <v>242134000</v>
      </c>
      <c r="E11" s="67">
        <v>255805856</v>
      </c>
      <c r="F11" s="67">
        <v>248619923</v>
      </c>
      <c r="G11" s="67">
        <v>758634</v>
      </c>
      <c r="H11" s="67">
        <v>24617</v>
      </c>
      <c r="I11" s="67">
        <v>6451916</v>
      </c>
      <c r="J11" s="66">
        <v>97.2</v>
      </c>
      <c r="K11" s="66">
        <v>102.7</v>
      </c>
      <c r="L11" s="6"/>
    </row>
    <row r="12" spans="1:12" ht="10.5" customHeight="1">
      <c r="A12" s="305" t="s">
        <v>274</v>
      </c>
      <c r="B12" s="306"/>
      <c r="C12" s="307"/>
      <c r="D12" s="68">
        <v>238779000</v>
      </c>
      <c r="E12" s="67">
        <v>249159427</v>
      </c>
      <c r="F12" s="67">
        <v>242658234</v>
      </c>
      <c r="G12" s="67">
        <v>557986</v>
      </c>
      <c r="H12" s="67">
        <v>29688</v>
      </c>
      <c r="I12" s="67">
        <v>5972895</v>
      </c>
      <c r="J12" s="66">
        <v>97.4</v>
      </c>
      <c r="K12" s="66">
        <v>101.6</v>
      </c>
      <c r="L12" s="6"/>
    </row>
    <row r="13" spans="1:12" s="90" customFormat="1" ht="10.5" customHeight="1">
      <c r="A13" s="305" t="s">
        <v>275</v>
      </c>
      <c r="B13" s="306"/>
      <c r="C13" s="307"/>
      <c r="D13" s="95">
        <v>240680000</v>
      </c>
      <c r="E13" s="96">
        <v>250348972</v>
      </c>
      <c r="F13" s="96">
        <v>244429111</v>
      </c>
      <c r="G13" s="96">
        <v>519699</v>
      </c>
      <c r="H13" s="96">
        <v>26843</v>
      </c>
      <c r="I13" s="96">
        <v>5427005</v>
      </c>
      <c r="J13" s="97">
        <v>97.6</v>
      </c>
      <c r="K13" s="97">
        <v>101.6</v>
      </c>
      <c r="L13" s="94"/>
    </row>
    <row r="14" spans="1:12" s="8" customFormat="1" ht="10.5" customHeight="1">
      <c r="A14" s="308" t="s">
        <v>276</v>
      </c>
      <c r="B14" s="309"/>
      <c r="C14" s="310"/>
      <c r="D14" s="76">
        <f>SUM(D16,D30)</f>
        <v>251265000</v>
      </c>
      <c r="E14" s="75">
        <v>257410022</v>
      </c>
      <c r="F14" s="75">
        <v>252119049</v>
      </c>
      <c r="G14" s="75">
        <v>531366</v>
      </c>
      <c r="H14" s="75">
        <v>29842</v>
      </c>
      <c r="I14" s="75">
        <v>4789449</v>
      </c>
      <c r="J14" s="74">
        <v>97.9</v>
      </c>
      <c r="K14" s="74">
        <v>100.3</v>
      </c>
      <c r="L14" s="36"/>
    </row>
    <row r="15" spans="1:12" ht="6" customHeight="1">
      <c r="A15" s="58"/>
      <c r="B15" s="58"/>
      <c r="C15" s="58"/>
      <c r="D15" s="68"/>
      <c r="E15" s="67"/>
      <c r="F15" s="67"/>
      <c r="G15" s="67"/>
      <c r="H15" s="67"/>
      <c r="I15" s="67"/>
      <c r="J15" s="66"/>
      <c r="K15" s="66"/>
      <c r="L15" s="6"/>
    </row>
    <row r="16" spans="1:12" ht="10.5" customHeight="1">
      <c r="A16" s="300" t="s">
        <v>165</v>
      </c>
      <c r="B16" s="301"/>
      <c r="C16" s="301"/>
      <c r="D16" s="68">
        <v>221976000</v>
      </c>
      <c r="E16" s="67">
        <v>227343482</v>
      </c>
      <c r="F16" s="67">
        <v>222538545</v>
      </c>
      <c r="G16" s="67">
        <v>495175</v>
      </c>
      <c r="H16" s="67">
        <v>27944</v>
      </c>
      <c r="I16" s="67">
        <v>4337706</v>
      </c>
      <c r="J16" s="98">
        <v>97.9</v>
      </c>
      <c r="K16" s="97">
        <v>100.3</v>
      </c>
      <c r="L16" s="6"/>
    </row>
    <row r="17" spans="1:12" ht="10.5" customHeight="1">
      <c r="A17" s="72"/>
      <c r="B17" s="300" t="s">
        <v>164</v>
      </c>
      <c r="C17" s="301"/>
      <c r="D17" s="99">
        <v>110269000</v>
      </c>
      <c r="E17" s="100">
        <v>112850693</v>
      </c>
      <c r="F17" s="100">
        <v>110111539</v>
      </c>
      <c r="G17" s="100">
        <v>337178</v>
      </c>
      <c r="H17" s="100">
        <v>19637</v>
      </c>
      <c r="I17" s="100">
        <v>2421613</v>
      </c>
      <c r="J17" s="101">
        <v>97.6</v>
      </c>
      <c r="K17" s="97">
        <v>99.9</v>
      </c>
      <c r="L17" s="6"/>
    </row>
    <row r="18" spans="1:12">
      <c r="A18" s="72"/>
      <c r="B18" s="69"/>
      <c r="C18" s="70" t="s">
        <v>163</v>
      </c>
      <c r="D18" s="68">
        <v>80093000</v>
      </c>
      <c r="E18" s="67">
        <v>82523271</v>
      </c>
      <c r="F18" s="67">
        <v>80038567</v>
      </c>
      <c r="G18" s="67">
        <v>286698</v>
      </c>
      <c r="H18" s="67">
        <v>17522</v>
      </c>
      <c r="I18" s="67">
        <v>2215528</v>
      </c>
      <c r="J18" s="66">
        <v>97</v>
      </c>
      <c r="K18" s="97">
        <v>99.9</v>
      </c>
      <c r="L18" s="6"/>
    </row>
    <row r="19" spans="1:12">
      <c r="A19" s="72"/>
      <c r="B19" s="69"/>
      <c r="C19" s="70" t="s">
        <v>162</v>
      </c>
      <c r="D19" s="68">
        <v>30176000</v>
      </c>
      <c r="E19" s="67">
        <v>30327422</v>
      </c>
      <c r="F19" s="67">
        <v>30072972</v>
      </c>
      <c r="G19" s="67">
        <v>50480</v>
      </c>
      <c r="H19" s="67">
        <v>2115</v>
      </c>
      <c r="I19" s="67">
        <v>206085</v>
      </c>
      <c r="J19" s="66">
        <v>99.2</v>
      </c>
      <c r="K19" s="97">
        <v>99.7</v>
      </c>
      <c r="L19" s="6"/>
    </row>
    <row r="20" spans="1:12" ht="10.5" customHeight="1">
      <c r="A20" s="72"/>
      <c r="B20" s="300" t="s">
        <v>161</v>
      </c>
      <c r="C20" s="301"/>
      <c r="D20" s="68">
        <v>100229000</v>
      </c>
      <c r="E20" s="67">
        <v>102748072</v>
      </c>
      <c r="F20" s="67">
        <v>100865299</v>
      </c>
      <c r="G20" s="67">
        <v>143390</v>
      </c>
      <c r="H20" s="67">
        <v>7974</v>
      </c>
      <c r="I20" s="67">
        <v>1747357</v>
      </c>
      <c r="J20" s="66">
        <v>98.2</v>
      </c>
      <c r="K20" s="97">
        <v>100.6</v>
      </c>
      <c r="L20" s="6"/>
    </row>
    <row r="21" spans="1:12">
      <c r="A21" s="72"/>
      <c r="B21" s="69"/>
      <c r="C21" s="70" t="s">
        <v>160</v>
      </c>
      <c r="D21" s="102">
        <v>88638800</v>
      </c>
      <c r="E21" s="67">
        <v>90966869</v>
      </c>
      <c r="F21" s="67">
        <v>89108826</v>
      </c>
      <c r="G21" s="67">
        <v>141387</v>
      </c>
      <c r="H21" s="67">
        <v>7457</v>
      </c>
      <c r="I21" s="67">
        <v>1724113</v>
      </c>
      <c r="J21" s="66">
        <v>98</v>
      </c>
      <c r="K21" s="103">
        <v>100.5</v>
      </c>
      <c r="L21" s="6"/>
    </row>
    <row r="22" spans="1:12">
      <c r="A22" s="72"/>
      <c r="B22" s="69"/>
      <c r="C22" s="70" t="s">
        <v>159</v>
      </c>
      <c r="D22" s="102">
        <v>11323200</v>
      </c>
      <c r="E22" s="67">
        <v>11523600</v>
      </c>
      <c r="F22" s="67">
        <v>11498870</v>
      </c>
      <c r="G22" s="67">
        <v>2003</v>
      </c>
      <c r="H22" s="67">
        <v>517</v>
      </c>
      <c r="I22" s="67">
        <v>23244</v>
      </c>
      <c r="J22" s="66">
        <v>99.8</v>
      </c>
      <c r="K22" s="103">
        <v>101.6</v>
      </c>
      <c r="L22" s="6"/>
    </row>
    <row r="23" spans="1:12">
      <c r="A23" s="72"/>
      <c r="B23" s="69"/>
      <c r="C23" s="70" t="s">
        <v>158</v>
      </c>
      <c r="D23" s="68">
        <v>267000</v>
      </c>
      <c r="E23" s="67">
        <v>257603</v>
      </c>
      <c r="F23" s="67">
        <v>257603</v>
      </c>
      <c r="G23" s="67">
        <v>0</v>
      </c>
      <c r="H23" s="67">
        <v>0</v>
      </c>
      <c r="I23" s="67">
        <v>0</v>
      </c>
      <c r="J23" s="66">
        <v>100</v>
      </c>
      <c r="K23" s="97">
        <v>96.5</v>
      </c>
      <c r="L23" s="6"/>
    </row>
    <row r="24" spans="1:12" ht="10.5" customHeight="1">
      <c r="A24" s="72"/>
      <c r="B24" s="300" t="s">
        <v>157</v>
      </c>
      <c r="C24" s="301"/>
      <c r="D24" s="68">
        <v>1278000</v>
      </c>
      <c r="E24" s="67">
        <v>1473186</v>
      </c>
      <c r="F24" s="67">
        <v>1290394</v>
      </c>
      <c r="G24" s="67">
        <v>14389</v>
      </c>
      <c r="H24" s="67">
        <v>333</v>
      </c>
      <c r="I24" s="67">
        <v>168736</v>
      </c>
      <c r="J24" s="66">
        <v>87.6</v>
      </c>
      <c r="K24" s="97">
        <v>101</v>
      </c>
      <c r="L24" s="6"/>
    </row>
    <row r="25" spans="1:12" ht="10.5" customHeight="1">
      <c r="A25" s="72"/>
      <c r="B25" s="300" t="s">
        <v>156</v>
      </c>
      <c r="C25" s="301"/>
      <c r="D25" s="68">
        <v>10199000</v>
      </c>
      <c r="E25" s="67">
        <v>10271313</v>
      </c>
      <c r="F25" s="67">
        <v>10271313</v>
      </c>
      <c r="G25" s="67">
        <v>0</v>
      </c>
      <c r="H25" s="67">
        <v>0</v>
      </c>
      <c r="I25" s="67">
        <v>0</v>
      </c>
      <c r="J25" s="66">
        <v>100</v>
      </c>
      <c r="K25" s="97">
        <v>100.7</v>
      </c>
      <c r="L25" s="6"/>
    </row>
    <row r="26" spans="1:12" ht="10.5" customHeight="1">
      <c r="A26" s="72"/>
      <c r="B26" s="300" t="s">
        <v>155</v>
      </c>
      <c r="C26" s="301"/>
      <c r="D26" s="68">
        <v>1000</v>
      </c>
      <c r="E26" s="67">
        <v>218</v>
      </c>
      <c r="F26" s="67">
        <v>0</v>
      </c>
      <c r="G26" s="67">
        <v>218</v>
      </c>
      <c r="H26" s="67">
        <v>0</v>
      </c>
      <c r="I26" s="67">
        <v>0</v>
      </c>
      <c r="J26" s="66">
        <v>0</v>
      </c>
      <c r="K26" s="97">
        <v>0</v>
      </c>
      <c r="L26" s="6"/>
    </row>
    <row r="27" spans="1:12" ht="6" customHeight="1">
      <c r="A27" s="71"/>
      <c r="B27" s="71"/>
      <c r="C27" s="71"/>
      <c r="D27" s="68"/>
      <c r="E27" s="67"/>
      <c r="F27" s="67"/>
      <c r="G27" s="67"/>
      <c r="H27" s="67"/>
      <c r="I27" s="67"/>
      <c r="J27" s="66"/>
      <c r="K27" s="97"/>
      <c r="L27" s="6"/>
    </row>
    <row r="28" spans="1:12" ht="10.5" customHeight="1">
      <c r="A28" s="300" t="s">
        <v>154</v>
      </c>
      <c r="B28" s="301"/>
      <c r="C28" s="301"/>
      <c r="D28" s="68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6">
        <v>0</v>
      </c>
      <c r="K28" s="97">
        <v>0</v>
      </c>
      <c r="L28" s="6"/>
    </row>
    <row r="29" spans="1:12" ht="6" customHeight="1">
      <c r="A29" s="71"/>
      <c r="B29" s="71"/>
      <c r="C29" s="71"/>
      <c r="D29" s="68"/>
      <c r="E29" s="67"/>
      <c r="F29" s="67"/>
      <c r="G29" s="67"/>
      <c r="H29" s="67"/>
      <c r="I29" s="67"/>
      <c r="J29" s="66"/>
      <c r="K29" s="97"/>
      <c r="L29" s="6"/>
    </row>
    <row r="30" spans="1:12" ht="10.5" customHeight="1">
      <c r="A30" s="300" t="s">
        <v>153</v>
      </c>
      <c r="B30" s="301"/>
      <c r="C30" s="301"/>
      <c r="D30" s="68">
        <v>29289000</v>
      </c>
      <c r="E30" s="67">
        <v>30066540</v>
      </c>
      <c r="F30" s="67">
        <v>29580504</v>
      </c>
      <c r="G30" s="67">
        <f>SUM(G31:G33)</f>
        <v>36191</v>
      </c>
      <c r="H30" s="67">
        <f>SUM(H31:H33)</f>
        <v>1898</v>
      </c>
      <c r="I30" s="67">
        <f>SUM(I31:I33)</f>
        <v>451743</v>
      </c>
      <c r="J30" s="66">
        <v>98.4</v>
      </c>
      <c r="K30" s="97">
        <v>101</v>
      </c>
      <c r="L30" s="6"/>
    </row>
    <row r="31" spans="1:12" ht="10.5" customHeight="1">
      <c r="A31" s="70"/>
      <c r="B31" s="300" t="s">
        <v>216</v>
      </c>
      <c r="C31" s="301"/>
      <c r="D31" s="68">
        <v>81000</v>
      </c>
      <c r="E31" s="67">
        <v>93840</v>
      </c>
      <c r="F31" s="67">
        <v>93823</v>
      </c>
      <c r="G31" s="67">
        <v>0</v>
      </c>
      <c r="H31" s="67">
        <v>0</v>
      </c>
      <c r="I31" s="67">
        <v>17</v>
      </c>
      <c r="J31" s="66">
        <v>99.9</v>
      </c>
      <c r="K31" s="97">
        <v>115.8</v>
      </c>
      <c r="L31" s="6"/>
    </row>
    <row r="32" spans="1:12" ht="10.5" customHeight="1">
      <c r="A32" s="72"/>
      <c r="B32" s="300" t="s">
        <v>152</v>
      </c>
      <c r="C32" s="301"/>
      <c r="D32" s="68">
        <v>6933000</v>
      </c>
      <c r="E32" s="67">
        <v>7105982</v>
      </c>
      <c r="F32" s="67">
        <v>7093545</v>
      </c>
      <c r="G32" s="67">
        <v>801</v>
      </c>
      <c r="H32" s="67">
        <v>0</v>
      </c>
      <c r="I32" s="67">
        <v>11636</v>
      </c>
      <c r="J32" s="66">
        <v>99.8</v>
      </c>
      <c r="K32" s="97">
        <v>102.3</v>
      </c>
      <c r="L32" s="6"/>
    </row>
    <row r="33" spans="1:12" ht="10.5" customHeight="1">
      <c r="A33" s="71"/>
      <c r="B33" s="300" t="s">
        <v>151</v>
      </c>
      <c r="C33" s="301"/>
      <c r="D33" s="68">
        <v>22275000</v>
      </c>
      <c r="E33" s="67">
        <v>22866718</v>
      </c>
      <c r="F33" s="67">
        <v>22393136</v>
      </c>
      <c r="G33" s="67">
        <v>35390</v>
      </c>
      <c r="H33" s="67">
        <v>1898</v>
      </c>
      <c r="I33" s="67">
        <v>440090</v>
      </c>
      <c r="J33" s="66">
        <v>97.9</v>
      </c>
      <c r="K33" s="97">
        <v>100.5</v>
      </c>
      <c r="L33" s="6"/>
    </row>
    <row r="34" spans="1:12" ht="6" customHeight="1">
      <c r="A34" s="65"/>
      <c r="B34" s="64"/>
      <c r="C34" s="64"/>
      <c r="D34" s="63"/>
      <c r="E34" s="62"/>
      <c r="F34" s="62"/>
      <c r="G34" s="62"/>
      <c r="H34" s="62"/>
      <c r="I34" s="62"/>
      <c r="J34" s="61"/>
      <c r="K34" s="61"/>
      <c r="L34" s="6"/>
    </row>
    <row r="35" spans="1:12">
      <c r="A35" s="60" t="s">
        <v>277</v>
      </c>
      <c r="B35" s="59"/>
      <c r="C35" s="59"/>
      <c r="D35" s="58"/>
      <c r="E35" s="58"/>
      <c r="F35" s="58"/>
      <c r="G35" s="58"/>
      <c r="H35" s="58"/>
      <c r="I35" s="58"/>
      <c r="J35" s="58"/>
      <c r="K35" s="58"/>
      <c r="L35" s="6"/>
    </row>
    <row r="36" spans="1:12">
      <c r="A36" s="59" t="s">
        <v>278</v>
      </c>
      <c r="B36" s="59"/>
      <c r="C36" s="59"/>
      <c r="D36" s="58"/>
      <c r="E36" s="58"/>
      <c r="F36" s="58"/>
      <c r="G36" s="104"/>
      <c r="H36" s="104"/>
      <c r="I36" s="104"/>
      <c r="J36" s="104"/>
      <c r="K36" s="58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mergeCells count="25">
    <mergeCell ref="G5:G8"/>
    <mergeCell ref="H5:H8"/>
    <mergeCell ref="I5:I8"/>
    <mergeCell ref="J5:J7"/>
    <mergeCell ref="K5:K7"/>
    <mergeCell ref="E5:E8"/>
    <mergeCell ref="F5:F8"/>
    <mergeCell ref="A13:C13"/>
    <mergeCell ref="A14:C14"/>
    <mergeCell ref="A16:C16"/>
    <mergeCell ref="A10:C10"/>
    <mergeCell ref="A11:C11"/>
    <mergeCell ref="A12:C12"/>
    <mergeCell ref="A5:C8"/>
    <mergeCell ref="D5:D8"/>
    <mergeCell ref="B17:C17"/>
    <mergeCell ref="B20:C20"/>
    <mergeCell ref="B24:C24"/>
    <mergeCell ref="B33:C33"/>
    <mergeCell ref="B25:C25"/>
    <mergeCell ref="B26:C26"/>
    <mergeCell ref="A28:C28"/>
    <mergeCell ref="A30:C30"/>
    <mergeCell ref="B31:C31"/>
    <mergeCell ref="B32:C32"/>
  </mergeCells>
  <phoneticPr fontId="11"/>
  <printOptions gridLinesSet="0"/>
  <pageMargins left="0.6692913385826772" right="0.55118110236220474" top="0.78740157480314965" bottom="0.86614173228346458" header="0" footer="0"/>
  <pageSetup paperSize="9" pageOrder="overThenDown" orientation="portrait" r:id="rId1"/>
  <headerFooter alignWithMargins="0"/>
  <rowBreaks count="1" manualBreakCount="1">
    <brk id="14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2003-08-27T08:54:13Z</cp:lastPrinted>
  <dcterms:created xsi:type="dcterms:W3CDTF">2003-08-01T08:48:10Z</dcterms:created>
  <dcterms:modified xsi:type="dcterms:W3CDTF">2024-03-26T04:06:17Z</dcterms:modified>
</cp:coreProperties>
</file>