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4高塚\"/>
    </mc:Choice>
  </mc:AlternateContent>
  <xr:revisionPtr revIDLastSave="0" documentId="13_ncr:1_{30D461B3-0FDF-49BF-B5AF-F00545D9BC33}" xr6:coauthVersionLast="47" xr6:coauthVersionMax="47" xr10:uidLastSave="{00000000-0000-0000-0000-000000000000}"/>
  <bookViews>
    <workbookView xWindow="-120" yWindow="-120" windowWidth="20730" windowHeight="11310" tabRatio="817"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'H21'!$A$1:$J$68</definedName>
    <definedName name="_xlnm.Print_Area" localSheetId="13">'H22'!$A$2:$J$69</definedName>
    <definedName name="_xlnm.Print_Area" localSheetId="12">'H23'!$A$2:$J$75</definedName>
    <definedName name="_xlnm.Print_Area" localSheetId="11">'H24'!$A$2:$J$75</definedName>
    <definedName name="_xlnm.Print_Area" localSheetId="10">'H25'!$A$1:$J$54</definedName>
    <definedName name="_xlnm.Print_Area" localSheetId="9">'H26'!$A$1:$J$60</definedName>
    <definedName name="_xlnm.Print_Area" localSheetId="8">'H27'!$A$1:$J$60</definedName>
    <definedName name="_xlnm.Print_Area" localSheetId="7">'H28'!$A$1:$J$60</definedName>
    <definedName name="_xlnm.Print_Area" localSheetId="5">'H30'!$A$1:$J$60</definedName>
    <definedName name="_xlnm.Print_Area" localSheetId="4">'R01'!$A$1:$J$60</definedName>
    <definedName name="_xlnm.Print_Area" localSheetId="3">'R02'!$A$1:$J$59</definedName>
    <definedName name="_xlnm.Print_Area" localSheetId="2">'R03'!$A$1:$J$60</definedName>
    <definedName name="_xlnm.Print_Area" localSheetId="1">'R04'!$A$1:$J$60</definedName>
    <definedName name="_xlnm.Print_Area" localSheetId="0">'R05'!$A$1:$J$60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7" i="20" l="1"/>
  <c r="I57" i="20"/>
  <c r="H57" i="20"/>
  <c r="G57" i="20"/>
  <c r="F57" i="20"/>
  <c r="E57" i="20"/>
  <c r="D57" i="20"/>
  <c r="C57" i="20"/>
  <c r="C48" i="20"/>
  <c r="C46" i="20"/>
  <c r="C45" i="20"/>
  <c r="C44" i="20"/>
  <c r="C43" i="20"/>
  <c r="C42" i="20"/>
  <c r="C41" i="20"/>
  <c r="C40" i="20"/>
  <c r="C39" i="20"/>
  <c r="C38" i="20"/>
  <c r="C36" i="20"/>
  <c r="C27" i="20"/>
  <c r="C25" i="20"/>
  <c r="C24" i="20"/>
  <c r="C23" i="20"/>
  <c r="C22" i="20"/>
  <c r="C21" i="20"/>
  <c r="C20" i="20"/>
  <c r="C19" i="20"/>
  <c r="C18" i="20"/>
  <c r="C17" i="20"/>
  <c r="C15" i="20"/>
  <c r="J57" i="19" l="1"/>
  <c r="I57" i="19"/>
  <c r="H57" i="19"/>
  <c r="G57" i="19"/>
  <c r="F57" i="19"/>
  <c r="E57" i="19"/>
  <c r="D57" i="19"/>
  <c r="C48" i="19"/>
  <c r="C46" i="19"/>
  <c r="C45" i="19"/>
  <c r="C44" i="19"/>
  <c r="C43" i="19"/>
  <c r="C42" i="19"/>
  <c r="C41" i="19"/>
  <c r="C40" i="19"/>
  <c r="C39" i="19"/>
  <c r="C38" i="19"/>
  <c r="C36" i="19"/>
  <c r="C27" i="19"/>
  <c r="C25" i="19"/>
  <c r="C24" i="19"/>
  <c r="C23" i="19"/>
  <c r="C22" i="19"/>
  <c r="C21" i="19"/>
  <c r="C20" i="19"/>
  <c r="C19" i="19"/>
  <c r="C18" i="19"/>
  <c r="C17" i="19"/>
  <c r="C15" i="19"/>
  <c r="C57" i="19" l="1"/>
  <c r="J57" i="17"/>
  <c r="I57" i="17"/>
  <c r="H57" i="17"/>
  <c r="G57" i="17"/>
  <c r="F57" i="17"/>
  <c r="E57" i="17"/>
  <c r="D57" i="17"/>
  <c r="C48" i="17"/>
  <c r="C46" i="17"/>
  <c r="C45" i="17"/>
  <c r="C44" i="17"/>
  <c r="C43" i="17"/>
  <c r="C42" i="17"/>
  <c r="C41" i="17"/>
  <c r="C40" i="17"/>
  <c r="C39" i="17"/>
  <c r="C38" i="17"/>
  <c r="C36" i="17"/>
  <c r="C27" i="17"/>
  <c r="C25" i="17"/>
  <c r="C24" i="17"/>
  <c r="C23" i="17"/>
  <c r="C22" i="17"/>
  <c r="C21" i="17"/>
  <c r="C20" i="17"/>
  <c r="C19" i="17"/>
  <c r="C18" i="17"/>
  <c r="C17" i="17"/>
  <c r="C15" i="17"/>
  <c r="C57" i="17" s="1"/>
  <c r="J57" i="14"/>
  <c r="I57" i="14"/>
  <c r="H57" i="14"/>
  <c r="G57" i="14"/>
  <c r="F57" i="14"/>
  <c r="E57" i="14"/>
  <c r="D57" i="14"/>
  <c r="C57" i="14"/>
  <c r="J56" i="14"/>
  <c r="I56" i="14"/>
  <c r="H56" i="14"/>
  <c r="G56" i="14"/>
  <c r="F56" i="14"/>
  <c r="E56" i="14"/>
  <c r="D56" i="14"/>
  <c r="C56" i="14"/>
  <c r="J55" i="14"/>
  <c r="I55" i="14"/>
  <c r="H55" i="14"/>
  <c r="G55" i="14"/>
  <c r="F55" i="14"/>
  <c r="E55" i="14"/>
  <c r="D55" i="14"/>
  <c r="C55" i="14"/>
  <c r="J54" i="14"/>
  <c r="I54" i="14"/>
  <c r="H54" i="14"/>
  <c r="G54" i="14"/>
  <c r="F54" i="14"/>
  <c r="E54" i="14"/>
  <c r="D54" i="14"/>
  <c r="C54" i="14"/>
  <c r="J53" i="14"/>
  <c r="I53" i="14"/>
  <c r="H53" i="14"/>
  <c r="G53" i="14"/>
  <c r="F53" i="14"/>
  <c r="E53" i="14"/>
  <c r="D53" i="14"/>
  <c r="C53" i="14"/>
</calcChain>
</file>

<file path=xl/sharedStrings.xml><?xml version="1.0" encoding="utf-8"?>
<sst xmlns="http://schemas.openxmlformats.org/spreadsheetml/2006/main" count="1712" uniqueCount="349">
  <si>
    <t>９  税務署別国税賦課及び徴収額</t>
  </si>
  <si>
    <t>（単位　１，０００円）</t>
  </si>
  <si>
    <t>総数</t>
  </si>
  <si>
    <t>上京</t>
  </si>
  <si>
    <t>中京</t>
  </si>
  <si>
    <t>下京</t>
  </si>
  <si>
    <t>右京</t>
  </si>
  <si>
    <t>東山</t>
  </si>
  <si>
    <t>左京</t>
  </si>
  <si>
    <t>伏見</t>
  </si>
  <si>
    <t>－</t>
    <phoneticPr fontId="4"/>
  </si>
  <si>
    <t>税種</t>
    <phoneticPr fontId="4"/>
  </si>
  <si>
    <t>平成8年度</t>
    <phoneticPr fontId="4"/>
  </si>
  <si>
    <r>
      <t>平成</t>
    </r>
    <r>
      <rPr>
        <sz val="8"/>
        <color indexed="8"/>
        <rFont val="ＭＳ 明朝"/>
        <family val="1"/>
        <charset val="128"/>
      </rPr>
      <t>9年度</t>
    </r>
    <r>
      <rPr>
        <b/>
        <sz val="9.5500000000000007"/>
        <rFont val="ＭＳ 明朝"/>
        <family val="1"/>
        <charset val="128"/>
      </rPr>
      <t/>
    </r>
    <phoneticPr fontId="4"/>
  </si>
  <si>
    <r>
      <t>平成</t>
    </r>
    <r>
      <rPr>
        <sz val="8"/>
        <color indexed="8"/>
        <rFont val="ＭＳ 明朝"/>
        <family val="1"/>
        <charset val="128"/>
      </rPr>
      <t>10年度</t>
    </r>
    <r>
      <rPr>
        <b/>
        <sz val="9.5500000000000007"/>
        <rFont val="ＭＳ 明朝"/>
        <family val="1"/>
        <charset val="128"/>
      </rPr>
      <t/>
    </r>
    <phoneticPr fontId="4"/>
  </si>
  <si>
    <r>
      <t>平成</t>
    </r>
    <r>
      <rPr>
        <sz val="8"/>
        <color indexed="8"/>
        <rFont val="ＭＳ 明朝"/>
        <family val="1"/>
        <charset val="128"/>
      </rPr>
      <t>11年度</t>
    </r>
    <r>
      <rPr>
        <b/>
        <sz val="9.5500000000000007"/>
        <rFont val="ＭＳ 明朝"/>
        <family val="1"/>
        <charset val="128"/>
      </rPr>
      <t/>
    </r>
    <phoneticPr fontId="4"/>
  </si>
  <si>
    <t>源泉所得税</t>
    <phoneticPr fontId="4"/>
  </si>
  <si>
    <t>申告所得税</t>
    <phoneticPr fontId="4"/>
  </si>
  <si>
    <t>法人税</t>
    <phoneticPr fontId="4"/>
  </si>
  <si>
    <t>相続・贈与税</t>
    <phoneticPr fontId="4"/>
  </si>
  <si>
    <t>その他の直接税</t>
    <phoneticPr fontId="4"/>
  </si>
  <si>
    <t>消費税</t>
    <phoneticPr fontId="4"/>
  </si>
  <si>
    <t>酒税</t>
    <phoneticPr fontId="4"/>
  </si>
  <si>
    <t>χ</t>
    <phoneticPr fontId="13"/>
  </si>
  <si>
    <t>－</t>
    <phoneticPr fontId="4"/>
  </si>
  <si>
    <t>印紙収入</t>
    <phoneticPr fontId="4"/>
  </si>
  <si>
    <t>その他の間接税</t>
    <phoneticPr fontId="4"/>
  </si>
  <si>
    <t>χ</t>
    <phoneticPr fontId="13"/>
  </si>
  <si>
    <t>平成8年度</t>
    <phoneticPr fontId="4"/>
  </si>
  <si>
    <r>
      <t>平成</t>
    </r>
    <r>
      <rPr>
        <sz val="8"/>
        <color indexed="8"/>
        <rFont val="ＭＳ 明朝"/>
        <family val="1"/>
        <charset val="128"/>
      </rPr>
      <t>9年度</t>
    </r>
    <r>
      <rPr>
        <b/>
        <sz val="9.5500000000000007"/>
        <rFont val="ＭＳ 明朝"/>
        <family val="1"/>
        <charset val="128"/>
      </rPr>
      <t/>
    </r>
    <phoneticPr fontId="4"/>
  </si>
  <si>
    <t>平成8年度</t>
    <phoneticPr fontId="4"/>
  </si>
  <si>
    <r>
      <t>平成</t>
    </r>
    <r>
      <rPr>
        <sz val="8"/>
        <color indexed="8"/>
        <rFont val="ＭＳ 明朝"/>
        <family val="1"/>
        <charset val="128"/>
      </rPr>
      <t>9年度</t>
    </r>
    <r>
      <rPr>
        <b/>
        <sz val="9.5500000000000007"/>
        <rFont val="ＭＳ 明朝"/>
        <family val="1"/>
        <charset val="128"/>
      </rPr>
      <t/>
    </r>
    <phoneticPr fontId="4"/>
  </si>
  <si>
    <t>　資料：大阪国税局「大阪国税局統計書」</t>
    <phoneticPr fontId="4"/>
  </si>
  <si>
    <r>
      <t>平成</t>
    </r>
    <r>
      <rPr>
        <b/>
        <sz val="8"/>
        <color indexed="8"/>
        <rFont val="ＭＳ ゴシック"/>
        <family val="3"/>
        <charset val="128"/>
      </rPr>
      <t>12年度</t>
    </r>
    <r>
      <rPr>
        <b/>
        <sz val="9.5500000000000007"/>
        <rFont val="ＭＳ 明朝"/>
        <family val="1"/>
        <charset val="128"/>
      </rPr>
      <t/>
    </r>
    <phoneticPr fontId="4"/>
  </si>
  <si>
    <t>収納割合</t>
    <phoneticPr fontId="4"/>
  </si>
  <si>
    <r>
      <t>平成</t>
    </r>
    <r>
      <rPr>
        <b/>
        <sz val="8"/>
        <color indexed="8"/>
        <rFont val="ＭＳ ゴシック"/>
        <family val="3"/>
        <charset val="128"/>
      </rPr>
      <t>12年度</t>
    </r>
    <r>
      <rPr>
        <b/>
        <sz val="9.5500000000000007"/>
        <rFont val="ＭＳ 明朝"/>
        <family val="1"/>
        <charset val="128"/>
      </rPr>
      <t/>
    </r>
    <phoneticPr fontId="4"/>
  </si>
  <si>
    <t>収納済額</t>
    <phoneticPr fontId="4"/>
  </si>
  <si>
    <r>
      <t>平成</t>
    </r>
    <r>
      <rPr>
        <b/>
        <sz val="8"/>
        <color indexed="8"/>
        <rFont val="ＭＳ ゴシック"/>
        <family val="3"/>
        <charset val="128"/>
      </rPr>
      <t>12年度</t>
    </r>
    <r>
      <rPr>
        <b/>
        <sz val="9.5500000000000007"/>
        <rFont val="ＭＳ 明朝"/>
        <family val="1"/>
        <charset val="128"/>
      </rPr>
      <t/>
    </r>
    <phoneticPr fontId="4"/>
  </si>
  <si>
    <t>徴収決定済額</t>
    <phoneticPr fontId="4"/>
  </si>
  <si>
    <t>消費税及び地方消費税</t>
    <rPh sb="0" eb="3">
      <t>ショウヒゼイ</t>
    </rPh>
    <rPh sb="3" eb="4">
      <t>オヨ</t>
    </rPh>
    <phoneticPr fontId="4"/>
  </si>
  <si>
    <t>たばこ税及びたばこ特別税</t>
    <phoneticPr fontId="4"/>
  </si>
  <si>
    <t xml:space="preserve">  本表の計数は，本年度発生及び前年度分繰越等の合計である。国税及び印紙収入について，市内の７税務署が取り扱った結果を示したもので，右京税務署の管轄に属する府下の一部を含む。</t>
    <phoneticPr fontId="4"/>
  </si>
  <si>
    <t>　資料：大阪国税局「大阪国税局統計書」</t>
    <phoneticPr fontId="4"/>
  </si>
  <si>
    <r>
      <t>平成</t>
    </r>
    <r>
      <rPr>
        <b/>
        <sz val="8"/>
        <color indexed="8"/>
        <rFont val="ＭＳ ゴシック"/>
        <family val="3"/>
        <charset val="128"/>
      </rPr>
      <t>13年度</t>
    </r>
    <r>
      <rPr>
        <b/>
        <sz val="9.5500000000000007"/>
        <rFont val="ＭＳ 明朝"/>
        <family val="1"/>
        <charset val="128"/>
      </rPr>
      <t/>
    </r>
    <phoneticPr fontId="4"/>
  </si>
  <si>
    <r>
      <t>平成</t>
    </r>
    <r>
      <rPr>
        <sz val="8"/>
        <color indexed="8"/>
        <rFont val="ＭＳ 明朝"/>
        <family val="1"/>
        <charset val="128"/>
      </rPr>
      <t>12年度</t>
    </r>
    <r>
      <rPr>
        <b/>
        <sz val="9.5500000000000007"/>
        <rFont val="ＭＳ 明朝"/>
        <family val="1"/>
        <charset val="128"/>
      </rPr>
      <t/>
    </r>
    <phoneticPr fontId="4"/>
  </si>
  <si>
    <r>
      <t>平成</t>
    </r>
    <r>
      <rPr>
        <sz val="8"/>
        <color indexed="8"/>
        <rFont val="ＭＳ 明朝"/>
        <family val="1"/>
        <charset val="128"/>
      </rPr>
      <t>11年度</t>
    </r>
    <r>
      <rPr>
        <b/>
        <sz val="9.5500000000000007"/>
        <rFont val="ＭＳ 明朝"/>
        <family val="1"/>
        <charset val="128"/>
      </rPr>
      <t/>
    </r>
    <phoneticPr fontId="4"/>
  </si>
  <si>
    <r>
      <t>平成</t>
    </r>
    <r>
      <rPr>
        <sz val="8"/>
        <color indexed="8"/>
        <rFont val="ＭＳ 明朝"/>
        <family val="1"/>
        <charset val="128"/>
      </rPr>
      <t>10年度</t>
    </r>
    <r>
      <rPr>
        <b/>
        <sz val="9.5500000000000007"/>
        <rFont val="ＭＳ 明朝"/>
        <family val="1"/>
        <charset val="128"/>
      </rPr>
      <t/>
    </r>
    <phoneticPr fontId="4"/>
  </si>
  <si>
    <t>平成9年度</t>
    <phoneticPr fontId="4"/>
  </si>
  <si>
    <t>収納割合</t>
    <phoneticPr fontId="4"/>
  </si>
  <si>
    <t>収納済額</t>
    <phoneticPr fontId="4"/>
  </si>
  <si>
    <t>χ</t>
    <phoneticPr fontId="13"/>
  </si>
  <si>
    <t>その他の間接税</t>
    <phoneticPr fontId="4"/>
  </si>
  <si>
    <t>印紙収入</t>
    <phoneticPr fontId="4"/>
  </si>
  <si>
    <t>－</t>
    <phoneticPr fontId="4"/>
  </si>
  <si>
    <t>たばこ税及びたばこ特別税</t>
    <phoneticPr fontId="4"/>
  </si>
  <si>
    <t>酒税</t>
    <phoneticPr fontId="4"/>
  </si>
  <si>
    <t>消費税</t>
    <phoneticPr fontId="4"/>
  </si>
  <si>
    <t>その他の直接税</t>
    <phoneticPr fontId="4"/>
  </si>
  <si>
    <t>相続・贈与税</t>
    <phoneticPr fontId="4"/>
  </si>
  <si>
    <t>法人税</t>
    <phoneticPr fontId="4"/>
  </si>
  <si>
    <t>申告所得税</t>
    <phoneticPr fontId="4"/>
  </si>
  <si>
    <t>源泉所得税</t>
    <phoneticPr fontId="4"/>
  </si>
  <si>
    <t>徴収決定済額</t>
    <phoneticPr fontId="4"/>
  </si>
  <si>
    <t>税種</t>
    <phoneticPr fontId="4"/>
  </si>
  <si>
    <t xml:space="preserve">  本表の計数は，本年度発生及び前年度分繰越等の合計である。国税及び印紙収入について，市内の７税務署が取り扱った結果を示したもので，右京税務署の管轄に属する府下の一部を含む。</t>
    <phoneticPr fontId="4"/>
  </si>
  <si>
    <t>　資料：大阪国税局「大阪国税局統計書」</t>
    <phoneticPr fontId="4"/>
  </si>
  <si>
    <r>
      <t>平成</t>
    </r>
    <r>
      <rPr>
        <b/>
        <sz val="8"/>
        <color indexed="8"/>
        <rFont val="ＭＳ ゴシック"/>
        <family val="3"/>
        <charset val="128"/>
      </rPr>
      <t>14年度</t>
    </r>
    <r>
      <rPr>
        <b/>
        <sz val="9.5500000000000007"/>
        <rFont val="ＭＳ 明朝"/>
        <family val="1"/>
        <charset val="128"/>
      </rPr>
      <t/>
    </r>
    <phoneticPr fontId="4"/>
  </si>
  <si>
    <r>
      <t>平成</t>
    </r>
    <r>
      <rPr>
        <sz val="8"/>
        <color indexed="8"/>
        <rFont val="ＭＳ 明朝"/>
        <family val="1"/>
        <charset val="128"/>
      </rPr>
      <t>13年度</t>
    </r>
    <r>
      <rPr>
        <b/>
        <sz val="9.5500000000000007"/>
        <rFont val="ＭＳ 明朝"/>
        <family val="1"/>
        <charset val="128"/>
      </rPr>
      <t/>
    </r>
    <phoneticPr fontId="4"/>
  </si>
  <si>
    <r>
      <t>平成</t>
    </r>
    <r>
      <rPr>
        <sz val="8"/>
        <color indexed="8"/>
        <rFont val="ＭＳ 明朝"/>
        <family val="1"/>
        <charset val="128"/>
      </rPr>
      <t>12年度</t>
    </r>
    <r>
      <rPr>
        <b/>
        <sz val="9.5500000000000007"/>
        <rFont val="ＭＳ 明朝"/>
        <family val="1"/>
        <charset val="128"/>
      </rPr>
      <t/>
    </r>
    <phoneticPr fontId="4"/>
  </si>
  <si>
    <r>
      <t>平成</t>
    </r>
    <r>
      <rPr>
        <sz val="8"/>
        <color indexed="8"/>
        <rFont val="ＭＳ 明朝"/>
        <family val="1"/>
        <charset val="128"/>
      </rPr>
      <t>11年度</t>
    </r>
    <r>
      <rPr>
        <b/>
        <sz val="9.5500000000000007"/>
        <rFont val="ＭＳ 明朝"/>
        <family val="1"/>
        <charset val="128"/>
      </rPr>
      <t/>
    </r>
    <phoneticPr fontId="4"/>
  </si>
  <si>
    <r>
      <t>平成</t>
    </r>
    <r>
      <rPr>
        <sz val="8"/>
        <color indexed="8"/>
        <rFont val="ＭＳ 明朝"/>
        <family val="1"/>
        <charset val="128"/>
      </rPr>
      <t>10年度</t>
    </r>
    <r>
      <rPr>
        <b/>
        <sz val="9.5500000000000007"/>
        <rFont val="ＭＳ 明朝"/>
        <family val="1"/>
        <charset val="128"/>
      </rPr>
      <t/>
    </r>
    <phoneticPr fontId="4"/>
  </si>
  <si>
    <t>収納割合</t>
    <phoneticPr fontId="4"/>
  </si>
  <si>
    <t>収納済額</t>
    <phoneticPr fontId="4"/>
  </si>
  <si>
    <t>χ</t>
  </si>
  <si>
    <t>その他の間接税</t>
    <phoneticPr fontId="4"/>
  </si>
  <si>
    <t>印紙収入</t>
    <phoneticPr fontId="4"/>
  </si>
  <si>
    <t>－</t>
  </si>
  <si>
    <t>たばこ税及びたばこ特別税</t>
    <phoneticPr fontId="4"/>
  </si>
  <si>
    <t>酒税</t>
    <phoneticPr fontId="4"/>
  </si>
  <si>
    <t>消費税</t>
    <phoneticPr fontId="4"/>
  </si>
  <si>
    <t>その他の直接税</t>
    <phoneticPr fontId="4"/>
  </si>
  <si>
    <t>相続・贈与税</t>
    <phoneticPr fontId="4"/>
  </si>
  <si>
    <t>法人税</t>
    <phoneticPr fontId="4"/>
  </si>
  <si>
    <t>申告所得税</t>
    <phoneticPr fontId="4"/>
  </si>
  <si>
    <t>源泉所得税</t>
    <phoneticPr fontId="4"/>
  </si>
  <si>
    <t>徴収決定済額</t>
    <phoneticPr fontId="4"/>
  </si>
  <si>
    <t>税種</t>
    <phoneticPr fontId="4"/>
  </si>
  <si>
    <t xml:space="preserve">  本表の計数は，本年度発生及び前年度分繰越等の合計である。国税及び印紙収入について，市内の７税務署が取り扱った結果を示したもので，右京税務署の管轄に属する府下の一部を含む。</t>
    <phoneticPr fontId="4"/>
  </si>
  <si>
    <t>　注）印紙収入は平成15年度からその他の間接税に含む。</t>
    <rPh sb="1" eb="2">
      <t>チュウ</t>
    </rPh>
    <rPh sb="3" eb="5">
      <t>インシ</t>
    </rPh>
    <rPh sb="5" eb="7">
      <t>シュウニュウ</t>
    </rPh>
    <rPh sb="8" eb="10">
      <t>ヘイセイ</t>
    </rPh>
    <rPh sb="12" eb="14">
      <t>ネンド</t>
    </rPh>
    <rPh sb="18" eb="19">
      <t>タ</t>
    </rPh>
    <rPh sb="20" eb="23">
      <t>カンセツゼイ</t>
    </rPh>
    <rPh sb="24" eb="25">
      <t>フク</t>
    </rPh>
    <phoneticPr fontId="4"/>
  </si>
  <si>
    <t>　資料：大阪国税局「大阪国税局統計書」</t>
    <rPh sb="1" eb="3">
      <t>シリョウ</t>
    </rPh>
    <rPh sb="4" eb="6">
      <t>オオサカ</t>
    </rPh>
    <rPh sb="6" eb="9">
      <t>コクゼイキョク</t>
    </rPh>
    <rPh sb="10" eb="12">
      <t>オオサカ</t>
    </rPh>
    <rPh sb="12" eb="15">
      <t>コクゼイキョク</t>
    </rPh>
    <rPh sb="15" eb="18">
      <t>トウケイショ</t>
    </rPh>
    <phoneticPr fontId="4"/>
  </si>
  <si>
    <r>
      <t>平成</t>
    </r>
    <r>
      <rPr>
        <b/>
        <sz val="8"/>
        <color indexed="8"/>
        <rFont val="ＭＳ ゴシック"/>
        <family val="3"/>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</si>
  <si>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</si>
  <si>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t>消費税及び
地方消費税</t>
    <rPh sb="0" eb="3">
      <t>ショウヒゼイ</t>
    </rPh>
    <rPh sb="3" eb="4">
      <t>オヨ</t>
    </rPh>
    <phoneticPr fontId="4"/>
  </si>
  <si>
    <t>　注）印紙収入は平成１５年度からその他の間接税に含まれている。</t>
    <rPh sb="1" eb="2">
      <t>チュウ</t>
    </rPh>
    <phoneticPr fontId="4"/>
  </si>
  <si>
    <r>
      <t>平成</t>
    </r>
    <r>
      <rPr>
        <b/>
        <sz val="8"/>
        <color indexed="8"/>
        <rFont val="ＭＳ ゴシック"/>
        <family val="3"/>
        <charset val="128"/>
      </rPr>
      <t>16年度</t>
    </r>
    <r>
      <rPr>
        <b/>
        <sz val="9.5500000000000007"/>
        <rFont val="ＭＳ 明朝"/>
        <family val="1"/>
        <charset val="128"/>
      </rPr>
      <t/>
    </r>
    <phoneticPr fontId="4"/>
  </si>
  <si>
    <r>
      <t>平成</t>
    </r>
    <r>
      <rPr>
        <sz val="8"/>
        <color indexed="8"/>
        <rFont val="ＭＳ 明朝"/>
        <family val="1"/>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</si>
  <si>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</si>
  <si>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r>
      <t>平成</t>
    </r>
    <r>
      <rPr>
        <sz val="8"/>
        <color indexed="8"/>
        <rFont val="ＭＳ 明朝"/>
        <family val="1"/>
        <charset val="128"/>
      </rPr>
      <t>13年度</t>
    </r>
    <r>
      <rPr>
        <b/>
        <sz val="9.5500000000000007"/>
        <rFont val="ＭＳ 明朝"/>
        <family val="1"/>
        <charset val="128"/>
      </rPr>
      <t/>
    </r>
    <phoneticPr fontId="4"/>
  </si>
  <si>
    <t>たばこ特別税</t>
    <rPh sb="3" eb="5">
      <t>トクベツ</t>
    </rPh>
    <phoneticPr fontId="4"/>
  </si>
  <si>
    <t>たばこ税及び</t>
    <phoneticPr fontId="4"/>
  </si>
  <si>
    <t>地方消費税</t>
  </si>
  <si>
    <t>消費税及び</t>
    <rPh sb="0" eb="3">
      <t>ショウヒゼイ</t>
    </rPh>
    <rPh sb="3" eb="4">
      <t>オヨ</t>
    </rPh>
    <phoneticPr fontId="4"/>
  </si>
  <si>
    <t>総数</t>
    <phoneticPr fontId="4"/>
  </si>
  <si>
    <t>年度・税種</t>
    <rPh sb="0" eb="2">
      <t>ネンド</t>
    </rPh>
    <phoneticPr fontId="4"/>
  </si>
  <si>
    <t>（単位　１，０００円）</t>
    <phoneticPr fontId="4"/>
  </si>
  <si>
    <t xml:space="preserve">  本表の計数は，本年度発生及び前年度分繰越等の合計である。国税について，市内の７税務署が取り扱った結果を示したもので，右京税務署には向日市，長岡京市，大山崎町を含む。京北町は園部税務署の管轄区域であるため，本表には含まれていない。</t>
    <phoneticPr fontId="4"/>
  </si>
  <si>
    <t>８　税務署別国税賦課及び徴収額</t>
    <phoneticPr fontId="4"/>
  </si>
  <si>
    <t>　注）印紙収入は平成１５年度からその他の間接税に含まれている。</t>
  </si>
  <si>
    <t>　資料：大阪国税局「大阪国税局統計書」</t>
  </si>
  <si>
    <r>
      <t>平成</t>
    </r>
    <r>
      <rPr>
        <b/>
        <sz val="8"/>
        <rFont val="ＭＳ ゴシック"/>
        <family val="3"/>
        <charset val="128"/>
      </rPr>
      <t>17年度</t>
    </r>
    <phoneticPr fontId="4"/>
  </si>
  <si>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</si>
  <si>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15年度</t>
    </r>
    <r>
      <rPr>
        <b/>
        <sz val="9.5500000000000007"/>
        <rFont val="ＭＳ 明朝"/>
        <family val="1"/>
        <charset val="128"/>
      </rPr>
      <t/>
    </r>
  </si>
  <si>
    <r>
      <t>平成</t>
    </r>
    <r>
      <rPr>
        <sz val="8"/>
        <rFont val="ＭＳ 明朝"/>
        <family val="1"/>
        <charset val="128"/>
      </rPr>
      <t>14年度</t>
    </r>
    <phoneticPr fontId="4"/>
  </si>
  <si>
    <t>平成13年度</t>
  </si>
  <si>
    <t>収納割合</t>
  </si>
  <si>
    <t>収納済額</t>
  </si>
  <si>
    <t>その他の間接税</t>
  </si>
  <si>
    <t>たばこ特別税</t>
  </si>
  <si>
    <t>たばこ税及び</t>
  </si>
  <si>
    <t>酒税</t>
  </si>
  <si>
    <t>消費税及び</t>
  </si>
  <si>
    <t>消費税</t>
  </si>
  <si>
    <t>その他の直接税</t>
  </si>
  <si>
    <t>相続・贈与税</t>
  </si>
  <si>
    <t>法人税</t>
  </si>
  <si>
    <t>申告所得税</t>
  </si>
  <si>
    <t>源泉所得税</t>
  </si>
  <si>
    <t>徴収決定済額</t>
    <phoneticPr fontId="4"/>
  </si>
  <si>
    <t>年度・税種</t>
  </si>
  <si>
    <t>には向日市，長岡京市，大山崎町を含む。</t>
    <phoneticPr fontId="4"/>
  </si>
  <si>
    <t xml:space="preserve">　本表の計数は，本年度発生及び前年度分繰越等の合計である。国税について，市内の７税務署が取り扱った結果を示したもので，右京税務署 </t>
    <phoneticPr fontId="4"/>
  </si>
  <si>
    <t>８　税務署別国税賦課及び徴収額</t>
    <phoneticPr fontId="4"/>
  </si>
  <si>
    <t>　資料：大阪国税局「大阪国税局統計書」</t>
    <phoneticPr fontId="4"/>
  </si>
  <si>
    <r>
      <t>平成</t>
    </r>
    <r>
      <rPr>
        <b/>
        <sz val="8"/>
        <color indexed="8"/>
        <rFont val="ＭＳ ゴシック"/>
        <family val="3"/>
        <charset val="128"/>
      </rPr>
      <t>18年度</t>
    </r>
    <r>
      <rPr>
        <b/>
        <sz val="9.5500000000000007"/>
        <rFont val="ＭＳ 明朝"/>
        <family val="1"/>
        <charset val="128"/>
      </rPr>
      <t/>
    </r>
    <phoneticPr fontId="14"/>
  </si>
  <si>
    <r>
      <t>平成</t>
    </r>
    <r>
      <rPr>
        <sz val="8"/>
        <color indexed="8"/>
        <rFont val="ＭＳ 明朝"/>
        <family val="1"/>
        <charset val="128"/>
      </rPr>
      <t>17年度</t>
    </r>
    <r>
      <rPr>
        <b/>
        <sz val="9.5500000000000007"/>
        <rFont val="ＭＳ 明朝"/>
        <family val="1"/>
        <charset val="128"/>
      </rPr>
      <t/>
    </r>
  </si>
  <si>
    <r>
      <t>平成</t>
    </r>
    <r>
      <rPr>
        <sz val="8"/>
        <color indexed="8"/>
        <rFont val="ＭＳ 明朝"/>
        <family val="1"/>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</si>
  <si>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</si>
  <si>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</si>
  <si>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t>収納割合</t>
    <phoneticPr fontId="4"/>
  </si>
  <si>
    <t>収納済額</t>
    <phoneticPr fontId="4"/>
  </si>
  <si>
    <t>χ</t>
    <phoneticPr fontId="14"/>
  </si>
  <si>
    <t>その他の間接税</t>
    <phoneticPr fontId="4"/>
  </si>
  <si>
    <t>たばこ税及び</t>
    <phoneticPr fontId="4"/>
  </si>
  <si>
    <t>酒税</t>
    <phoneticPr fontId="4"/>
  </si>
  <si>
    <t>消費税</t>
    <phoneticPr fontId="4"/>
  </si>
  <si>
    <t>その他の直接税</t>
    <phoneticPr fontId="4"/>
  </si>
  <si>
    <t>相続・贈与税</t>
    <phoneticPr fontId="4"/>
  </si>
  <si>
    <t>法人税</t>
    <phoneticPr fontId="4"/>
  </si>
  <si>
    <t>申告所得税</t>
    <phoneticPr fontId="4"/>
  </si>
  <si>
    <t>源泉所得税</t>
    <phoneticPr fontId="4"/>
  </si>
  <si>
    <t>徴収決定済額</t>
    <phoneticPr fontId="4"/>
  </si>
  <si>
    <t>総数</t>
    <phoneticPr fontId="4"/>
  </si>
  <si>
    <t>（単位　１，０００円）</t>
    <phoneticPr fontId="4"/>
  </si>
  <si>
    <t>税務署には向日市，長岡京市，大山崎町を含む。</t>
    <phoneticPr fontId="4"/>
  </si>
  <si>
    <t>　本表の計数は，本年度発生及び前年度分繰越等の合計である。国税について市内の７税務署が取り扱った結果を示したもので，右京</t>
    <phoneticPr fontId="4"/>
  </si>
  <si>
    <t>９　　税務署別国税賦課及び徴収額</t>
    <phoneticPr fontId="4"/>
  </si>
  <si>
    <t>　資料：大阪国税局</t>
    <phoneticPr fontId="4"/>
  </si>
  <si>
    <r>
      <t>平成</t>
    </r>
    <r>
      <rPr>
        <b/>
        <sz val="8"/>
        <rFont val="ＭＳ ゴシック"/>
        <family val="3"/>
        <charset val="128"/>
      </rPr>
      <t>19年度</t>
    </r>
    <r>
      <rPr>
        <b/>
        <sz val="9.5500000000000007"/>
        <rFont val="ＭＳ 明朝"/>
        <family val="1"/>
        <charset val="128"/>
      </rPr>
      <t/>
    </r>
    <phoneticPr fontId="14"/>
  </si>
  <si>
    <r>
      <t>平成</t>
    </r>
    <r>
      <rPr>
        <sz val="8"/>
        <rFont val="ＭＳ 明朝"/>
        <family val="1"/>
        <charset val="128"/>
      </rPr>
      <t>18年度</t>
    </r>
    <r>
      <rPr>
        <b/>
        <sz val="9.5500000000000007"/>
        <rFont val="ＭＳ 明朝"/>
        <family val="1"/>
        <charset val="128"/>
      </rPr>
      <t/>
    </r>
    <phoneticPr fontId="14"/>
  </si>
  <si>
    <r>
      <t>平成</t>
    </r>
    <r>
      <rPr>
        <sz val="8"/>
        <rFont val="ＭＳ 明朝"/>
        <family val="1"/>
        <charset val="128"/>
      </rPr>
      <t>17年度</t>
    </r>
    <r>
      <rPr>
        <b/>
        <sz val="9.5500000000000007"/>
        <rFont val="ＭＳ 明朝"/>
        <family val="1"/>
        <charset val="128"/>
      </rPr>
      <t/>
    </r>
    <phoneticPr fontId="14"/>
  </si>
  <si>
    <r>
      <t>平成</t>
    </r>
    <r>
      <rPr>
        <sz val="8"/>
        <rFont val="ＭＳ 明朝"/>
        <family val="1"/>
        <charset val="128"/>
      </rPr>
      <t>16年度</t>
    </r>
    <r>
      <rPr>
        <b/>
        <sz val="9.5500000000000007"/>
        <rFont val="ＭＳ 明朝"/>
        <family val="1"/>
        <charset val="128"/>
      </rPr>
      <t/>
    </r>
    <phoneticPr fontId="4"/>
  </si>
  <si>
    <r>
      <t>平成15年度</t>
    </r>
    <r>
      <rPr>
        <b/>
        <sz val="9.5500000000000007"/>
        <rFont val="ＭＳ 明朝"/>
        <family val="1"/>
        <charset val="128"/>
      </rPr>
      <t/>
    </r>
    <phoneticPr fontId="4"/>
  </si>
  <si>
    <t>収納割合（％）</t>
    <phoneticPr fontId="4"/>
  </si>
  <si>
    <t>その他</t>
    <phoneticPr fontId="4"/>
  </si>
  <si>
    <t>地方道路税</t>
    <rPh sb="0" eb="2">
      <t>チホウ</t>
    </rPh>
    <rPh sb="2" eb="4">
      <t>ドウロ</t>
    </rPh>
    <rPh sb="4" eb="5">
      <t>ゼイ</t>
    </rPh>
    <phoneticPr fontId="14"/>
  </si>
  <si>
    <t>揮発油税及び</t>
    <rPh sb="0" eb="4">
      <t>キハツユゼイ</t>
    </rPh>
    <rPh sb="4" eb="5">
      <t>オヨ</t>
    </rPh>
    <phoneticPr fontId="14"/>
  </si>
  <si>
    <t>相続税</t>
    <phoneticPr fontId="4"/>
  </si>
  <si>
    <r>
      <t>平成</t>
    </r>
    <r>
      <rPr>
        <b/>
        <sz val="8"/>
        <color indexed="8"/>
        <rFont val="ＭＳ ゴシック"/>
        <family val="3"/>
        <charset val="128"/>
      </rPr>
      <t>19年度</t>
    </r>
    <r>
      <rPr>
        <b/>
        <sz val="9.5500000000000007"/>
        <rFont val="ＭＳ 明朝"/>
        <family val="1"/>
        <charset val="128"/>
      </rPr>
      <t/>
    </r>
    <phoneticPr fontId="14"/>
  </si>
  <si>
    <r>
      <t>平成</t>
    </r>
    <r>
      <rPr>
        <sz val="8"/>
        <rFont val="ＭＳ 明朝"/>
        <family val="1"/>
        <charset val="128"/>
      </rPr>
      <t>18年度</t>
    </r>
    <r>
      <rPr>
        <b/>
        <sz val="9.5500000000000007"/>
        <rFont val="ＭＳ 明朝"/>
        <family val="1"/>
        <charset val="128"/>
      </rPr>
      <t/>
    </r>
  </si>
  <si>
    <r>
      <t>平成</t>
    </r>
    <r>
      <rPr>
        <sz val="8"/>
        <rFont val="ＭＳ 明朝"/>
        <family val="1"/>
        <charset val="128"/>
      </rPr>
      <t>17年度</t>
    </r>
    <r>
      <rPr>
        <b/>
        <sz val="9.5500000000000007"/>
        <rFont val="ＭＳ 明朝"/>
        <family val="1"/>
        <charset val="128"/>
      </rPr>
      <t/>
    </r>
  </si>
  <si>
    <r>
      <t>平成</t>
    </r>
    <r>
      <rPr>
        <sz val="8"/>
        <rFont val="ＭＳ 明朝"/>
        <family val="1"/>
        <charset val="128"/>
      </rPr>
      <t>16年度</t>
    </r>
    <phoneticPr fontId="14"/>
  </si>
  <si>
    <t>平成15年度</t>
  </si>
  <si>
    <t>-</t>
  </si>
  <si>
    <t>伏見税務署</t>
    <rPh sb="2" eb="5">
      <t>ゼイムショ</t>
    </rPh>
    <phoneticPr fontId="14"/>
  </si>
  <si>
    <t>右京税務署</t>
    <rPh sb="2" eb="5">
      <t>ゼイムショ</t>
    </rPh>
    <phoneticPr fontId="14"/>
  </si>
  <si>
    <t>下京税務署</t>
    <rPh sb="2" eb="5">
      <t>ゼイムショ</t>
    </rPh>
    <phoneticPr fontId="14"/>
  </si>
  <si>
    <t>東山税務署</t>
    <rPh sb="2" eb="5">
      <t>ゼイムショ</t>
    </rPh>
    <phoneticPr fontId="14"/>
  </si>
  <si>
    <t>中京税務署</t>
    <rPh sb="2" eb="5">
      <t>ゼイムショ</t>
    </rPh>
    <phoneticPr fontId="14"/>
  </si>
  <si>
    <t>左京税務署</t>
    <rPh sb="2" eb="5">
      <t>ゼイムショ</t>
    </rPh>
    <phoneticPr fontId="14"/>
  </si>
  <si>
    <t>上京税務署</t>
    <rPh sb="2" eb="5">
      <t>ゼイムショ</t>
    </rPh>
    <phoneticPr fontId="14"/>
  </si>
  <si>
    <t>び大山崎町を含む。</t>
    <phoneticPr fontId="14"/>
  </si>
  <si>
    <t>　本表は，京都市内に所在する税務署が取り扱った国税について示したものである。右京税務署の管轄区域には，向日市，長岡京市及</t>
    <rPh sb="5" eb="9">
      <t>キョウトシナイ</t>
    </rPh>
    <rPh sb="10" eb="12">
      <t>ショザイ</t>
    </rPh>
    <phoneticPr fontId="4"/>
  </si>
  <si>
    <t>９　税務署別国税賦課及び徴収額</t>
    <phoneticPr fontId="4"/>
  </si>
  <si>
    <r>
      <t>平成</t>
    </r>
    <r>
      <rPr>
        <b/>
        <sz val="8"/>
        <rFont val="ＭＳ ゴシック"/>
        <family val="3"/>
        <charset val="128"/>
      </rPr>
      <t>20年度</t>
    </r>
    <r>
      <rPr>
        <b/>
        <sz val="9.5500000000000007"/>
        <rFont val="ＭＳ 明朝"/>
        <family val="1"/>
        <charset val="128"/>
      </rPr>
      <t/>
    </r>
    <phoneticPr fontId="14"/>
  </si>
  <si>
    <r>
      <t>平成</t>
    </r>
    <r>
      <rPr>
        <sz val="8"/>
        <rFont val="ＭＳ 明朝"/>
        <family val="1"/>
        <charset val="128"/>
      </rPr>
      <t>19年度</t>
    </r>
    <r>
      <rPr>
        <b/>
        <sz val="9.5500000000000007"/>
        <rFont val="ＭＳ 明朝"/>
        <family val="1"/>
        <charset val="128"/>
      </rPr>
      <t/>
    </r>
    <phoneticPr fontId="14"/>
  </si>
  <si>
    <r>
      <t>平成16年度</t>
    </r>
    <r>
      <rPr>
        <b/>
        <sz val="9.5500000000000007"/>
        <rFont val="ＭＳ 明朝"/>
        <family val="1"/>
        <charset val="128"/>
      </rPr>
      <t/>
    </r>
    <phoneticPr fontId="4"/>
  </si>
  <si>
    <r>
      <t>平成</t>
    </r>
    <r>
      <rPr>
        <b/>
        <sz val="8"/>
        <color indexed="8"/>
        <rFont val="ＭＳ ゴシック"/>
        <family val="3"/>
        <charset val="128"/>
      </rPr>
      <t>20年度</t>
    </r>
    <r>
      <rPr>
        <b/>
        <sz val="9.5500000000000007"/>
        <rFont val="ＭＳ 明朝"/>
        <family val="1"/>
        <charset val="128"/>
      </rPr>
      <t/>
    </r>
    <phoneticPr fontId="14"/>
  </si>
  <si>
    <t>平成16年度</t>
    <phoneticPr fontId="14"/>
  </si>
  <si>
    <t>　資料：大阪国税局</t>
    <phoneticPr fontId="4"/>
  </si>
  <si>
    <r>
      <t>平成</t>
    </r>
    <r>
      <rPr>
        <b/>
        <sz val="8"/>
        <color indexed="8"/>
        <rFont val="ＭＳ ゴシック"/>
        <family val="3"/>
        <charset val="128"/>
      </rPr>
      <t>21年度</t>
    </r>
    <r>
      <rPr>
        <b/>
        <sz val="9.5500000000000007"/>
        <rFont val="ＭＳ 明朝"/>
        <family val="1"/>
        <charset val="128"/>
      </rPr>
      <t/>
    </r>
    <phoneticPr fontId="14"/>
  </si>
  <si>
    <r>
      <t>平成</t>
    </r>
    <r>
      <rPr>
        <sz val="8"/>
        <rFont val="ＭＳ 明朝"/>
        <family val="1"/>
        <charset val="128"/>
      </rPr>
      <t>20年度</t>
    </r>
    <r>
      <rPr>
        <b/>
        <sz val="9.5500000000000007"/>
        <rFont val="ＭＳ 明朝"/>
        <family val="1"/>
        <charset val="128"/>
      </rPr>
      <t/>
    </r>
    <phoneticPr fontId="14"/>
  </si>
  <si>
    <r>
      <t>平成</t>
    </r>
    <r>
      <rPr>
        <sz val="8"/>
        <rFont val="ＭＳ 明朝"/>
        <family val="1"/>
        <charset val="128"/>
      </rPr>
      <t>19年度</t>
    </r>
    <r>
      <rPr>
        <b/>
        <sz val="9.5500000000000007"/>
        <rFont val="ＭＳ 明朝"/>
        <family val="1"/>
        <charset val="128"/>
      </rPr>
      <t/>
    </r>
    <phoneticPr fontId="14"/>
  </si>
  <si>
    <t>平成17年度</t>
    <phoneticPr fontId="14"/>
  </si>
  <si>
    <t>収納割合（％）</t>
    <phoneticPr fontId="4"/>
  </si>
  <si>
    <t>χ</t>
    <phoneticPr fontId="14"/>
  </si>
  <si>
    <t>その他</t>
    <phoneticPr fontId="4"/>
  </si>
  <si>
    <t>地方揮発油税</t>
    <rPh sb="0" eb="2">
      <t>チホウ</t>
    </rPh>
    <rPh sb="2" eb="4">
      <t>キハツ</t>
    </rPh>
    <rPh sb="4" eb="5">
      <t>アブラ</t>
    </rPh>
    <rPh sb="5" eb="6">
      <t>ゼイ</t>
    </rPh>
    <phoneticPr fontId="14"/>
  </si>
  <si>
    <t>たばこ税及び</t>
    <phoneticPr fontId="4"/>
  </si>
  <si>
    <t>酒税</t>
    <phoneticPr fontId="4"/>
  </si>
  <si>
    <t>消費税</t>
    <phoneticPr fontId="4"/>
  </si>
  <si>
    <t>相続税</t>
    <phoneticPr fontId="4"/>
  </si>
  <si>
    <t>法人税</t>
    <phoneticPr fontId="4"/>
  </si>
  <si>
    <t>申告所得税</t>
    <phoneticPr fontId="4"/>
  </si>
  <si>
    <t>源泉所得税</t>
    <phoneticPr fontId="4"/>
  </si>
  <si>
    <t>収納済額</t>
    <phoneticPr fontId="4"/>
  </si>
  <si>
    <t>徴収決定済額</t>
    <phoneticPr fontId="4"/>
  </si>
  <si>
    <t>総数</t>
    <phoneticPr fontId="4"/>
  </si>
  <si>
    <t>（単位　１，０００円）</t>
    <phoneticPr fontId="4"/>
  </si>
  <si>
    <t>び大山崎町を含む。</t>
    <phoneticPr fontId="14"/>
  </si>
  <si>
    <t>９　　税務署別国税賦課及び徴収額</t>
    <phoneticPr fontId="4"/>
  </si>
  <si>
    <r>
      <t>平成</t>
    </r>
    <r>
      <rPr>
        <b/>
        <sz val="8"/>
        <color indexed="8"/>
        <rFont val="ＭＳ ゴシック"/>
        <family val="3"/>
        <charset val="128"/>
      </rPr>
      <t>22年度</t>
    </r>
    <r>
      <rPr>
        <b/>
        <sz val="9.5500000000000007"/>
        <rFont val="ＭＳ 明朝"/>
        <family val="1"/>
        <charset val="128"/>
      </rPr>
      <t/>
    </r>
    <phoneticPr fontId="14"/>
  </si>
  <si>
    <r>
      <t>平成</t>
    </r>
    <r>
      <rPr>
        <sz val="8"/>
        <rFont val="ＭＳ 明朝"/>
        <family val="1"/>
        <charset val="128"/>
      </rPr>
      <t>21年度</t>
    </r>
    <r>
      <rPr>
        <b/>
        <sz val="9.5500000000000007"/>
        <rFont val="ＭＳ 明朝"/>
        <family val="1"/>
        <charset val="128"/>
      </rPr>
      <t/>
    </r>
  </si>
  <si>
    <r>
      <t>平成18年度</t>
    </r>
    <r>
      <rPr>
        <b/>
        <sz val="9.5500000000000007"/>
        <rFont val="ＭＳ 明朝"/>
        <family val="1"/>
        <charset val="128"/>
      </rPr>
      <t/>
    </r>
  </si>
  <si>
    <r>
      <t>平成</t>
    </r>
    <r>
      <rPr>
        <sz val="8"/>
        <color indexed="8"/>
        <rFont val="ＭＳ 明朝"/>
        <family val="1"/>
        <charset val="128"/>
      </rPr>
      <t>21年度</t>
    </r>
    <r>
      <rPr>
        <b/>
        <sz val="9.5500000000000007"/>
        <rFont val="ＭＳ 明朝"/>
        <family val="1"/>
        <charset val="128"/>
      </rPr>
      <t/>
    </r>
    <phoneticPr fontId="14"/>
  </si>
  <si>
    <t>　資料：大阪国税局</t>
    <phoneticPr fontId="4"/>
  </si>
  <si>
    <r>
      <t>平成</t>
    </r>
    <r>
      <rPr>
        <b/>
        <sz val="8"/>
        <color indexed="8"/>
        <rFont val="ＭＳ ゴシック"/>
        <family val="3"/>
        <charset val="128"/>
      </rPr>
      <t>23年度</t>
    </r>
    <r>
      <rPr>
        <b/>
        <sz val="9.5500000000000007"/>
        <rFont val="ＭＳ 明朝"/>
        <family val="1"/>
        <charset val="128"/>
      </rPr>
      <t/>
    </r>
    <phoneticPr fontId="14"/>
  </si>
  <si>
    <r>
      <t>平成</t>
    </r>
    <r>
      <rPr>
        <sz val="8"/>
        <rFont val="ＭＳ 明朝"/>
        <family val="1"/>
        <charset val="128"/>
      </rPr>
      <t>22年度</t>
    </r>
    <phoneticPr fontId="14"/>
  </si>
  <si>
    <r>
      <t>平成</t>
    </r>
    <r>
      <rPr>
        <sz val="8"/>
        <rFont val="ＭＳ 明朝"/>
        <family val="1"/>
        <charset val="128"/>
      </rPr>
      <t>21年度</t>
    </r>
    <phoneticPr fontId="14"/>
  </si>
  <si>
    <r>
      <t>平成</t>
    </r>
    <r>
      <rPr>
        <sz val="8"/>
        <rFont val="ＭＳ 明朝"/>
        <family val="1"/>
        <charset val="128"/>
      </rPr>
      <t>20年度</t>
    </r>
    <phoneticPr fontId="14"/>
  </si>
  <si>
    <t>平成19年度</t>
  </si>
  <si>
    <t>収納割合（％）</t>
    <phoneticPr fontId="4"/>
  </si>
  <si>
    <t>χ</t>
    <phoneticPr fontId="14"/>
  </si>
  <si>
    <t>その他</t>
    <phoneticPr fontId="4"/>
  </si>
  <si>
    <t>揮発油税及び
地方揮発油税</t>
    <rPh sb="0" eb="4">
      <t>キハツユゼイ</t>
    </rPh>
    <rPh sb="4" eb="5">
      <t>オヨ</t>
    </rPh>
    <phoneticPr fontId="14"/>
  </si>
  <si>
    <t>たばこ税及び
たばこ特別税</t>
    <phoneticPr fontId="4"/>
  </si>
  <si>
    <t>酒税</t>
    <phoneticPr fontId="4"/>
  </si>
  <si>
    <t>消費税</t>
    <phoneticPr fontId="4"/>
  </si>
  <si>
    <t>相続税</t>
    <phoneticPr fontId="4"/>
  </si>
  <si>
    <t>法人税</t>
    <phoneticPr fontId="4"/>
  </si>
  <si>
    <t>申告所得税</t>
    <phoneticPr fontId="4"/>
  </si>
  <si>
    <t>源泉所得税</t>
    <phoneticPr fontId="4"/>
  </si>
  <si>
    <t>収納済額</t>
    <phoneticPr fontId="4"/>
  </si>
  <si>
    <t>徴収決定済額</t>
    <phoneticPr fontId="4"/>
  </si>
  <si>
    <t>総数</t>
    <phoneticPr fontId="4"/>
  </si>
  <si>
    <t>（単位　１，０００円）</t>
    <phoneticPr fontId="4"/>
  </si>
  <si>
    <t>山崎町を含む。</t>
    <phoneticPr fontId="14"/>
  </si>
  <si>
    <t>山区及び山科区を，下京税務署は下京区及び南区を，それぞれ管轄する。なお，右京税務署の管轄区域には，向日市，長岡京市及び大</t>
    <phoneticPr fontId="14"/>
  </si>
  <si>
    <t>　本表は，京都市内に所在する税務署が取り扱った国税について示したものである。上京税務署は北区及び上京区を，東山税務署は東</t>
    <rPh sb="5" eb="9">
      <t>キョウトシナイ</t>
    </rPh>
    <rPh sb="10" eb="12">
      <t>ショザイ</t>
    </rPh>
    <rPh sb="38" eb="39">
      <t>ウエ</t>
    </rPh>
    <rPh sb="44" eb="46">
      <t>キタク</t>
    </rPh>
    <rPh sb="46" eb="47">
      <t>オヨ</t>
    </rPh>
    <rPh sb="48" eb="51">
      <t>カミギョウク</t>
    </rPh>
    <rPh sb="53" eb="55">
      <t>ヒガシヤマ</t>
    </rPh>
    <rPh sb="59" eb="60">
      <t>ヒガシ</t>
    </rPh>
    <phoneticPr fontId="4"/>
  </si>
  <si>
    <t>９　　税務署別国税賦課及び徴収額</t>
    <phoneticPr fontId="4"/>
  </si>
  <si>
    <t>山区及び山科区を，下京税務署は下京区及び南区を，それぞれ管轄する。なお，右京税務署の管轄区域には，西京区，向日市，長岡京</t>
    <rPh sb="49" eb="52">
      <t>ニシキョウク</t>
    </rPh>
    <phoneticPr fontId="14"/>
  </si>
  <si>
    <t>市及び乙訓郡を含む。</t>
    <rPh sb="3" eb="6">
      <t>オトクニグン</t>
    </rPh>
    <phoneticPr fontId="14"/>
  </si>
  <si>
    <t>平成20年度</t>
    <phoneticPr fontId="14"/>
  </si>
  <si>
    <r>
      <t>平成</t>
    </r>
    <r>
      <rPr>
        <sz val="8"/>
        <rFont val="ＭＳ 明朝"/>
        <family val="1"/>
        <charset val="128"/>
      </rPr>
      <t>23年度</t>
    </r>
    <phoneticPr fontId="14"/>
  </si>
  <si>
    <r>
      <t>平成</t>
    </r>
    <r>
      <rPr>
        <b/>
        <sz val="8"/>
        <color indexed="8"/>
        <rFont val="ＭＳ ゴシック"/>
        <family val="3"/>
        <charset val="128"/>
      </rPr>
      <t>24年度</t>
    </r>
    <r>
      <rPr>
        <b/>
        <sz val="9.5500000000000007"/>
        <rFont val="ＭＳ 明朝"/>
        <family val="1"/>
        <charset val="128"/>
      </rPr>
      <t/>
    </r>
    <phoneticPr fontId="14"/>
  </si>
  <si>
    <t>源泉所得税及復興特別所得税</t>
  </si>
  <si>
    <t>申告所得税</t>
    <phoneticPr fontId="4"/>
  </si>
  <si>
    <t>申告所得税及復興特別所得税</t>
    <phoneticPr fontId="14"/>
  </si>
  <si>
    <t>法人税</t>
    <phoneticPr fontId="4"/>
  </si>
  <si>
    <t>復興特別法人税</t>
    <phoneticPr fontId="14"/>
  </si>
  <si>
    <t>相続税</t>
    <phoneticPr fontId="4"/>
  </si>
  <si>
    <t>消費税</t>
    <phoneticPr fontId="4"/>
  </si>
  <si>
    <t>酒税</t>
    <phoneticPr fontId="4"/>
  </si>
  <si>
    <t>たばこ税及び
たばこ特別税</t>
    <phoneticPr fontId="4"/>
  </si>
  <si>
    <t>その他</t>
    <phoneticPr fontId="4"/>
  </si>
  <si>
    <t>収納済額</t>
    <phoneticPr fontId="4"/>
  </si>
  <si>
    <t>平成20年度</t>
    <phoneticPr fontId="14"/>
  </si>
  <si>
    <r>
      <t>平成</t>
    </r>
    <r>
      <rPr>
        <sz val="8"/>
        <rFont val="ＭＳ 明朝"/>
        <family val="1"/>
        <charset val="128"/>
      </rPr>
      <t>21年度</t>
    </r>
    <phoneticPr fontId="14"/>
  </si>
  <si>
    <r>
      <t>平成</t>
    </r>
    <r>
      <rPr>
        <sz val="8"/>
        <rFont val="ＭＳ 明朝"/>
        <family val="1"/>
        <charset val="128"/>
      </rPr>
      <t>22年度</t>
    </r>
    <phoneticPr fontId="14"/>
  </si>
  <si>
    <r>
      <t>平成</t>
    </r>
    <r>
      <rPr>
        <sz val="8"/>
        <rFont val="ＭＳ 明朝"/>
        <family val="1"/>
        <charset val="128"/>
      </rPr>
      <t>23年度</t>
    </r>
    <phoneticPr fontId="14"/>
  </si>
  <si>
    <r>
      <t>平成</t>
    </r>
    <r>
      <rPr>
        <b/>
        <sz val="8"/>
        <color indexed="8"/>
        <rFont val="ＭＳ ゴシック"/>
        <family val="3"/>
        <charset val="128"/>
      </rPr>
      <t>24年度</t>
    </r>
    <r>
      <rPr>
        <b/>
        <sz val="9.5500000000000007"/>
        <rFont val="ＭＳ 明朝"/>
        <family val="1"/>
        <charset val="128"/>
      </rPr>
      <t/>
    </r>
    <phoneticPr fontId="14"/>
  </si>
  <si>
    <t>源泉所得税</t>
    <phoneticPr fontId="4"/>
  </si>
  <si>
    <t>収納割合（％）</t>
    <phoneticPr fontId="4"/>
  </si>
  <si>
    <t>　資料：大阪国税局</t>
    <phoneticPr fontId="4"/>
  </si>
  <si>
    <t>徴収決定済額</t>
    <phoneticPr fontId="4"/>
  </si>
  <si>
    <t>平成21年度</t>
    <phoneticPr fontId="14"/>
  </si>
  <si>
    <r>
      <t>平成</t>
    </r>
    <r>
      <rPr>
        <sz val="8"/>
        <rFont val="ＭＳ 明朝"/>
        <family val="1"/>
        <charset val="128"/>
      </rPr>
      <t>22年度</t>
    </r>
    <phoneticPr fontId="14"/>
  </si>
  <si>
    <r>
      <t>平成</t>
    </r>
    <r>
      <rPr>
        <sz val="8"/>
        <rFont val="ＭＳ 明朝"/>
        <family val="1"/>
        <charset val="128"/>
      </rPr>
      <t>23年度</t>
    </r>
    <phoneticPr fontId="14"/>
  </si>
  <si>
    <r>
      <t>平成</t>
    </r>
    <r>
      <rPr>
        <sz val="8"/>
        <rFont val="ＭＳ 明朝"/>
        <family val="1"/>
        <charset val="128"/>
      </rPr>
      <t>24年度</t>
    </r>
    <phoneticPr fontId="14"/>
  </si>
  <si>
    <r>
      <t>平成</t>
    </r>
    <r>
      <rPr>
        <b/>
        <sz val="8"/>
        <color indexed="8"/>
        <rFont val="ＭＳ ゴシック"/>
        <family val="3"/>
        <charset val="128"/>
      </rPr>
      <t>25年度</t>
    </r>
    <r>
      <rPr>
        <b/>
        <sz val="9.5500000000000007"/>
        <rFont val="ＭＳ 明朝"/>
        <family val="1"/>
        <charset val="128"/>
      </rPr>
      <t/>
    </r>
    <phoneticPr fontId="14"/>
  </si>
  <si>
    <t>源泉所得税</t>
    <phoneticPr fontId="4"/>
  </si>
  <si>
    <t>申告所得税</t>
    <phoneticPr fontId="4"/>
  </si>
  <si>
    <t>申告所得税及復興特別所得税</t>
    <phoneticPr fontId="14"/>
  </si>
  <si>
    <t>法人税</t>
    <phoneticPr fontId="4"/>
  </si>
  <si>
    <t>復興特別法人税</t>
    <phoneticPr fontId="14"/>
  </si>
  <si>
    <t>相続税</t>
    <phoneticPr fontId="4"/>
  </si>
  <si>
    <t>消費税</t>
    <phoneticPr fontId="4"/>
  </si>
  <si>
    <t>酒税</t>
    <phoneticPr fontId="4"/>
  </si>
  <si>
    <t>たばこ税及び
たばこ特別税</t>
    <phoneticPr fontId="4"/>
  </si>
  <si>
    <t>その他</t>
    <phoneticPr fontId="4"/>
  </si>
  <si>
    <t>収納済額</t>
    <phoneticPr fontId="4"/>
  </si>
  <si>
    <t>収納割合（％）</t>
    <phoneticPr fontId="4"/>
  </si>
  <si>
    <t>　資料：大阪国税局</t>
    <phoneticPr fontId="4"/>
  </si>
  <si>
    <t>平成22年度</t>
    <phoneticPr fontId="14"/>
  </si>
  <si>
    <r>
      <t>平成</t>
    </r>
    <r>
      <rPr>
        <sz val="8"/>
        <rFont val="ＭＳ 明朝"/>
        <family val="1"/>
        <charset val="128"/>
      </rPr>
      <t>24年度</t>
    </r>
    <r>
      <rPr>
        <b/>
        <sz val="9.5500000000000007"/>
        <rFont val="ＭＳ 明朝"/>
        <family val="1"/>
        <charset val="128"/>
      </rPr>
      <t/>
    </r>
  </si>
  <si>
    <r>
      <t>平成</t>
    </r>
    <r>
      <rPr>
        <sz val="8"/>
        <rFont val="ＭＳ 明朝"/>
        <family val="1"/>
        <charset val="128"/>
      </rPr>
      <t>25年度</t>
    </r>
    <r>
      <rPr>
        <b/>
        <sz val="9.5500000000000007"/>
        <rFont val="ＭＳ 明朝"/>
        <family val="1"/>
        <charset val="128"/>
      </rPr>
      <t/>
    </r>
  </si>
  <si>
    <r>
      <t>平成</t>
    </r>
    <r>
      <rPr>
        <b/>
        <sz val="8"/>
        <color indexed="8"/>
        <rFont val="ＭＳ ゴシック"/>
        <family val="3"/>
        <charset val="128"/>
      </rPr>
      <t>26年度</t>
    </r>
    <r>
      <rPr>
        <b/>
        <sz val="9.5500000000000007"/>
        <rFont val="ＭＳ 明朝"/>
        <family val="1"/>
        <charset val="128"/>
      </rPr>
      <t/>
    </r>
    <phoneticPr fontId="14"/>
  </si>
  <si>
    <t>地方法人税</t>
    <rPh sb="0" eb="2">
      <t>チホウ</t>
    </rPh>
    <rPh sb="2" eb="5">
      <t>ホウジンゼイ</t>
    </rPh>
    <phoneticPr fontId="14"/>
  </si>
  <si>
    <t>９　　税務署別国税賦課及び徴収額</t>
    <phoneticPr fontId="4"/>
  </si>
  <si>
    <t>（単位　１，０００円）</t>
    <phoneticPr fontId="4"/>
  </si>
  <si>
    <t>総数</t>
    <phoneticPr fontId="4"/>
  </si>
  <si>
    <t>徴収決定済額</t>
    <phoneticPr fontId="4"/>
  </si>
  <si>
    <t>平成23年度</t>
    <phoneticPr fontId="14"/>
  </si>
  <si>
    <r>
      <t>平成</t>
    </r>
    <r>
      <rPr>
        <sz val="8"/>
        <rFont val="ＭＳ 明朝"/>
        <family val="1"/>
        <charset val="128"/>
      </rPr>
      <t>24年度</t>
    </r>
    <phoneticPr fontId="14"/>
  </si>
  <si>
    <r>
      <t>平成</t>
    </r>
    <r>
      <rPr>
        <sz val="8"/>
        <rFont val="ＭＳ 明朝"/>
        <family val="1"/>
        <charset val="128"/>
      </rPr>
      <t>25年度</t>
    </r>
    <r>
      <rPr>
        <b/>
        <sz val="9.5500000000000007"/>
        <rFont val="ＭＳ 明朝"/>
        <family val="1"/>
        <charset val="128"/>
      </rPr>
      <t/>
    </r>
    <phoneticPr fontId="14"/>
  </si>
  <si>
    <r>
      <t>平成</t>
    </r>
    <r>
      <rPr>
        <sz val="8"/>
        <rFont val="ＭＳ 明朝"/>
        <family val="1"/>
        <charset val="128"/>
      </rPr>
      <t>26年度</t>
    </r>
    <r>
      <rPr>
        <b/>
        <sz val="9.5500000000000007"/>
        <rFont val="ＭＳ 明朝"/>
        <family val="1"/>
        <charset val="128"/>
      </rPr>
      <t/>
    </r>
    <phoneticPr fontId="14"/>
  </si>
  <si>
    <r>
      <t>平成</t>
    </r>
    <r>
      <rPr>
        <b/>
        <sz val="8"/>
        <color indexed="8"/>
        <rFont val="ＭＳ ゴシック"/>
        <family val="3"/>
        <charset val="128"/>
      </rPr>
      <t>27年度</t>
    </r>
    <r>
      <rPr>
        <b/>
        <sz val="9.5500000000000007"/>
        <rFont val="ＭＳ 明朝"/>
        <family val="1"/>
        <charset val="128"/>
      </rPr>
      <t/>
    </r>
    <phoneticPr fontId="14"/>
  </si>
  <si>
    <t>源泉所得税</t>
    <phoneticPr fontId="4"/>
  </si>
  <si>
    <t>申告所得税</t>
    <phoneticPr fontId="4"/>
  </si>
  <si>
    <t>申告所得税及復興特別所得税</t>
    <phoneticPr fontId="14"/>
  </si>
  <si>
    <t>法人税</t>
    <phoneticPr fontId="4"/>
  </si>
  <si>
    <t>相続税</t>
    <phoneticPr fontId="4"/>
  </si>
  <si>
    <t>消費税</t>
    <phoneticPr fontId="4"/>
  </si>
  <si>
    <t>酒税</t>
    <phoneticPr fontId="4"/>
  </si>
  <si>
    <t>たばこ税及び
たばこ特別税</t>
    <phoneticPr fontId="4"/>
  </si>
  <si>
    <t>その他</t>
    <phoneticPr fontId="4"/>
  </si>
  <si>
    <t>収納済額</t>
    <phoneticPr fontId="4"/>
  </si>
  <si>
    <t>収納割合（％）</t>
    <phoneticPr fontId="4"/>
  </si>
  <si>
    <t>　資料：大阪国税局</t>
    <phoneticPr fontId="4"/>
  </si>
  <si>
    <t>復興特別法人税</t>
    <phoneticPr fontId="4"/>
  </si>
  <si>
    <t>たばこ税及び
たばこ特別税</t>
    <phoneticPr fontId="14"/>
  </si>
  <si>
    <t>揮発油税及び
地方揮発油税</t>
    <rPh sb="0" eb="4">
      <t>キハツユゼイ</t>
    </rPh>
    <rPh sb="4" eb="5">
      <t>オヨ</t>
    </rPh>
    <phoneticPr fontId="4"/>
  </si>
  <si>
    <t>源泉所得税及復興特別所得税</t>
    <phoneticPr fontId="4"/>
  </si>
  <si>
    <t>申告所得税</t>
    <phoneticPr fontId="14"/>
  </si>
  <si>
    <t>申告所得税及復興特別所得税</t>
    <phoneticPr fontId="4"/>
  </si>
  <si>
    <t>法人税</t>
    <phoneticPr fontId="14"/>
  </si>
  <si>
    <t>地方法人税</t>
    <rPh sb="0" eb="2">
      <t>チホウ</t>
    </rPh>
    <rPh sb="2" eb="5">
      <t>ホウジンゼイ</t>
    </rPh>
    <phoneticPr fontId="4"/>
  </si>
  <si>
    <t>酒税</t>
    <phoneticPr fontId="14"/>
  </si>
  <si>
    <t>（単位　金額＝千円）</t>
    <rPh sb="4" eb="6">
      <t>キンガク</t>
    </rPh>
    <rPh sb="7" eb="8">
      <t>セン</t>
    </rPh>
    <phoneticPr fontId="4"/>
  </si>
  <si>
    <t>平成24年度</t>
    <phoneticPr fontId="14"/>
  </si>
  <si>
    <r>
      <t>平成</t>
    </r>
    <r>
      <rPr>
        <sz val="8"/>
        <rFont val="ＭＳ 明朝"/>
        <family val="1"/>
        <charset val="128"/>
      </rPr>
      <t>25年度</t>
    </r>
    <phoneticPr fontId="14"/>
  </si>
  <si>
    <r>
      <t>平成</t>
    </r>
    <r>
      <rPr>
        <sz val="8"/>
        <rFont val="ＭＳ 明朝"/>
        <family val="1"/>
        <charset val="128"/>
      </rPr>
      <t>27年度</t>
    </r>
    <r>
      <rPr>
        <b/>
        <sz val="9.5500000000000007"/>
        <rFont val="ＭＳ 明朝"/>
        <family val="1"/>
        <charset val="128"/>
      </rPr>
      <t/>
    </r>
    <phoneticPr fontId="14"/>
  </si>
  <si>
    <r>
      <t>平成</t>
    </r>
    <r>
      <rPr>
        <b/>
        <sz val="8"/>
        <color indexed="8"/>
        <rFont val="ＭＳ ゴシック"/>
        <family val="3"/>
        <charset val="128"/>
      </rPr>
      <t>28年度</t>
    </r>
    <r>
      <rPr>
        <b/>
        <sz val="9.5500000000000007"/>
        <rFont val="ＭＳ 明朝"/>
        <family val="1"/>
        <charset val="128"/>
      </rPr>
      <t/>
    </r>
    <phoneticPr fontId="14"/>
  </si>
  <si>
    <t>平成25年度</t>
    <phoneticPr fontId="14"/>
  </si>
  <si>
    <r>
      <t>平成</t>
    </r>
    <r>
      <rPr>
        <sz val="8"/>
        <rFont val="ＭＳ 明朝"/>
        <family val="1"/>
        <charset val="128"/>
      </rPr>
      <t>26年度</t>
    </r>
    <phoneticPr fontId="14"/>
  </si>
  <si>
    <r>
      <t>平成</t>
    </r>
    <r>
      <rPr>
        <sz val="8"/>
        <rFont val="ＭＳ 明朝"/>
        <family val="1"/>
        <charset val="128"/>
      </rPr>
      <t>27年度</t>
    </r>
    <r>
      <rPr>
        <sz val="11"/>
        <color theme="1"/>
        <rFont val="ＭＳ Ｐゴシック"/>
        <family val="2"/>
        <charset val="128"/>
      </rPr>
      <t/>
    </r>
  </si>
  <si>
    <r>
      <t>平成</t>
    </r>
    <r>
      <rPr>
        <sz val="8"/>
        <rFont val="ＭＳ 明朝"/>
        <family val="1"/>
        <charset val="128"/>
      </rPr>
      <t>28年度</t>
    </r>
    <r>
      <rPr>
        <sz val="11"/>
        <color theme="1"/>
        <rFont val="ＭＳ Ｐゴシック"/>
        <family val="2"/>
        <charset val="128"/>
      </rPr>
      <t/>
    </r>
  </si>
  <si>
    <r>
      <t>平成</t>
    </r>
    <r>
      <rPr>
        <b/>
        <sz val="8"/>
        <rFont val="ＭＳ Ｐゴシック"/>
        <family val="3"/>
        <charset val="128"/>
      </rPr>
      <t>29年度</t>
    </r>
    <r>
      <rPr>
        <sz val="11"/>
        <color theme="1"/>
        <rFont val="ＭＳ Ｐゴシック"/>
        <family val="2"/>
        <charset val="128"/>
      </rPr>
      <t/>
    </r>
  </si>
  <si>
    <t>平成26年度</t>
    <phoneticPr fontId="14"/>
  </si>
  <si>
    <r>
      <t>平成</t>
    </r>
    <r>
      <rPr>
        <sz val="8"/>
        <rFont val="ＭＳ 明朝"/>
        <family val="1"/>
        <charset val="128"/>
      </rPr>
      <t>27年度</t>
    </r>
    <phoneticPr fontId="14"/>
  </si>
  <si>
    <r>
      <t>平成</t>
    </r>
    <r>
      <rPr>
        <sz val="8"/>
        <rFont val="ＭＳ 明朝"/>
        <family val="1"/>
        <charset val="128"/>
      </rPr>
      <t>29年度</t>
    </r>
    <r>
      <rPr>
        <sz val="11"/>
        <color theme="1"/>
        <rFont val="ＭＳ Ｐゴシック"/>
        <family val="2"/>
        <charset val="128"/>
      </rPr>
      <t/>
    </r>
  </si>
  <si>
    <r>
      <t>平成</t>
    </r>
    <r>
      <rPr>
        <b/>
        <sz val="8"/>
        <rFont val="ＭＳ Ｐゴシック"/>
        <family val="3"/>
        <charset val="128"/>
      </rPr>
      <t>30年度</t>
    </r>
    <phoneticPr fontId="14"/>
  </si>
  <si>
    <t>平成27年度</t>
    <phoneticPr fontId="14"/>
  </si>
  <si>
    <r>
      <t>平成</t>
    </r>
    <r>
      <rPr>
        <sz val="8"/>
        <rFont val="ＭＳ 明朝"/>
        <family val="1"/>
        <charset val="128"/>
      </rPr>
      <t>28年度</t>
    </r>
    <phoneticPr fontId="14"/>
  </si>
  <si>
    <r>
      <t>平成</t>
    </r>
    <r>
      <rPr>
        <sz val="8"/>
        <rFont val="ＭＳ 明朝"/>
        <family val="1"/>
        <charset val="128"/>
      </rPr>
      <t>29年度</t>
    </r>
    <phoneticPr fontId="14"/>
  </si>
  <si>
    <r>
      <t>平成</t>
    </r>
    <r>
      <rPr>
        <sz val="8"/>
        <rFont val="ＭＳ 明朝"/>
        <family val="1"/>
        <charset val="128"/>
      </rPr>
      <t>30年度</t>
    </r>
    <phoneticPr fontId="14"/>
  </si>
  <si>
    <t>令和元年度</t>
    <rPh sb="0" eb="2">
      <t>レイワ</t>
    </rPh>
    <rPh sb="2" eb="3">
      <t>ガン</t>
    </rPh>
    <phoneticPr fontId="14"/>
  </si>
  <si>
    <t>源泉所得税及び
復興特別所得税</t>
  </si>
  <si>
    <t>申告所得税及び
復興特別所得税</t>
  </si>
  <si>
    <t>消費税及び
地方消費税</t>
    <rPh sb="0" eb="3">
      <t>ショウヒゼイ</t>
    </rPh>
    <phoneticPr fontId="4"/>
  </si>
  <si>
    <t>たばこ税及び
たばこ特別税</t>
  </si>
  <si>
    <t>揮発油税及び
地方揮発油税</t>
    <rPh sb="0" eb="4">
      <t>キハツユゼイ</t>
    </rPh>
    <phoneticPr fontId="14"/>
  </si>
  <si>
    <t>　本表は、京都市内に所在する税務署が取り扱った国税について示したものである。上京税務署は北区及び上京区を、東山税務署は東</t>
    <rPh sb="5" eb="9">
      <t>キョウトシナイ</t>
    </rPh>
    <rPh sb="10" eb="12">
      <t>ショザイ</t>
    </rPh>
    <rPh sb="38" eb="39">
      <t>ウエ</t>
    </rPh>
    <rPh sb="44" eb="46">
      <t>キタク</t>
    </rPh>
    <rPh sb="46" eb="47">
      <t>オヨ</t>
    </rPh>
    <rPh sb="48" eb="51">
      <t>カミギョウク</t>
    </rPh>
    <rPh sb="53" eb="55">
      <t>ヒガシヤマ</t>
    </rPh>
    <rPh sb="59" eb="60">
      <t>ヒガシ</t>
    </rPh>
    <phoneticPr fontId="4"/>
  </si>
  <si>
    <t>山区及び山科区を、下京税務署は下京区及び南区を、それぞれ管轄する。なお、右京税務署の管轄区域には、西京区、向日市、長岡京</t>
    <rPh sb="49" eb="52">
      <t>ニシキョウク</t>
    </rPh>
    <phoneticPr fontId="14"/>
  </si>
  <si>
    <t>平成28年度</t>
    <phoneticPr fontId="14"/>
  </si>
  <si>
    <t>令和元年度</t>
    <phoneticPr fontId="14"/>
  </si>
  <si>
    <r>
      <rPr>
        <b/>
        <sz val="8"/>
        <color theme="0"/>
        <rFont val="ＭＳ Ｐゴシック"/>
        <family val="3"/>
        <charset val="128"/>
      </rPr>
      <t xml:space="preserve">令和 </t>
    </r>
    <r>
      <rPr>
        <b/>
        <sz val="8"/>
        <rFont val="ＭＳ Ｐゴシック"/>
        <family val="3"/>
        <charset val="128"/>
      </rPr>
      <t>2年度</t>
    </r>
    <rPh sb="0" eb="2">
      <t>レイワ</t>
    </rPh>
    <phoneticPr fontId="14"/>
  </si>
  <si>
    <t>平成29年度</t>
    <phoneticPr fontId="14"/>
  </si>
  <si>
    <r>
      <rPr>
        <sz val="8"/>
        <color theme="0"/>
        <rFont val="ＭＳ 明朝"/>
        <family val="1"/>
        <charset val="128"/>
      </rPr>
      <t xml:space="preserve">令和 </t>
    </r>
    <r>
      <rPr>
        <sz val="8"/>
        <rFont val="ＭＳ 明朝"/>
        <family val="1"/>
        <charset val="128"/>
      </rPr>
      <t>2年度</t>
    </r>
    <phoneticPr fontId="14"/>
  </si>
  <si>
    <r>
      <rPr>
        <b/>
        <sz val="8"/>
        <color theme="0"/>
        <rFont val="ＭＳ Ｐゴシック"/>
        <family val="3"/>
        <charset val="128"/>
      </rPr>
      <t xml:space="preserve">令和 </t>
    </r>
    <r>
      <rPr>
        <b/>
        <sz val="8"/>
        <rFont val="ＭＳ Ｐゴシック"/>
        <family val="3"/>
        <charset val="128"/>
      </rPr>
      <t>3年度</t>
    </r>
    <rPh sb="0" eb="2">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</si>
</sst>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quot;△ &quot;#,##0"/>
    <numFmt numFmtId="178" formatCode="#,##0.0;&quot;△ &quot;#,##0.0"/>
    <numFmt numFmtId="179" formatCode="_ * #,##0;_ * &quot;△&quot;#,##0;_ * &quot;－&quot;;_ @"/>
    <numFmt numFmtId="180" formatCode="#,##0;&quot;△ &quot;#,##0;&quot;－&quot;"/>
    <numFmt numFmtId="181" formatCode="#,##0.0;&quot;△ &quot;#,##0.0;&quot;－&quot;"/>
  </numFmts>
  <fonts count="23">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b/>
      <sz val="11"/>
      <color indexed="8"/>
      <name val="ＭＳ ゴシック"/>
      <family val="3"/>
      <charset val="128"/>
    </font>
    <font>
      <b/>
      <sz val="11"/>
      <name val="ＭＳ ゴシック"/>
      <family val="3"/>
      <charset val="128"/>
    </font>
    <font>
      <sz val="8"/>
      <color indexed="8"/>
      <name val="ＭＳ 明朝"/>
      <family val="1"/>
      <charset val="128"/>
    </font>
    <font>
      <sz val="8"/>
      <name val="ＭＳ 明朝"/>
      <family val="1"/>
      <charset val="128"/>
    </font>
    <font>
      <b/>
      <sz val="8"/>
      <color indexed="8"/>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6"/>
      <name val="ＭＳ Ｐゴシック"/>
      <family val="3"/>
      <charset val="128"/>
    </font>
    <font>
      <sz val="6"/>
      <name val="ＭＳ 明朝"/>
      <family val="1"/>
      <charset val="128"/>
    </font>
    <font>
      <sz val="7"/>
      <color indexed="8"/>
      <name val="ＭＳ 明朝"/>
      <family val="1"/>
      <charset val="128"/>
    </font>
    <font>
      <sz val="11"/>
      <name val="ＭＳ Ｐゴシック"/>
      <family val="3"/>
      <charset val="128"/>
    </font>
    <font>
      <b/>
      <sz val="8"/>
      <name val="ＭＳ Ｐゴシック"/>
      <family val="3"/>
      <charset val="128"/>
    </font>
    <font>
      <b/>
      <sz val="8"/>
      <color indexed="9"/>
      <name val="ＭＳ Ｐゴシック"/>
      <family val="3"/>
      <charset val="128"/>
    </font>
    <font>
      <b/>
      <sz val="8"/>
      <color theme="0"/>
      <name val="ＭＳ Ｐゴシック"/>
      <family val="3"/>
      <charset val="128"/>
    </font>
    <font>
      <b/>
      <sz val="8"/>
      <color indexed="8"/>
      <name val="ＭＳ Ｐゴシック"/>
      <family val="3"/>
      <charset val="128"/>
    </font>
    <font>
      <sz val="9.5500000000000007"/>
      <name val="ＭＳ Ｐゴシック"/>
      <family val="3"/>
      <charset val="128"/>
    </font>
    <font>
      <sz val="8"/>
      <color theme="0"/>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s>
  <cellStyleXfs count="4">
    <xf numFmtId="0" fontId="0" fillId="0" borderId="0"/>
    <xf numFmtId="176" fontId="3" fillId="0" borderId="0"/>
    <xf numFmtId="38" fontId="3" fillId="0" borderId="0" applyFont="0" applyFill="0" applyBorder="0" applyAlignment="0" applyProtection="0">
      <alignment vertical="center"/>
    </xf>
    <xf numFmtId="0" fontId="16" fillId="0" borderId="0"/>
  </cellStyleXfs>
  <cellXfs count="261">
    <xf numFmtId="0" fontId="0" fillId="0" borderId="0" xfId="0"/>
    <xf numFmtId="0" fontId="5" fillId="0" borderId="0" xfId="0" applyFont="1" applyFill="1" applyBorder="1" applyAlignment="1" applyProtection="1">
      <alignment vertical="center"/>
    </xf>
    <xf numFmtId="0" fontId="6"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7" fillId="0" borderId="1" xfId="0" applyFont="1" applyFill="1" applyBorder="1" applyAlignment="1" applyProtection="1">
      <alignment vertical="center"/>
    </xf>
    <xf numFmtId="0" fontId="7" fillId="0" borderId="1" xfId="0" applyFont="1" applyFill="1" applyBorder="1" applyAlignment="1" applyProtection="1">
      <alignment horizontal="distributed" vertical="center"/>
    </xf>
    <xf numFmtId="0" fontId="7" fillId="0" borderId="2" xfId="0" applyFont="1" applyFill="1" applyBorder="1" applyAlignment="1" applyProtection="1">
      <alignment horizontal="distributed" vertical="center" justifyLastLine="1"/>
    </xf>
    <xf numFmtId="0" fontId="8" fillId="0" borderId="0" xfId="0" applyFont="1" applyBorder="1" applyAlignment="1">
      <alignment vertical="center"/>
    </xf>
    <xf numFmtId="177" fontId="8" fillId="0" borderId="0" xfId="0" applyNumberFormat="1" applyFont="1" applyAlignment="1">
      <alignment vertical="center"/>
    </xf>
    <xf numFmtId="0" fontId="9" fillId="0" borderId="0" xfId="0" applyFont="1" applyFill="1" applyBorder="1" applyAlignment="1" applyProtection="1">
      <alignment horizontal="distributed" vertical="center"/>
    </xf>
    <xf numFmtId="177" fontId="7" fillId="0" borderId="3" xfId="0" applyNumberFormat="1" applyFont="1" applyFill="1" applyBorder="1" applyAlignment="1" applyProtection="1">
      <alignment vertical="center"/>
    </xf>
    <xf numFmtId="177" fontId="7" fillId="0" borderId="0" xfId="0" applyNumberFormat="1" applyFont="1" applyFill="1" applyBorder="1" applyAlignment="1" applyProtection="1">
      <alignment vertical="center"/>
    </xf>
    <xf numFmtId="0" fontId="7" fillId="0" borderId="0" xfId="0" applyFont="1" applyFill="1" applyBorder="1" applyAlignment="1" applyProtection="1">
      <alignment horizontal="distributed" vertical="center"/>
    </xf>
    <xf numFmtId="177" fontId="8" fillId="0" borderId="3" xfId="0" applyNumberFormat="1" applyFont="1" applyBorder="1" applyAlignment="1">
      <alignment vertical="center"/>
    </xf>
    <xf numFmtId="177" fontId="8" fillId="0" borderId="0" xfId="0" applyNumberFormat="1" applyFont="1" applyBorder="1" applyAlignment="1">
      <alignment vertical="center"/>
    </xf>
    <xf numFmtId="0" fontId="10" fillId="0" borderId="0"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177" fontId="12" fillId="0" borderId="3" xfId="0" applyNumberFormat="1" applyFont="1" applyBorder="1" applyAlignment="1">
      <alignment vertical="center"/>
    </xf>
    <xf numFmtId="177" fontId="12" fillId="0" borderId="0" xfId="0" applyNumberFormat="1" applyFont="1" applyAlignment="1">
      <alignment vertical="center"/>
    </xf>
    <xf numFmtId="0" fontId="12" fillId="0" borderId="0" xfId="0" applyFont="1" applyAlignment="1">
      <alignment vertical="center"/>
    </xf>
    <xf numFmtId="0" fontId="7" fillId="0" borderId="0" xfId="0" quotePrefix="1" applyFont="1" applyFill="1" applyBorder="1" applyAlignment="1" applyProtection="1">
      <alignment vertical="center"/>
    </xf>
    <xf numFmtId="177" fontId="8" fillId="0" borderId="0" xfId="0" applyNumberFormat="1" applyFont="1" applyBorder="1" applyAlignment="1">
      <alignment horizontal="right" vertical="center"/>
    </xf>
    <xf numFmtId="0" fontId="7" fillId="0" borderId="4" xfId="0" applyFont="1" applyFill="1" applyBorder="1" applyAlignment="1" applyProtection="1">
      <alignment horizontal="distributed" vertical="center"/>
    </xf>
    <xf numFmtId="177" fontId="12" fillId="0" borderId="0" xfId="0" applyNumberFormat="1" applyFont="1" applyBorder="1" applyAlignment="1">
      <alignment vertical="center"/>
    </xf>
    <xf numFmtId="0" fontId="7" fillId="0" borderId="0" xfId="0" quotePrefix="1" applyFont="1" applyFill="1" applyBorder="1" applyAlignment="1" applyProtection="1">
      <alignment horizontal="distributed" vertical="center"/>
    </xf>
    <xf numFmtId="178" fontId="8" fillId="0" borderId="3" xfId="0" applyNumberFormat="1" applyFont="1" applyBorder="1" applyAlignment="1">
      <alignment vertical="center"/>
    </xf>
    <xf numFmtId="178" fontId="8" fillId="0" borderId="0" xfId="0" applyNumberFormat="1" applyFont="1" applyBorder="1" applyAlignment="1">
      <alignment vertical="center"/>
    </xf>
    <xf numFmtId="178" fontId="12" fillId="0" borderId="1" xfId="0" applyNumberFormat="1" applyFont="1" applyBorder="1" applyAlignment="1">
      <alignment vertical="center"/>
    </xf>
    <xf numFmtId="0" fontId="7" fillId="0" borderId="0" xfId="0" applyFont="1" applyFill="1" applyBorder="1" applyAlignment="1" applyProtection="1">
      <alignment vertical="center"/>
    </xf>
    <xf numFmtId="0" fontId="11" fillId="0" borderId="1" xfId="0" applyFont="1" applyFill="1" applyBorder="1" applyAlignment="1" applyProtection="1">
      <alignment horizontal="distributed" vertical="center"/>
    </xf>
    <xf numFmtId="178" fontId="12" fillId="0" borderId="5" xfId="0" applyNumberFormat="1" applyFont="1" applyBorder="1" applyAlignment="1">
      <alignment vertical="center"/>
    </xf>
    <xf numFmtId="0" fontId="11" fillId="0" borderId="6" xfId="0" applyFont="1" applyFill="1" applyBorder="1" applyAlignment="1" applyProtection="1">
      <alignment horizontal="distributed" vertical="center"/>
    </xf>
    <xf numFmtId="178" fontId="12" fillId="0" borderId="1" xfId="0" applyNumberFormat="1" applyFont="1" applyBorder="1" applyAlignment="1">
      <alignment horizontal="right" vertical="center"/>
    </xf>
    <xf numFmtId="178" fontId="12" fillId="0" borderId="5" xfId="0" applyNumberFormat="1" applyFont="1" applyBorder="1" applyAlignment="1">
      <alignment horizontal="right" vertical="center"/>
    </xf>
    <xf numFmtId="178" fontId="8" fillId="0" borderId="0" xfId="0" applyNumberFormat="1" applyFont="1" applyBorder="1" applyAlignment="1">
      <alignment horizontal="right" vertical="center"/>
    </xf>
    <xf numFmtId="178" fontId="8" fillId="0" borderId="3" xfId="0" applyNumberFormat="1" applyFont="1" applyBorder="1" applyAlignment="1">
      <alignment horizontal="right" vertical="center"/>
    </xf>
    <xf numFmtId="0" fontId="10" fillId="0" borderId="4" xfId="0" applyFont="1" applyFill="1" applyBorder="1" applyAlignment="1" applyProtection="1">
      <alignment horizontal="distributed" vertical="center"/>
    </xf>
    <xf numFmtId="0" fontId="8" fillId="0" borderId="4" xfId="0" applyFont="1" applyFill="1" applyBorder="1" applyAlignment="1" applyProtection="1">
      <alignment horizontal="distributed" vertical="center"/>
    </xf>
    <xf numFmtId="177" fontId="8" fillId="0" borderId="3" xfId="0"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0" xfId="0" applyNumberFormat="1" applyFont="1" applyBorder="1" applyAlignment="1">
      <alignment horizontal="right" vertical="center"/>
    </xf>
    <xf numFmtId="177" fontId="12" fillId="0" borderId="3" xfId="0" applyNumberFormat="1" applyFont="1" applyBorder="1" applyAlignment="1">
      <alignment horizontal="right" vertical="center"/>
    </xf>
    <xf numFmtId="0" fontId="8" fillId="0" borderId="0" xfId="0" applyFont="1" applyFill="1" applyBorder="1" applyAlignment="1" applyProtection="1">
      <alignment horizontal="distributed" vertical="center"/>
    </xf>
    <xf numFmtId="177" fontId="8" fillId="0" borderId="0" xfId="0" applyNumberFormat="1" applyFont="1" applyAlignment="1">
      <alignment horizontal="right" vertical="center"/>
    </xf>
    <xf numFmtId="178" fontId="12" fillId="0" borderId="0" xfId="0" applyNumberFormat="1" applyFont="1" applyBorder="1" applyAlignment="1">
      <alignment horizontal="right" vertical="center"/>
    </xf>
    <xf numFmtId="178" fontId="8" fillId="0" borderId="1" xfId="0" applyNumberFormat="1" applyFont="1" applyBorder="1" applyAlignment="1">
      <alignment horizontal="right" vertical="center"/>
    </xf>
    <xf numFmtId="178" fontId="8" fillId="0" borderId="5" xfId="0" applyNumberFormat="1" applyFont="1" applyBorder="1" applyAlignment="1">
      <alignment horizontal="right" vertical="center"/>
    </xf>
    <xf numFmtId="0" fontId="7" fillId="0" borderId="4" xfId="0" applyFont="1" applyFill="1" applyBorder="1" applyAlignment="1" applyProtection="1">
      <alignment horizontal="distributed" vertical="center" wrapText="1"/>
    </xf>
    <xf numFmtId="0" fontId="12" fillId="0" borderId="0" xfId="0" applyFont="1" applyBorder="1" applyAlignment="1">
      <alignment vertical="center"/>
    </xf>
    <xf numFmtId="0" fontId="12" fillId="0" borderId="1" xfId="0" applyFont="1" applyBorder="1" applyAlignment="1">
      <alignment vertical="center"/>
    </xf>
    <xf numFmtId="178" fontId="12" fillId="0" borderId="3" xfId="0" applyNumberFormat="1" applyFont="1" applyBorder="1" applyAlignment="1">
      <alignment horizontal="right" vertical="center"/>
    </xf>
    <xf numFmtId="179" fontId="8" fillId="0" borderId="0" xfId="0" applyNumberFormat="1" applyFont="1" applyBorder="1" applyAlignment="1">
      <alignment horizontal="right" vertical="center"/>
    </xf>
    <xf numFmtId="179" fontId="8" fillId="0" borderId="3" xfId="0" applyNumberFormat="1" applyFont="1" applyBorder="1" applyAlignment="1">
      <alignment horizontal="right" vertical="center"/>
    </xf>
    <xf numFmtId="0" fontId="7" fillId="0" borderId="0" xfId="0" applyFont="1" applyFill="1" applyBorder="1" applyAlignment="1" applyProtection="1">
      <alignment horizontal="center" vertical="center" justifyLastLine="1"/>
    </xf>
    <xf numFmtId="0" fontId="7" fillId="0" borderId="3" xfId="0" applyFont="1" applyFill="1" applyBorder="1" applyAlignment="1" applyProtection="1">
      <alignment horizontal="center" vertical="center" justifyLastLine="1"/>
    </xf>
    <xf numFmtId="0" fontId="7" fillId="0" borderId="0" xfId="0" applyFont="1" applyFill="1" applyBorder="1" applyAlignment="1" applyProtection="1">
      <alignment horizontal="distributed" vertical="center" justifyLastLine="1"/>
    </xf>
    <xf numFmtId="0" fontId="0" fillId="0" borderId="0" xfId="0" applyAlignment="1"/>
    <xf numFmtId="0" fontId="0" fillId="0" borderId="0" xfId="0" applyAlignment="1">
      <alignment vertical="center"/>
    </xf>
    <xf numFmtId="0" fontId="8" fillId="0" borderId="0" xfId="0" applyFont="1" applyAlignment="1"/>
    <xf numFmtId="177" fontId="12" fillId="0" borderId="0" xfId="0" applyNumberFormat="1" applyFont="1" applyBorder="1" applyAlignment="1">
      <alignment horizontal="right" vertical="center" shrinkToFit="1"/>
    </xf>
    <xf numFmtId="177" fontId="12" fillId="0" borderId="3" xfId="0" applyNumberFormat="1" applyFont="1" applyBorder="1" applyAlignment="1">
      <alignment horizontal="right" vertical="center" shrinkToFit="1"/>
    </xf>
    <xf numFmtId="0" fontId="15" fillId="0" borderId="0" xfId="0" applyFont="1" applyFill="1" applyBorder="1" applyAlignment="1" applyProtection="1">
      <alignment horizontal="distributed" vertical="center"/>
    </xf>
    <xf numFmtId="179" fontId="8" fillId="0" borderId="0" xfId="0" applyNumberFormat="1" applyFont="1" applyBorder="1" applyAlignment="1">
      <alignment horizontal="center" vertical="center"/>
    </xf>
    <xf numFmtId="0" fontId="7" fillId="0" borderId="0" xfId="0" applyFont="1" applyFill="1" applyBorder="1" applyAlignment="1" applyProtection="1">
      <alignment horizontal="distributed" vertical="center" shrinkToFit="1"/>
    </xf>
    <xf numFmtId="0" fontId="7" fillId="0" borderId="4" xfId="0" applyFont="1" applyFill="1" applyBorder="1" applyAlignment="1" applyProtection="1">
      <alignment horizontal="distributed" vertical="center" shrinkToFit="1"/>
    </xf>
    <xf numFmtId="0" fontId="7" fillId="0" borderId="0" xfId="0" quotePrefix="1" applyFont="1" applyFill="1" applyBorder="1" applyAlignment="1" applyProtection="1">
      <alignment vertical="center" shrinkToFit="1"/>
    </xf>
    <xf numFmtId="0" fontId="11" fillId="0" borderId="0" xfId="0" applyFont="1" applyFill="1" applyBorder="1" applyAlignment="1" applyProtection="1">
      <alignment horizontal="distributed" vertical="center" shrinkToFit="1"/>
    </xf>
    <xf numFmtId="0" fontId="10" fillId="0" borderId="0" xfId="0" applyFont="1" applyFill="1" applyBorder="1" applyAlignment="1" applyProtection="1">
      <alignment horizontal="distributed" vertical="center" shrinkToFit="1"/>
    </xf>
    <xf numFmtId="0" fontId="8" fillId="0" borderId="0" xfId="0" applyFont="1" applyFill="1" applyBorder="1" applyAlignment="1" applyProtection="1">
      <alignment horizontal="distributed" vertical="center" shrinkToFit="1"/>
    </xf>
    <xf numFmtId="180" fontId="8" fillId="0" borderId="0" xfId="0" applyNumberFormat="1" applyFont="1" applyBorder="1" applyAlignment="1">
      <alignment horizontal="right" vertical="center"/>
    </xf>
    <xf numFmtId="180" fontId="8" fillId="0" borderId="3" xfId="0" applyNumberFormat="1" applyFont="1" applyBorder="1" applyAlignment="1">
      <alignment horizontal="right" vertical="center"/>
    </xf>
    <xf numFmtId="180" fontId="12" fillId="0" borderId="0" xfId="0" applyNumberFormat="1" applyFont="1" applyBorder="1" applyAlignment="1">
      <alignment horizontal="right" vertical="center" shrinkToFit="1"/>
    </xf>
    <xf numFmtId="180" fontId="12" fillId="0" borderId="3" xfId="0" applyNumberFormat="1" applyFont="1" applyBorder="1" applyAlignment="1">
      <alignment horizontal="right" vertical="center" shrinkToFit="1"/>
    </xf>
    <xf numFmtId="180" fontId="12" fillId="0" borderId="3" xfId="0" applyNumberFormat="1" applyFont="1" applyBorder="1" applyAlignment="1">
      <alignment horizontal="right" vertical="center"/>
    </xf>
    <xf numFmtId="180" fontId="8" fillId="0" borderId="0" xfId="0" applyNumberFormat="1" applyFont="1" applyFill="1" applyBorder="1" applyAlignment="1">
      <alignment horizontal="right" vertical="center"/>
    </xf>
    <xf numFmtId="0" fontId="0" fillId="0" borderId="0" xfId="0" applyAlignment="1">
      <alignment horizontal="left" vertical="center"/>
    </xf>
    <xf numFmtId="0" fontId="5" fillId="0" borderId="0" xfId="0" applyFont="1" applyFill="1" applyBorder="1" applyAlignment="1" applyProtection="1">
      <alignment horizontal="left" vertical="center"/>
    </xf>
    <xf numFmtId="180" fontId="8" fillId="0" borderId="0" xfId="0" applyNumberFormat="1" applyFont="1" applyBorder="1" applyAlignment="1">
      <alignment horizontal="right" vertical="center" shrinkToFit="1"/>
    </xf>
    <xf numFmtId="0" fontId="8" fillId="0" borderId="0" xfId="0" applyFont="1" applyFill="1" applyAlignment="1">
      <alignment vertical="center"/>
    </xf>
    <xf numFmtId="180" fontId="8" fillId="0" borderId="3"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3" xfId="0" applyNumberFormat="1" applyFont="1" applyBorder="1" applyAlignment="1">
      <alignment horizontal="right" vertical="center" shrinkToFit="1"/>
    </xf>
    <xf numFmtId="0" fontId="8" fillId="0" borderId="0" xfId="0" applyFont="1" applyFill="1" applyBorder="1" applyAlignment="1">
      <alignment vertical="center"/>
    </xf>
    <xf numFmtId="0" fontId="7" fillId="0" borderId="0" xfId="0" applyFont="1" applyFill="1" applyBorder="1" applyAlignment="1" applyProtection="1">
      <alignment horizontal="distributed" vertical="center" wrapText="1"/>
    </xf>
    <xf numFmtId="0" fontId="7" fillId="0" borderId="4" xfId="0" applyFont="1" applyFill="1" applyBorder="1" applyAlignment="1" applyProtection="1">
      <alignment horizontal="distributed" vertical="center" wrapText="1" shrinkToFit="1"/>
    </xf>
    <xf numFmtId="177" fontId="7" fillId="0" borderId="0" xfId="0" applyNumberFormat="1" applyFont="1" applyFill="1" applyBorder="1" applyAlignment="1" applyProtection="1">
      <alignment horizontal="right" vertical="center"/>
    </xf>
    <xf numFmtId="177" fontId="7" fillId="0" borderId="3" xfId="0" applyNumberFormat="1" applyFont="1" applyFill="1" applyBorder="1" applyAlignment="1" applyProtection="1">
      <alignment horizontal="right" vertical="center"/>
    </xf>
    <xf numFmtId="0" fontId="15" fillId="0" borderId="0" xfId="0" applyFont="1" applyFill="1" applyBorder="1" applyAlignment="1" applyProtection="1">
      <alignment horizontal="distributed" vertical="center" shrinkToFit="1"/>
    </xf>
    <xf numFmtId="0" fontId="7" fillId="0" borderId="0" xfId="0" applyFont="1" applyFill="1" applyBorder="1" applyAlignment="1" applyProtection="1">
      <alignment horizontal="distributed" vertical="top" wrapText="1"/>
    </xf>
    <xf numFmtId="0" fontId="7" fillId="0" borderId="0" xfId="0" applyFont="1" applyFill="1" applyBorder="1" applyAlignment="1" applyProtection="1">
      <alignment horizontal="distributed" vertical="top"/>
    </xf>
    <xf numFmtId="180" fontId="8" fillId="0" borderId="0" xfId="0" applyNumberFormat="1" applyFont="1" applyAlignment="1">
      <alignment vertical="center"/>
    </xf>
    <xf numFmtId="180" fontId="8" fillId="0" borderId="0" xfId="1" applyNumberFormat="1" applyFont="1" applyFill="1" applyBorder="1" applyAlignment="1">
      <alignment horizontal="right" vertical="center"/>
    </xf>
    <xf numFmtId="180" fontId="8" fillId="0" borderId="3" xfId="1" applyNumberFormat="1" applyFont="1" applyFill="1" applyBorder="1" applyAlignment="1">
      <alignment horizontal="right" vertical="center"/>
    </xf>
    <xf numFmtId="180" fontId="12" fillId="0" borderId="0" xfId="0" applyNumberFormat="1" applyFont="1" applyBorder="1" applyAlignment="1">
      <alignment horizontal="right" vertical="center"/>
    </xf>
    <xf numFmtId="180" fontId="17" fillId="0" borderId="3" xfId="0" applyNumberFormat="1" applyFont="1" applyBorder="1" applyAlignment="1">
      <alignment horizontal="right" vertical="center" shrinkToFit="1"/>
    </xf>
    <xf numFmtId="38" fontId="17" fillId="0" borderId="0" xfId="2" applyFont="1" applyAlignment="1">
      <alignment vertical="center"/>
    </xf>
    <xf numFmtId="38" fontId="17" fillId="0" borderId="0" xfId="2" applyFont="1" applyBorder="1" applyAlignment="1">
      <alignment vertical="center"/>
    </xf>
    <xf numFmtId="38" fontId="8" fillId="0" borderId="9" xfId="2" applyFont="1" applyBorder="1" applyAlignment="1">
      <alignment vertical="center"/>
    </xf>
    <xf numFmtId="38" fontId="8" fillId="0" borderId="0" xfId="2" applyFont="1" applyAlignment="1">
      <alignment vertical="center"/>
    </xf>
    <xf numFmtId="38" fontId="8" fillId="0" borderId="0" xfId="0" applyNumberFormat="1" applyFont="1" applyAlignment="1">
      <alignment vertical="center"/>
    </xf>
    <xf numFmtId="38" fontId="8" fillId="0" borderId="0" xfId="2" applyFont="1" applyFill="1" applyAlignment="1">
      <alignment vertical="center"/>
    </xf>
    <xf numFmtId="38" fontId="8" fillId="0" borderId="0" xfId="2" applyFont="1" applyFill="1" applyBorder="1" applyAlignment="1">
      <alignment vertical="center"/>
    </xf>
    <xf numFmtId="38" fontId="8" fillId="0" borderId="0" xfId="2" applyFont="1" applyFill="1" applyBorder="1" applyAlignment="1">
      <alignment horizontal="right" vertical="center"/>
    </xf>
    <xf numFmtId="180" fontId="8" fillId="0" borderId="0" xfId="0" applyNumberFormat="1" applyFont="1" applyFill="1" applyAlignment="1">
      <alignment vertical="center"/>
    </xf>
    <xf numFmtId="38" fontId="8" fillId="0" borderId="0" xfId="0" applyNumberFormat="1" applyFont="1" applyFill="1" applyAlignment="1">
      <alignment vertical="center"/>
    </xf>
    <xf numFmtId="38" fontId="8" fillId="0" borderId="0" xfId="2" applyFont="1" applyBorder="1" applyAlignment="1">
      <alignment horizontal="right" vertical="center"/>
    </xf>
    <xf numFmtId="0" fontId="8" fillId="0" borderId="0" xfId="0" applyFont="1" applyFill="1" applyAlignment="1">
      <alignment horizontal="right" vertical="center"/>
    </xf>
    <xf numFmtId="180" fontId="8" fillId="0" borderId="0" xfId="2" applyNumberFormat="1" applyFont="1" applyFill="1" applyBorder="1" applyAlignment="1">
      <alignment horizontal="right" vertical="center"/>
    </xf>
    <xf numFmtId="180" fontId="8" fillId="0" borderId="9" xfId="2" applyNumberFormat="1" applyFont="1" applyBorder="1" applyAlignment="1">
      <alignment horizontal="right" vertical="center"/>
    </xf>
    <xf numFmtId="180" fontId="8" fillId="0" borderId="0" xfId="0" applyNumberFormat="1" applyFont="1" applyFill="1" applyAlignment="1">
      <alignment horizontal="right" vertical="center"/>
    </xf>
    <xf numFmtId="180" fontId="17" fillId="0" borderId="3" xfId="0" applyNumberFormat="1" applyFont="1" applyBorder="1" applyAlignment="1">
      <alignment horizontal="right" vertical="center"/>
    </xf>
    <xf numFmtId="180" fontId="17" fillId="0" borderId="0" xfId="0" applyNumberFormat="1" applyFont="1" applyBorder="1" applyAlignment="1">
      <alignment horizontal="right" vertical="center" shrinkToFit="1"/>
    </xf>
    <xf numFmtId="38" fontId="8" fillId="0" borderId="0" xfId="2" applyFont="1" applyBorder="1" applyAlignment="1">
      <alignment vertical="center"/>
    </xf>
    <xf numFmtId="38" fontId="8" fillId="0" borderId="0" xfId="2" applyFont="1" applyFill="1" applyAlignment="1">
      <alignment horizontal="right" vertical="center"/>
    </xf>
    <xf numFmtId="178" fontId="17" fillId="0" borderId="3" xfId="0" applyNumberFormat="1" applyFont="1" applyBorder="1" applyAlignment="1">
      <alignment horizontal="right" vertical="center"/>
    </xf>
    <xf numFmtId="178" fontId="17" fillId="0" borderId="0" xfId="0" applyNumberFormat="1" applyFont="1" applyBorder="1" applyAlignment="1">
      <alignment horizontal="right" vertical="center"/>
    </xf>
    <xf numFmtId="180" fontId="8" fillId="0" borderId="0" xfId="0" applyNumberFormat="1" applyFont="1" applyFill="1" applyBorder="1" applyAlignment="1">
      <alignment horizontal="right" vertical="center"/>
    </xf>
    <xf numFmtId="180" fontId="8" fillId="0" borderId="3" xfId="0" applyNumberFormat="1" applyFont="1" applyBorder="1" applyAlignment="1">
      <alignment horizontal="right" vertical="center"/>
    </xf>
    <xf numFmtId="180" fontId="8" fillId="0" borderId="0" xfId="0" applyNumberFormat="1" applyFont="1" applyBorder="1" applyAlignment="1">
      <alignment horizontal="right" vertical="center"/>
    </xf>
    <xf numFmtId="180" fontId="8" fillId="0" borderId="3" xfId="0" applyNumberFormat="1" applyFont="1" applyFill="1" applyBorder="1" applyAlignment="1">
      <alignment horizontal="right" vertical="center"/>
    </xf>
    <xf numFmtId="0" fontId="0" fillId="0" borderId="0" xfId="0" applyAlignment="1"/>
    <xf numFmtId="0" fontId="0" fillId="0" borderId="0" xfId="0" applyAlignment="1">
      <alignment vertical="center" wrapText="1"/>
    </xf>
    <xf numFmtId="0" fontId="18" fillId="0" borderId="0" xfId="0" applyFont="1" applyFill="1" applyBorder="1" applyAlignment="1" applyProtection="1">
      <alignment horizontal="distributed" vertical="center" shrinkToFit="1"/>
    </xf>
    <xf numFmtId="38" fontId="8" fillId="0" borderId="0" xfId="0" applyNumberFormat="1" applyFont="1" applyFill="1" applyAlignment="1">
      <alignment horizontal="right" vertical="center"/>
    </xf>
    <xf numFmtId="38" fontId="8" fillId="0" borderId="0" xfId="2" applyNumberFormat="1" applyFont="1" applyFill="1" applyBorder="1" applyAlignment="1">
      <alignment horizontal="right" vertical="center"/>
    </xf>
    <xf numFmtId="180" fontId="8" fillId="0" borderId="0" xfId="0" applyNumberFormat="1" applyFont="1" applyAlignment="1">
      <alignment horizontal="right" vertical="center"/>
    </xf>
    <xf numFmtId="0" fontId="0" fillId="0" borderId="0" xfId="0" applyAlignment="1">
      <alignment vertical="center"/>
    </xf>
    <xf numFmtId="180" fontId="8" fillId="0" borderId="3" xfId="0" applyNumberFormat="1" applyFont="1" applyBorder="1" applyAlignment="1">
      <alignment horizontal="right" vertical="center"/>
    </xf>
    <xf numFmtId="0" fontId="0" fillId="0" borderId="0" xfId="0" applyAlignment="1">
      <alignment vertical="center" wrapText="1"/>
    </xf>
    <xf numFmtId="180" fontId="8" fillId="0" borderId="3" xfId="0" applyNumberFormat="1" applyFont="1" applyBorder="1" applyAlignment="1">
      <alignment horizontal="right" vertical="center"/>
    </xf>
    <xf numFmtId="0" fontId="0" fillId="0" borderId="0" xfId="0" applyAlignment="1">
      <alignment vertical="center" wrapText="1"/>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3" xfId="0" applyFont="1" applyBorder="1" applyAlignment="1">
      <alignment horizontal="center" vertical="center" justifyLastLine="1"/>
    </xf>
    <xf numFmtId="0" fontId="7" fillId="0" borderId="0" xfId="0" applyFont="1" applyAlignment="1">
      <alignment horizontal="center" vertical="center" justifyLastLine="1"/>
    </xf>
    <xf numFmtId="177" fontId="7" fillId="0" borderId="3" xfId="0" applyNumberFormat="1" applyFont="1" applyBorder="1" applyAlignment="1">
      <alignment horizontal="right" vertical="center"/>
    </xf>
    <xf numFmtId="177" fontId="7" fillId="0" borderId="0" xfId="0" applyNumberFormat="1" applyFont="1" applyAlignment="1">
      <alignment horizontal="right" vertical="center"/>
    </xf>
    <xf numFmtId="0" fontId="8" fillId="0" borderId="0" xfId="0" applyFont="1" applyAlignment="1">
      <alignment horizontal="distributed" vertical="center" shrinkToFit="1"/>
    </xf>
    <xf numFmtId="180" fontId="12" fillId="0" borderId="0" xfId="0" applyNumberFormat="1" applyFont="1" applyAlignment="1">
      <alignment vertical="center"/>
    </xf>
    <xf numFmtId="0" fontId="10" fillId="0" borderId="0" xfId="0" applyFont="1" applyAlignment="1">
      <alignment horizontal="distributed" vertical="center" shrinkToFit="1"/>
    </xf>
    <xf numFmtId="180" fontId="8" fillId="0" borderId="0" xfId="0" applyNumberFormat="1" applyFont="1" applyAlignment="1">
      <alignment horizontal="right" vertical="center" shrinkToFit="1"/>
    </xf>
    <xf numFmtId="0" fontId="18" fillId="0" borderId="0" xfId="0" applyFont="1" applyAlignment="1">
      <alignment horizontal="distributed" vertical="center" shrinkToFit="1"/>
    </xf>
    <xf numFmtId="180" fontId="17" fillId="0" borderId="0" xfId="2" applyNumberFormat="1" applyFont="1" applyFill="1" applyAlignment="1">
      <alignment vertical="center"/>
    </xf>
    <xf numFmtId="180" fontId="17" fillId="0" borderId="0" xfId="2" applyNumberFormat="1" applyFont="1" applyFill="1" applyBorder="1" applyAlignment="1">
      <alignment vertical="center"/>
    </xf>
    <xf numFmtId="0" fontId="7" fillId="0" borderId="0" xfId="0" quotePrefix="1" applyFont="1" applyAlignment="1">
      <alignment vertical="center" shrinkToFit="1"/>
    </xf>
    <xf numFmtId="0" fontId="7" fillId="0" borderId="0" xfId="0" applyFont="1" applyAlignment="1">
      <alignment horizontal="distributed" vertical="center" shrinkToFit="1"/>
    </xf>
    <xf numFmtId="180" fontId="8" fillId="0" borderId="9" xfId="2" applyNumberFormat="1" applyFont="1" applyFill="1" applyBorder="1" applyAlignment="1">
      <alignment vertical="center"/>
    </xf>
    <xf numFmtId="180" fontId="8" fillId="0" borderId="0" xfId="2" applyNumberFormat="1" applyFont="1" applyFill="1" applyAlignment="1">
      <alignment vertical="center"/>
    </xf>
    <xf numFmtId="0" fontId="15" fillId="0" borderId="0" xfId="0" applyFont="1" applyAlignment="1">
      <alignment horizontal="distributed" vertical="center" shrinkToFit="1"/>
    </xf>
    <xf numFmtId="180" fontId="8" fillId="0" borderId="0" xfId="2" applyNumberFormat="1" applyFont="1" applyFill="1" applyBorder="1" applyAlignment="1">
      <alignment vertical="center"/>
    </xf>
    <xf numFmtId="0" fontId="7" fillId="0" borderId="0" xfId="0" applyFont="1" applyAlignment="1">
      <alignment horizontal="distributed" vertical="center"/>
    </xf>
    <xf numFmtId="0" fontId="7" fillId="0" borderId="4" xfId="0" applyFont="1" applyBorder="1" applyAlignment="1">
      <alignment horizontal="distributed" vertical="center" shrinkToFit="1"/>
    </xf>
    <xf numFmtId="180" fontId="8" fillId="0" borderId="9" xfId="2" applyNumberFormat="1" applyFont="1" applyFill="1" applyBorder="1" applyAlignment="1">
      <alignment horizontal="right" vertical="center"/>
    </xf>
    <xf numFmtId="0" fontId="7" fillId="0" borderId="4" xfId="0" applyFont="1" applyBorder="1" applyAlignment="1">
      <alignment horizontal="distributed" vertical="center" wrapText="1"/>
    </xf>
    <xf numFmtId="0" fontId="7" fillId="0" borderId="0" xfId="0" applyFont="1" applyAlignment="1">
      <alignment horizontal="distributed" vertical="center" wrapText="1"/>
    </xf>
    <xf numFmtId="0" fontId="7" fillId="0" borderId="0" xfId="0" quotePrefix="1" applyFont="1" applyAlignment="1">
      <alignment vertical="center"/>
    </xf>
    <xf numFmtId="180" fontId="17" fillId="0" borderId="0" xfId="0" applyNumberFormat="1" applyFont="1" applyAlignment="1">
      <alignment horizontal="right" vertical="center" shrinkToFit="1"/>
    </xf>
    <xf numFmtId="0" fontId="11" fillId="0" borderId="0" xfId="0" applyFont="1" applyAlignment="1">
      <alignment horizontal="distributed" vertical="center"/>
    </xf>
    <xf numFmtId="180" fontId="12" fillId="0" borderId="0" xfId="0" applyNumberFormat="1" applyFont="1" applyAlignment="1">
      <alignment horizontal="right" vertical="center" shrinkToFit="1"/>
    </xf>
    <xf numFmtId="0" fontId="7" fillId="0" borderId="4" xfId="0" applyFont="1" applyBorder="1" applyAlignment="1">
      <alignment horizontal="distributed" vertical="center" wrapText="1" shrinkToFit="1"/>
    </xf>
    <xf numFmtId="0" fontId="7" fillId="0" borderId="0" xfId="0" applyFont="1" applyAlignment="1">
      <alignment horizontal="distributed" vertical="top" wrapText="1"/>
    </xf>
    <xf numFmtId="0" fontId="7" fillId="0" borderId="0" xfId="0" applyFont="1" applyAlignment="1">
      <alignment horizontal="distributed" vertical="top"/>
    </xf>
    <xf numFmtId="180" fontId="8" fillId="0" borderId="0" xfId="2" applyNumberFormat="1" applyFont="1" applyFill="1" applyAlignment="1">
      <alignment horizontal="right" vertical="center"/>
    </xf>
    <xf numFmtId="0" fontId="7" fillId="0" borderId="0" xfId="0" quotePrefix="1" applyFont="1" applyAlignment="1">
      <alignment horizontal="distributed" vertical="center"/>
    </xf>
    <xf numFmtId="181" fontId="8" fillId="0" borderId="3" xfId="0" applyNumberFormat="1" applyFont="1" applyBorder="1" applyAlignment="1">
      <alignment horizontal="right" vertical="center"/>
    </xf>
    <xf numFmtId="181" fontId="8" fillId="0" borderId="0" xfId="0" applyNumberFormat="1" applyFont="1" applyAlignment="1">
      <alignment horizontal="right" vertical="center"/>
    </xf>
    <xf numFmtId="181" fontId="17" fillId="0" borderId="3" xfId="0" applyNumberFormat="1" applyFont="1" applyBorder="1" applyAlignment="1">
      <alignment horizontal="right" vertical="center"/>
    </xf>
    <xf numFmtId="181" fontId="17" fillId="0" borderId="0" xfId="0" applyNumberFormat="1" applyFont="1" applyAlignment="1">
      <alignment horizontal="right" vertical="center"/>
    </xf>
    <xf numFmtId="0" fontId="11" fillId="0" borderId="6" xfId="0" applyFont="1" applyBorder="1" applyAlignment="1">
      <alignment horizontal="distributed" vertical="center"/>
    </xf>
    <xf numFmtId="0" fontId="5" fillId="0" borderId="0" xfId="0" applyFont="1" applyAlignment="1">
      <alignment vertical="center"/>
    </xf>
    <xf numFmtId="0" fontId="17" fillId="0" borderId="0" xfId="0" applyFont="1" applyAlignment="1">
      <alignment horizontal="distributed" vertical="center" shrinkToFit="1"/>
    </xf>
    <xf numFmtId="0" fontId="15" fillId="0" borderId="0" xfId="0" applyFont="1" applyAlignment="1">
      <alignment horizontal="distributed" vertical="center" wrapText="1" shrinkToFit="1"/>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vertical="center" wrapText="1"/>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horizontal="distributed" vertical="center" justifyLastLine="1"/>
      <protection locked="0"/>
    </xf>
    <xf numFmtId="0" fontId="7" fillId="0" borderId="0" xfId="0" applyFont="1" applyAlignment="1" applyProtection="1">
      <alignment horizontal="distributed" vertical="center" justifyLastLine="1"/>
      <protection locked="0"/>
    </xf>
    <xf numFmtId="0" fontId="7" fillId="0" borderId="3" xfId="0" applyFont="1" applyBorder="1" applyAlignment="1" applyProtection="1">
      <alignment horizontal="center" vertical="center" justifyLastLine="1"/>
      <protection locked="0"/>
    </xf>
    <xf numFmtId="0" fontId="7" fillId="0" borderId="0" xfId="0" applyFont="1" applyAlignment="1" applyProtection="1">
      <alignment horizontal="center" vertical="center" justifyLastLine="1"/>
      <protection locked="0"/>
    </xf>
    <xf numFmtId="177" fontId="7" fillId="0" borderId="3" xfId="0" applyNumberFormat="1" applyFont="1" applyBorder="1" applyAlignment="1" applyProtection="1">
      <alignment horizontal="right" vertical="center"/>
      <protection locked="0"/>
    </xf>
    <xf numFmtId="177" fontId="7" fillId="0" borderId="0" xfId="0" applyNumberFormat="1" applyFont="1" applyAlignment="1" applyProtection="1">
      <alignment horizontal="right" vertical="center"/>
      <protection locked="0"/>
    </xf>
    <xf numFmtId="0" fontId="8" fillId="0" borderId="0" xfId="0" applyFont="1" applyAlignment="1" applyProtection="1">
      <alignment horizontal="distributed" vertical="center" shrinkToFit="1"/>
      <protection locked="0"/>
    </xf>
    <xf numFmtId="180" fontId="8" fillId="0" borderId="3" xfId="0" applyNumberFormat="1" applyFont="1" applyBorder="1" applyAlignment="1" applyProtection="1">
      <alignment horizontal="right" vertical="center"/>
      <protection locked="0"/>
    </xf>
    <xf numFmtId="180" fontId="8" fillId="0" borderId="0" xfId="0" applyNumberFormat="1" applyFont="1" applyAlignment="1" applyProtection="1">
      <alignment horizontal="right" vertical="center"/>
      <protection locked="0"/>
    </xf>
    <xf numFmtId="180" fontId="12" fillId="0" borderId="0" xfId="0" applyNumberFormat="1" applyFont="1" applyAlignment="1" applyProtection="1">
      <alignment vertical="center"/>
      <protection locked="0"/>
    </xf>
    <xf numFmtId="0" fontId="10" fillId="0" borderId="0" xfId="0" applyFont="1" applyAlignment="1" applyProtection="1">
      <alignment horizontal="distributed" vertical="center" shrinkToFit="1"/>
      <protection locked="0"/>
    </xf>
    <xf numFmtId="180" fontId="8" fillId="0" borderId="3" xfId="0" applyNumberFormat="1" applyFont="1" applyBorder="1" applyAlignment="1" applyProtection="1">
      <alignment horizontal="right" vertical="center" shrinkToFit="1"/>
      <protection locked="0"/>
    </xf>
    <xf numFmtId="180" fontId="8" fillId="0" borderId="0" xfId="0" applyNumberFormat="1" applyFont="1" applyAlignment="1" applyProtection="1">
      <alignment horizontal="right" vertical="center" shrinkToFit="1"/>
      <protection locked="0"/>
    </xf>
    <xf numFmtId="0" fontId="17" fillId="0" borderId="0" xfId="0" applyFont="1" applyAlignment="1" applyProtection="1">
      <alignment vertical="center"/>
      <protection locked="0"/>
    </xf>
    <xf numFmtId="0" fontId="17" fillId="0" borderId="0" xfId="0" applyFont="1" applyAlignment="1" applyProtection="1">
      <alignment horizontal="distributed" vertical="center" shrinkToFit="1"/>
      <protection locked="0"/>
    </xf>
    <xf numFmtId="180" fontId="17" fillId="0" borderId="3" xfId="0" applyNumberFormat="1" applyFont="1" applyBorder="1" applyAlignment="1" applyProtection="1">
      <alignment horizontal="right" vertical="center" shrinkToFit="1"/>
      <protection locked="0"/>
    </xf>
    <xf numFmtId="180" fontId="17" fillId="0" borderId="0" xfId="2" applyNumberFormat="1" applyFont="1" applyFill="1" applyAlignment="1" applyProtection="1">
      <alignment vertical="center"/>
      <protection locked="0"/>
    </xf>
    <xf numFmtId="180" fontId="17" fillId="0" borderId="0" xfId="2" applyNumberFormat="1" applyFont="1" applyFill="1" applyBorder="1" applyAlignment="1" applyProtection="1">
      <alignment vertical="center"/>
      <protection locked="0"/>
    </xf>
    <xf numFmtId="0" fontId="7" fillId="0" borderId="0" xfId="0" quotePrefix="1" applyFont="1" applyAlignment="1" applyProtection="1">
      <alignment vertical="center" shrinkToFit="1"/>
      <protection locked="0"/>
    </xf>
    <xf numFmtId="0" fontId="7" fillId="0" borderId="0" xfId="0" applyFont="1" applyAlignment="1" applyProtection="1">
      <alignment horizontal="distributed" vertical="center" shrinkToFit="1"/>
      <protection locked="0"/>
    </xf>
    <xf numFmtId="180" fontId="8" fillId="0" borderId="9" xfId="2" applyNumberFormat="1" applyFont="1" applyFill="1" applyBorder="1" applyAlignment="1" applyProtection="1">
      <alignment vertical="center"/>
      <protection locked="0"/>
    </xf>
    <xf numFmtId="180" fontId="8" fillId="0" borderId="0" xfId="2" applyNumberFormat="1" applyFont="1" applyFill="1" applyAlignment="1" applyProtection="1">
      <alignment vertical="center"/>
      <protection locked="0"/>
    </xf>
    <xf numFmtId="0" fontId="15" fillId="0" borderId="0" xfId="0" applyFont="1" applyAlignment="1" applyProtection="1">
      <alignment horizontal="distributed" vertical="center" wrapText="1" shrinkToFit="1"/>
      <protection locked="0"/>
    </xf>
    <xf numFmtId="180" fontId="8" fillId="0" borderId="0" xfId="0" applyNumberFormat="1" applyFont="1" applyAlignment="1" applyProtection="1">
      <alignment vertical="center"/>
      <protection locked="0"/>
    </xf>
    <xf numFmtId="180" fontId="8" fillId="0" borderId="0" xfId="2" applyNumberFormat="1" applyFont="1" applyFill="1" applyBorder="1" applyAlignment="1" applyProtection="1">
      <alignment vertical="center"/>
      <protection locked="0"/>
    </xf>
    <xf numFmtId="180" fontId="8" fillId="0" borderId="0" xfId="2" applyNumberFormat="1" applyFont="1" applyFill="1" applyBorder="1" applyAlignment="1" applyProtection="1">
      <alignment horizontal="right" vertical="center"/>
      <protection locked="0"/>
    </xf>
    <xf numFmtId="0" fontId="7" fillId="0" borderId="0" xfId="0" applyFont="1" applyAlignment="1" applyProtection="1">
      <alignment horizontal="distributed" vertical="center"/>
      <protection locked="0"/>
    </xf>
    <xf numFmtId="0" fontId="7" fillId="0" borderId="4" xfId="0" applyFont="1" applyBorder="1" applyAlignment="1" applyProtection="1">
      <alignment horizontal="distributed" vertical="center" wrapText="1" shrinkToFit="1"/>
      <protection locked="0"/>
    </xf>
    <xf numFmtId="0" fontId="7" fillId="0" borderId="4" xfId="0" applyFont="1" applyBorder="1" applyAlignment="1" applyProtection="1">
      <alignment horizontal="distributed" vertical="center" shrinkToFit="1"/>
      <protection locked="0"/>
    </xf>
    <xf numFmtId="0" fontId="7" fillId="0" borderId="4" xfId="0" applyFont="1" applyBorder="1" applyAlignment="1" applyProtection="1">
      <alignment horizontal="distributed" vertical="center" wrapText="1"/>
      <protection locked="0"/>
    </xf>
    <xf numFmtId="0" fontId="8" fillId="0" borderId="0" xfId="2" applyNumberFormat="1" applyFont="1" applyFill="1" applyAlignment="1" applyProtection="1">
      <alignment vertical="center"/>
      <protection locked="0"/>
    </xf>
    <xf numFmtId="0" fontId="7" fillId="0" borderId="0" xfId="0" applyFont="1" applyAlignment="1" applyProtection="1">
      <alignment horizontal="distributed" vertical="center" wrapText="1"/>
      <protection locked="0"/>
    </xf>
    <xf numFmtId="0" fontId="7" fillId="0" borderId="0" xfId="0" quotePrefix="1" applyFont="1" applyAlignment="1" applyProtection="1">
      <alignment vertical="center"/>
      <protection locked="0"/>
    </xf>
    <xf numFmtId="180" fontId="17" fillId="0" borderId="3" xfId="0" applyNumberFormat="1" applyFont="1" applyBorder="1" applyAlignment="1" applyProtection="1">
      <alignment horizontal="right" vertical="center"/>
      <protection locked="0"/>
    </xf>
    <xf numFmtId="180" fontId="17" fillId="0" borderId="0" xfId="0" applyNumberFormat="1" applyFont="1" applyAlignment="1" applyProtection="1">
      <alignment horizontal="right" vertical="center" shrinkToFit="1"/>
      <protection locked="0"/>
    </xf>
    <xf numFmtId="0" fontId="12" fillId="0" borderId="0" xfId="0" applyFont="1" applyAlignment="1" applyProtection="1">
      <alignment vertical="center"/>
      <protection locked="0"/>
    </xf>
    <xf numFmtId="0" fontId="11" fillId="0" borderId="0" xfId="0" applyFont="1" applyAlignment="1" applyProtection="1">
      <alignment horizontal="distributed" vertical="center"/>
      <protection locked="0"/>
    </xf>
    <xf numFmtId="180" fontId="12" fillId="0" borderId="3" xfId="0" applyNumberFormat="1" applyFont="1" applyBorder="1" applyAlignment="1" applyProtection="1">
      <alignment horizontal="right" vertical="center" shrinkToFit="1"/>
      <protection locked="0"/>
    </xf>
    <xf numFmtId="180" fontId="12" fillId="0" borderId="0" xfId="0" applyNumberFormat="1" applyFont="1" applyAlignment="1" applyProtection="1">
      <alignment horizontal="right" vertical="center" shrinkToFit="1"/>
      <protection locked="0"/>
    </xf>
    <xf numFmtId="180" fontId="8" fillId="0" borderId="0" xfId="2" applyNumberFormat="1" applyFont="1" applyFill="1" applyAlignment="1" applyProtection="1">
      <alignment horizontal="right" vertical="center"/>
      <protection locked="0"/>
    </xf>
    <xf numFmtId="0" fontId="7" fillId="0" borderId="0" xfId="0" quotePrefix="1" applyFont="1" applyAlignment="1" applyProtection="1">
      <alignment horizontal="distributed" vertical="center"/>
      <protection locked="0"/>
    </xf>
    <xf numFmtId="181" fontId="8" fillId="0" borderId="3" xfId="0" applyNumberFormat="1" applyFont="1" applyBorder="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181" fontId="17" fillId="0" borderId="3" xfId="0" applyNumberFormat="1" applyFont="1" applyBorder="1" applyAlignment="1" applyProtection="1">
      <alignment horizontal="right" vertical="center"/>
      <protection locked="0"/>
    </xf>
    <xf numFmtId="181" fontId="17" fillId="0" borderId="0" xfId="0" applyNumberFormat="1" applyFont="1" applyAlignment="1" applyProtection="1">
      <alignment horizontal="right" vertical="center"/>
      <protection locked="0"/>
    </xf>
    <xf numFmtId="0" fontId="12" fillId="0" borderId="1" xfId="0" applyFont="1" applyBorder="1" applyAlignment="1" applyProtection="1">
      <alignment vertical="center"/>
      <protection locked="0"/>
    </xf>
    <xf numFmtId="0" fontId="11" fillId="0" borderId="6" xfId="0" applyFont="1" applyBorder="1" applyAlignment="1" applyProtection="1">
      <alignment horizontal="distributed" vertical="center"/>
      <protection locked="0"/>
    </xf>
    <xf numFmtId="178" fontId="12"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180" fontId="8" fillId="0" borderId="9" xfId="2" applyNumberFormat="1" applyFont="1" applyFill="1" applyBorder="1" applyAlignment="1" applyProtection="1">
      <alignment horizontal="right" vertical="center"/>
      <protection locked="0"/>
    </xf>
    <xf numFmtId="0" fontId="7" fillId="0" borderId="7" xfId="0" applyFont="1" applyBorder="1" applyAlignment="1" applyProtection="1">
      <alignment horizontal="distributed" vertical="center" justifyLastLine="1"/>
      <protection locked="0"/>
    </xf>
    <xf numFmtId="0" fontId="0" fillId="0" borderId="8" xfId="0" applyBorder="1" applyAlignment="1" applyProtection="1">
      <alignment horizontal="distributed" vertical="center" justifyLastLine="1"/>
      <protection locked="0"/>
    </xf>
    <xf numFmtId="0" fontId="9" fillId="0" borderId="0" xfId="0" applyFont="1" applyAlignment="1" applyProtection="1">
      <alignment horizontal="distributed" vertical="center"/>
      <protection locked="0"/>
    </xf>
    <xf numFmtId="0" fontId="0" fillId="0" borderId="4" xfId="0" applyBorder="1" applyAlignment="1" applyProtection="1">
      <alignment horizontal="distributed" vertical="center"/>
      <protection locked="0"/>
    </xf>
    <xf numFmtId="0" fontId="20" fillId="0" borderId="0" xfId="0" applyFont="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7" fillId="0" borderId="7" xfId="0" applyFont="1" applyBorder="1" applyAlignment="1">
      <alignment horizontal="distributed" vertical="center" justifyLastLine="1"/>
    </xf>
    <xf numFmtId="0" fontId="0" fillId="0" borderId="8" xfId="0" applyBorder="1" applyAlignment="1">
      <alignment horizontal="distributed" vertical="center" justifyLastLine="1"/>
    </xf>
    <xf numFmtId="0" fontId="9" fillId="0" borderId="0" xfId="0" applyFont="1" applyAlignment="1">
      <alignment horizontal="distributed" vertical="center"/>
    </xf>
    <xf numFmtId="0" fontId="0" fillId="0" borderId="4" xfId="0" applyBorder="1" applyAlignment="1">
      <alignment horizontal="distributed" vertical="center"/>
    </xf>
    <xf numFmtId="0" fontId="9" fillId="0" borderId="0" xfId="0" applyFont="1" applyAlignment="1">
      <alignment horizontal="distributed" vertical="center" shrinkToFit="1"/>
    </xf>
    <xf numFmtId="0" fontId="0" fillId="0" borderId="4" xfId="0" applyBorder="1" applyAlignment="1">
      <alignment horizontal="distributed" vertical="center" shrinkToFit="1"/>
    </xf>
    <xf numFmtId="0" fontId="7" fillId="0" borderId="7" xfId="0" applyFont="1" applyFill="1" applyBorder="1" applyAlignment="1" applyProtection="1">
      <alignment horizontal="distributed" vertical="center" justifyLastLine="1"/>
    </xf>
    <xf numFmtId="0" fontId="9" fillId="0" borderId="0"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shrinkToFit="1"/>
    </xf>
    <xf numFmtId="0" fontId="7" fillId="0" borderId="8" xfId="0" applyFont="1" applyFill="1" applyBorder="1" applyAlignment="1" applyProtection="1">
      <alignment horizontal="distributed" vertical="center" justifyLastLine="1"/>
    </xf>
    <xf numFmtId="0" fontId="9" fillId="0" borderId="4"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shrinkToFit="1"/>
    </xf>
    <xf numFmtId="180" fontId="8" fillId="0" borderId="0" xfId="0" applyNumberFormat="1" applyFont="1" applyFill="1" applyBorder="1" applyAlignment="1">
      <alignment horizontal="right" vertical="center"/>
    </xf>
    <xf numFmtId="180" fontId="8" fillId="0" borderId="3" xfId="0" applyNumberFormat="1" applyFont="1" applyFill="1" applyBorder="1" applyAlignment="1">
      <alignment horizontal="right" vertical="center"/>
    </xf>
    <xf numFmtId="180" fontId="8" fillId="0" borderId="3" xfId="0" applyNumberFormat="1" applyFont="1" applyBorder="1" applyAlignment="1">
      <alignment horizontal="right" vertical="center"/>
    </xf>
    <xf numFmtId="180" fontId="8" fillId="0" borderId="0" xfId="0" applyNumberFormat="1" applyFont="1" applyBorder="1" applyAlignment="1">
      <alignment horizontal="right" vertical="center"/>
    </xf>
    <xf numFmtId="179" fontId="8" fillId="0" borderId="0" xfId="0" applyNumberFormat="1" applyFont="1" applyBorder="1" applyAlignment="1">
      <alignment horizontal="right" vertical="center"/>
    </xf>
    <xf numFmtId="179" fontId="8" fillId="0" borderId="0" xfId="0" applyNumberFormat="1" applyFont="1" applyBorder="1" applyAlignment="1">
      <alignment horizontal="center" vertical="center"/>
    </xf>
    <xf numFmtId="0" fontId="0" fillId="0" borderId="4" xfId="0" applyBorder="1" applyAlignment="1">
      <alignment vertical="center"/>
    </xf>
    <xf numFmtId="179" fontId="8" fillId="0" borderId="3" xfId="0" applyNumberFormat="1" applyFont="1" applyBorder="1" applyAlignment="1">
      <alignment horizontal="right" vertical="center"/>
    </xf>
    <xf numFmtId="0" fontId="7" fillId="0" borderId="0" xfId="0" applyFont="1" applyFill="1" applyBorder="1" applyAlignment="1" applyProtection="1">
      <alignment vertical="center" wrapText="1"/>
    </xf>
    <xf numFmtId="0" fontId="0" fillId="0" borderId="0" xfId="0" applyAlignment="1"/>
    <xf numFmtId="0" fontId="0" fillId="0" borderId="0" xfId="0" applyAlignment="1">
      <alignment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1216-06BB-4C0D-A03A-48CA70463704}">
  <dimension ref="A1:R60"/>
  <sheetViews>
    <sheetView tabSelected="1" zoomScaleNormal="100" zoomScaleSheetLayoutView="100" workbookViewId="0"/>
  </sheetViews>
  <sheetFormatPr defaultRowHeight="10.5"/>
  <cols>
    <col min="1" max="1" width="1.42578125" style="175" customWidth="1"/>
    <col min="2" max="2" width="11.42578125" style="175" customWidth="1"/>
    <col min="3" max="3" width="12" style="175" customWidth="1"/>
    <col min="4" max="10" width="11.140625" style="175" customWidth="1"/>
    <col min="11" max="16384" width="9.140625" style="175"/>
  </cols>
  <sheetData>
    <row r="1" spans="1:18" s="176" customFormat="1" ht="13.5">
      <c r="A1" s="230" t="s">
        <v>182</v>
      </c>
      <c r="B1" s="229"/>
      <c r="C1" s="229"/>
      <c r="D1" s="229"/>
      <c r="E1" s="229"/>
      <c r="F1" s="229"/>
      <c r="G1" s="229"/>
      <c r="H1" s="229"/>
      <c r="I1" s="229"/>
      <c r="J1" s="229"/>
    </row>
    <row r="2" spans="1:18" ht="10.5" customHeight="1"/>
    <row r="3" spans="1:18" ht="10.5" customHeight="1">
      <c r="A3" s="177" t="s">
        <v>341</v>
      </c>
      <c r="B3" s="178"/>
      <c r="C3" s="178"/>
      <c r="D3" s="178"/>
      <c r="E3" s="178"/>
      <c r="F3" s="178"/>
      <c r="G3" s="178"/>
      <c r="H3" s="178"/>
      <c r="I3" s="178"/>
      <c r="J3" s="178"/>
    </row>
    <row r="4" spans="1:18" ht="10.5" customHeight="1">
      <c r="A4" s="175" t="s">
        <v>342</v>
      </c>
      <c r="B4" s="179"/>
      <c r="C4" s="179"/>
      <c r="D4" s="179"/>
      <c r="E4" s="179"/>
      <c r="F4" s="179"/>
      <c r="G4" s="179"/>
      <c r="H4" s="179"/>
      <c r="I4" s="179"/>
      <c r="J4" s="179"/>
    </row>
    <row r="5" spans="1:18" ht="10.5" customHeight="1">
      <c r="A5" s="175" t="s">
        <v>240</v>
      </c>
      <c r="B5" s="179"/>
      <c r="C5" s="179"/>
      <c r="D5" s="179"/>
      <c r="E5" s="179"/>
      <c r="F5" s="179"/>
      <c r="G5" s="179"/>
      <c r="H5" s="179"/>
      <c r="I5" s="179"/>
      <c r="J5" s="179"/>
    </row>
    <row r="6" spans="1:18" ht="10.5" customHeight="1">
      <c r="B6" s="179"/>
      <c r="C6" s="179"/>
      <c r="D6" s="179"/>
      <c r="E6" s="179"/>
      <c r="F6" s="179"/>
      <c r="G6" s="179"/>
      <c r="H6" s="179"/>
      <c r="I6" s="179"/>
      <c r="J6" s="179"/>
    </row>
    <row r="7" spans="1:18" ht="10.5" customHeight="1">
      <c r="A7" s="177" t="s">
        <v>317</v>
      </c>
      <c r="C7" s="180"/>
      <c r="D7" s="180"/>
      <c r="E7" s="180"/>
      <c r="F7" s="180"/>
      <c r="G7" s="180"/>
      <c r="H7" s="180"/>
      <c r="I7" s="180"/>
      <c r="J7" s="180"/>
    </row>
    <row r="8" spans="1:18" ht="13.5" customHeight="1">
      <c r="A8" s="232" t="s">
        <v>103</v>
      </c>
      <c r="B8" s="233"/>
      <c r="C8" s="181" t="s">
        <v>102</v>
      </c>
      <c r="D8" s="181" t="s">
        <v>179</v>
      </c>
      <c r="E8" s="181" t="s">
        <v>178</v>
      </c>
      <c r="F8" s="181" t="s">
        <v>177</v>
      </c>
      <c r="G8" s="181" t="s">
        <v>176</v>
      </c>
      <c r="H8" s="181" t="s">
        <v>175</v>
      </c>
      <c r="I8" s="181" t="s">
        <v>174</v>
      </c>
      <c r="J8" s="181" t="s">
        <v>173</v>
      </c>
    </row>
    <row r="9" spans="1:18" ht="6" customHeight="1">
      <c r="B9" s="182"/>
      <c r="C9" s="183"/>
      <c r="D9" s="184"/>
      <c r="E9" s="184"/>
      <c r="F9" s="184"/>
      <c r="G9" s="184"/>
      <c r="H9" s="184"/>
      <c r="I9" s="184"/>
      <c r="J9" s="184"/>
    </row>
    <row r="10" spans="1:18" ht="10.5" customHeight="1">
      <c r="A10" s="234" t="s">
        <v>38</v>
      </c>
      <c r="B10" s="235"/>
      <c r="C10" s="185"/>
      <c r="D10" s="186"/>
      <c r="E10" s="186"/>
      <c r="F10" s="186"/>
      <c r="G10" s="186"/>
      <c r="H10" s="186"/>
      <c r="I10" s="186"/>
      <c r="J10" s="186"/>
    </row>
    <row r="11" spans="1:18" ht="10.5" customHeight="1">
      <c r="B11" s="187" t="s">
        <v>346</v>
      </c>
      <c r="C11" s="188">
        <v>884411655</v>
      </c>
      <c r="D11" s="189">
        <v>82315004</v>
      </c>
      <c r="E11" s="189">
        <v>51023224</v>
      </c>
      <c r="F11" s="189">
        <v>108009645</v>
      </c>
      <c r="G11" s="189">
        <v>50836863</v>
      </c>
      <c r="H11" s="189">
        <v>303829511</v>
      </c>
      <c r="I11" s="189">
        <v>157205830</v>
      </c>
      <c r="J11" s="189">
        <v>131191578</v>
      </c>
    </row>
    <row r="12" spans="1:18" ht="10.5" customHeight="1">
      <c r="B12" s="191" t="s">
        <v>334</v>
      </c>
      <c r="C12" s="188">
        <v>964639188</v>
      </c>
      <c r="D12" s="189">
        <v>86346915</v>
      </c>
      <c r="E12" s="189">
        <v>54469415</v>
      </c>
      <c r="F12" s="189">
        <v>113762838</v>
      </c>
      <c r="G12" s="189">
        <v>53129648</v>
      </c>
      <c r="H12" s="189">
        <v>345717245</v>
      </c>
      <c r="I12" s="189">
        <v>179835873</v>
      </c>
      <c r="J12" s="189">
        <v>131377254</v>
      </c>
    </row>
    <row r="13" spans="1:18" ht="10.5" customHeight="1">
      <c r="B13" s="187" t="s">
        <v>344</v>
      </c>
      <c r="C13" s="188">
        <v>976155071</v>
      </c>
      <c r="D13" s="189">
        <v>78267591</v>
      </c>
      <c r="E13" s="189">
        <v>52839404</v>
      </c>
      <c r="F13" s="189">
        <v>112314456</v>
      </c>
      <c r="G13" s="189">
        <v>52919839</v>
      </c>
      <c r="H13" s="189">
        <v>357924012</v>
      </c>
      <c r="I13" s="189">
        <v>182193849</v>
      </c>
      <c r="J13" s="189">
        <v>139695920</v>
      </c>
    </row>
    <row r="14" spans="1:18" ht="10.5" customHeight="1">
      <c r="B14" s="187" t="s">
        <v>347</v>
      </c>
      <c r="C14" s="192">
        <v>1093489507</v>
      </c>
      <c r="D14" s="193">
        <v>75220136</v>
      </c>
      <c r="E14" s="193">
        <v>51813910</v>
      </c>
      <c r="F14" s="193">
        <v>111704161</v>
      </c>
      <c r="G14" s="193">
        <v>50982842</v>
      </c>
      <c r="H14" s="193">
        <v>471565307</v>
      </c>
      <c r="I14" s="193">
        <v>194710272</v>
      </c>
      <c r="J14" s="193">
        <v>137492879</v>
      </c>
    </row>
    <row r="15" spans="1:18" s="194" customFormat="1" ht="10.5" customHeight="1">
      <c r="B15" s="195" t="s">
        <v>348</v>
      </c>
      <c r="C15" s="196">
        <v>1201721010</v>
      </c>
      <c r="D15" s="197">
        <v>83852994</v>
      </c>
      <c r="E15" s="197">
        <v>64615948</v>
      </c>
      <c r="F15" s="197">
        <v>120891010</v>
      </c>
      <c r="G15" s="198">
        <v>59271665</v>
      </c>
      <c r="H15" s="198">
        <v>506646143</v>
      </c>
      <c r="I15" s="198">
        <v>220021298</v>
      </c>
      <c r="J15" s="198">
        <v>146421952</v>
      </c>
      <c r="L15" s="175"/>
      <c r="M15" s="175"/>
      <c r="N15" s="175"/>
      <c r="O15" s="175"/>
      <c r="P15" s="175"/>
      <c r="Q15" s="175"/>
      <c r="R15" s="175"/>
    </row>
    <row r="16" spans="1:18" ht="6" customHeight="1">
      <c r="B16" s="199"/>
      <c r="C16" s="188"/>
      <c r="D16" s="189"/>
      <c r="E16" s="189"/>
      <c r="F16" s="189"/>
      <c r="G16" s="189"/>
      <c r="H16" s="189"/>
      <c r="I16" s="189"/>
      <c r="J16" s="189"/>
    </row>
    <row r="17" spans="1:18" ht="10.5" customHeight="1">
      <c r="B17" s="200" t="s">
        <v>16</v>
      </c>
      <c r="C17" s="201">
        <v>116006</v>
      </c>
      <c r="D17" s="202">
        <v>6586</v>
      </c>
      <c r="E17" s="202">
        <v>12600</v>
      </c>
      <c r="F17" s="202">
        <v>12761</v>
      </c>
      <c r="G17" s="202">
        <v>30591</v>
      </c>
      <c r="H17" s="202">
        <v>23733</v>
      </c>
      <c r="I17" s="202">
        <v>19312</v>
      </c>
      <c r="J17" s="202">
        <v>10423</v>
      </c>
    </row>
    <row r="18" spans="1:18" ht="22.5" customHeight="1">
      <c r="B18" s="203" t="s">
        <v>336</v>
      </c>
      <c r="C18" s="201">
        <v>253051525</v>
      </c>
      <c r="D18" s="202">
        <v>26658077</v>
      </c>
      <c r="E18" s="202">
        <v>13321364</v>
      </c>
      <c r="F18" s="202">
        <v>33529887</v>
      </c>
      <c r="G18" s="202">
        <v>12544357</v>
      </c>
      <c r="H18" s="202">
        <v>96652268</v>
      </c>
      <c r="I18" s="202">
        <v>39574020</v>
      </c>
      <c r="J18" s="202">
        <v>30771552</v>
      </c>
      <c r="L18" s="194"/>
      <c r="M18" s="194"/>
      <c r="N18" s="194"/>
      <c r="O18" s="194"/>
      <c r="P18" s="194"/>
      <c r="Q18" s="194"/>
      <c r="R18" s="194"/>
    </row>
    <row r="19" spans="1:18" ht="10.5" customHeight="1">
      <c r="B19" s="200" t="s">
        <v>17</v>
      </c>
      <c r="C19" s="201">
        <v>193557</v>
      </c>
      <c r="D19" s="202">
        <v>11208</v>
      </c>
      <c r="E19" s="202">
        <v>5600</v>
      </c>
      <c r="F19" s="202">
        <v>10978</v>
      </c>
      <c r="G19" s="202">
        <v>43083</v>
      </c>
      <c r="H19" s="202">
        <v>23655</v>
      </c>
      <c r="I19" s="202">
        <v>43333</v>
      </c>
      <c r="J19" s="202">
        <v>55700</v>
      </c>
    </row>
    <row r="20" spans="1:18" ht="22.5" customHeight="1">
      <c r="B20" s="203" t="s">
        <v>337</v>
      </c>
      <c r="C20" s="201">
        <v>61869586</v>
      </c>
      <c r="D20" s="202">
        <v>9109626</v>
      </c>
      <c r="E20" s="202">
        <v>10931590</v>
      </c>
      <c r="F20" s="202">
        <v>7714297</v>
      </c>
      <c r="G20" s="202">
        <v>5841424</v>
      </c>
      <c r="H20" s="202">
        <v>7132440</v>
      </c>
      <c r="I20" s="202">
        <v>14352729</v>
      </c>
      <c r="J20" s="205">
        <v>6787480</v>
      </c>
    </row>
    <row r="21" spans="1:18" ht="10.5" customHeight="1">
      <c r="B21" s="200" t="s">
        <v>18</v>
      </c>
      <c r="C21" s="201">
        <v>376655167</v>
      </c>
      <c r="D21" s="202">
        <v>10835197</v>
      </c>
      <c r="E21" s="202">
        <v>13239849</v>
      </c>
      <c r="F21" s="202">
        <v>25421351</v>
      </c>
      <c r="G21" s="202">
        <v>10478898</v>
      </c>
      <c r="H21" s="202">
        <v>228039099</v>
      </c>
      <c r="I21" s="202">
        <v>70076904</v>
      </c>
      <c r="J21" s="206">
        <v>18563869</v>
      </c>
    </row>
    <row r="22" spans="1:18" ht="10.5" customHeight="1">
      <c r="B22" s="200" t="s">
        <v>286</v>
      </c>
      <c r="C22" s="201">
        <v>44999324</v>
      </c>
      <c r="D22" s="202">
        <v>1550937</v>
      </c>
      <c r="E22" s="202">
        <v>1429978</v>
      </c>
      <c r="F22" s="202">
        <v>2886911</v>
      </c>
      <c r="G22" s="202">
        <v>1209942</v>
      </c>
      <c r="H22" s="202">
        <v>26035100</v>
      </c>
      <c r="I22" s="202">
        <v>9121190</v>
      </c>
      <c r="J22" s="202">
        <v>2765266</v>
      </c>
    </row>
    <row r="23" spans="1:18" ht="10.5" customHeight="1">
      <c r="B23" s="207" t="s">
        <v>166</v>
      </c>
      <c r="C23" s="201">
        <v>62616828</v>
      </c>
      <c r="D23" s="202">
        <v>8304306</v>
      </c>
      <c r="E23" s="202">
        <v>9501712</v>
      </c>
      <c r="F23" s="202">
        <v>9574152</v>
      </c>
      <c r="G23" s="202">
        <v>7793057</v>
      </c>
      <c r="H23" s="202">
        <v>6438988</v>
      </c>
      <c r="I23" s="202">
        <v>13296259</v>
      </c>
      <c r="J23" s="202">
        <v>7708354</v>
      </c>
    </row>
    <row r="24" spans="1:18" ht="10.5" customHeight="1">
      <c r="B24" s="200" t="s">
        <v>21</v>
      </c>
      <c r="C24" s="201">
        <v>3112</v>
      </c>
      <c r="D24" s="204">
        <v>0</v>
      </c>
      <c r="E24" s="204">
        <v>0</v>
      </c>
      <c r="F24" s="204">
        <v>295</v>
      </c>
      <c r="G24" s="204">
        <v>601</v>
      </c>
      <c r="H24" s="204">
        <v>0</v>
      </c>
      <c r="I24" s="189">
        <v>928</v>
      </c>
      <c r="J24" s="202">
        <v>1288</v>
      </c>
    </row>
    <row r="25" spans="1:18" ht="22.5" customHeight="1">
      <c r="B25" s="208" t="s">
        <v>338</v>
      </c>
      <c r="C25" s="201">
        <v>335333182</v>
      </c>
      <c r="D25" s="202">
        <v>27009741</v>
      </c>
      <c r="E25" s="202">
        <v>16119895</v>
      </c>
      <c r="F25" s="202">
        <v>41541108</v>
      </c>
      <c r="G25" s="202">
        <v>21252768</v>
      </c>
      <c r="H25" s="202">
        <v>140759114</v>
      </c>
      <c r="I25" s="202">
        <v>45451236</v>
      </c>
      <c r="J25" s="206">
        <v>43199320</v>
      </c>
    </row>
    <row r="26" spans="1:18" ht="10.5" customHeight="1">
      <c r="B26" s="209" t="s">
        <v>22</v>
      </c>
      <c r="C26" s="231" t="s">
        <v>140</v>
      </c>
      <c r="D26" s="189">
        <v>22407</v>
      </c>
      <c r="E26" s="189" t="s">
        <v>140</v>
      </c>
      <c r="F26" s="189">
        <v>5184</v>
      </c>
      <c r="G26" s="206">
        <v>0</v>
      </c>
      <c r="H26" s="189">
        <v>49925</v>
      </c>
      <c r="I26" s="189" t="s">
        <v>73</v>
      </c>
      <c r="J26" s="202">
        <v>15696909</v>
      </c>
    </row>
    <row r="27" spans="1:18" ht="22.5" customHeight="1">
      <c r="B27" s="210" t="s">
        <v>339</v>
      </c>
      <c r="C27" s="201">
        <v>20601959</v>
      </c>
      <c r="D27" s="202">
        <v>0</v>
      </c>
      <c r="E27" s="202">
        <v>0</v>
      </c>
      <c r="F27" s="202">
        <v>0</v>
      </c>
      <c r="G27" s="202">
        <v>0</v>
      </c>
      <c r="H27" s="202">
        <v>0</v>
      </c>
      <c r="I27" s="202">
        <v>0</v>
      </c>
      <c r="J27" s="202">
        <v>20601959</v>
      </c>
    </row>
    <row r="28" spans="1:18" ht="22.5" customHeight="1">
      <c r="B28" s="212" t="s">
        <v>340</v>
      </c>
      <c r="C28" s="231" t="s">
        <v>140</v>
      </c>
      <c r="D28" s="202">
        <v>0</v>
      </c>
      <c r="E28" s="202">
        <v>0</v>
      </c>
      <c r="F28" s="202">
        <v>0</v>
      </c>
      <c r="G28" s="202">
        <v>0</v>
      </c>
      <c r="H28" s="202">
        <v>0</v>
      </c>
      <c r="I28" s="189" t="s">
        <v>140</v>
      </c>
      <c r="J28" s="202">
        <v>0</v>
      </c>
    </row>
    <row r="29" spans="1:18" ht="10.5" customHeight="1">
      <c r="B29" s="207" t="s">
        <v>163</v>
      </c>
      <c r="C29" s="231" t="s">
        <v>140</v>
      </c>
      <c r="D29" s="189">
        <v>344910</v>
      </c>
      <c r="E29" s="189" t="s">
        <v>73</v>
      </c>
      <c r="F29" s="189">
        <v>194088</v>
      </c>
      <c r="G29" s="202">
        <v>76943</v>
      </c>
      <c r="H29" s="189">
        <v>1491821</v>
      </c>
      <c r="I29" s="189">
        <v>192422</v>
      </c>
      <c r="J29" s="202">
        <v>259834</v>
      </c>
    </row>
    <row r="30" spans="1:18" ht="6" customHeight="1">
      <c r="B30" s="213"/>
      <c r="C30" s="188"/>
      <c r="D30" s="204"/>
      <c r="E30" s="206"/>
      <c r="F30" s="206"/>
      <c r="G30" s="206"/>
      <c r="H30" s="206"/>
      <c r="I30" s="206"/>
      <c r="J30" s="206"/>
    </row>
    <row r="31" spans="1:18" ht="10.5" customHeight="1">
      <c r="A31" s="234" t="s">
        <v>36</v>
      </c>
      <c r="B31" s="235"/>
      <c r="C31" s="188"/>
      <c r="D31" s="204"/>
      <c r="E31" s="189"/>
      <c r="F31" s="189"/>
      <c r="G31" s="189"/>
      <c r="H31" s="189"/>
      <c r="I31" s="189"/>
      <c r="J31" s="189"/>
    </row>
    <row r="32" spans="1:18" ht="10.5" customHeight="1">
      <c r="B32" s="187" t="s">
        <v>346</v>
      </c>
      <c r="C32" s="188">
        <v>875947238</v>
      </c>
      <c r="D32" s="189">
        <v>81534352</v>
      </c>
      <c r="E32" s="189">
        <v>50180836</v>
      </c>
      <c r="F32" s="189">
        <v>107079402</v>
      </c>
      <c r="G32" s="189">
        <v>49675502</v>
      </c>
      <c r="H32" s="189">
        <v>302299577</v>
      </c>
      <c r="I32" s="189">
        <v>155393780</v>
      </c>
      <c r="J32" s="189">
        <v>129783789</v>
      </c>
    </row>
    <row r="33" spans="2:18" ht="10.5" customHeight="1">
      <c r="B33" s="191" t="s">
        <v>334</v>
      </c>
      <c r="C33" s="188">
        <v>952969671</v>
      </c>
      <c r="D33" s="189">
        <v>85572666</v>
      </c>
      <c r="E33" s="189">
        <v>53777330</v>
      </c>
      <c r="F33" s="189">
        <v>112912764</v>
      </c>
      <c r="G33" s="189">
        <v>51765422</v>
      </c>
      <c r="H33" s="189">
        <v>341896807</v>
      </c>
      <c r="I33" s="189">
        <v>176799399</v>
      </c>
      <c r="J33" s="189">
        <v>130245283</v>
      </c>
    </row>
    <row r="34" spans="2:18" ht="10.5" customHeight="1">
      <c r="B34" s="187" t="s">
        <v>344</v>
      </c>
      <c r="C34" s="188">
        <v>961381415</v>
      </c>
      <c r="D34" s="189">
        <v>76092319</v>
      </c>
      <c r="E34" s="189">
        <v>51563308</v>
      </c>
      <c r="F34" s="189">
        <v>110453976</v>
      </c>
      <c r="G34" s="189">
        <v>51288771</v>
      </c>
      <c r="H34" s="189">
        <v>354638995</v>
      </c>
      <c r="I34" s="189">
        <v>179575478</v>
      </c>
      <c r="J34" s="189">
        <v>137768568</v>
      </c>
    </row>
    <row r="35" spans="2:18" ht="10.5" customHeight="1">
      <c r="B35" s="187" t="s">
        <v>347</v>
      </c>
      <c r="C35" s="188">
        <v>1069544152</v>
      </c>
      <c r="D35" s="193">
        <v>73803867</v>
      </c>
      <c r="E35" s="193">
        <v>50497558</v>
      </c>
      <c r="F35" s="193">
        <v>109141471</v>
      </c>
      <c r="G35" s="193">
        <v>49254862</v>
      </c>
      <c r="H35" s="193">
        <v>460722379</v>
      </c>
      <c r="I35" s="193">
        <v>191575640</v>
      </c>
      <c r="J35" s="193">
        <v>134548375</v>
      </c>
    </row>
    <row r="36" spans="2:18" s="216" customFormat="1" ht="10.5" customHeight="1">
      <c r="B36" s="195" t="s">
        <v>348</v>
      </c>
      <c r="C36" s="214">
        <v>1190213723</v>
      </c>
      <c r="D36" s="198">
        <v>82963714</v>
      </c>
      <c r="E36" s="215">
        <v>63104904</v>
      </c>
      <c r="F36" s="197">
        <v>118759599</v>
      </c>
      <c r="G36" s="197">
        <v>58260838</v>
      </c>
      <c r="H36" s="197">
        <v>504522548</v>
      </c>
      <c r="I36" s="197">
        <v>217728209</v>
      </c>
      <c r="J36" s="197">
        <v>144873911</v>
      </c>
      <c r="L36" s="175"/>
      <c r="M36" s="175"/>
      <c r="N36" s="175"/>
      <c r="O36" s="175"/>
      <c r="P36" s="175"/>
      <c r="Q36" s="175"/>
      <c r="R36" s="175"/>
    </row>
    <row r="37" spans="2:18" s="216" customFormat="1" ht="6" customHeight="1">
      <c r="B37" s="217"/>
      <c r="C37" s="218"/>
      <c r="D37" s="190"/>
      <c r="E37" s="219"/>
      <c r="F37" s="219"/>
      <c r="G37" s="219"/>
      <c r="H37" s="219"/>
      <c r="I37" s="219"/>
      <c r="J37" s="219"/>
      <c r="L37" s="175"/>
      <c r="M37" s="175"/>
      <c r="N37" s="175"/>
      <c r="O37" s="175"/>
      <c r="P37" s="175"/>
      <c r="Q37" s="175"/>
      <c r="R37" s="175"/>
    </row>
    <row r="38" spans="2:18" ht="10.5" customHeight="1">
      <c r="B38" s="200" t="s">
        <v>16</v>
      </c>
      <c r="C38" s="188">
        <v>20115</v>
      </c>
      <c r="D38" s="202">
        <v>1190</v>
      </c>
      <c r="E38" s="202">
        <v>4040</v>
      </c>
      <c r="F38" s="202">
        <v>5632</v>
      </c>
      <c r="G38" s="202">
        <v>5080</v>
      </c>
      <c r="H38" s="202">
        <v>2342</v>
      </c>
      <c r="I38" s="202">
        <v>1781</v>
      </c>
      <c r="J38" s="202">
        <v>50</v>
      </c>
    </row>
    <row r="39" spans="2:18" ht="22.5" customHeight="1">
      <c r="B39" s="203" t="s">
        <v>336</v>
      </c>
      <c r="C39" s="188">
        <v>252662659</v>
      </c>
      <c r="D39" s="202">
        <v>26624580</v>
      </c>
      <c r="E39" s="202">
        <v>13296088</v>
      </c>
      <c r="F39" s="202">
        <v>33455922</v>
      </c>
      <c r="G39" s="202">
        <v>12492708</v>
      </c>
      <c r="H39" s="202">
        <v>96587620</v>
      </c>
      <c r="I39" s="202">
        <v>39511220</v>
      </c>
      <c r="J39" s="202">
        <v>30694521</v>
      </c>
    </row>
    <row r="40" spans="2:18" ht="10.5" customHeight="1">
      <c r="B40" s="200" t="s">
        <v>17</v>
      </c>
      <c r="C40" s="188">
        <v>13315</v>
      </c>
      <c r="D40" s="202">
        <v>593</v>
      </c>
      <c r="E40" s="202">
        <v>444</v>
      </c>
      <c r="F40" s="202">
        <v>290</v>
      </c>
      <c r="G40" s="202">
        <v>3585</v>
      </c>
      <c r="H40" s="202">
        <v>2939</v>
      </c>
      <c r="I40" s="206">
        <v>3087</v>
      </c>
      <c r="J40" s="202">
        <v>2377</v>
      </c>
    </row>
    <row r="41" spans="2:18" ht="22.5" customHeight="1">
      <c r="B41" s="203" t="s">
        <v>337</v>
      </c>
      <c r="C41" s="188">
        <v>60606515</v>
      </c>
      <c r="D41" s="202">
        <v>8854965</v>
      </c>
      <c r="E41" s="202">
        <v>10801588</v>
      </c>
      <c r="F41" s="202">
        <v>7627264</v>
      </c>
      <c r="G41" s="202">
        <v>5684357</v>
      </c>
      <c r="H41" s="202">
        <v>6924103</v>
      </c>
      <c r="I41" s="202">
        <v>14085654</v>
      </c>
      <c r="J41" s="206">
        <v>6628584</v>
      </c>
    </row>
    <row r="42" spans="2:18" ht="10.5" customHeight="1">
      <c r="B42" s="200" t="s">
        <v>18</v>
      </c>
      <c r="C42" s="188">
        <v>375980917</v>
      </c>
      <c r="D42" s="202">
        <v>10807377</v>
      </c>
      <c r="E42" s="202">
        <v>13139010</v>
      </c>
      <c r="F42" s="202">
        <v>25371354</v>
      </c>
      <c r="G42" s="202">
        <v>10429319</v>
      </c>
      <c r="H42" s="202">
        <v>227912006</v>
      </c>
      <c r="I42" s="202">
        <v>69846453</v>
      </c>
      <c r="J42" s="206">
        <v>18475398</v>
      </c>
    </row>
    <row r="43" spans="2:18" ht="10.5" customHeight="1">
      <c r="B43" s="200" t="s">
        <v>286</v>
      </c>
      <c r="C43" s="188">
        <v>44940612</v>
      </c>
      <c r="D43" s="202">
        <v>1548601</v>
      </c>
      <c r="E43" s="202">
        <v>1423453</v>
      </c>
      <c r="F43" s="202">
        <v>2884044</v>
      </c>
      <c r="G43" s="202">
        <v>1206751</v>
      </c>
      <c r="H43" s="202">
        <v>26020906</v>
      </c>
      <c r="I43" s="202">
        <v>9098382</v>
      </c>
      <c r="J43" s="206">
        <v>2758475</v>
      </c>
    </row>
    <row r="44" spans="2:18" ht="10.5" customHeight="1">
      <c r="B44" s="207" t="s">
        <v>166</v>
      </c>
      <c r="C44" s="188">
        <v>59111002</v>
      </c>
      <c r="D44" s="202">
        <v>8144236</v>
      </c>
      <c r="E44" s="202">
        <v>8909307</v>
      </c>
      <c r="F44" s="202">
        <v>8197606</v>
      </c>
      <c r="G44" s="202">
        <v>7680310</v>
      </c>
      <c r="H44" s="202">
        <v>6349892</v>
      </c>
      <c r="I44" s="202">
        <v>12553398</v>
      </c>
      <c r="J44" s="206">
        <v>7276253</v>
      </c>
    </row>
    <row r="45" spans="2:18" ht="10.5" customHeight="1">
      <c r="B45" s="200" t="s">
        <v>21</v>
      </c>
      <c r="C45" s="188">
        <v>497</v>
      </c>
      <c r="D45" s="202">
        <v>0</v>
      </c>
      <c r="E45" s="202">
        <v>0</v>
      </c>
      <c r="F45" s="202">
        <v>295</v>
      </c>
      <c r="G45" s="204">
        <v>0</v>
      </c>
      <c r="H45" s="202">
        <v>0</v>
      </c>
      <c r="I45" s="202">
        <v>0</v>
      </c>
      <c r="J45" s="202">
        <v>202</v>
      </c>
    </row>
    <row r="46" spans="2:18" ht="22.5" customHeight="1">
      <c r="B46" s="208" t="s">
        <v>338</v>
      </c>
      <c r="C46" s="188">
        <v>330001630</v>
      </c>
      <c r="D46" s="204">
        <v>26614863</v>
      </c>
      <c r="E46" s="204">
        <v>15477699</v>
      </c>
      <c r="F46" s="204">
        <v>41018834</v>
      </c>
      <c r="G46" s="204">
        <v>20681894</v>
      </c>
      <c r="H46" s="204">
        <v>139184865</v>
      </c>
      <c r="I46" s="189">
        <v>44543490</v>
      </c>
      <c r="J46" s="189">
        <v>42479985</v>
      </c>
    </row>
    <row r="47" spans="2:18" ht="10.5" customHeight="1">
      <c r="B47" s="209" t="s">
        <v>22</v>
      </c>
      <c r="C47" s="231" t="s">
        <v>140</v>
      </c>
      <c r="D47" s="189">
        <v>22407</v>
      </c>
      <c r="E47" s="220" t="s">
        <v>73</v>
      </c>
      <c r="F47" s="189">
        <v>5184</v>
      </c>
      <c r="G47" s="189">
        <v>0</v>
      </c>
      <c r="H47" s="189">
        <v>46794</v>
      </c>
      <c r="I47" s="189" t="s">
        <v>73</v>
      </c>
      <c r="J47" s="202">
        <v>15696399</v>
      </c>
    </row>
    <row r="48" spans="2:18" ht="22.5" customHeight="1">
      <c r="B48" s="210" t="s">
        <v>339</v>
      </c>
      <c r="C48" s="188">
        <v>20601959</v>
      </c>
      <c r="D48" s="189">
        <v>0</v>
      </c>
      <c r="E48" s="202">
        <v>0</v>
      </c>
      <c r="F48" s="202">
        <v>0</v>
      </c>
      <c r="G48" s="202">
        <v>0</v>
      </c>
      <c r="H48" s="202">
        <v>0</v>
      </c>
      <c r="I48" s="202">
        <v>0</v>
      </c>
      <c r="J48" s="205">
        <v>20601959</v>
      </c>
    </row>
    <row r="49" spans="1:10" ht="22.5" customHeight="1">
      <c r="B49" s="212" t="s">
        <v>340</v>
      </c>
      <c r="C49" s="231" t="s">
        <v>140</v>
      </c>
      <c r="D49" s="202">
        <v>0</v>
      </c>
      <c r="E49" s="202">
        <v>0</v>
      </c>
      <c r="F49" s="202">
        <v>0</v>
      </c>
      <c r="G49" s="202">
        <v>0</v>
      </c>
      <c r="H49" s="202">
        <v>0</v>
      </c>
      <c r="I49" s="189" t="s">
        <v>73</v>
      </c>
      <c r="J49" s="202">
        <v>0</v>
      </c>
    </row>
    <row r="50" spans="1:10" ht="10.5" customHeight="1">
      <c r="B50" s="207" t="s">
        <v>163</v>
      </c>
      <c r="C50" s="231" t="s">
        <v>140</v>
      </c>
      <c r="D50" s="220">
        <v>344904</v>
      </c>
      <c r="E50" s="220" t="s">
        <v>73</v>
      </c>
      <c r="F50" s="220">
        <v>193174</v>
      </c>
      <c r="G50" s="202">
        <v>76834</v>
      </c>
      <c r="H50" s="220">
        <v>1491081</v>
      </c>
      <c r="I50" s="189">
        <v>191776</v>
      </c>
      <c r="J50" s="202">
        <v>259709</v>
      </c>
    </row>
    <row r="51" spans="1:10" ht="6" customHeight="1">
      <c r="B51" s="221"/>
      <c r="C51" s="188"/>
      <c r="D51" s="204"/>
      <c r="E51" s="189"/>
      <c r="F51" s="189"/>
      <c r="G51" s="189"/>
      <c r="H51" s="189"/>
      <c r="I51" s="189"/>
      <c r="J51" s="189"/>
    </row>
    <row r="52" spans="1:10" ht="10.5" customHeight="1">
      <c r="A52" s="236" t="s">
        <v>162</v>
      </c>
      <c r="B52" s="237"/>
      <c r="C52" s="188"/>
      <c r="D52" s="204"/>
      <c r="E52" s="189"/>
      <c r="F52" s="189"/>
      <c r="G52" s="189"/>
      <c r="H52" s="189"/>
      <c r="I52" s="189"/>
      <c r="J52" s="189"/>
    </row>
    <row r="53" spans="1:10" ht="10.5" customHeight="1">
      <c r="B53" s="187" t="s">
        <v>346</v>
      </c>
      <c r="C53" s="222">
        <v>99.042932445298902</v>
      </c>
      <c r="D53" s="223">
        <v>99.05162854635833</v>
      </c>
      <c r="E53" s="223">
        <v>98.349010638763247</v>
      </c>
      <c r="F53" s="223">
        <v>99.138740804119848</v>
      </c>
      <c r="G53" s="223">
        <v>97.715514035553298</v>
      </c>
      <c r="H53" s="223">
        <v>99.4964498363031</v>
      </c>
      <c r="I53" s="223">
        <v>98.84733918583045</v>
      </c>
      <c r="J53" s="223">
        <v>98.9269212083111</v>
      </c>
    </row>
    <row r="54" spans="1:10" ht="10.5" customHeight="1">
      <c r="B54" s="191" t="s">
        <v>334</v>
      </c>
      <c r="C54" s="222">
        <v>98.790271311266693</v>
      </c>
      <c r="D54" s="223">
        <v>99.103327547950045</v>
      </c>
      <c r="E54" s="223">
        <v>98.729406218150132</v>
      </c>
      <c r="F54" s="223">
        <v>99.252766531721022</v>
      </c>
      <c r="G54" s="223">
        <v>97.432269831714308</v>
      </c>
      <c r="H54" s="223">
        <v>98.894924087457653</v>
      </c>
      <c r="I54" s="223">
        <v>98.311530425300631</v>
      </c>
      <c r="J54" s="223">
        <v>99.138381290873994</v>
      </c>
    </row>
    <row r="55" spans="1:10" ht="10.5" customHeight="1">
      <c r="B55" s="187" t="s">
        <v>344</v>
      </c>
      <c r="C55" s="222">
        <v>98.486546201633161</v>
      </c>
      <c r="D55" s="223">
        <v>97.220724475856173</v>
      </c>
      <c r="E55" s="223">
        <v>97.584953834831296</v>
      </c>
      <c r="F55" s="223">
        <v>98.343507980842645</v>
      </c>
      <c r="G55" s="223">
        <v>96.917851545239969</v>
      </c>
      <c r="H55" s="223">
        <v>99.082202677142533</v>
      </c>
      <c r="I55" s="223">
        <v>98.562865313855909</v>
      </c>
      <c r="J55" s="223">
        <v>98.620323342299471</v>
      </c>
    </row>
    <row r="56" spans="1:10" ht="10.5" customHeight="1">
      <c r="B56" s="187" t="s">
        <v>347</v>
      </c>
      <c r="C56" s="222">
        <v>97.810188863568129</v>
      </c>
      <c r="D56" s="223">
        <v>98.11716772221736</v>
      </c>
      <c r="E56" s="223">
        <v>97.459462140571901</v>
      </c>
      <c r="F56" s="223">
        <v>97.705824047145384</v>
      </c>
      <c r="G56" s="223">
        <v>96.610663642485832</v>
      </c>
      <c r="H56" s="223">
        <v>97.700651884469522</v>
      </c>
      <c r="I56" s="223">
        <v>98.390104452219134</v>
      </c>
      <c r="J56" s="223">
        <v>97.85843163557584</v>
      </c>
    </row>
    <row r="57" spans="1:10" s="216" customFormat="1" ht="10.5" customHeight="1">
      <c r="B57" s="195" t="s">
        <v>348</v>
      </c>
      <c r="C57" s="224">
        <v>99.042432735697943</v>
      </c>
      <c r="D57" s="225">
        <v>98.939477342931852</v>
      </c>
      <c r="E57" s="225">
        <v>97.661499913303146</v>
      </c>
      <c r="F57" s="225">
        <v>98.23691521809603</v>
      </c>
      <c r="G57" s="225">
        <v>98.294586460495083</v>
      </c>
      <c r="H57" s="225">
        <v>99.580852429384819</v>
      </c>
      <c r="I57" s="225">
        <v>98.957787713805772</v>
      </c>
      <c r="J57" s="225">
        <v>98.942753474560973</v>
      </c>
    </row>
    <row r="58" spans="1:10" s="216" customFormat="1" ht="6" customHeight="1">
      <c r="A58" s="226"/>
      <c r="B58" s="227"/>
      <c r="C58" s="228"/>
      <c r="D58" s="228"/>
      <c r="E58" s="228"/>
      <c r="F58" s="228"/>
      <c r="G58" s="228"/>
      <c r="H58" s="228"/>
      <c r="I58" s="228"/>
      <c r="J58" s="228"/>
    </row>
    <row r="59" spans="1:10" ht="10.5" customHeight="1">
      <c r="A59" s="177" t="s">
        <v>156</v>
      </c>
    </row>
    <row r="60" spans="1:10" ht="10.5" customHeight="1"/>
  </sheetData>
  <sheetProtection sheet="1" formatCells="0" formatRows="0" insertRows="0" deleteRows="0"/>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1"/>
  <sheetViews>
    <sheetView zoomScaleNormal="100" workbookViewId="0">
      <pane ySplit="8" topLeftCell="A9" activePane="bottomLeft" state="frozen"/>
      <selection pane="bottomLeft"/>
    </sheetView>
  </sheetViews>
  <sheetFormatPr defaultRowHeight="10.5"/>
  <cols>
    <col min="1" max="1" width="1.42578125" style="4" customWidth="1"/>
    <col min="2" max="2" width="14.28515625" style="4" customWidth="1"/>
    <col min="3" max="3" width="12" style="4" customWidth="1"/>
    <col min="4" max="10" width="11.140625" style="4" customWidth="1"/>
    <col min="11" max="16384" width="9.140625" style="4"/>
  </cols>
  <sheetData>
    <row r="1" spans="1:11" s="2" customFormat="1" ht="13.5">
      <c r="A1" s="1" t="s">
        <v>155</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239</v>
      </c>
      <c r="B4" s="3"/>
      <c r="C4" s="3"/>
      <c r="D4" s="3"/>
      <c r="E4" s="3"/>
      <c r="F4" s="3"/>
      <c r="G4" s="3"/>
      <c r="H4" s="3"/>
      <c r="I4" s="3"/>
      <c r="J4" s="3"/>
    </row>
    <row r="5" spans="1:11" ht="10.5" customHeight="1">
      <c r="A5" s="4" t="s">
        <v>240</v>
      </c>
      <c r="B5" s="3"/>
      <c r="C5" s="3"/>
      <c r="D5" s="3"/>
      <c r="E5" s="3"/>
      <c r="F5" s="3"/>
      <c r="G5" s="3"/>
      <c r="H5" s="3"/>
      <c r="I5" s="3"/>
      <c r="J5" s="3"/>
    </row>
    <row r="6" spans="1:11" ht="10.5" customHeight="1">
      <c r="B6" s="3"/>
      <c r="C6" s="3"/>
      <c r="D6" s="3"/>
      <c r="E6" s="3"/>
      <c r="F6" s="3"/>
      <c r="G6" s="3"/>
      <c r="H6" s="3"/>
      <c r="I6" s="3"/>
      <c r="J6" s="3"/>
    </row>
    <row r="7" spans="1:11" ht="10.5" customHeight="1">
      <c r="A7" s="29" t="s">
        <v>104</v>
      </c>
      <c r="C7" s="5"/>
      <c r="D7" s="5"/>
      <c r="E7" s="5"/>
      <c r="F7" s="5"/>
      <c r="G7" s="5"/>
      <c r="H7" s="5"/>
      <c r="I7" s="5"/>
      <c r="J7" s="5"/>
    </row>
    <row r="8" spans="1:11" ht="13.5" customHeight="1">
      <c r="A8" s="244" t="s">
        <v>103</v>
      </c>
      <c r="B8" s="239"/>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245" t="s">
        <v>38</v>
      </c>
      <c r="B10" s="241"/>
      <c r="C10" s="87"/>
      <c r="D10" s="86"/>
      <c r="E10" s="86"/>
      <c r="F10" s="86"/>
      <c r="G10" s="86"/>
      <c r="H10" s="86"/>
      <c r="I10" s="86"/>
      <c r="J10" s="86"/>
      <c r="K10" s="8"/>
    </row>
    <row r="11" spans="1:11" ht="10.5" customHeight="1">
      <c r="B11" s="69" t="s">
        <v>241</v>
      </c>
      <c r="C11" s="71">
        <v>763088845</v>
      </c>
      <c r="D11" s="70">
        <v>74374761</v>
      </c>
      <c r="E11" s="70">
        <v>40571735</v>
      </c>
      <c r="F11" s="70">
        <v>74333029</v>
      </c>
      <c r="G11" s="70">
        <v>39254995</v>
      </c>
      <c r="H11" s="70">
        <v>306785781</v>
      </c>
      <c r="I11" s="70">
        <v>137423462</v>
      </c>
      <c r="J11" s="70">
        <v>90345082</v>
      </c>
      <c r="K11" s="8"/>
    </row>
    <row r="12" spans="1:11" ht="10.5" customHeight="1">
      <c r="B12" s="68" t="s">
        <v>217</v>
      </c>
      <c r="C12" s="71">
        <v>668771973</v>
      </c>
      <c r="D12" s="70">
        <v>72049536</v>
      </c>
      <c r="E12" s="70">
        <v>38937035</v>
      </c>
      <c r="F12" s="70">
        <v>69508215</v>
      </c>
      <c r="G12" s="70">
        <v>34796645</v>
      </c>
      <c r="H12" s="70">
        <v>251519930</v>
      </c>
      <c r="I12" s="70">
        <v>117755400</v>
      </c>
      <c r="J12" s="70">
        <v>84205212</v>
      </c>
      <c r="K12" s="8"/>
    </row>
    <row r="13" spans="1:11" ht="10.5" customHeight="1">
      <c r="B13" s="68" t="s">
        <v>216</v>
      </c>
      <c r="C13" s="71">
        <v>635999278</v>
      </c>
      <c r="D13" s="70">
        <v>69588275</v>
      </c>
      <c r="E13" s="70">
        <v>37679800</v>
      </c>
      <c r="F13" s="70">
        <v>67584106</v>
      </c>
      <c r="G13" s="70">
        <v>35046113</v>
      </c>
      <c r="H13" s="70">
        <v>202081039</v>
      </c>
      <c r="I13" s="70">
        <v>137216468</v>
      </c>
      <c r="J13" s="70">
        <v>86803477</v>
      </c>
      <c r="K13" s="8"/>
    </row>
    <row r="14" spans="1:11" ht="10.5" customHeight="1">
      <c r="B14" s="68" t="s">
        <v>242</v>
      </c>
      <c r="C14" s="82">
        <v>617511151</v>
      </c>
      <c r="D14" s="78">
        <v>74031527</v>
      </c>
      <c r="E14" s="78">
        <v>40482917</v>
      </c>
      <c r="F14" s="78">
        <v>73121905</v>
      </c>
      <c r="G14" s="78">
        <v>35950926</v>
      </c>
      <c r="H14" s="78">
        <v>185167079</v>
      </c>
      <c r="I14" s="78">
        <v>122160221</v>
      </c>
      <c r="J14" s="78">
        <v>86596576</v>
      </c>
      <c r="K14" s="8"/>
    </row>
    <row r="15" spans="1:11" s="20" customFormat="1" ht="10.5" customHeight="1">
      <c r="B15" s="67" t="s">
        <v>243</v>
      </c>
      <c r="C15" s="73">
        <v>607057412</v>
      </c>
      <c r="D15" s="72">
        <v>70144979</v>
      </c>
      <c r="E15" s="72">
        <v>40337885</v>
      </c>
      <c r="F15" s="72">
        <v>74017441</v>
      </c>
      <c r="G15" s="72">
        <v>40735384</v>
      </c>
      <c r="H15" s="72">
        <v>178585445</v>
      </c>
      <c r="I15" s="72">
        <v>115109876</v>
      </c>
      <c r="J15" s="72">
        <v>88126402</v>
      </c>
      <c r="K15" s="49"/>
    </row>
    <row r="16" spans="1:11" ht="6" customHeight="1">
      <c r="B16" s="66"/>
      <c r="C16" s="71"/>
      <c r="D16" s="70"/>
      <c r="E16" s="70"/>
      <c r="F16" s="70"/>
      <c r="G16" s="70"/>
      <c r="H16" s="70"/>
      <c r="I16" s="70"/>
      <c r="J16" s="70"/>
      <c r="K16" s="8"/>
    </row>
    <row r="17" spans="1:11" ht="10.5" customHeight="1">
      <c r="B17" s="64" t="s">
        <v>16</v>
      </c>
      <c r="C17" s="71">
        <v>141149789</v>
      </c>
      <c r="D17" s="70">
        <v>22335158</v>
      </c>
      <c r="E17" s="70">
        <v>10537338</v>
      </c>
      <c r="F17" s="70">
        <v>21295566</v>
      </c>
      <c r="G17" s="70">
        <v>8262976</v>
      </c>
      <c r="H17" s="70">
        <v>41371167</v>
      </c>
      <c r="I17" s="70">
        <v>19977125</v>
      </c>
      <c r="J17" s="70">
        <v>17370459</v>
      </c>
      <c r="K17" s="8"/>
    </row>
    <row r="18" spans="1:11" ht="21">
      <c r="B18" s="64" t="s">
        <v>244</v>
      </c>
      <c r="C18" s="71">
        <v>28161374</v>
      </c>
      <c r="D18" s="70">
        <v>4264259</v>
      </c>
      <c r="E18" s="70">
        <v>2329609</v>
      </c>
      <c r="F18" s="70">
        <v>4446765</v>
      </c>
      <c r="G18" s="70">
        <v>1585652</v>
      </c>
      <c r="H18" s="70">
        <v>8849865</v>
      </c>
      <c r="I18" s="70">
        <v>3708449</v>
      </c>
      <c r="J18" s="70">
        <v>2976775</v>
      </c>
      <c r="K18" s="8"/>
    </row>
    <row r="19" spans="1:11" ht="10.5" customHeight="1">
      <c r="B19" s="64" t="s">
        <v>245</v>
      </c>
      <c r="C19" s="71">
        <v>41719869</v>
      </c>
      <c r="D19" s="70">
        <v>5907319</v>
      </c>
      <c r="E19" s="70">
        <v>6549189</v>
      </c>
      <c r="F19" s="70">
        <v>3671484</v>
      </c>
      <c r="G19" s="70">
        <v>4945996</v>
      </c>
      <c r="H19" s="70">
        <v>5006490</v>
      </c>
      <c r="I19" s="70">
        <v>10469621</v>
      </c>
      <c r="J19" s="70">
        <v>5169770</v>
      </c>
      <c r="K19" s="8"/>
    </row>
    <row r="20" spans="1:11" ht="21">
      <c r="B20" s="64" t="s">
        <v>246</v>
      </c>
      <c r="C20" s="71">
        <v>25</v>
      </c>
      <c r="D20" s="70">
        <v>1</v>
      </c>
      <c r="E20" s="70" t="s">
        <v>76</v>
      </c>
      <c r="F20" s="70" t="s">
        <v>76</v>
      </c>
      <c r="G20" s="70">
        <v>18</v>
      </c>
      <c r="H20" s="70" t="s">
        <v>76</v>
      </c>
      <c r="I20" s="70">
        <v>6</v>
      </c>
      <c r="J20" s="70" t="s">
        <v>76</v>
      </c>
      <c r="K20" s="8"/>
    </row>
    <row r="21" spans="1:11" ht="10.5" customHeight="1">
      <c r="B21" s="64" t="s">
        <v>247</v>
      </c>
      <c r="C21" s="71">
        <v>135979135</v>
      </c>
      <c r="D21" s="75">
        <v>16268838</v>
      </c>
      <c r="E21" s="75">
        <v>6343373</v>
      </c>
      <c r="F21" s="75">
        <v>17835673</v>
      </c>
      <c r="G21" s="75">
        <v>7612095</v>
      </c>
      <c r="H21" s="75">
        <v>50249379</v>
      </c>
      <c r="I21" s="75">
        <v>17538601</v>
      </c>
      <c r="J21" s="75">
        <v>20131176</v>
      </c>
      <c r="K21" s="8"/>
    </row>
    <row r="22" spans="1:11" ht="10.5" customHeight="1">
      <c r="B22" s="64" t="s">
        <v>248</v>
      </c>
      <c r="C22" s="71">
        <v>7088742</v>
      </c>
      <c r="D22" s="75">
        <v>1234777</v>
      </c>
      <c r="E22" s="75">
        <v>107076</v>
      </c>
      <c r="F22" s="75">
        <v>542129</v>
      </c>
      <c r="G22" s="75">
        <v>385884</v>
      </c>
      <c r="H22" s="75">
        <v>2774620</v>
      </c>
      <c r="I22" s="75">
        <v>1374722</v>
      </c>
      <c r="J22" s="75">
        <v>669534</v>
      </c>
      <c r="K22" s="8"/>
    </row>
    <row r="23" spans="1:11" ht="10.5" customHeight="1">
      <c r="B23" s="13" t="s">
        <v>249</v>
      </c>
      <c r="C23" s="71">
        <v>31558589</v>
      </c>
      <c r="D23" s="70">
        <v>5390046</v>
      </c>
      <c r="E23" s="70">
        <v>5938669</v>
      </c>
      <c r="F23" s="70">
        <v>3028267</v>
      </c>
      <c r="G23" s="70">
        <v>6062110</v>
      </c>
      <c r="H23" s="70">
        <v>2699677</v>
      </c>
      <c r="I23" s="70">
        <v>5916097</v>
      </c>
      <c r="J23" s="70">
        <v>2523723</v>
      </c>
      <c r="K23" s="8"/>
    </row>
    <row r="24" spans="1:11" s="79" customFormat="1" ht="10.5" customHeight="1">
      <c r="B24" s="64" t="s">
        <v>250</v>
      </c>
      <c r="C24" s="80">
        <v>26572</v>
      </c>
      <c r="D24" s="75">
        <v>241</v>
      </c>
      <c r="E24" s="81">
        <v>0</v>
      </c>
      <c r="F24" s="75">
        <v>1400</v>
      </c>
      <c r="G24" s="75">
        <v>9186</v>
      </c>
      <c r="H24" s="75">
        <v>4695</v>
      </c>
      <c r="I24" s="75">
        <v>4046</v>
      </c>
      <c r="J24" s="75">
        <v>7004</v>
      </c>
      <c r="K24" s="83"/>
    </row>
    <row r="25" spans="1:11" s="79" customFormat="1" ht="22.5" customHeight="1">
      <c r="B25" s="85" t="s">
        <v>92</v>
      </c>
      <c r="C25" s="80">
        <v>163620382</v>
      </c>
      <c r="D25" s="75">
        <v>14451892</v>
      </c>
      <c r="E25" s="75">
        <v>8483357</v>
      </c>
      <c r="F25" s="75">
        <v>22833543</v>
      </c>
      <c r="G25" s="75">
        <v>11727573</v>
      </c>
      <c r="H25" s="75">
        <v>64581942</v>
      </c>
      <c r="I25" s="75">
        <v>22377604</v>
      </c>
      <c r="J25" s="75">
        <v>19164471</v>
      </c>
      <c r="K25" s="83"/>
    </row>
    <row r="26" spans="1:11" s="79" customFormat="1" ht="10.5" customHeight="1">
      <c r="B26" s="65" t="s">
        <v>251</v>
      </c>
      <c r="C26" s="75" t="s">
        <v>73</v>
      </c>
      <c r="D26" s="75" t="s">
        <v>73</v>
      </c>
      <c r="E26" s="75" t="s">
        <v>73</v>
      </c>
      <c r="F26" s="75" t="s">
        <v>73</v>
      </c>
      <c r="G26" s="75" t="s">
        <v>73</v>
      </c>
      <c r="H26" s="75" t="s">
        <v>73</v>
      </c>
      <c r="I26" s="75" t="s">
        <v>73</v>
      </c>
      <c r="J26" s="75">
        <v>19956024</v>
      </c>
      <c r="K26" s="83"/>
    </row>
    <row r="27" spans="1:11" s="79" customFormat="1" ht="22.5" customHeight="1">
      <c r="B27" s="48" t="s">
        <v>252</v>
      </c>
      <c r="C27" s="80">
        <v>31</v>
      </c>
      <c r="D27" s="75" t="s">
        <v>76</v>
      </c>
      <c r="E27" s="75" t="s">
        <v>76</v>
      </c>
      <c r="F27" s="75" t="s">
        <v>76</v>
      </c>
      <c r="G27" s="75" t="s">
        <v>76</v>
      </c>
      <c r="H27" s="75" t="s">
        <v>76</v>
      </c>
      <c r="I27" s="75" t="s">
        <v>76</v>
      </c>
      <c r="J27" s="75">
        <v>31</v>
      </c>
      <c r="K27" s="83"/>
    </row>
    <row r="28" spans="1:11" s="79" customFormat="1" ht="22.5" customHeight="1">
      <c r="B28" s="84" t="s">
        <v>223</v>
      </c>
      <c r="C28" s="80" t="s">
        <v>73</v>
      </c>
      <c r="D28" s="75" t="s">
        <v>76</v>
      </c>
      <c r="E28" s="75" t="s">
        <v>76</v>
      </c>
      <c r="F28" s="75" t="s">
        <v>76</v>
      </c>
      <c r="G28" s="75" t="s">
        <v>76</v>
      </c>
      <c r="H28" s="75" t="s">
        <v>73</v>
      </c>
      <c r="I28" s="75" t="s">
        <v>73</v>
      </c>
      <c r="J28" s="75" t="s">
        <v>76</v>
      </c>
      <c r="K28" s="83"/>
    </row>
    <row r="29" spans="1:11" s="79" customFormat="1" ht="10.5" customHeight="1">
      <c r="B29" s="13" t="s">
        <v>253</v>
      </c>
      <c r="C29" s="80" t="s">
        <v>73</v>
      </c>
      <c r="D29" s="75" t="s">
        <v>73</v>
      </c>
      <c r="E29" s="75" t="s">
        <v>73</v>
      </c>
      <c r="F29" s="75" t="s">
        <v>73</v>
      </c>
      <c r="G29" s="75" t="s">
        <v>73</v>
      </c>
      <c r="H29" s="75">
        <v>3047600</v>
      </c>
      <c r="I29" s="75">
        <v>425721</v>
      </c>
      <c r="J29" s="75">
        <v>157435</v>
      </c>
      <c r="K29" s="83"/>
    </row>
    <row r="30" spans="1:11" s="79" customFormat="1" ht="6" customHeight="1">
      <c r="B30" s="21"/>
      <c r="C30" s="80"/>
      <c r="D30" s="75"/>
      <c r="E30" s="75"/>
      <c r="F30" s="75"/>
      <c r="G30" s="75"/>
      <c r="H30" s="75"/>
      <c r="I30" s="75"/>
      <c r="J30" s="75"/>
      <c r="K30" s="83"/>
    </row>
    <row r="31" spans="1:11" ht="10.5" customHeight="1">
      <c r="A31" s="245" t="s">
        <v>254</v>
      </c>
      <c r="B31" s="241"/>
      <c r="C31" s="71"/>
      <c r="D31" s="70"/>
      <c r="E31" s="70"/>
      <c r="F31" s="70"/>
      <c r="G31" s="70"/>
      <c r="H31" s="70"/>
      <c r="I31" s="70"/>
      <c r="J31" s="70"/>
      <c r="K31" s="8"/>
    </row>
    <row r="32" spans="1:11" ht="10.5" customHeight="1">
      <c r="B32" s="69" t="s">
        <v>255</v>
      </c>
      <c r="C32" s="71">
        <v>749362455</v>
      </c>
      <c r="D32" s="70">
        <v>72524127</v>
      </c>
      <c r="E32" s="70">
        <v>39677538</v>
      </c>
      <c r="F32" s="70">
        <v>73019882</v>
      </c>
      <c r="G32" s="70">
        <v>37741273</v>
      </c>
      <c r="H32" s="70">
        <v>304125677</v>
      </c>
      <c r="I32" s="70">
        <v>134185196</v>
      </c>
      <c r="J32" s="70">
        <v>88088762</v>
      </c>
      <c r="K32" s="8"/>
    </row>
    <row r="33" spans="2:11" ht="10.5" customHeight="1">
      <c r="B33" s="68" t="s">
        <v>256</v>
      </c>
      <c r="C33" s="71">
        <v>657073721</v>
      </c>
      <c r="D33" s="70">
        <v>71221418</v>
      </c>
      <c r="E33" s="70">
        <v>38253632</v>
      </c>
      <c r="F33" s="70">
        <v>68405162</v>
      </c>
      <c r="G33" s="70">
        <v>33217658</v>
      </c>
      <c r="H33" s="70">
        <v>248575895</v>
      </c>
      <c r="I33" s="70">
        <v>115113817</v>
      </c>
      <c r="J33" s="70">
        <v>82286139</v>
      </c>
      <c r="K33" s="8"/>
    </row>
    <row r="34" spans="2:11" ht="10.5" customHeight="1">
      <c r="B34" s="68" t="s">
        <v>257</v>
      </c>
      <c r="C34" s="71">
        <v>624472226</v>
      </c>
      <c r="D34" s="70">
        <v>68442405</v>
      </c>
      <c r="E34" s="70">
        <v>36915191</v>
      </c>
      <c r="F34" s="70">
        <v>66475780</v>
      </c>
      <c r="G34" s="70">
        <v>33494643</v>
      </c>
      <c r="H34" s="70">
        <v>199727079</v>
      </c>
      <c r="I34" s="70">
        <v>134244260</v>
      </c>
      <c r="J34" s="70">
        <v>85172868</v>
      </c>
      <c r="K34" s="8"/>
    </row>
    <row r="35" spans="2:11" ht="10.5" customHeight="1">
      <c r="B35" s="68" t="s">
        <v>258</v>
      </c>
      <c r="C35" s="71">
        <v>605924356</v>
      </c>
      <c r="D35" s="78">
        <v>73110277</v>
      </c>
      <c r="E35" s="78">
        <v>39603251</v>
      </c>
      <c r="F35" s="78">
        <v>71608558</v>
      </c>
      <c r="G35" s="78">
        <v>34276475</v>
      </c>
      <c r="H35" s="78">
        <v>182952387</v>
      </c>
      <c r="I35" s="78">
        <v>119329418</v>
      </c>
      <c r="J35" s="78">
        <v>85043990</v>
      </c>
      <c r="K35" s="8"/>
    </row>
    <row r="36" spans="2:11" s="20" customFormat="1" ht="10.5" customHeight="1">
      <c r="B36" s="67" t="s">
        <v>259</v>
      </c>
      <c r="C36" s="74">
        <v>597180496</v>
      </c>
      <c r="D36" s="72">
        <v>69202406</v>
      </c>
      <c r="E36" s="72">
        <v>39724895</v>
      </c>
      <c r="F36" s="72">
        <v>73134482</v>
      </c>
      <c r="G36" s="72">
        <v>39146792</v>
      </c>
      <c r="H36" s="72">
        <v>176572046</v>
      </c>
      <c r="I36" s="72">
        <v>112730554</v>
      </c>
      <c r="J36" s="72">
        <v>86669321</v>
      </c>
      <c r="K36" s="49"/>
    </row>
    <row r="37" spans="2:11" s="20" customFormat="1" ht="6" customHeight="1">
      <c r="B37" s="17"/>
      <c r="C37" s="73"/>
      <c r="D37" s="72"/>
      <c r="E37" s="72"/>
      <c r="F37" s="72"/>
      <c r="G37" s="72"/>
      <c r="H37" s="72"/>
      <c r="I37" s="72"/>
      <c r="J37" s="72"/>
      <c r="K37" s="49"/>
    </row>
    <row r="38" spans="2:11" ht="10.5" customHeight="1">
      <c r="B38" s="64" t="s">
        <v>260</v>
      </c>
      <c r="C38" s="71">
        <v>139856147</v>
      </c>
      <c r="D38" s="70">
        <v>22270454</v>
      </c>
      <c r="E38" s="70">
        <v>10483186</v>
      </c>
      <c r="F38" s="70">
        <v>21131167</v>
      </c>
      <c r="G38" s="70">
        <v>8028180</v>
      </c>
      <c r="H38" s="70">
        <v>41052618</v>
      </c>
      <c r="I38" s="70">
        <v>19693415</v>
      </c>
      <c r="J38" s="70">
        <v>17197127</v>
      </c>
      <c r="K38" s="8"/>
    </row>
    <row r="39" spans="2:11" ht="21">
      <c r="B39" s="64" t="s">
        <v>244</v>
      </c>
      <c r="C39" s="71">
        <v>28154359</v>
      </c>
      <c r="D39" s="70">
        <v>4263049</v>
      </c>
      <c r="E39" s="70">
        <v>2329205</v>
      </c>
      <c r="F39" s="70">
        <v>4446244</v>
      </c>
      <c r="G39" s="70">
        <v>1584247</v>
      </c>
      <c r="H39" s="70">
        <v>8848951</v>
      </c>
      <c r="I39" s="70">
        <v>3707445</v>
      </c>
      <c r="J39" s="70">
        <v>2975218</v>
      </c>
      <c r="K39" s="8"/>
    </row>
    <row r="40" spans="2:11" ht="10.5" customHeight="1">
      <c r="B40" s="64" t="s">
        <v>245</v>
      </c>
      <c r="C40" s="71">
        <v>40017843</v>
      </c>
      <c r="D40" s="70">
        <v>5755003</v>
      </c>
      <c r="E40" s="70">
        <v>6398153</v>
      </c>
      <c r="F40" s="70">
        <v>3578617</v>
      </c>
      <c r="G40" s="70">
        <v>4684734</v>
      </c>
      <c r="H40" s="70">
        <v>4775208</v>
      </c>
      <c r="I40" s="70">
        <v>9964881</v>
      </c>
      <c r="J40" s="70">
        <v>4861247</v>
      </c>
      <c r="K40" s="8"/>
    </row>
    <row r="41" spans="2:11" ht="21">
      <c r="B41" s="64" t="s">
        <v>246</v>
      </c>
      <c r="C41" s="71">
        <v>25</v>
      </c>
      <c r="D41" s="70">
        <v>1</v>
      </c>
      <c r="E41" s="70" t="s">
        <v>76</v>
      </c>
      <c r="F41" s="70" t="s">
        <v>76</v>
      </c>
      <c r="G41" s="70">
        <v>18</v>
      </c>
      <c r="H41" s="70" t="s">
        <v>76</v>
      </c>
      <c r="I41" s="70">
        <v>6</v>
      </c>
      <c r="J41" s="70" t="s">
        <v>76</v>
      </c>
      <c r="K41" s="8"/>
    </row>
    <row r="42" spans="2:11" ht="10.5" customHeight="1">
      <c r="B42" s="64" t="s">
        <v>247</v>
      </c>
      <c r="C42" s="71">
        <v>135386074</v>
      </c>
      <c r="D42" s="70">
        <v>16220442</v>
      </c>
      <c r="E42" s="70">
        <v>6305277</v>
      </c>
      <c r="F42" s="70">
        <v>17737335</v>
      </c>
      <c r="G42" s="70">
        <v>7560307</v>
      </c>
      <c r="H42" s="70">
        <v>50049519</v>
      </c>
      <c r="I42" s="70">
        <v>17421058</v>
      </c>
      <c r="J42" s="70">
        <v>20092136</v>
      </c>
      <c r="K42" s="8"/>
    </row>
    <row r="43" spans="2:11">
      <c r="B43" s="64" t="s">
        <v>248</v>
      </c>
      <c r="C43" s="71">
        <v>7064219</v>
      </c>
      <c r="D43" s="70">
        <v>1234256</v>
      </c>
      <c r="E43" s="70">
        <v>104686</v>
      </c>
      <c r="F43" s="70">
        <v>529317</v>
      </c>
      <c r="G43" s="70">
        <v>385666</v>
      </c>
      <c r="H43" s="70">
        <v>2771981</v>
      </c>
      <c r="I43" s="70">
        <v>1370411</v>
      </c>
      <c r="J43" s="70">
        <v>667902</v>
      </c>
      <c r="K43" s="8"/>
    </row>
    <row r="44" spans="2:11" ht="10.5" customHeight="1">
      <c r="B44" s="13" t="s">
        <v>249</v>
      </c>
      <c r="C44" s="71">
        <v>30724320</v>
      </c>
      <c r="D44" s="70">
        <v>5127680</v>
      </c>
      <c r="E44" s="70">
        <v>5903393</v>
      </c>
      <c r="F44" s="70">
        <v>3018668</v>
      </c>
      <c r="G44" s="70">
        <v>5887311</v>
      </c>
      <c r="H44" s="70">
        <v>2585448</v>
      </c>
      <c r="I44" s="70">
        <v>5748864</v>
      </c>
      <c r="J44" s="70">
        <v>2452956</v>
      </c>
      <c r="K44" s="8"/>
    </row>
    <row r="45" spans="2:11" ht="10.5" customHeight="1">
      <c r="B45" s="64" t="s">
        <v>250</v>
      </c>
      <c r="C45" s="71">
        <v>2547</v>
      </c>
      <c r="D45" s="70" t="s">
        <v>76</v>
      </c>
      <c r="E45" s="70" t="s">
        <v>76</v>
      </c>
      <c r="F45" s="70" t="s">
        <v>76</v>
      </c>
      <c r="G45" s="70">
        <v>482</v>
      </c>
      <c r="H45" s="70">
        <v>1715</v>
      </c>
      <c r="I45" s="70">
        <v>93</v>
      </c>
      <c r="J45" s="70">
        <v>257</v>
      </c>
      <c r="K45" s="8"/>
    </row>
    <row r="46" spans="2:11" s="79" customFormat="1" ht="22.5" customHeight="1">
      <c r="B46" s="85" t="s">
        <v>92</v>
      </c>
      <c r="C46" s="80">
        <v>158246317</v>
      </c>
      <c r="D46" s="75">
        <v>14039631</v>
      </c>
      <c r="E46" s="75">
        <v>8151727</v>
      </c>
      <c r="F46" s="75">
        <v>22330705</v>
      </c>
      <c r="G46" s="75">
        <v>10872750</v>
      </c>
      <c r="H46" s="75">
        <v>63442569</v>
      </c>
      <c r="I46" s="75">
        <v>21082878</v>
      </c>
      <c r="J46" s="75">
        <v>18326057</v>
      </c>
      <c r="K46" s="83"/>
    </row>
    <row r="47" spans="2:11" s="79" customFormat="1" ht="10.5" customHeight="1">
      <c r="B47" s="65" t="s">
        <v>251</v>
      </c>
      <c r="C47" s="75" t="s">
        <v>73</v>
      </c>
      <c r="D47" s="75" t="s">
        <v>73</v>
      </c>
      <c r="E47" s="75" t="s">
        <v>73</v>
      </c>
      <c r="F47" s="75" t="s">
        <v>73</v>
      </c>
      <c r="G47" s="75" t="s">
        <v>73</v>
      </c>
      <c r="H47" s="75" t="s">
        <v>73</v>
      </c>
      <c r="I47" s="75" t="s">
        <v>73</v>
      </c>
      <c r="J47" s="75">
        <v>19939070</v>
      </c>
      <c r="K47" s="83"/>
    </row>
    <row r="48" spans="2:11" s="79" customFormat="1" ht="22.5" customHeight="1">
      <c r="B48" s="48" t="s">
        <v>252</v>
      </c>
      <c r="C48" s="80">
        <v>31</v>
      </c>
      <c r="D48" s="75" t="s">
        <v>76</v>
      </c>
      <c r="E48" s="75" t="s">
        <v>76</v>
      </c>
      <c r="F48" s="75" t="s">
        <v>76</v>
      </c>
      <c r="G48" s="75" t="s">
        <v>76</v>
      </c>
      <c r="H48" s="75" t="s">
        <v>76</v>
      </c>
      <c r="I48" s="75" t="s">
        <v>76</v>
      </c>
      <c r="J48" s="75">
        <v>31</v>
      </c>
      <c r="K48" s="83"/>
    </row>
    <row r="49" spans="1:11" s="79" customFormat="1" ht="22.5" customHeight="1">
      <c r="B49" s="84" t="s">
        <v>223</v>
      </c>
      <c r="C49" s="71" t="s">
        <v>73</v>
      </c>
      <c r="D49" s="75" t="s">
        <v>76</v>
      </c>
      <c r="E49" s="75" t="s">
        <v>76</v>
      </c>
      <c r="F49" s="75" t="s">
        <v>76</v>
      </c>
      <c r="G49" s="75" t="s">
        <v>76</v>
      </c>
      <c r="H49" s="75" t="s">
        <v>73</v>
      </c>
      <c r="I49" s="75" t="s">
        <v>73</v>
      </c>
      <c r="J49" s="75" t="s">
        <v>76</v>
      </c>
      <c r="K49" s="83"/>
    </row>
    <row r="50" spans="1:11" s="79" customFormat="1" ht="10.5" customHeight="1">
      <c r="B50" s="13" t="s">
        <v>253</v>
      </c>
      <c r="C50" s="80" t="s">
        <v>73</v>
      </c>
      <c r="D50" s="75" t="s">
        <v>73</v>
      </c>
      <c r="E50" s="75" t="s">
        <v>73</v>
      </c>
      <c r="F50" s="75" t="s">
        <v>73</v>
      </c>
      <c r="G50" s="75" t="s">
        <v>73</v>
      </c>
      <c r="H50" s="75">
        <v>3047600</v>
      </c>
      <c r="I50" s="75">
        <v>425721</v>
      </c>
      <c r="J50" s="75">
        <v>157435</v>
      </c>
      <c r="K50" s="83"/>
    </row>
    <row r="51" spans="1:11" ht="6" customHeight="1">
      <c r="B51" s="25"/>
      <c r="C51" s="39"/>
      <c r="D51" s="22"/>
      <c r="E51" s="22"/>
      <c r="F51" s="22"/>
      <c r="G51" s="22"/>
      <c r="H51" s="22"/>
      <c r="I51" s="22"/>
      <c r="J51" s="22"/>
      <c r="K51" s="8"/>
    </row>
    <row r="52" spans="1:11" ht="10.5" customHeight="1">
      <c r="A52" s="246" t="s">
        <v>261</v>
      </c>
      <c r="B52" s="243"/>
      <c r="C52" s="39"/>
      <c r="D52" s="22"/>
      <c r="E52" s="22"/>
      <c r="F52" s="22"/>
      <c r="G52" s="22"/>
      <c r="H52" s="22"/>
      <c r="I52" s="22"/>
      <c r="J52" s="22"/>
      <c r="K52" s="8"/>
    </row>
    <row r="53" spans="1:11" ht="10.5" customHeight="1">
      <c r="B53" s="69" t="s">
        <v>255</v>
      </c>
      <c r="C53" s="36">
        <v>98.201206833261992</v>
      </c>
      <c r="D53" s="35">
        <v>97.511744609169227</v>
      </c>
      <c r="E53" s="35">
        <v>97.796009956192407</v>
      </c>
      <c r="F53" s="35">
        <v>98.233427296498306</v>
      </c>
      <c r="G53" s="35">
        <v>96.14387417448404</v>
      </c>
      <c r="H53" s="35">
        <v>99.132911573890709</v>
      </c>
      <c r="I53" s="35">
        <v>97.643585780134117</v>
      </c>
      <c r="J53" s="35">
        <v>97.502553597770827</v>
      </c>
      <c r="K53" s="8"/>
    </row>
    <row r="54" spans="1:11" ht="10.5" customHeight="1">
      <c r="B54" s="68" t="s">
        <v>256</v>
      </c>
      <c r="C54" s="36">
        <v>98.250786146506172</v>
      </c>
      <c r="D54" s="35">
        <v>98.850626879817796</v>
      </c>
      <c r="E54" s="35">
        <v>98.244850949744887</v>
      </c>
      <c r="F54" s="35">
        <v>98.413060959772878</v>
      </c>
      <c r="G54" s="35">
        <v>95.462243558251089</v>
      </c>
      <c r="H54" s="35">
        <v>98.829502298287053</v>
      </c>
      <c r="I54" s="35">
        <v>97.756720286288356</v>
      </c>
      <c r="J54" s="35">
        <v>97.720956987793102</v>
      </c>
      <c r="K54" s="8"/>
    </row>
    <row r="55" spans="1:11" ht="10.5" customHeight="1">
      <c r="B55" s="68" t="s">
        <v>257</v>
      </c>
      <c r="C55" s="36">
        <v>98.187568382742725</v>
      </c>
      <c r="D55" s="35">
        <v>98.353357659749435</v>
      </c>
      <c r="E55" s="35">
        <v>97.970772137856358</v>
      </c>
      <c r="F55" s="35">
        <v>98.360078921514472</v>
      </c>
      <c r="G55" s="35">
        <v>95.573061126636219</v>
      </c>
      <c r="H55" s="35">
        <v>98.835140589315756</v>
      </c>
      <c r="I55" s="35">
        <v>97.833927630319124</v>
      </c>
      <c r="J55" s="35">
        <v>98.121493451235835</v>
      </c>
      <c r="K55" s="8"/>
    </row>
    <row r="56" spans="1:11" ht="10.5" customHeight="1">
      <c r="B56" s="68" t="s">
        <v>258</v>
      </c>
      <c r="C56" s="36">
        <v>98.123629835471576</v>
      </c>
      <c r="D56" s="35">
        <v>98.75559773338189</v>
      </c>
      <c r="E56" s="35">
        <v>97.827068637371156</v>
      </c>
      <c r="F56" s="35">
        <v>97.930378044718609</v>
      </c>
      <c r="G56" s="35">
        <v>95.342398134612722</v>
      </c>
      <c r="H56" s="35">
        <v>98.803949378064132</v>
      </c>
      <c r="I56" s="35">
        <v>97.682712934843167</v>
      </c>
      <c r="J56" s="35">
        <v>98.207104631942954</v>
      </c>
      <c r="K56" s="8"/>
    </row>
    <row r="57" spans="1:11" s="20" customFormat="1" ht="10.5" customHeight="1">
      <c r="B57" s="67" t="s">
        <v>259</v>
      </c>
      <c r="C57" s="51">
        <v>98.372984860285342</v>
      </c>
      <c r="D57" s="45">
        <v>98.656250221416414</v>
      </c>
      <c r="E57" s="45">
        <v>98.480361575724658</v>
      </c>
      <c r="F57" s="45">
        <v>98.80709331737097</v>
      </c>
      <c r="G57" s="45">
        <v>96.100215969487365</v>
      </c>
      <c r="H57" s="45">
        <v>98.872585053054024</v>
      </c>
      <c r="I57" s="45">
        <v>97.932999250212021</v>
      </c>
      <c r="J57" s="45">
        <v>98.346601056060351</v>
      </c>
      <c r="K57" s="49"/>
    </row>
    <row r="58" spans="1:11" s="20" customFormat="1" ht="6" customHeight="1">
      <c r="A58" s="50"/>
      <c r="B58" s="32"/>
      <c r="C58" s="28"/>
      <c r="D58" s="28"/>
      <c r="E58" s="28"/>
      <c r="F58" s="28"/>
      <c r="G58" s="28"/>
      <c r="H58" s="28"/>
      <c r="I58" s="28"/>
      <c r="J58" s="28"/>
      <c r="K58" s="49"/>
    </row>
    <row r="59" spans="1:11" ht="10.5" customHeight="1">
      <c r="A59" s="29" t="s">
        <v>262</v>
      </c>
      <c r="C59" s="8"/>
      <c r="D59" s="8"/>
      <c r="E59" s="8"/>
      <c r="F59" s="8"/>
      <c r="G59" s="8"/>
      <c r="H59" s="8"/>
      <c r="I59" s="8"/>
      <c r="J59" s="8"/>
      <c r="K59" s="8"/>
    </row>
    <row r="60" spans="1:11" ht="10.5" customHeight="1">
      <c r="A60" s="8"/>
      <c r="C60" s="8"/>
      <c r="D60" s="8"/>
      <c r="E60" s="8"/>
      <c r="F60" s="8"/>
      <c r="G60" s="8"/>
      <c r="H60" s="8"/>
      <c r="I60" s="8"/>
      <c r="J60" s="8"/>
      <c r="K60" s="8"/>
    </row>
    <row r="61" spans="1:11">
      <c r="B61" s="8"/>
      <c r="C61" s="8"/>
      <c r="D61" s="8"/>
      <c r="E61" s="8"/>
      <c r="F61" s="8"/>
      <c r="G61" s="8"/>
      <c r="H61" s="8"/>
      <c r="I61" s="8"/>
      <c r="J61" s="8"/>
      <c r="K61"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5"/>
  <sheetViews>
    <sheetView zoomScaleNormal="100" workbookViewId="0"/>
  </sheetViews>
  <sheetFormatPr defaultRowHeight="10.5"/>
  <cols>
    <col min="1" max="1" width="1.42578125" style="4" customWidth="1"/>
    <col min="2" max="2" width="11.42578125" style="4" customWidth="1"/>
    <col min="3" max="3" width="12" style="4" customWidth="1"/>
    <col min="4" max="10" width="11.140625" style="4" customWidth="1"/>
    <col min="11" max="16384" width="9.140625" style="4"/>
  </cols>
  <sheetData>
    <row r="1" spans="1:11" s="2" customFormat="1" ht="13.5">
      <c r="A1" s="1" t="s">
        <v>238</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236</v>
      </c>
      <c r="B4" s="3"/>
      <c r="C4" s="3"/>
      <c r="D4" s="3"/>
      <c r="E4" s="3"/>
      <c r="F4" s="3"/>
      <c r="G4" s="3"/>
      <c r="H4" s="3"/>
      <c r="I4" s="3"/>
      <c r="J4" s="3"/>
    </row>
    <row r="5" spans="1:11" ht="10.5" customHeight="1">
      <c r="A5" s="4" t="s">
        <v>235</v>
      </c>
      <c r="B5" s="3"/>
      <c r="C5" s="3"/>
      <c r="D5" s="3"/>
      <c r="E5" s="3"/>
      <c r="F5" s="3"/>
      <c r="G5" s="3"/>
      <c r="H5" s="3"/>
      <c r="I5" s="3"/>
      <c r="J5" s="3"/>
    </row>
    <row r="6" spans="1:11" ht="10.5" customHeight="1">
      <c r="B6" s="3"/>
      <c r="C6" s="3"/>
      <c r="D6" s="3"/>
      <c r="E6" s="3"/>
      <c r="F6" s="3"/>
      <c r="G6" s="3"/>
      <c r="H6" s="3"/>
      <c r="I6" s="3"/>
      <c r="J6" s="3"/>
    </row>
    <row r="7" spans="1:11" ht="10.5" customHeight="1">
      <c r="A7" s="29" t="s">
        <v>234</v>
      </c>
      <c r="C7" s="5"/>
      <c r="D7" s="5"/>
      <c r="E7" s="5"/>
      <c r="F7" s="5"/>
      <c r="G7" s="5"/>
      <c r="H7" s="5"/>
      <c r="I7" s="5"/>
      <c r="J7" s="5"/>
    </row>
    <row r="8" spans="1:11" ht="13.5" customHeight="1">
      <c r="A8" s="244" t="s">
        <v>103</v>
      </c>
      <c r="B8" s="239"/>
      <c r="C8" s="7" t="s">
        <v>233</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245" t="s">
        <v>232</v>
      </c>
      <c r="B10" s="241"/>
      <c r="C10" s="87"/>
      <c r="D10" s="86"/>
      <c r="E10" s="86"/>
      <c r="F10" s="86"/>
      <c r="G10" s="86"/>
      <c r="H10" s="86"/>
      <c r="I10" s="86"/>
      <c r="J10" s="86"/>
      <c r="K10" s="8"/>
    </row>
    <row r="11" spans="1:11" ht="10.5" customHeight="1">
      <c r="B11" s="69" t="s">
        <v>219</v>
      </c>
      <c r="C11" s="71">
        <v>815919641</v>
      </c>
      <c r="D11" s="70">
        <v>69982562</v>
      </c>
      <c r="E11" s="70">
        <v>47579641</v>
      </c>
      <c r="F11" s="70">
        <v>83429171</v>
      </c>
      <c r="G11" s="70">
        <v>38671606</v>
      </c>
      <c r="H11" s="70">
        <v>325043365</v>
      </c>
      <c r="I11" s="70">
        <v>150082392</v>
      </c>
      <c r="J11" s="70">
        <v>101130904</v>
      </c>
      <c r="K11" s="8"/>
    </row>
    <row r="12" spans="1:11" ht="10.5" customHeight="1">
      <c r="B12" s="68" t="s">
        <v>218</v>
      </c>
      <c r="C12" s="71">
        <v>763088845</v>
      </c>
      <c r="D12" s="70">
        <v>74374761</v>
      </c>
      <c r="E12" s="70">
        <v>40571735</v>
      </c>
      <c r="F12" s="70">
        <v>74333029</v>
      </c>
      <c r="G12" s="70">
        <v>39254995</v>
      </c>
      <c r="H12" s="70">
        <v>306785781</v>
      </c>
      <c r="I12" s="70">
        <v>137423462</v>
      </c>
      <c r="J12" s="70">
        <v>90345082</v>
      </c>
      <c r="K12" s="8"/>
    </row>
    <row r="13" spans="1:11" ht="10.5" customHeight="1">
      <c r="B13" s="68" t="s">
        <v>217</v>
      </c>
      <c r="C13" s="71">
        <v>668771973</v>
      </c>
      <c r="D13" s="70">
        <v>72049536</v>
      </c>
      <c r="E13" s="70">
        <v>38937035</v>
      </c>
      <c r="F13" s="70">
        <v>69508215</v>
      </c>
      <c r="G13" s="70">
        <v>34796645</v>
      </c>
      <c r="H13" s="70">
        <v>251519930</v>
      </c>
      <c r="I13" s="70">
        <v>117755400</v>
      </c>
      <c r="J13" s="70">
        <v>84205212</v>
      </c>
      <c r="K13" s="8"/>
    </row>
    <row r="14" spans="1:11" ht="10.5" customHeight="1">
      <c r="B14" s="68" t="s">
        <v>216</v>
      </c>
      <c r="C14" s="82">
        <v>635999278</v>
      </c>
      <c r="D14" s="78">
        <v>69588275</v>
      </c>
      <c r="E14" s="78">
        <v>37679800</v>
      </c>
      <c r="F14" s="78">
        <v>67584106</v>
      </c>
      <c r="G14" s="78">
        <v>35046113</v>
      </c>
      <c r="H14" s="78">
        <v>202081039</v>
      </c>
      <c r="I14" s="78">
        <v>137216468</v>
      </c>
      <c r="J14" s="78">
        <v>86803477</v>
      </c>
      <c r="K14" s="8"/>
    </row>
    <row r="15" spans="1:11" s="20" customFormat="1" ht="10.5" customHeight="1">
      <c r="B15" s="67" t="s">
        <v>215</v>
      </c>
      <c r="C15" s="73">
        <v>617511151</v>
      </c>
      <c r="D15" s="72">
        <v>74031527</v>
      </c>
      <c r="E15" s="72">
        <v>40482917</v>
      </c>
      <c r="F15" s="72">
        <v>73121905</v>
      </c>
      <c r="G15" s="72">
        <v>35950926</v>
      </c>
      <c r="H15" s="72">
        <v>185167079</v>
      </c>
      <c r="I15" s="72">
        <v>122160221</v>
      </c>
      <c r="J15" s="72">
        <v>86596576</v>
      </c>
      <c r="K15" s="49"/>
    </row>
    <row r="16" spans="1:11" ht="6" customHeight="1">
      <c r="B16" s="66"/>
      <c r="C16" s="71"/>
      <c r="D16" s="70"/>
      <c r="E16" s="70"/>
      <c r="F16" s="70"/>
      <c r="G16" s="70"/>
      <c r="H16" s="70"/>
      <c r="I16" s="70"/>
      <c r="J16" s="70"/>
      <c r="K16" s="8"/>
    </row>
    <row r="17" spans="1:11" ht="10.5" customHeight="1">
      <c r="B17" s="64" t="s">
        <v>230</v>
      </c>
      <c r="C17" s="71">
        <v>174514837</v>
      </c>
      <c r="D17" s="70">
        <v>25647087</v>
      </c>
      <c r="E17" s="70">
        <v>12770257</v>
      </c>
      <c r="F17" s="70">
        <v>27146561</v>
      </c>
      <c r="G17" s="70">
        <v>9997231</v>
      </c>
      <c r="H17" s="70">
        <v>53279699</v>
      </c>
      <c r="I17" s="70">
        <v>25296571</v>
      </c>
      <c r="J17" s="70">
        <v>20377431</v>
      </c>
      <c r="K17" s="8"/>
    </row>
    <row r="18" spans="1:11" ht="10.5" customHeight="1">
      <c r="B18" s="64" t="s">
        <v>229</v>
      </c>
      <c r="C18" s="71">
        <v>42162435</v>
      </c>
      <c r="D18" s="70">
        <v>5365090</v>
      </c>
      <c r="E18" s="70">
        <v>8066169</v>
      </c>
      <c r="F18" s="70">
        <v>3654149</v>
      </c>
      <c r="G18" s="70">
        <v>3643931</v>
      </c>
      <c r="H18" s="70">
        <v>5646577</v>
      </c>
      <c r="I18" s="70">
        <v>10954094</v>
      </c>
      <c r="J18" s="70">
        <v>4832425</v>
      </c>
      <c r="K18" s="8"/>
    </row>
    <row r="19" spans="1:11" ht="10.5" customHeight="1">
      <c r="B19" s="64" t="s">
        <v>228</v>
      </c>
      <c r="C19" s="71">
        <v>148069117</v>
      </c>
      <c r="D19" s="75">
        <v>22247329</v>
      </c>
      <c r="E19" s="75">
        <v>5291030</v>
      </c>
      <c r="F19" s="75">
        <v>17954919</v>
      </c>
      <c r="G19" s="75">
        <v>7679825</v>
      </c>
      <c r="H19" s="75">
        <v>55364378</v>
      </c>
      <c r="I19" s="75">
        <v>23945167</v>
      </c>
      <c r="J19" s="75">
        <v>15586469</v>
      </c>
      <c r="K19" s="8"/>
    </row>
    <row r="20" spans="1:11" ht="10.5" customHeight="1">
      <c r="B20" s="13" t="s">
        <v>227</v>
      </c>
      <c r="C20" s="71">
        <v>30266378</v>
      </c>
      <c r="D20" s="70">
        <v>4809018</v>
      </c>
      <c r="E20" s="70">
        <v>5426691</v>
      </c>
      <c r="F20" s="70">
        <v>2452945</v>
      </c>
      <c r="G20" s="70">
        <v>2832038</v>
      </c>
      <c r="H20" s="70">
        <v>2617274</v>
      </c>
      <c r="I20" s="70">
        <v>6625867</v>
      </c>
      <c r="J20" s="70">
        <v>5502545</v>
      </c>
      <c r="K20" s="8"/>
    </row>
    <row r="21" spans="1:11" s="79" customFormat="1" ht="10.5" customHeight="1">
      <c r="B21" s="64" t="s">
        <v>226</v>
      </c>
      <c r="C21" s="80">
        <v>27498</v>
      </c>
      <c r="D21" s="75">
        <v>241</v>
      </c>
      <c r="E21" s="81">
        <v>0</v>
      </c>
      <c r="F21" s="75">
        <v>1848</v>
      </c>
      <c r="G21" s="75">
        <v>8765</v>
      </c>
      <c r="H21" s="75">
        <v>3649</v>
      </c>
      <c r="I21" s="75">
        <v>5566</v>
      </c>
      <c r="J21" s="75">
        <v>7429</v>
      </c>
      <c r="K21" s="83"/>
    </row>
    <row r="22" spans="1:11" s="79" customFormat="1" ht="22.5" customHeight="1">
      <c r="B22" s="85" t="s">
        <v>92</v>
      </c>
      <c r="C22" s="80">
        <v>164594645</v>
      </c>
      <c r="D22" s="75">
        <v>15638073</v>
      </c>
      <c r="E22" s="75">
        <v>8885219</v>
      </c>
      <c r="F22" s="75">
        <v>21723868</v>
      </c>
      <c r="G22" s="75">
        <v>11631180</v>
      </c>
      <c r="H22" s="75">
        <v>64892632</v>
      </c>
      <c r="I22" s="75">
        <v>22689362</v>
      </c>
      <c r="J22" s="75">
        <v>19134311</v>
      </c>
      <c r="K22" s="83"/>
    </row>
    <row r="23" spans="1:11" s="79" customFormat="1" ht="10.5" customHeight="1">
      <c r="B23" s="65" t="s">
        <v>225</v>
      </c>
      <c r="C23" s="75" t="s">
        <v>221</v>
      </c>
      <c r="D23" s="75" t="s">
        <v>73</v>
      </c>
      <c r="E23" s="75" t="s">
        <v>73</v>
      </c>
      <c r="F23" s="75" t="s">
        <v>73</v>
      </c>
      <c r="G23" s="75" t="s">
        <v>73</v>
      </c>
      <c r="H23" s="75" t="s">
        <v>73</v>
      </c>
      <c r="I23" s="75" t="s">
        <v>73</v>
      </c>
      <c r="J23" s="75">
        <v>20991417</v>
      </c>
      <c r="K23" s="83"/>
    </row>
    <row r="24" spans="1:11" s="79" customFormat="1" ht="22.5" customHeight="1">
      <c r="B24" s="48" t="s">
        <v>224</v>
      </c>
      <c r="C24" s="80">
        <v>4132</v>
      </c>
      <c r="D24" s="75" t="s">
        <v>76</v>
      </c>
      <c r="E24" s="75" t="s">
        <v>76</v>
      </c>
      <c r="F24" s="75" t="s">
        <v>76</v>
      </c>
      <c r="G24" s="75" t="s">
        <v>76</v>
      </c>
      <c r="H24" s="75" t="s">
        <v>76</v>
      </c>
      <c r="I24" s="75" t="s">
        <v>76</v>
      </c>
      <c r="J24" s="75">
        <v>4132</v>
      </c>
      <c r="K24" s="83"/>
    </row>
    <row r="25" spans="1:11" s="79" customFormat="1" ht="22.5" customHeight="1">
      <c r="B25" s="84" t="s">
        <v>223</v>
      </c>
      <c r="C25" s="71" t="s">
        <v>221</v>
      </c>
      <c r="D25" s="75" t="s">
        <v>76</v>
      </c>
      <c r="E25" s="75" t="s">
        <v>76</v>
      </c>
      <c r="F25" s="75" t="s">
        <v>76</v>
      </c>
      <c r="G25" s="75" t="s">
        <v>76</v>
      </c>
      <c r="H25" s="75" t="s">
        <v>73</v>
      </c>
      <c r="I25" s="75" t="s">
        <v>73</v>
      </c>
      <c r="J25" s="75" t="s">
        <v>76</v>
      </c>
      <c r="K25" s="83"/>
    </row>
    <row r="26" spans="1:11" s="79" customFormat="1" ht="10.5" customHeight="1">
      <c r="B26" s="13" t="s">
        <v>222</v>
      </c>
      <c r="C26" s="80" t="s">
        <v>221</v>
      </c>
      <c r="D26" s="75" t="s">
        <v>73</v>
      </c>
      <c r="E26" s="75" t="s">
        <v>73</v>
      </c>
      <c r="F26" s="75" t="s">
        <v>73</v>
      </c>
      <c r="G26" s="75" t="s">
        <v>73</v>
      </c>
      <c r="H26" s="75">
        <v>3362593</v>
      </c>
      <c r="I26" s="75">
        <v>317528</v>
      </c>
      <c r="J26" s="75">
        <v>160418</v>
      </c>
      <c r="K26" s="83"/>
    </row>
    <row r="27" spans="1:11" s="79" customFormat="1" ht="6" customHeight="1">
      <c r="B27" s="21"/>
      <c r="C27" s="80"/>
      <c r="D27" s="75"/>
      <c r="E27" s="75"/>
      <c r="F27" s="75"/>
      <c r="G27" s="75"/>
      <c r="H27" s="75"/>
      <c r="I27" s="75"/>
      <c r="J27" s="75"/>
      <c r="K27" s="83"/>
    </row>
    <row r="28" spans="1:11" ht="10.5" customHeight="1">
      <c r="A28" s="245" t="s">
        <v>231</v>
      </c>
      <c r="B28" s="241"/>
      <c r="C28" s="71"/>
      <c r="D28" s="70"/>
      <c r="E28" s="70"/>
      <c r="F28" s="70"/>
      <c r="G28" s="70"/>
      <c r="H28" s="70"/>
      <c r="I28" s="70"/>
      <c r="J28" s="70"/>
      <c r="K28" s="8"/>
    </row>
    <row r="29" spans="1:11" ht="10.5" customHeight="1">
      <c r="B29" s="69" t="s">
        <v>219</v>
      </c>
      <c r="C29" s="71">
        <v>800475610</v>
      </c>
      <c r="D29" s="70">
        <v>66513381</v>
      </c>
      <c r="E29" s="70">
        <v>46629604</v>
      </c>
      <c r="F29" s="70">
        <v>82079448</v>
      </c>
      <c r="G29" s="70">
        <v>37282493</v>
      </c>
      <c r="H29" s="70">
        <v>322419687</v>
      </c>
      <c r="I29" s="70">
        <v>146240154</v>
      </c>
      <c r="J29" s="70">
        <v>99310843</v>
      </c>
      <c r="K29" s="8"/>
    </row>
    <row r="30" spans="1:11" ht="10.5" customHeight="1">
      <c r="B30" s="68" t="s">
        <v>218</v>
      </c>
      <c r="C30" s="71">
        <v>749362455</v>
      </c>
      <c r="D30" s="70">
        <v>72524127</v>
      </c>
      <c r="E30" s="70">
        <v>39677538</v>
      </c>
      <c r="F30" s="70">
        <v>73019882</v>
      </c>
      <c r="G30" s="70">
        <v>37741273</v>
      </c>
      <c r="H30" s="70">
        <v>304125677</v>
      </c>
      <c r="I30" s="70">
        <v>134185196</v>
      </c>
      <c r="J30" s="70">
        <v>88088762</v>
      </c>
      <c r="K30" s="8"/>
    </row>
    <row r="31" spans="1:11" ht="10.5" customHeight="1">
      <c r="B31" s="68" t="s">
        <v>217</v>
      </c>
      <c r="C31" s="71">
        <v>657073721</v>
      </c>
      <c r="D31" s="70">
        <v>71221418</v>
      </c>
      <c r="E31" s="70">
        <v>38253632</v>
      </c>
      <c r="F31" s="70">
        <v>68405162</v>
      </c>
      <c r="G31" s="70">
        <v>33217658</v>
      </c>
      <c r="H31" s="70">
        <v>248575895</v>
      </c>
      <c r="I31" s="70">
        <v>115113817</v>
      </c>
      <c r="J31" s="70">
        <v>82286139</v>
      </c>
      <c r="K31" s="8"/>
    </row>
    <row r="32" spans="1:11" ht="10.5" customHeight="1">
      <c r="B32" s="68" t="s">
        <v>216</v>
      </c>
      <c r="C32" s="71">
        <v>624472226</v>
      </c>
      <c r="D32" s="78">
        <v>68442405</v>
      </c>
      <c r="E32" s="78">
        <v>36915191</v>
      </c>
      <c r="F32" s="78">
        <v>66475780</v>
      </c>
      <c r="G32" s="78">
        <v>33494643</v>
      </c>
      <c r="H32" s="78">
        <v>199727079</v>
      </c>
      <c r="I32" s="78">
        <v>134244260</v>
      </c>
      <c r="J32" s="78">
        <v>85172868</v>
      </c>
      <c r="K32" s="8"/>
    </row>
    <row r="33" spans="1:11" s="20" customFormat="1" ht="10.5" customHeight="1">
      <c r="B33" s="67" t="s">
        <v>215</v>
      </c>
      <c r="C33" s="74">
        <v>605924356</v>
      </c>
      <c r="D33" s="72">
        <v>73110277</v>
      </c>
      <c r="E33" s="72">
        <v>39603251</v>
      </c>
      <c r="F33" s="72">
        <v>71608558</v>
      </c>
      <c r="G33" s="72">
        <v>34276475</v>
      </c>
      <c r="H33" s="72">
        <v>182952387</v>
      </c>
      <c r="I33" s="72">
        <v>119329418</v>
      </c>
      <c r="J33" s="72">
        <v>85043990</v>
      </c>
      <c r="K33" s="49"/>
    </row>
    <row r="34" spans="1:11" s="20" customFormat="1" ht="6" customHeight="1">
      <c r="B34" s="17"/>
      <c r="C34" s="73"/>
      <c r="D34" s="72"/>
      <c r="E34" s="72"/>
      <c r="F34" s="72"/>
      <c r="G34" s="72"/>
      <c r="H34" s="72"/>
      <c r="I34" s="72"/>
      <c r="J34" s="72"/>
      <c r="K34" s="49"/>
    </row>
    <row r="35" spans="1:11" ht="10.5" customHeight="1">
      <c r="B35" s="64" t="s">
        <v>230</v>
      </c>
      <c r="C35" s="71">
        <v>172958080</v>
      </c>
      <c r="D35" s="70">
        <v>25563691</v>
      </c>
      <c r="E35" s="70">
        <v>12704079</v>
      </c>
      <c r="F35" s="70">
        <v>26927276</v>
      </c>
      <c r="G35" s="70">
        <v>9730777</v>
      </c>
      <c r="H35" s="70">
        <v>52882375</v>
      </c>
      <c r="I35" s="70">
        <v>24969168</v>
      </c>
      <c r="J35" s="70">
        <v>20180714</v>
      </c>
      <c r="K35" s="8"/>
    </row>
    <row r="36" spans="1:11" ht="10.5" customHeight="1">
      <c r="B36" s="64" t="s">
        <v>229</v>
      </c>
      <c r="C36" s="71">
        <v>40303372</v>
      </c>
      <c r="D36" s="70">
        <v>5174704</v>
      </c>
      <c r="E36" s="70">
        <v>7946862</v>
      </c>
      <c r="F36" s="70">
        <v>3531611</v>
      </c>
      <c r="G36" s="70">
        <v>3349600</v>
      </c>
      <c r="H36" s="70">
        <v>5400870</v>
      </c>
      <c r="I36" s="70">
        <v>10383888</v>
      </c>
      <c r="J36" s="70">
        <v>4515837</v>
      </c>
      <c r="K36" s="8"/>
    </row>
    <row r="37" spans="1:11" ht="10.5" customHeight="1">
      <c r="B37" s="64" t="s">
        <v>228</v>
      </c>
      <c r="C37" s="71">
        <v>147222993</v>
      </c>
      <c r="D37" s="70">
        <v>22200585</v>
      </c>
      <c r="E37" s="70">
        <v>5184295</v>
      </c>
      <c r="F37" s="70">
        <v>17763241</v>
      </c>
      <c r="G37" s="70">
        <v>7585167</v>
      </c>
      <c r="H37" s="70">
        <v>55198889</v>
      </c>
      <c r="I37" s="70">
        <v>23788071</v>
      </c>
      <c r="J37" s="70">
        <v>15502745</v>
      </c>
      <c r="K37" s="8"/>
    </row>
    <row r="38" spans="1:11" ht="10.5" customHeight="1">
      <c r="B38" s="13" t="s">
        <v>227</v>
      </c>
      <c r="C38" s="71">
        <v>28769811</v>
      </c>
      <c r="D38" s="70">
        <v>4601688</v>
      </c>
      <c r="E38" s="70">
        <v>5202595</v>
      </c>
      <c r="F38" s="70">
        <v>2077235</v>
      </c>
      <c r="G38" s="70">
        <v>2701204</v>
      </c>
      <c r="H38" s="70">
        <v>2461247</v>
      </c>
      <c r="I38" s="70">
        <v>6312104</v>
      </c>
      <c r="J38" s="70">
        <v>5413738</v>
      </c>
      <c r="K38" s="8"/>
    </row>
    <row r="39" spans="1:11" ht="10.5" customHeight="1">
      <c r="B39" s="64" t="s">
        <v>226</v>
      </c>
      <c r="C39" s="71">
        <v>2101</v>
      </c>
      <c r="D39" s="70" t="s">
        <v>76</v>
      </c>
      <c r="E39" s="70" t="s">
        <v>76</v>
      </c>
      <c r="F39" s="70">
        <v>447</v>
      </c>
      <c r="G39" s="70">
        <v>508</v>
      </c>
      <c r="H39" s="70">
        <v>179</v>
      </c>
      <c r="I39" s="70">
        <v>824</v>
      </c>
      <c r="J39" s="70">
        <v>143</v>
      </c>
      <c r="K39" s="8"/>
    </row>
    <row r="40" spans="1:11" s="79" customFormat="1" ht="22.5" customHeight="1">
      <c r="B40" s="85" t="s">
        <v>92</v>
      </c>
      <c r="C40" s="80">
        <v>158801638</v>
      </c>
      <c r="D40" s="75">
        <v>15245086</v>
      </c>
      <c r="E40" s="75">
        <v>8522128</v>
      </c>
      <c r="F40" s="75">
        <v>21121744</v>
      </c>
      <c r="G40" s="75">
        <v>10752267</v>
      </c>
      <c r="H40" s="75">
        <v>63650418</v>
      </c>
      <c r="I40" s="75">
        <v>21234573</v>
      </c>
      <c r="J40" s="75">
        <v>18275422</v>
      </c>
      <c r="K40" s="83"/>
    </row>
    <row r="41" spans="1:11" s="79" customFormat="1" ht="10.5" customHeight="1">
      <c r="B41" s="65" t="s">
        <v>225</v>
      </c>
      <c r="C41" s="75" t="s">
        <v>221</v>
      </c>
      <c r="D41" s="75" t="s">
        <v>73</v>
      </c>
      <c r="E41" s="75" t="s">
        <v>73</v>
      </c>
      <c r="F41" s="75" t="s">
        <v>73</v>
      </c>
      <c r="G41" s="75" t="s">
        <v>73</v>
      </c>
      <c r="H41" s="75" t="s">
        <v>73</v>
      </c>
      <c r="I41" s="75" t="s">
        <v>73</v>
      </c>
      <c r="J41" s="75">
        <v>20991417</v>
      </c>
      <c r="K41" s="83"/>
    </row>
    <row r="42" spans="1:11" s="79" customFormat="1" ht="22.5" customHeight="1">
      <c r="B42" s="48" t="s">
        <v>224</v>
      </c>
      <c r="C42" s="80">
        <v>4132</v>
      </c>
      <c r="D42" s="75" t="s">
        <v>76</v>
      </c>
      <c r="E42" s="75" t="s">
        <v>76</v>
      </c>
      <c r="F42" s="75" t="s">
        <v>76</v>
      </c>
      <c r="G42" s="75" t="s">
        <v>76</v>
      </c>
      <c r="H42" s="75" t="s">
        <v>76</v>
      </c>
      <c r="I42" s="75" t="s">
        <v>76</v>
      </c>
      <c r="J42" s="75">
        <v>4132</v>
      </c>
      <c r="K42" s="83"/>
    </row>
    <row r="43" spans="1:11" s="79" customFormat="1" ht="22.5" customHeight="1">
      <c r="B43" s="84" t="s">
        <v>223</v>
      </c>
      <c r="C43" s="71" t="s">
        <v>221</v>
      </c>
      <c r="D43" s="75" t="s">
        <v>76</v>
      </c>
      <c r="E43" s="75" t="s">
        <v>76</v>
      </c>
      <c r="F43" s="75" t="s">
        <v>76</v>
      </c>
      <c r="G43" s="75" t="s">
        <v>76</v>
      </c>
      <c r="H43" s="75" t="s">
        <v>73</v>
      </c>
      <c r="I43" s="75" t="s">
        <v>73</v>
      </c>
      <c r="J43" s="75" t="s">
        <v>76</v>
      </c>
      <c r="K43" s="83"/>
    </row>
    <row r="44" spans="1:11" s="79" customFormat="1" ht="10.5" customHeight="1">
      <c r="B44" s="13" t="s">
        <v>222</v>
      </c>
      <c r="C44" s="80" t="s">
        <v>221</v>
      </c>
      <c r="D44" s="75" t="s">
        <v>73</v>
      </c>
      <c r="E44" s="75" t="s">
        <v>73</v>
      </c>
      <c r="F44" s="75" t="s">
        <v>73</v>
      </c>
      <c r="G44" s="75" t="s">
        <v>73</v>
      </c>
      <c r="H44" s="75">
        <v>3358141</v>
      </c>
      <c r="I44" s="75">
        <v>314723</v>
      </c>
      <c r="J44" s="75">
        <v>159842</v>
      </c>
      <c r="K44" s="83"/>
    </row>
    <row r="45" spans="1:11" ht="6" customHeight="1">
      <c r="B45" s="25"/>
      <c r="C45" s="39"/>
      <c r="D45" s="22"/>
      <c r="E45" s="22"/>
      <c r="F45" s="22"/>
      <c r="G45" s="22"/>
      <c r="H45" s="22"/>
      <c r="I45" s="22"/>
      <c r="J45" s="22"/>
      <c r="K45" s="8"/>
    </row>
    <row r="46" spans="1:11" ht="10.5" customHeight="1">
      <c r="A46" s="246" t="s">
        <v>220</v>
      </c>
      <c r="B46" s="243"/>
      <c r="C46" s="39"/>
      <c r="D46" s="22"/>
      <c r="E46" s="22"/>
      <c r="F46" s="22"/>
      <c r="G46" s="22"/>
      <c r="H46" s="22"/>
      <c r="I46" s="22"/>
      <c r="J46" s="22"/>
      <c r="K46" s="8"/>
    </row>
    <row r="47" spans="1:11" ht="10.5" customHeight="1">
      <c r="B47" s="69" t="s">
        <v>219</v>
      </c>
      <c r="C47" s="36">
        <v>98.107162737120575</v>
      </c>
      <c r="D47" s="35">
        <v>95.04279223158477</v>
      </c>
      <c r="E47" s="35">
        <v>98.003269927992946</v>
      </c>
      <c r="F47" s="35">
        <v>98.38219296221942</v>
      </c>
      <c r="G47" s="35">
        <v>96.407925235895291</v>
      </c>
      <c r="H47" s="35">
        <v>99.192822163898043</v>
      </c>
      <c r="I47" s="35">
        <v>97.439914203926065</v>
      </c>
      <c r="J47" s="35">
        <v>98.200291970098476</v>
      </c>
      <c r="K47" s="8"/>
    </row>
    <row r="48" spans="1:11" ht="10.5" customHeight="1">
      <c r="B48" s="68" t="s">
        <v>218</v>
      </c>
      <c r="C48" s="36">
        <v>98.201206833261992</v>
      </c>
      <c r="D48" s="35">
        <v>97.511744609169227</v>
      </c>
      <c r="E48" s="35">
        <v>97.796009956192407</v>
      </c>
      <c r="F48" s="35">
        <v>98.233427296498306</v>
      </c>
      <c r="G48" s="35">
        <v>96.14387417448404</v>
      </c>
      <c r="H48" s="35">
        <v>99.132911573890709</v>
      </c>
      <c r="I48" s="35">
        <v>97.643585780134117</v>
      </c>
      <c r="J48" s="35">
        <v>97.502553597770827</v>
      </c>
      <c r="K48" s="8"/>
    </row>
    <row r="49" spans="1:11" ht="10.5" customHeight="1">
      <c r="B49" s="68" t="s">
        <v>217</v>
      </c>
      <c r="C49" s="36">
        <v>98.250786146506172</v>
      </c>
      <c r="D49" s="35">
        <v>98.850626879817796</v>
      </c>
      <c r="E49" s="35">
        <v>98.244850949744887</v>
      </c>
      <c r="F49" s="35">
        <v>98.413060959772878</v>
      </c>
      <c r="G49" s="35">
        <v>95.462243558251089</v>
      </c>
      <c r="H49" s="35">
        <v>98.829502298287053</v>
      </c>
      <c r="I49" s="35">
        <v>97.756720286288356</v>
      </c>
      <c r="J49" s="35">
        <v>97.720956987793102</v>
      </c>
      <c r="K49" s="8"/>
    </row>
    <row r="50" spans="1:11" ht="10.5" customHeight="1">
      <c r="B50" s="68" t="s">
        <v>216</v>
      </c>
      <c r="C50" s="36">
        <v>98.187568382742725</v>
      </c>
      <c r="D50" s="35">
        <v>98.353357659749435</v>
      </c>
      <c r="E50" s="35">
        <v>97.970772137856358</v>
      </c>
      <c r="F50" s="35">
        <v>98.360078921514472</v>
      </c>
      <c r="G50" s="35">
        <v>95.573061126636219</v>
      </c>
      <c r="H50" s="35">
        <v>98.835140589315756</v>
      </c>
      <c r="I50" s="35">
        <v>97.833927630319124</v>
      </c>
      <c r="J50" s="35">
        <v>98.121493451235835</v>
      </c>
      <c r="K50" s="8"/>
    </row>
    <row r="51" spans="1:11" s="20" customFormat="1" ht="10.5" customHeight="1">
      <c r="B51" s="67" t="s">
        <v>215</v>
      </c>
      <c r="C51" s="51">
        <v>98.123629835471576</v>
      </c>
      <c r="D51" s="45">
        <v>98.75559773338189</v>
      </c>
      <c r="E51" s="45">
        <v>97.827068637371156</v>
      </c>
      <c r="F51" s="45">
        <v>97.930378044718609</v>
      </c>
      <c r="G51" s="45">
        <v>95.342398134612722</v>
      </c>
      <c r="H51" s="45">
        <v>98.803949378064132</v>
      </c>
      <c r="I51" s="45">
        <v>97.682712934843167</v>
      </c>
      <c r="J51" s="45">
        <v>98.207104631942954</v>
      </c>
      <c r="K51" s="49"/>
    </row>
    <row r="52" spans="1:11" s="20" customFormat="1" ht="6" customHeight="1">
      <c r="A52" s="50"/>
      <c r="B52" s="32"/>
      <c r="C52" s="28"/>
      <c r="D52" s="28"/>
      <c r="E52" s="28"/>
      <c r="F52" s="28"/>
      <c r="G52" s="28"/>
      <c r="H52" s="28"/>
      <c r="I52" s="28"/>
      <c r="J52" s="28"/>
      <c r="K52" s="49"/>
    </row>
    <row r="53" spans="1:11" ht="10.5" customHeight="1">
      <c r="A53" s="29" t="s">
        <v>214</v>
      </c>
      <c r="C53" s="8"/>
      <c r="D53" s="8"/>
      <c r="E53" s="8"/>
      <c r="F53" s="8"/>
      <c r="G53" s="8"/>
      <c r="H53" s="8"/>
      <c r="I53" s="8"/>
      <c r="J53" s="8"/>
      <c r="K53" s="8"/>
    </row>
    <row r="54" spans="1:11" ht="10.5" customHeight="1">
      <c r="A54" s="8"/>
      <c r="C54" s="8"/>
      <c r="D54" s="8"/>
      <c r="E54" s="8"/>
      <c r="F54" s="8"/>
      <c r="G54" s="8"/>
      <c r="H54" s="8"/>
      <c r="I54" s="8"/>
      <c r="J54" s="8"/>
      <c r="K54" s="8"/>
    </row>
    <row r="55" spans="1:11" ht="10.5" customHeight="1">
      <c r="B55" s="8"/>
      <c r="C55" s="8"/>
      <c r="D55" s="8"/>
      <c r="E55" s="8"/>
      <c r="F55" s="8"/>
      <c r="G55" s="8"/>
      <c r="H55" s="8"/>
      <c r="I55" s="8"/>
      <c r="J55" s="8"/>
      <c r="K55" s="8"/>
    </row>
  </sheetData>
  <mergeCells count="4">
    <mergeCell ref="A8:B8"/>
    <mergeCell ref="A10:B10"/>
    <mergeCell ref="A28:B28"/>
    <mergeCell ref="A46:B46"/>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75"/>
  <sheetViews>
    <sheetView zoomScaleNormal="100" workbookViewId="0"/>
  </sheetViews>
  <sheetFormatPr defaultRowHeight="10.5"/>
  <cols>
    <col min="1" max="1" width="1.42578125" style="4" customWidth="1"/>
    <col min="2" max="2" width="12.42578125" style="4" customWidth="1"/>
    <col min="3" max="3" width="12" style="4" customWidth="1"/>
    <col min="4" max="10" width="11.140625" style="4" customWidth="1"/>
    <col min="11" max="16384" width="9.140625" style="4"/>
  </cols>
  <sheetData>
    <row r="2" spans="1:10" s="2" customFormat="1" ht="13.5">
      <c r="A2" s="1" t="s">
        <v>209</v>
      </c>
      <c r="B2" s="58"/>
      <c r="C2" s="58"/>
      <c r="D2" s="58"/>
      <c r="E2" s="58"/>
      <c r="F2" s="58"/>
      <c r="G2" s="58"/>
      <c r="H2" s="58"/>
      <c r="I2" s="58"/>
      <c r="J2" s="58"/>
    </row>
    <row r="3" spans="1:10" ht="10.5" customHeight="1"/>
    <row r="4" spans="1:10" ht="10.5" customHeight="1">
      <c r="A4" s="29" t="s">
        <v>181</v>
      </c>
      <c r="B4" s="57"/>
      <c r="C4" s="57"/>
      <c r="D4" s="57"/>
      <c r="E4" s="57"/>
      <c r="F4" s="57"/>
      <c r="G4" s="57"/>
      <c r="H4" s="57"/>
      <c r="I4" s="57"/>
      <c r="J4" s="57"/>
    </row>
    <row r="5" spans="1:10" ht="10.5" customHeight="1">
      <c r="A5" s="4" t="s">
        <v>208</v>
      </c>
      <c r="B5" s="3"/>
      <c r="C5" s="3"/>
      <c r="D5" s="3"/>
      <c r="E5" s="3"/>
      <c r="F5" s="3"/>
      <c r="G5" s="3"/>
      <c r="H5" s="3"/>
      <c r="I5" s="3"/>
      <c r="J5" s="3"/>
    </row>
    <row r="6" spans="1:10" ht="10.5" customHeight="1">
      <c r="B6" s="3"/>
      <c r="C6" s="3"/>
      <c r="D6" s="3"/>
      <c r="E6" s="3"/>
      <c r="F6" s="3"/>
      <c r="G6" s="3"/>
      <c r="H6" s="3"/>
      <c r="I6" s="3"/>
      <c r="J6" s="3"/>
    </row>
    <row r="7" spans="1:10" ht="10.5" customHeight="1">
      <c r="A7" s="29" t="s">
        <v>207</v>
      </c>
      <c r="C7" s="5"/>
      <c r="D7" s="5"/>
      <c r="E7" s="5"/>
      <c r="F7" s="5"/>
      <c r="G7" s="5"/>
      <c r="H7" s="5"/>
      <c r="I7" s="5"/>
      <c r="J7" s="5"/>
    </row>
    <row r="8" spans="1:10" ht="13.5" customHeight="1">
      <c r="A8" s="244" t="s">
        <v>103</v>
      </c>
      <c r="B8" s="239"/>
      <c r="C8" s="7" t="s">
        <v>206</v>
      </c>
      <c r="D8" s="7" t="s">
        <v>179</v>
      </c>
      <c r="E8" s="7" t="s">
        <v>178</v>
      </c>
      <c r="F8" s="7" t="s">
        <v>177</v>
      </c>
      <c r="G8" s="7" t="s">
        <v>176</v>
      </c>
      <c r="H8" s="7" t="s">
        <v>175</v>
      </c>
      <c r="I8" s="7" t="s">
        <v>174</v>
      </c>
      <c r="J8" s="7" t="s">
        <v>173</v>
      </c>
    </row>
    <row r="9" spans="1:10" ht="6" customHeight="1">
      <c r="B9" s="56"/>
      <c r="C9" s="55"/>
      <c r="D9" s="54"/>
      <c r="E9" s="54"/>
      <c r="F9" s="54"/>
      <c r="G9" s="54"/>
      <c r="H9" s="54"/>
      <c r="I9" s="54"/>
      <c r="J9" s="54"/>
    </row>
    <row r="10" spans="1:10" ht="10.5" customHeight="1">
      <c r="A10" s="245" t="s">
        <v>205</v>
      </c>
      <c r="B10" s="241"/>
      <c r="C10" s="11"/>
      <c r="D10" s="12"/>
      <c r="E10" s="12"/>
      <c r="F10" s="12"/>
      <c r="G10" s="12"/>
      <c r="H10" s="12"/>
      <c r="I10" s="12"/>
      <c r="J10" s="12"/>
    </row>
    <row r="11" spans="1:10" ht="10.5" customHeight="1">
      <c r="B11" s="69" t="s">
        <v>212</v>
      </c>
      <c r="C11" s="71">
        <v>869054430</v>
      </c>
      <c r="D11" s="70">
        <v>81223323</v>
      </c>
      <c r="E11" s="70">
        <v>44364772</v>
      </c>
      <c r="F11" s="70">
        <v>90763128</v>
      </c>
      <c r="G11" s="70">
        <v>38931552</v>
      </c>
      <c r="H11" s="70">
        <v>338762949</v>
      </c>
      <c r="I11" s="70">
        <v>170892765</v>
      </c>
      <c r="J11" s="70">
        <v>104115941</v>
      </c>
    </row>
    <row r="12" spans="1:10" ht="10.5" customHeight="1">
      <c r="B12" s="68" t="s">
        <v>191</v>
      </c>
      <c r="C12" s="71">
        <v>815919641</v>
      </c>
      <c r="D12" s="70">
        <v>69982562</v>
      </c>
      <c r="E12" s="70">
        <v>47579641</v>
      </c>
      <c r="F12" s="70">
        <v>83429171</v>
      </c>
      <c r="G12" s="70">
        <v>38671606</v>
      </c>
      <c r="H12" s="70">
        <v>325043365</v>
      </c>
      <c r="I12" s="70">
        <v>150082392</v>
      </c>
      <c r="J12" s="70">
        <v>101130904</v>
      </c>
    </row>
    <row r="13" spans="1:10" ht="10.5" customHeight="1">
      <c r="B13" s="68" t="s">
        <v>190</v>
      </c>
      <c r="C13" s="71">
        <v>763088845</v>
      </c>
      <c r="D13" s="70">
        <v>74374761</v>
      </c>
      <c r="E13" s="70">
        <v>40571735</v>
      </c>
      <c r="F13" s="70">
        <v>74333029</v>
      </c>
      <c r="G13" s="70">
        <v>39254995</v>
      </c>
      <c r="H13" s="70">
        <v>306785781</v>
      </c>
      <c r="I13" s="70">
        <v>137423462</v>
      </c>
      <c r="J13" s="70">
        <v>90345082</v>
      </c>
    </row>
    <row r="14" spans="1:10" ht="10.5" customHeight="1">
      <c r="B14" s="68" t="s">
        <v>213</v>
      </c>
      <c r="C14" s="82">
        <v>668771973</v>
      </c>
      <c r="D14" s="78">
        <v>72049536</v>
      </c>
      <c r="E14" s="78">
        <v>38937035</v>
      </c>
      <c r="F14" s="78">
        <v>69508215</v>
      </c>
      <c r="G14" s="78">
        <v>34796645</v>
      </c>
      <c r="H14" s="78">
        <v>251519930</v>
      </c>
      <c r="I14" s="78">
        <v>117755400</v>
      </c>
      <c r="J14" s="78">
        <v>84205212</v>
      </c>
    </row>
    <row r="15" spans="1:10" s="20" customFormat="1" ht="10.5" customHeight="1">
      <c r="B15" s="67" t="s">
        <v>210</v>
      </c>
      <c r="C15" s="73">
        <v>635999278</v>
      </c>
      <c r="D15" s="72">
        <v>69588275</v>
      </c>
      <c r="E15" s="72">
        <v>37679800</v>
      </c>
      <c r="F15" s="72">
        <v>67584106</v>
      </c>
      <c r="G15" s="72">
        <v>35046113</v>
      </c>
      <c r="H15" s="72">
        <v>202081039</v>
      </c>
      <c r="I15" s="72">
        <v>137216468</v>
      </c>
      <c r="J15" s="72">
        <v>86803477</v>
      </c>
    </row>
    <row r="16" spans="1:10" ht="4.5" customHeight="1">
      <c r="B16" s="66"/>
      <c r="C16" s="71"/>
      <c r="D16" s="70"/>
      <c r="E16" s="70"/>
      <c r="F16" s="70"/>
      <c r="G16" s="70"/>
      <c r="H16" s="70"/>
      <c r="I16" s="70"/>
      <c r="J16" s="70"/>
    </row>
    <row r="17" spans="2:10" ht="10.5" customHeight="1">
      <c r="B17" s="64" t="s">
        <v>203</v>
      </c>
      <c r="C17" s="71">
        <v>175664758</v>
      </c>
      <c r="D17" s="70">
        <v>23859751</v>
      </c>
      <c r="E17" s="70">
        <v>12976120</v>
      </c>
      <c r="F17" s="70">
        <v>24952582</v>
      </c>
      <c r="G17" s="70">
        <v>9838519</v>
      </c>
      <c r="H17" s="70">
        <v>56976728</v>
      </c>
      <c r="I17" s="70">
        <v>26855761</v>
      </c>
      <c r="J17" s="70">
        <v>20205297</v>
      </c>
    </row>
    <row r="18" spans="2:10" ht="10.5" customHeight="1">
      <c r="B18" s="64" t="s">
        <v>202</v>
      </c>
      <c r="C18" s="71">
        <v>40479287</v>
      </c>
      <c r="D18" s="70">
        <v>5829601</v>
      </c>
      <c r="E18" s="70">
        <v>7661293</v>
      </c>
      <c r="F18" s="70">
        <v>3265728</v>
      </c>
      <c r="G18" s="70">
        <v>3578703</v>
      </c>
      <c r="H18" s="70">
        <v>4597037</v>
      </c>
      <c r="I18" s="70">
        <v>10588312</v>
      </c>
      <c r="J18" s="70">
        <v>4958613</v>
      </c>
    </row>
    <row r="19" spans="2:10" ht="10.5" customHeight="1">
      <c r="B19" s="64" t="s">
        <v>201</v>
      </c>
      <c r="C19" s="71">
        <v>160413623</v>
      </c>
      <c r="D19" s="75">
        <v>18783654</v>
      </c>
      <c r="E19" s="75">
        <v>4587168</v>
      </c>
      <c r="F19" s="75">
        <v>14979712</v>
      </c>
      <c r="G19" s="75">
        <v>7525726</v>
      </c>
      <c r="H19" s="75">
        <v>66599174</v>
      </c>
      <c r="I19" s="75">
        <v>31308486</v>
      </c>
      <c r="J19" s="75">
        <v>16629703</v>
      </c>
    </row>
    <row r="20" spans="2:10" ht="10.5" customHeight="1">
      <c r="B20" s="13" t="s">
        <v>200</v>
      </c>
      <c r="C20" s="71">
        <v>32101923</v>
      </c>
      <c r="D20" s="70">
        <v>4746933</v>
      </c>
      <c r="E20" s="70">
        <v>4211633</v>
      </c>
      <c r="F20" s="70">
        <v>2221667</v>
      </c>
      <c r="G20" s="70">
        <v>2092614</v>
      </c>
      <c r="H20" s="70">
        <v>4067792</v>
      </c>
      <c r="I20" s="70">
        <v>10518078</v>
      </c>
      <c r="J20" s="70">
        <v>4243206</v>
      </c>
    </row>
    <row r="21" spans="2:10" s="79" customFormat="1" ht="10.5" customHeight="1">
      <c r="B21" s="64" t="s">
        <v>199</v>
      </c>
      <c r="C21" s="80">
        <v>38653</v>
      </c>
      <c r="D21" s="75">
        <v>241</v>
      </c>
      <c r="E21" s="81">
        <v>0</v>
      </c>
      <c r="F21" s="75">
        <v>3566</v>
      </c>
      <c r="G21" s="75">
        <v>10626</v>
      </c>
      <c r="H21" s="75">
        <v>3649</v>
      </c>
      <c r="I21" s="75">
        <v>7458</v>
      </c>
      <c r="J21" s="75">
        <v>13113</v>
      </c>
    </row>
    <row r="22" spans="2:10" s="79" customFormat="1" ht="4.5" customHeight="1">
      <c r="B22" s="64"/>
      <c r="C22" s="80"/>
      <c r="D22" s="75"/>
      <c r="E22" s="75"/>
      <c r="F22" s="75"/>
      <c r="G22" s="75"/>
      <c r="H22" s="75"/>
      <c r="I22" s="75"/>
      <c r="J22" s="75"/>
    </row>
    <row r="23" spans="2:10" s="79" customFormat="1" ht="9" customHeight="1">
      <c r="B23" s="65" t="s">
        <v>101</v>
      </c>
      <c r="C23" s="251">
        <v>166729715</v>
      </c>
      <c r="D23" s="250">
        <v>16045189</v>
      </c>
      <c r="E23" s="250">
        <v>8160997</v>
      </c>
      <c r="F23" s="250">
        <v>21948704</v>
      </c>
      <c r="G23" s="250">
        <v>11820294</v>
      </c>
      <c r="H23" s="250">
        <v>66148056</v>
      </c>
      <c r="I23" s="250">
        <v>23679157</v>
      </c>
      <c r="J23" s="250">
        <v>18927318</v>
      </c>
    </row>
    <row r="24" spans="2:10" s="79" customFormat="1" ht="9" customHeight="1">
      <c r="B24" s="65" t="s">
        <v>100</v>
      </c>
      <c r="C24" s="251"/>
      <c r="D24" s="250"/>
      <c r="E24" s="250"/>
      <c r="F24" s="250"/>
      <c r="G24" s="250"/>
      <c r="H24" s="250"/>
      <c r="I24" s="250"/>
      <c r="J24" s="250"/>
    </row>
    <row r="25" spans="2:10" s="79" customFormat="1" ht="4.5" customHeight="1">
      <c r="B25" s="64"/>
      <c r="C25" s="80"/>
      <c r="D25" s="75"/>
      <c r="E25" s="75"/>
      <c r="F25" s="75"/>
      <c r="G25" s="75"/>
      <c r="H25" s="75"/>
      <c r="I25" s="75"/>
      <c r="J25" s="75"/>
    </row>
    <row r="26" spans="2:10" s="79" customFormat="1" ht="10.5" customHeight="1">
      <c r="B26" s="65" t="s">
        <v>198</v>
      </c>
      <c r="C26" s="75" t="s">
        <v>194</v>
      </c>
      <c r="D26" s="75" t="s">
        <v>194</v>
      </c>
      <c r="E26" s="75" t="s">
        <v>194</v>
      </c>
      <c r="F26" s="75" t="s">
        <v>194</v>
      </c>
      <c r="G26" s="75" t="s">
        <v>194</v>
      </c>
      <c r="H26" s="75" t="s">
        <v>194</v>
      </c>
      <c r="I26" s="75" t="s">
        <v>194</v>
      </c>
      <c r="J26" s="75">
        <v>21631061</v>
      </c>
    </row>
    <row r="27" spans="2:10" s="79" customFormat="1" ht="4.5" customHeight="1">
      <c r="B27" s="64"/>
      <c r="C27" s="80"/>
      <c r="D27" s="75"/>
      <c r="E27" s="75"/>
      <c r="F27" s="75"/>
      <c r="G27" s="75"/>
      <c r="H27" s="75"/>
      <c r="I27" s="75"/>
      <c r="J27" s="75"/>
    </row>
    <row r="28" spans="2:10" s="79" customFormat="1" ht="9" customHeight="1">
      <c r="B28" s="23" t="s">
        <v>197</v>
      </c>
      <c r="C28" s="251">
        <v>1822</v>
      </c>
      <c r="D28" s="250">
        <v>0</v>
      </c>
      <c r="E28" s="250">
        <v>0</v>
      </c>
      <c r="F28" s="250">
        <v>0</v>
      </c>
      <c r="G28" s="250">
        <v>0</v>
      </c>
      <c r="H28" s="250">
        <v>0</v>
      </c>
      <c r="I28" s="250">
        <v>0</v>
      </c>
      <c r="J28" s="250">
        <v>1822</v>
      </c>
    </row>
    <row r="29" spans="2:10" s="79" customFormat="1" ht="9" customHeight="1">
      <c r="B29" s="23" t="s">
        <v>98</v>
      </c>
      <c r="C29" s="251"/>
      <c r="D29" s="250"/>
      <c r="E29" s="250"/>
      <c r="F29" s="250"/>
      <c r="G29" s="250"/>
      <c r="H29" s="250"/>
      <c r="I29" s="250"/>
      <c r="J29" s="250"/>
    </row>
    <row r="30" spans="2:10" s="79" customFormat="1" ht="4.5" customHeight="1">
      <c r="B30" s="13"/>
      <c r="C30" s="80"/>
      <c r="D30" s="75"/>
      <c r="E30" s="75"/>
      <c r="F30" s="75"/>
      <c r="G30" s="75"/>
      <c r="H30" s="75"/>
      <c r="I30" s="75"/>
      <c r="J30" s="75"/>
    </row>
    <row r="31" spans="2:10" s="79" customFormat="1" ht="10.5" customHeight="1">
      <c r="B31" s="13" t="s">
        <v>165</v>
      </c>
      <c r="C31" s="251">
        <v>0</v>
      </c>
      <c r="D31" s="250">
        <v>0</v>
      </c>
      <c r="E31" s="250">
        <v>0</v>
      </c>
      <c r="F31" s="250">
        <v>0</v>
      </c>
      <c r="G31" s="250">
        <v>0</v>
      </c>
      <c r="H31" s="250">
        <v>0</v>
      </c>
      <c r="I31" s="250">
        <v>0</v>
      </c>
      <c r="J31" s="250">
        <v>0</v>
      </c>
    </row>
    <row r="32" spans="2:10" s="79" customFormat="1" ht="10.5" customHeight="1">
      <c r="B32" s="13" t="s">
        <v>164</v>
      </c>
      <c r="C32" s="251"/>
      <c r="D32" s="250"/>
      <c r="E32" s="250"/>
      <c r="F32" s="250"/>
      <c r="G32" s="250"/>
      <c r="H32" s="250"/>
      <c r="I32" s="250"/>
      <c r="J32" s="250"/>
    </row>
    <row r="33" spans="1:10" s="79" customFormat="1" ht="4.5" customHeight="1">
      <c r="B33" s="13"/>
      <c r="C33" s="80"/>
      <c r="D33" s="75"/>
      <c r="E33" s="75"/>
      <c r="F33" s="75"/>
      <c r="G33" s="75"/>
      <c r="H33" s="75"/>
      <c r="I33" s="75"/>
      <c r="J33" s="75"/>
    </row>
    <row r="34" spans="1:10" s="79" customFormat="1" ht="10.5" customHeight="1">
      <c r="B34" s="13" t="s">
        <v>165</v>
      </c>
      <c r="C34" s="252" t="s">
        <v>194</v>
      </c>
      <c r="D34" s="250">
        <v>0</v>
      </c>
      <c r="E34" s="250">
        <v>0</v>
      </c>
      <c r="F34" s="250">
        <v>0</v>
      </c>
      <c r="G34" s="250">
        <v>0</v>
      </c>
      <c r="H34" s="250" t="s">
        <v>73</v>
      </c>
      <c r="I34" s="250" t="s">
        <v>73</v>
      </c>
      <c r="J34" s="250">
        <v>0</v>
      </c>
    </row>
    <row r="35" spans="1:10" s="79" customFormat="1" ht="10.5" customHeight="1">
      <c r="B35" s="13" t="s">
        <v>196</v>
      </c>
      <c r="C35" s="252"/>
      <c r="D35" s="250"/>
      <c r="E35" s="250"/>
      <c r="F35" s="250"/>
      <c r="G35" s="250"/>
      <c r="H35" s="250"/>
      <c r="I35" s="250"/>
      <c r="J35" s="250"/>
    </row>
    <row r="36" spans="1:10" s="79" customFormat="1" ht="4.5" customHeight="1">
      <c r="B36" s="13"/>
      <c r="C36" s="80"/>
      <c r="D36" s="75"/>
      <c r="E36" s="75"/>
      <c r="F36" s="75"/>
      <c r="G36" s="75"/>
      <c r="H36" s="75"/>
      <c r="I36" s="75"/>
      <c r="J36" s="75"/>
    </row>
    <row r="37" spans="1:10" s="79" customFormat="1" ht="10.5" customHeight="1">
      <c r="B37" s="13" t="s">
        <v>195</v>
      </c>
      <c r="C37" s="80" t="s">
        <v>194</v>
      </c>
      <c r="D37" s="75" t="s">
        <v>194</v>
      </c>
      <c r="E37" s="75" t="s">
        <v>194</v>
      </c>
      <c r="F37" s="75" t="s">
        <v>194</v>
      </c>
      <c r="G37" s="75" t="s">
        <v>194</v>
      </c>
      <c r="H37" s="75">
        <v>3688336</v>
      </c>
      <c r="I37" s="75">
        <v>459368</v>
      </c>
      <c r="J37" s="75">
        <v>193345</v>
      </c>
    </row>
    <row r="38" spans="1:10" s="79" customFormat="1" ht="4.5" customHeight="1">
      <c r="B38" s="21"/>
      <c r="C38" s="80"/>
      <c r="D38" s="75"/>
      <c r="E38" s="75"/>
      <c r="F38" s="75"/>
      <c r="G38" s="75"/>
      <c r="H38" s="75"/>
      <c r="I38" s="75"/>
      <c r="J38" s="75"/>
    </row>
    <row r="39" spans="1:10" ht="10.5" customHeight="1">
      <c r="A39" s="245" t="s">
        <v>204</v>
      </c>
      <c r="B39" s="241"/>
      <c r="C39" s="71"/>
      <c r="D39" s="70"/>
      <c r="E39" s="70"/>
      <c r="F39" s="70"/>
      <c r="G39" s="70"/>
      <c r="H39" s="70"/>
      <c r="I39" s="70"/>
      <c r="J39" s="70"/>
    </row>
    <row r="40" spans="1:10" ht="10.5" customHeight="1">
      <c r="B40" s="69" t="s">
        <v>212</v>
      </c>
      <c r="C40" s="71">
        <v>855982281</v>
      </c>
      <c r="D40" s="70">
        <v>79635047</v>
      </c>
      <c r="E40" s="70">
        <v>43615282</v>
      </c>
      <c r="F40" s="70">
        <v>89658090</v>
      </c>
      <c r="G40" s="70">
        <v>37364464</v>
      </c>
      <c r="H40" s="70">
        <v>336372810</v>
      </c>
      <c r="I40" s="70">
        <v>167217432</v>
      </c>
      <c r="J40" s="70">
        <v>102119156</v>
      </c>
    </row>
    <row r="41" spans="1:10" ht="10.5" customHeight="1">
      <c r="B41" s="68" t="s">
        <v>191</v>
      </c>
      <c r="C41" s="71">
        <v>800475610</v>
      </c>
      <c r="D41" s="70">
        <v>66513381</v>
      </c>
      <c r="E41" s="70">
        <v>46629604</v>
      </c>
      <c r="F41" s="70">
        <v>82079448</v>
      </c>
      <c r="G41" s="70">
        <v>37282493</v>
      </c>
      <c r="H41" s="70">
        <v>322419687</v>
      </c>
      <c r="I41" s="70">
        <v>146240154</v>
      </c>
      <c r="J41" s="70">
        <v>99310843</v>
      </c>
    </row>
    <row r="42" spans="1:10" ht="10.5" customHeight="1">
      <c r="B42" s="68" t="s">
        <v>190</v>
      </c>
      <c r="C42" s="71">
        <v>749362455</v>
      </c>
      <c r="D42" s="70">
        <v>72524127</v>
      </c>
      <c r="E42" s="70">
        <v>39677538</v>
      </c>
      <c r="F42" s="70">
        <v>73019882</v>
      </c>
      <c r="G42" s="70">
        <v>37741273</v>
      </c>
      <c r="H42" s="70">
        <v>304125677</v>
      </c>
      <c r="I42" s="70">
        <v>134185196</v>
      </c>
      <c r="J42" s="70">
        <v>88088762</v>
      </c>
    </row>
    <row r="43" spans="1:10" ht="10.5" customHeight="1">
      <c r="B43" s="68" t="s">
        <v>213</v>
      </c>
      <c r="C43" s="71">
        <v>657073721</v>
      </c>
      <c r="D43" s="78">
        <v>71221418</v>
      </c>
      <c r="E43" s="78">
        <v>38253632</v>
      </c>
      <c r="F43" s="78">
        <v>68405162</v>
      </c>
      <c r="G43" s="78">
        <v>33217658</v>
      </c>
      <c r="H43" s="78">
        <v>248575895</v>
      </c>
      <c r="I43" s="78">
        <v>115113817</v>
      </c>
      <c r="J43" s="78">
        <v>82286139</v>
      </c>
    </row>
    <row r="44" spans="1:10" s="20" customFormat="1" ht="10.5" customHeight="1">
      <c r="B44" s="67" t="s">
        <v>210</v>
      </c>
      <c r="C44" s="74">
        <v>624472226</v>
      </c>
      <c r="D44" s="72">
        <v>68442405</v>
      </c>
      <c r="E44" s="72">
        <v>36915191</v>
      </c>
      <c r="F44" s="72">
        <v>66475780</v>
      </c>
      <c r="G44" s="72">
        <v>33494643</v>
      </c>
      <c r="H44" s="72">
        <v>199727079</v>
      </c>
      <c r="I44" s="72">
        <v>134244260</v>
      </c>
      <c r="J44" s="72">
        <v>85172868</v>
      </c>
    </row>
    <row r="45" spans="1:10" s="20" customFormat="1" ht="4.5" customHeight="1">
      <c r="B45" s="17"/>
      <c r="C45" s="73"/>
      <c r="D45" s="72"/>
      <c r="E45" s="72"/>
      <c r="F45" s="72"/>
      <c r="G45" s="72"/>
      <c r="H45" s="72"/>
      <c r="I45" s="72"/>
      <c r="J45" s="72"/>
    </row>
    <row r="46" spans="1:10" ht="10.5" customHeight="1">
      <c r="B46" s="64" t="s">
        <v>203</v>
      </c>
      <c r="C46" s="71">
        <v>174082078</v>
      </c>
      <c r="D46" s="70">
        <v>23781244</v>
      </c>
      <c r="E46" s="70">
        <v>12913521</v>
      </c>
      <c r="F46" s="70">
        <v>24679962</v>
      </c>
      <c r="G46" s="70">
        <v>9566564</v>
      </c>
      <c r="H46" s="70">
        <v>56593519</v>
      </c>
      <c r="I46" s="70">
        <v>26539415</v>
      </c>
      <c r="J46" s="70">
        <v>20007853</v>
      </c>
    </row>
    <row r="47" spans="1:10" ht="10.5" customHeight="1">
      <c r="B47" s="64" t="s">
        <v>202</v>
      </c>
      <c r="C47" s="71">
        <v>38631817</v>
      </c>
      <c r="D47" s="70">
        <v>5676147</v>
      </c>
      <c r="E47" s="70">
        <v>7502187</v>
      </c>
      <c r="F47" s="70">
        <v>3161977</v>
      </c>
      <c r="G47" s="70">
        <v>3310689</v>
      </c>
      <c r="H47" s="70">
        <v>4330324</v>
      </c>
      <c r="I47" s="70">
        <v>9990720</v>
      </c>
      <c r="J47" s="70">
        <v>4659773</v>
      </c>
    </row>
    <row r="48" spans="1:10" ht="10.5" customHeight="1">
      <c r="B48" s="64" t="s">
        <v>201</v>
      </c>
      <c r="C48" s="71">
        <v>159576309</v>
      </c>
      <c r="D48" s="70">
        <v>18706894</v>
      </c>
      <c r="E48" s="70">
        <v>4508649</v>
      </c>
      <c r="F48" s="70">
        <v>14825365</v>
      </c>
      <c r="G48" s="70">
        <v>7454253</v>
      </c>
      <c r="H48" s="70">
        <v>66377824</v>
      </c>
      <c r="I48" s="70">
        <v>31179291</v>
      </c>
      <c r="J48" s="70">
        <v>16524033</v>
      </c>
    </row>
    <row r="49" spans="2:10" ht="10.5" customHeight="1">
      <c r="B49" s="13" t="s">
        <v>200</v>
      </c>
      <c r="C49" s="71">
        <v>30728052</v>
      </c>
      <c r="D49" s="70">
        <v>4347781</v>
      </c>
      <c r="E49" s="70">
        <v>4149810</v>
      </c>
      <c r="F49" s="70">
        <v>2213933</v>
      </c>
      <c r="G49" s="70">
        <v>2009151</v>
      </c>
      <c r="H49" s="70">
        <v>3942739</v>
      </c>
      <c r="I49" s="70">
        <v>9972648</v>
      </c>
      <c r="J49" s="70">
        <v>4091990</v>
      </c>
    </row>
    <row r="50" spans="2:10" ht="10.5" customHeight="1">
      <c r="B50" s="64" t="s">
        <v>199</v>
      </c>
      <c r="C50" s="71">
        <v>1515</v>
      </c>
      <c r="D50" s="70">
        <v>0</v>
      </c>
      <c r="E50" s="70">
        <v>0</v>
      </c>
      <c r="F50" s="70">
        <v>39</v>
      </c>
      <c r="G50" s="70">
        <v>933</v>
      </c>
      <c r="H50" s="70">
        <v>0</v>
      </c>
      <c r="I50" s="70">
        <v>340</v>
      </c>
      <c r="J50" s="70">
        <v>203</v>
      </c>
    </row>
    <row r="51" spans="2:10" ht="4.5" customHeight="1">
      <c r="B51" s="64"/>
      <c r="C51" s="71"/>
      <c r="D51" s="70"/>
      <c r="E51" s="70"/>
      <c r="F51" s="70"/>
      <c r="G51" s="70"/>
      <c r="H51" s="70"/>
      <c r="I51" s="70"/>
      <c r="J51" s="70"/>
    </row>
    <row r="52" spans="2:10" ht="10.5" customHeight="1">
      <c r="B52" s="65" t="s">
        <v>101</v>
      </c>
      <c r="C52" s="252">
        <v>160887804</v>
      </c>
      <c r="D52" s="253">
        <v>15607690</v>
      </c>
      <c r="E52" s="253">
        <v>7758592</v>
      </c>
      <c r="F52" s="253">
        <v>21382652</v>
      </c>
      <c r="G52" s="253">
        <v>10973837</v>
      </c>
      <c r="H52" s="253">
        <v>64796132</v>
      </c>
      <c r="I52" s="253">
        <v>22305654</v>
      </c>
      <c r="J52" s="253">
        <v>18063247</v>
      </c>
    </row>
    <row r="53" spans="2:10" ht="9" customHeight="1">
      <c r="B53" s="65" t="s">
        <v>100</v>
      </c>
      <c r="C53" s="252"/>
      <c r="D53" s="253"/>
      <c r="E53" s="253"/>
      <c r="F53" s="253"/>
      <c r="G53" s="253"/>
      <c r="H53" s="253"/>
      <c r="I53" s="253"/>
      <c r="J53" s="253"/>
    </row>
    <row r="54" spans="2:10" ht="4.5" customHeight="1">
      <c r="B54" s="64"/>
      <c r="C54" s="71"/>
      <c r="D54" s="70"/>
      <c r="E54" s="70"/>
      <c r="F54" s="70"/>
      <c r="G54" s="70"/>
      <c r="H54" s="70"/>
      <c r="I54" s="70"/>
      <c r="J54" s="70"/>
    </row>
    <row r="55" spans="2:10" ht="10.5" customHeight="1">
      <c r="B55" s="64" t="s">
        <v>198</v>
      </c>
      <c r="C55" s="71" t="s">
        <v>194</v>
      </c>
      <c r="D55" s="70" t="s">
        <v>194</v>
      </c>
      <c r="E55" s="70" t="s">
        <v>194</v>
      </c>
      <c r="F55" s="70" t="s">
        <v>194</v>
      </c>
      <c r="G55" s="70" t="s">
        <v>194</v>
      </c>
      <c r="H55" s="70" t="s">
        <v>194</v>
      </c>
      <c r="I55" s="70" t="s">
        <v>194</v>
      </c>
      <c r="J55" s="70">
        <v>21631056</v>
      </c>
    </row>
    <row r="56" spans="2:10" ht="4.5" customHeight="1">
      <c r="B56" s="64"/>
      <c r="C56" s="71"/>
      <c r="D56" s="70"/>
      <c r="E56" s="70"/>
      <c r="F56" s="70"/>
      <c r="G56" s="70"/>
      <c r="H56" s="70"/>
      <c r="I56" s="70"/>
      <c r="J56" s="70"/>
    </row>
    <row r="57" spans="2:10" ht="10.5" customHeight="1">
      <c r="B57" s="23" t="s">
        <v>197</v>
      </c>
      <c r="C57" s="252">
        <v>1822</v>
      </c>
      <c r="D57" s="253">
        <v>0</v>
      </c>
      <c r="E57" s="253">
        <v>0</v>
      </c>
      <c r="F57" s="253">
        <v>0</v>
      </c>
      <c r="G57" s="253">
        <v>0</v>
      </c>
      <c r="H57" s="253">
        <v>0</v>
      </c>
      <c r="I57" s="253">
        <v>0</v>
      </c>
      <c r="J57" s="253">
        <v>1822</v>
      </c>
    </row>
    <row r="58" spans="2:10" ht="9" customHeight="1">
      <c r="B58" s="23" t="s">
        <v>98</v>
      </c>
      <c r="C58" s="252"/>
      <c r="D58" s="253"/>
      <c r="E58" s="253"/>
      <c r="F58" s="253"/>
      <c r="G58" s="253"/>
      <c r="H58" s="253"/>
      <c r="I58" s="253"/>
      <c r="J58" s="253"/>
    </row>
    <row r="59" spans="2:10" ht="4.5" customHeight="1">
      <c r="B59" s="13"/>
      <c r="C59" s="71"/>
      <c r="D59" s="70"/>
      <c r="E59" s="70"/>
      <c r="F59" s="70"/>
      <c r="G59" s="70"/>
      <c r="H59" s="70"/>
      <c r="I59" s="70"/>
      <c r="J59" s="70"/>
    </row>
    <row r="60" spans="2:10" ht="10.5" customHeight="1">
      <c r="B60" s="13" t="s">
        <v>165</v>
      </c>
      <c r="C60" s="252">
        <v>0</v>
      </c>
      <c r="D60" s="253">
        <v>0</v>
      </c>
      <c r="E60" s="253">
        <v>0</v>
      </c>
      <c r="F60" s="253">
        <v>0</v>
      </c>
      <c r="G60" s="253">
        <v>0</v>
      </c>
      <c r="H60" s="253">
        <v>0</v>
      </c>
      <c r="I60" s="253">
        <v>0</v>
      </c>
      <c r="J60" s="253">
        <v>0</v>
      </c>
    </row>
    <row r="61" spans="2:10" ht="10.5" customHeight="1">
      <c r="B61" s="13" t="s">
        <v>164</v>
      </c>
      <c r="C61" s="252"/>
      <c r="D61" s="253"/>
      <c r="E61" s="253"/>
      <c r="F61" s="253"/>
      <c r="G61" s="253"/>
      <c r="H61" s="253"/>
      <c r="I61" s="253"/>
      <c r="J61" s="253"/>
    </row>
    <row r="62" spans="2:10" ht="4.5" customHeight="1">
      <c r="B62" s="13"/>
      <c r="C62" s="71"/>
      <c r="D62" s="70"/>
      <c r="E62" s="70"/>
      <c r="F62" s="70"/>
      <c r="G62" s="70"/>
      <c r="H62" s="70"/>
      <c r="I62" s="70"/>
      <c r="J62" s="70"/>
    </row>
    <row r="63" spans="2:10" ht="10.5" customHeight="1">
      <c r="B63" s="13" t="s">
        <v>165</v>
      </c>
      <c r="C63" s="252" t="s">
        <v>194</v>
      </c>
      <c r="D63" s="253">
        <v>0</v>
      </c>
      <c r="E63" s="253">
        <v>0</v>
      </c>
      <c r="F63" s="253">
        <v>0</v>
      </c>
      <c r="G63" s="253">
        <v>0</v>
      </c>
      <c r="H63" s="253" t="s">
        <v>73</v>
      </c>
      <c r="I63" s="253" t="s">
        <v>73</v>
      </c>
      <c r="J63" s="253">
        <v>0</v>
      </c>
    </row>
    <row r="64" spans="2:10" ht="10.5" customHeight="1">
      <c r="B64" s="13" t="s">
        <v>196</v>
      </c>
      <c r="C64" s="252"/>
      <c r="D64" s="253"/>
      <c r="E64" s="253"/>
      <c r="F64" s="253"/>
      <c r="G64" s="253"/>
      <c r="H64" s="253"/>
      <c r="I64" s="253"/>
      <c r="J64" s="253"/>
    </row>
    <row r="65" spans="1:10" ht="4.5" customHeight="1">
      <c r="B65" s="13"/>
      <c r="C65" s="71"/>
      <c r="D65" s="70"/>
      <c r="E65" s="70"/>
      <c r="F65" s="70"/>
      <c r="G65" s="70"/>
      <c r="H65" s="70"/>
      <c r="I65" s="70"/>
      <c r="J65" s="70"/>
    </row>
    <row r="66" spans="1:10" ht="10.5" customHeight="1">
      <c r="B66" s="13" t="s">
        <v>195</v>
      </c>
      <c r="C66" s="71" t="s">
        <v>194</v>
      </c>
      <c r="D66" s="70" t="s">
        <v>194</v>
      </c>
      <c r="E66" s="70" t="s">
        <v>194</v>
      </c>
      <c r="F66" s="70" t="s">
        <v>194</v>
      </c>
      <c r="G66" s="70" t="s">
        <v>194</v>
      </c>
      <c r="H66" s="70">
        <v>3686541</v>
      </c>
      <c r="I66" s="70">
        <v>456344</v>
      </c>
      <c r="J66" s="70">
        <v>192890</v>
      </c>
    </row>
    <row r="67" spans="1:10" ht="4.5" customHeight="1">
      <c r="B67" s="25"/>
      <c r="C67" s="14"/>
      <c r="D67" s="15"/>
      <c r="E67" s="15"/>
      <c r="F67" s="15"/>
      <c r="G67" s="15"/>
      <c r="H67" s="15"/>
      <c r="I67" s="15"/>
      <c r="J67" s="15"/>
    </row>
    <row r="68" spans="1:10" ht="10.5" customHeight="1">
      <c r="A68" s="246" t="s">
        <v>193</v>
      </c>
      <c r="B68" s="243"/>
      <c r="C68" s="14"/>
      <c r="D68" s="15"/>
      <c r="E68" s="15"/>
      <c r="F68" s="15"/>
      <c r="G68" s="15"/>
      <c r="H68" s="15"/>
      <c r="I68" s="15"/>
      <c r="J68" s="15"/>
    </row>
    <row r="69" spans="1:10" ht="10.5" customHeight="1">
      <c r="B69" s="69" t="s">
        <v>212</v>
      </c>
      <c r="C69" s="36">
        <v>98.5</v>
      </c>
      <c r="D69" s="35">
        <v>98</v>
      </c>
      <c r="E69" s="35">
        <v>98.3</v>
      </c>
      <c r="F69" s="35">
        <v>98.8</v>
      </c>
      <c r="G69" s="35">
        <v>96</v>
      </c>
      <c r="H69" s="35">
        <v>99.3</v>
      </c>
      <c r="I69" s="35">
        <v>97.8</v>
      </c>
      <c r="J69" s="35">
        <v>98.1</v>
      </c>
    </row>
    <row r="70" spans="1:10" ht="10.5" customHeight="1">
      <c r="B70" s="68" t="s">
        <v>191</v>
      </c>
      <c r="C70" s="36">
        <v>98.107162737120575</v>
      </c>
      <c r="D70" s="35">
        <v>95.04279223158477</v>
      </c>
      <c r="E70" s="35">
        <v>98.003269927992946</v>
      </c>
      <c r="F70" s="35">
        <v>98.38219296221942</v>
      </c>
      <c r="G70" s="35">
        <v>96.407925235895291</v>
      </c>
      <c r="H70" s="35">
        <v>99.192822163898043</v>
      </c>
      <c r="I70" s="35">
        <v>97.439914203926065</v>
      </c>
      <c r="J70" s="35">
        <v>98.200291970098476</v>
      </c>
    </row>
    <row r="71" spans="1:10" ht="10.5" customHeight="1">
      <c r="B71" s="68" t="s">
        <v>190</v>
      </c>
      <c r="C71" s="36">
        <v>98.201206833261992</v>
      </c>
      <c r="D71" s="35">
        <v>97.511744609169227</v>
      </c>
      <c r="E71" s="35">
        <v>97.796009956192407</v>
      </c>
      <c r="F71" s="35">
        <v>98.233427296498306</v>
      </c>
      <c r="G71" s="35">
        <v>96.14387417448404</v>
      </c>
      <c r="H71" s="35">
        <v>99.132911573890709</v>
      </c>
      <c r="I71" s="35">
        <v>97.643585780134117</v>
      </c>
      <c r="J71" s="35">
        <v>97.502553597770827</v>
      </c>
    </row>
    <row r="72" spans="1:10" ht="10.5" customHeight="1">
      <c r="B72" s="68" t="s">
        <v>211</v>
      </c>
      <c r="C72" s="36">
        <v>98.250786146506172</v>
      </c>
      <c r="D72" s="35">
        <v>98.850626879817796</v>
      </c>
      <c r="E72" s="35">
        <v>98.244850949744887</v>
      </c>
      <c r="F72" s="35">
        <v>98.413060959772878</v>
      </c>
      <c r="G72" s="35">
        <v>95.462243558251089</v>
      </c>
      <c r="H72" s="35">
        <v>98.829502298287053</v>
      </c>
      <c r="I72" s="35">
        <v>97.756720286288356</v>
      </c>
      <c r="J72" s="35">
        <v>97.720956987793102</v>
      </c>
    </row>
    <row r="73" spans="1:10" s="20" customFormat="1" ht="10.5" customHeight="1">
      <c r="B73" s="67" t="s">
        <v>210</v>
      </c>
      <c r="C73" s="51">
        <v>98.187568382742725</v>
      </c>
      <c r="D73" s="45">
        <v>98.353357659749435</v>
      </c>
      <c r="E73" s="45">
        <v>97.970772137856358</v>
      </c>
      <c r="F73" s="45">
        <v>98.360078921514472</v>
      </c>
      <c r="G73" s="45">
        <v>95.573061126636219</v>
      </c>
      <c r="H73" s="45">
        <v>98.835140589315756</v>
      </c>
      <c r="I73" s="45">
        <v>97.833927630319124</v>
      </c>
      <c r="J73" s="45">
        <v>98.121493451235835</v>
      </c>
    </row>
    <row r="74" spans="1:10" s="20" customFormat="1" ht="6" customHeight="1">
      <c r="A74" s="50"/>
      <c r="B74" s="32"/>
      <c r="C74" s="28"/>
      <c r="D74" s="28"/>
      <c r="E74" s="28"/>
      <c r="F74" s="28"/>
      <c r="G74" s="28"/>
      <c r="H74" s="28"/>
      <c r="I74" s="28"/>
      <c r="J74" s="28"/>
    </row>
    <row r="75" spans="1:10" ht="10.5" customHeight="1">
      <c r="A75" s="29" t="s">
        <v>188</v>
      </c>
      <c r="C75" s="8"/>
      <c r="D75" s="8"/>
      <c r="E75" s="8"/>
      <c r="F75" s="8"/>
      <c r="G75" s="8"/>
      <c r="H75" s="8"/>
      <c r="I75" s="8"/>
      <c r="J75" s="8"/>
    </row>
  </sheetData>
  <mergeCells count="68">
    <mergeCell ref="H52:H53"/>
    <mergeCell ref="I52:I53"/>
    <mergeCell ref="E31:E32"/>
    <mergeCell ref="F31:F32"/>
    <mergeCell ref="G31:G32"/>
    <mergeCell ref="H31:H32"/>
    <mergeCell ref="G34:G35"/>
    <mergeCell ref="H34:H35"/>
    <mergeCell ref="E34:E35"/>
    <mergeCell ref="H63:H64"/>
    <mergeCell ref="I63:I64"/>
    <mergeCell ref="J63:J64"/>
    <mergeCell ref="H60:H61"/>
    <mergeCell ref="I60:I61"/>
    <mergeCell ref="J60:J61"/>
    <mergeCell ref="C63:C64"/>
    <mergeCell ref="D63:D64"/>
    <mergeCell ref="E63:E64"/>
    <mergeCell ref="F63:F64"/>
    <mergeCell ref="G63:G64"/>
    <mergeCell ref="C52:C53"/>
    <mergeCell ref="D52:D53"/>
    <mergeCell ref="E52:E53"/>
    <mergeCell ref="F52:F53"/>
    <mergeCell ref="G52:G53"/>
    <mergeCell ref="J57:J58"/>
    <mergeCell ref="C60:C61"/>
    <mergeCell ref="D60:D61"/>
    <mergeCell ref="E60:E61"/>
    <mergeCell ref="F60:F61"/>
    <mergeCell ref="G60:G61"/>
    <mergeCell ref="G57:G58"/>
    <mergeCell ref="H57:H58"/>
    <mergeCell ref="F57:F58"/>
    <mergeCell ref="J52:J53"/>
    <mergeCell ref="A68:B68"/>
    <mergeCell ref="G28:G29"/>
    <mergeCell ref="H28:H29"/>
    <mergeCell ref="C28:C29"/>
    <mergeCell ref="D28:D29"/>
    <mergeCell ref="E28:E29"/>
    <mergeCell ref="F28:F29"/>
    <mergeCell ref="C57:C58"/>
    <mergeCell ref="D57:D58"/>
    <mergeCell ref="E57:E58"/>
    <mergeCell ref="J28:J29"/>
    <mergeCell ref="I28:I29"/>
    <mergeCell ref="A39:B39"/>
    <mergeCell ref="D34:D35"/>
    <mergeCell ref="I57:I58"/>
    <mergeCell ref="A8:B8"/>
    <mergeCell ref="A10:B10"/>
    <mergeCell ref="C23:C24"/>
    <mergeCell ref="D23:D24"/>
    <mergeCell ref="E23:E24"/>
    <mergeCell ref="J34:J35"/>
    <mergeCell ref="J31:J32"/>
    <mergeCell ref="C31:C32"/>
    <mergeCell ref="J23:J24"/>
    <mergeCell ref="I23:I24"/>
    <mergeCell ref="F23:F24"/>
    <mergeCell ref="H23:H24"/>
    <mergeCell ref="G23:G24"/>
    <mergeCell ref="I31:I32"/>
    <mergeCell ref="C34:C35"/>
    <mergeCell ref="F34:F35"/>
    <mergeCell ref="I34:I35"/>
    <mergeCell ref="D31:D3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75"/>
  <sheetViews>
    <sheetView zoomScaleNormal="100" workbookViewId="0"/>
  </sheetViews>
  <sheetFormatPr defaultRowHeight="10.5"/>
  <cols>
    <col min="1" max="1" width="1.42578125" style="4" customWidth="1"/>
    <col min="2" max="2" width="11.42578125" style="4" customWidth="1"/>
    <col min="3" max="3" width="11.85546875" style="4" customWidth="1"/>
    <col min="4" max="10" width="11.140625" style="4" customWidth="1"/>
    <col min="11" max="16384" width="9.140625" style="4"/>
  </cols>
  <sheetData>
    <row r="2" spans="1:10" s="2" customFormat="1" ht="13.5">
      <c r="A2" s="1" t="s">
        <v>209</v>
      </c>
      <c r="B2" s="58"/>
      <c r="C2" s="58"/>
      <c r="D2" s="58"/>
      <c r="E2" s="58"/>
      <c r="F2" s="58"/>
      <c r="G2" s="58"/>
      <c r="H2" s="58"/>
      <c r="I2" s="58"/>
      <c r="J2" s="58"/>
    </row>
    <row r="3" spans="1:10" ht="10.5" customHeight="1"/>
    <row r="4" spans="1:10" ht="10.5" customHeight="1">
      <c r="A4" s="29" t="s">
        <v>181</v>
      </c>
      <c r="B4" s="57"/>
      <c r="C4" s="57"/>
      <c r="D4" s="57"/>
      <c r="E4" s="57"/>
      <c r="F4" s="57"/>
      <c r="G4" s="57"/>
      <c r="H4" s="57"/>
      <c r="I4" s="57"/>
      <c r="J4" s="57"/>
    </row>
    <row r="5" spans="1:10" ht="10.5" customHeight="1">
      <c r="A5" s="4" t="s">
        <v>208</v>
      </c>
      <c r="B5" s="3"/>
      <c r="C5" s="3"/>
      <c r="D5" s="3"/>
      <c r="E5" s="3"/>
      <c r="F5" s="3"/>
      <c r="G5" s="3"/>
      <c r="H5" s="3"/>
      <c r="I5" s="3"/>
      <c r="J5" s="3"/>
    </row>
    <row r="6" spans="1:10" ht="10.5" customHeight="1">
      <c r="B6" s="3"/>
      <c r="C6" s="3"/>
      <c r="D6" s="3"/>
      <c r="E6" s="3"/>
      <c r="F6" s="3"/>
      <c r="G6" s="3"/>
      <c r="H6" s="3"/>
      <c r="I6" s="3"/>
      <c r="J6" s="3"/>
    </row>
    <row r="7" spans="1:10" ht="10.5" customHeight="1">
      <c r="A7" s="29" t="s">
        <v>207</v>
      </c>
      <c r="C7" s="5"/>
      <c r="D7" s="5"/>
      <c r="E7" s="5"/>
      <c r="F7" s="5"/>
      <c r="G7" s="5"/>
      <c r="H7" s="5"/>
      <c r="I7" s="5"/>
      <c r="J7" s="5"/>
    </row>
    <row r="8" spans="1:10" ht="13.5" customHeight="1">
      <c r="A8" s="244" t="s">
        <v>103</v>
      </c>
      <c r="B8" s="239"/>
      <c r="C8" s="7" t="s">
        <v>206</v>
      </c>
      <c r="D8" s="7" t="s">
        <v>179</v>
      </c>
      <c r="E8" s="7" t="s">
        <v>178</v>
      </c>
      <c r="F8" s="7" t="s">
        <v>177</v>
      </c>
      <c r="G8" s="7" t="s">
        <v>176</v>
      </c>
      <c r="H8" s="7" t="s">
        <v>175</v>
      </c>
      <c r="I8" s="7" t="s">
        <v>174</v>
      </c>
      <c r="J8" s="7" t="s">
        <v>173</v>
      </c>
    </row>
    <row r="9" spans="1:10" ht="6" customHeight="1">
      <c r="B9" s="56"/>
      <c r="C9" s="55"/>
      <c r="D9" s="54"/>
      <c r="E9" s="54"/>
      <c r="F9" s="54"/>
      <c r="G9" s="54"/>
      <c r="H9" s="54"/>
      <c r="I9" s="54"/>
      <c r="J9" s="54"/>
    </row>
    <row r="10" spans="1:10" ht="10.5" customHeight="1">
      <c r="A10" s="245" t="s">
        <v>205</v>
      </c>
      <c r="B10" s="241"/>
      <c r="C10" s="11"/>
      <c r="D10" s="12"/>
      <c r="E10" s="12"/>
      <c r="F10" s="12"/>
      <c r="G10" s="12"/>
      <c r="H10" s="12"/>
      <c r="I10" s="12"/>
      <c r="J10" s="12"/>
    </row>
    <row r="11" spans="1:10" ht="10.5" customHeight="1">
      <c r="B11" s="69" t="s">
        <v>192</v>
      </c>
      <c r="C11" s="71">
        <v>772304731</v>
      </c>
      <c r="D11" s="70">
        <v>68245332</v>
      </c>
      <c r="E11" s="70">
        <v>39597029</v>
      </c>
      <c r="F11" s="70">
        <v>81953144</v>
      </c>
      <c r="G11" s="70">
        <v>38373057</v>
      </c>
      <c r="H11" s="70">
        <v>299379723</v>
      </c>
      <c r="I11" s="70">
        <v>144936955</v>
      </c>
      <c r="J11" s="70">
        <v>99819491</v>
      </c>
    </row>
    <row r="12" spans="1:10" ht="10.5" customHeight="1">
      <c r="B12" s="68" t="s">
        <v>168</v>
      </c>
      <c r="C12" s="71">
        <v>869054430</v>
      </c>
      <c r="D12" s="70">
        <v>81223323</v>
      </c>
      <c r="E12" s="70">
        <v>44364772</v>
      </c>
      <c r="F12" s="70">
        <v>90763128</v>
      </c>
      <c r="G12" s="70">
        <v>38931552</v>
      </c>
      <c r="H12" s="70">
        <v>338762949</v>
      </c>
      <c r="I12" s="70">
        <v>170892765</v>
      </c>
      <c r="J12" s="70">
        <v>104115941</v>
      </c>
    </row>
    <row r="13" spans="1:10" ht="10.5" customHeight="1">
      <c r="B13" s="68" t="s">
        <v>191</v>
      </c>
      <c r="C13" s="71">
        <v>815919641</v>
      </c>
      <c r="D13" s="70">
        <v>69982562</v>
      </c>
      <c r="E13" s="70">
        <v>47579641</v>
      </c>
      <c r="F13" s="70">
        <v>83429171</v>
      </c>
      <c r="G13" s="70">
        <v>38671606</v>
      </c>
      <c r="H13" s="70">
        <v>325043365</v>
      </c>
      <c r="I13" s="70">
        <v>150082392</v>
      </c>
      <c r="J13" s="70">
        <v>101130904</v>
      </c>
    </row>
    <row r="14" spans="1:10" ht="10.5" customHeight="1">
      <c r="B14" s="68" t="s">
        <v>190</v>
      </c>
      <c r="C14" s="71">
        <v>763088845</v>
      </c>
      <c r="D14" s="70">
        <v>74374761</v>
      </c>
      <c r="E14" s="70">
        <v>40571735</v>
      </c>
      <c r="F14" s="70">
        <v>74333029</v>
      </c>
      <c r="G14" s="70">
        <v>39254995</v>
      </c>
      <c r="H14" s="70">
        <v>306785781</v>
      </c>
      <c r="I14" s="70">
        <v>137423462</v>
      </c>
      <c r="J14" s="70">
        <v>90345082</v>
      </c>
    </row>
    <row r="15" spans="1:10" s="20" customFormat="1" ht="10.5" customHeight="1">
      <c r="B15" s="67" t="s">
        <v>189</v>
      </c>
      <c r="C15" s="73">
        <v>668771973</v>
      </c>
      <c r="D15" s="72">
        <v>72049536</v>
      </c>
      <c r="E15" s="72">
        <v>38937035</v>
      </c>
      <c r="F15" s="72">
        <v>69508215</v>
      </c>
      <c r="G15" s="72">
        <v>34796645</v>
      </c>
      <c r="H15" s="72">
        <v>251519930</v>
      </c>
      <c r="I15" s="72">
        <v>117755400</v>
      </c>
      <c r="J15" s="72">
        <v>84205212</v>
      </c>
    </row>
    <row r="16" spans="1:10" ht="4.5" customHeight="1">
      <c r="B16" s="66"/>
      <c r="C16" s="71"/>
      <c r="D16" s="70"/>
      <c r="E16" s="70"/>
      <c r="F16" s="70"/>
      <c r="G16" s="70"/>
      <c r="H16" s="70"/>
      <c r="I16" s="70"/>
      <c r="J16" s="70"/>
    </row>
    <row r="17" spans="2:10" ht="10.5" customHeight="1">
      <c r="B17" s="64" t="s">
        <v>203</v>
      </c>
      <c r="C17" s="71">
        <v>175366718</v>
      </c>
      <c r="D17" s="70">
        <v>24019794</v>
      </c>
      <c r="E17" s="70">
        <v>12558652</v>
      </c>
      <c r="F17" s="70">
        <v>25654420</v>
      </c>
      <c r="G17" s="70">
        <v>9633722</v>
      </c>
      <c r="H17" s="70">
        <v>58070022</v>
      </c>
      <c r="I17" s="70">
        <v>27278214</v>
      </c>
      <c r="J17" s="70">
        <v>18151894</v>
      </c>
    </row>
    <row r="18" spans="2:10" ht="10.5" customHeight="1">
      <c r="B18" s="64" t="s">
        <v>202</v>
      </c>
      <c r="C18" s="71">
        <v>43449940</v>
      </c>
      <c r="D18" s="70">
        <v>5987843</v>
      </c>
      <c r="E18" s="70">
        <v>9040135</v>
      </c>
      <c r="F18" s="70">
        <v>3373223</v>
      </c>
      <c r="G18" s="70">
        <v>3612328</v>
      </c>
      <c r="H18" s="70">
        <v>4457290</v>
      </c>
      <c r="I18" s="70">
        <v>11039623</v>
      </c>
      <c r="J18" s="70">
        <v>5939498</v>
      </c>
    </row>
    <row r="19" spans="2:10" ht="10.5" customHeight="1">
      <c r="B19" s="64" t="s">
        <v>201</v>
      </c>
      <c r="C19" s="71">
        <v>194947292</v>
      </c>
      <c r="D19" s="75">
        <v>20496782</v>
      </c>
      <c r="E19" s="75">
        <v>4274332</v>
      </c>
      <c r="F19" s="75">
        <v>15635883</v>
      </c>
      <c r="G19" s="75">
        <v>7992395</v>
      </c>
      <c r="H19" s="75">
        <v>116328863</v>
      </c>
      <c r="I19" s="75">
        <v>13578228</v>
      </c>
      <c r="J19" s="75">
        <v>16640809</v>
      </c>
    </row>
    <row r="20" spans="2:10" ht="10.5" customHeight="1">
      <c r="B20" s="13" t="s">
        <v>200</v>
      </c>
      <c r="C20" s="71">
        <v>25315859</v>
      </c>
      <c r="D20" s="70">
        <v>4862018</v>
      </c>
      <c r="E20" s="70">
        <v>4411259</v>
      </c>
      <c r="F20" s="70">
        <v>1915101</v>
      </c>
      <c r="G20" s="70">
        <v>1846180</v>
      </c>
      <c r="H20" s="70">
        <v>2758535</v>
      </c>
      <c r="I20" s="70">
        <v>6612304</v>
      </c>
      <c r="J20" s="70">
        <v>2910462</v>
      </c>
    </row>
    <row r="21" spans="2:10" ht="10.5" customHeight="1">
      <c r="B21" s="64" t="s">
        <v>199</v>
      </c>
      <c r="C21" s="71">
        <v>46094</v>
      </c>
      <c r="D21" s="70">
        <v>774</v>
      </c>
      <c r="E21" s="70">
        <v>501</v>
      </c>
      <c r="F21" s="70">
        <v>3705</v>
      </c>
      <c r="G21" s="70">
        <v>11303</v>
      </c>
      <c r="H21" s="70">
        <v>4005</v>
      </c>
      <c r="I21" s="70">
        <v>8772</v>
      </c>
      <c r="J21" s="70">
        <v>17034</v>
      </c>
    </row>
    <row r="22" spans="2:10" ht="4.5" customHeight="1">
      <c r="B22" s="64"/>
      <c r="C22" s="71"/>
      <c r="D22" s="70"/>
      <c r="E22" s="70"/>
      <c r="F22" s="70"/>
      <c r="G22" s="70"/>
      <c r="H22" s="70"/>
      <c r="I22" s="70"/>
      <c r="J22" s="70"/>
    </row>
    <row r="23" spans="2:10" ht="9" customHeight="1">
      <c r="B23" s="65" t="s">
        <v>101</v>
      </c>
      <c r="C23" s="252">
        <v>167029397</v>
      </c>
      <c r="D23" s="253">
        <v>16171988</v>
      </c>
      <c r="E23" s="253">
        <v>8597379</v>
      </c>
      <c r="F23" s="253">
        <v>22644481</v>
      </c>
      <c r="G23" s="253">
        <v>11543482</v>
      </c>
      <c r="H23" s="253">
        <v>66204169</v>
      </c>
      <c r="I23" s="253">
        <v>23034114</v>
      </c>
      <c r="J23" s="253">
        <v>18833784</v>
      </c>
    </row>
    <row r="24" spans="2:10" ht="9" customHeight="1">
      <c r="B24" s="65" t="s">
        <v>100</v>
      </c>
      <c r="C24" s="252"/>
      <c r="D24" s="253"/>
      <c r="E24" s="253"/>
      <c r="F24" s="253"/>
      <c r="G24" s="253"/>
      <c r="H24" s="253"/>
      <c r="I24" s="253"/>
      <c r="J24" s="253"/>
    </row>
    <row r="25" spans="2:10" ht="4.5" customHeight="1">
      <c r="B25" s="64"/>
      <c r="C25" s="71"/>
      <c r="D25" s="70"/>
      <c r="E25" s="70"/>
      <c r="F25" s="70"/>
      <c r="G25" s="70"/>
      <c r="H25" s="70"/>
      <c r="I25" s="70"/>
      <c r="J25" s="70"/>
    </row>
    <row r="26" spans="2:10" ht="10.5" customHeight="1">
      <c r="B26" s="65" t="s">
        <v>198</v>
      </c>
      <c r="C26" s="70" t="s">
        <v>194</v>
      </c>
      <c r="D26" s="70" t="s">
        <v>194</v>
      </c>
      <c r="E26" s="70" t="s">
        <v>194</v>
      </c>
      <c r="F26" s="70" t="s">
        <v>194</v>
      </c>
      <c r="G26" s="70" t="s">
        <v>194</v>
      </c>
      <c r="H26" s="70" t="s">
        <v>194</v>
      </c>
      <c r="I26" s="70" t="s">
        <v>194</v>
      </c>
      <c r="J26" s="70">
        <v>21559672</v>
      </c>
    </row>
    <row r="27" spans="2:10" ht="4.5" customHeight="1">
      <c r="B27" s="64"/>
      <c r="C27" s="71"/>
      <c r="D27" s="70"/>
      <c r="E27" s="70"/>
      <c r="F27" s="70"/>
      <c r="G27" s="70"/>
      <c r="H27" s="70"/>
      <c r="I27" s="70"/>
      <c r="J27" s="70"/>
    </row>
    <row r="28" spans="2:10" ht="9" customHeight="1">
      <c r="B28" s="23" t="s">
        <v>197</v>
      </c>
      <c r="C28" s="252">
        <v>3151</v>
      </c>
      <c r="D28" s="253">
        <v>0</v>
      </c>
      <c r="E28" s="253">
        <v>0</v>
      </c>
      <c r="F28" s="253">
        <v>0</v>
      </c>
      <c r="G28" s="253">
        <v>0</v>
      </c>
      <c r="H28" s="253">
        <v>0</v>
      </c>
      <c r="I28" s="253">
        <v>0</v>
      </c>
      <c r="J28" s="253">
        <v>3151</v>
      </c>
    </row>
    <row r="29" spans="2:10" ht="9" customHeight="1">
      <c r="B29" s="23" t="s">
        <v>98</v>
      </c>
      <c r="C29" s="252"/>
      <c r="D29" s="253"/>
      <c r="E29" s="253"/>
      <c r="F29" s="253"/>
      <c r="G29" s="253"/>
      <c r="H29" s="253"/>
      <c r="I29" s="253"/>
      <c r="J29" s="253"/>
    </row>
    <row r="30" spans="2:10" ht="4.5" customHeight="1">
      <c r="B30" s="13"/>
      <c r="C30" s="71"/>
      <c r="D30" s="70"/>
      <c r="E30" s="70"/>
      <c r="F30" s="70"/>
      <c r="G30" s="70"/>
      <c r="H30" s="70"/>
      <c r="I30" s="70"/>
      <c r="J30" s="70"/>
    </row>
    <row r="31" spans="2:10" ht="10.5" customHeight="1">
      <c r="B31" s="13" t="s">
        <v>165</v>
      </c>
      <c r="C31" s="252">
        <v>0</v>
      </c>
      <c r="D31" s="253">
        <v>0</v>
      </c>
      <c r="E31" s="253">
        <v>0</v>
      </c>
      <c r="F31" s="253">
        <v>0</v>
      </c>
      <c r="G31" s="253">
        <v>0</v>
      </c>
      <c r="H31" s="253">
        <v>0</v>
      </c>
      <c r="I31" s="253">
        <v>0</v>
      </c>
      <c r="J31" s="253">
        <v>0</v>
      </c>
    </row>
    <row r="32" spans="2:10" ht="10.5" customHeight="1">
      <c r="B32" s="13" t="s">
        <v>164</v>
      </c>
      <c r="C32" s="252"/>
      <c r="D32" s="253"/>
      <c r="E32" s="253"/>
      <c r="F32" s="253"/>
      <c r="G32" s="253"/>
      <c r="H32" s="253"/>
      <c r="I32" s="253"/>
      <c r="J32" s="253"/>
    </row>
    <row r="33" spans="1:10" ht="4.5" customHeight="1">
      <c r="B33" s="13"/>
      <c r="C33" s="71"/>
      <c r="D33" s="70"/>
      <c r="E33" s="70"/>
      <c r="F33" s="70"/>
      <c r="G33" s="70"/>
      <c r="H33" s="70"/>
      <c r="I33" s="70"/>
      <c r="J33" s="70"/>
    </row>
    <row r="34" spans="1:10" ht="10.5" customHeight="1">
      <c r="B34" s="13" t="s">
        <v>165</v>
      </c>
      <c r="C34" s="252" t="s">
        <v>73</v>
      </c>
      <c r="D34" s="253">
        <v>0</v>
      </c>
      <c r="E34" s="253">
        <v>0</v>
      </c>
      <c r="F34" s="253">
        <v>0</v>
      </c>
      <c r="G34" s="253">
        <v>0</v>
      </c>
      <c r="H34" s="253">
        <v>0</v>
      </c>
      <c r="I34" s="253" t="s">
        <v>73</v>
      </c>
      <c r="J34" s="253">
        <v>0</v>
      </c>
    </row>
    <row r="35" spans="1:10" ht="10.5" customHeight="1">
      <c r="B35" s="13" t="s">
        <v>196</v>
      </c>
      <c r="C35" s="252"/>
      <c r="D35" s="253"/>
      <c r="E35" s="253"/>
      <c r="F35" s="253"/>
      <c r="G35" s="253"/>
      <c r="H35" s="253"/>
      <c r="I35" s="253"/>
      <c r="J35" s="253"/>
    </row>
    <row r="36" spans="1:10" ht="4.5" customHeight="1">
      <c r="B36" s="13"/>
      <c r="C36" s="71"/>
      <c r="D36" s="70"/>
      <c r="E36" s="70"/>
      <c r="F36" s="70"/>
      <c r="G36" s="70"/>
      <c r="H36" s="70"/>
      <c r="I36" s="70"/>
      <c r="J36" s="70"/>
    </row>
    <row r="37" spans="1:10" ht="10.5" customHeight="1">
      <c r="B37" s="13" t="s">
        <v>195</v>
      </c>
      <c r="C37" s="71" t="s">
        <v>194</v>
      </c>
      <c r="D37" s="70" t="s">
        <v>194</v>
      </c>
      <c r="E37" s="70" t="s">
        <v>194</v>
      </c>
      <c r="F37" s="70" t="s">
        <v>194</v>
      </c>
      <c r="G37" s="70" t="s">
        <v>194</v>
      </c>
      <c r="H37" s="70" t="s">
        <v>194</v>
      </c>
      <c r="I37" s="70">
        <v>366089</v>
      </c>
      <c r="J37" s="70">
        <v>148909</v>
      </c>
    </row>
    <row r="38" spans="1:10" ht="4.5" customHeight="1">
      <c r="B38" s="21"/>
      <c r="C38" s="71"/>
      <c r="D38" s="70"/>
      <c r="E38" s="70"/>
      <c r="F38" s="70"/>
      <c r="G38" s="70"/>
      <c r="H38" s="70"/>
      <c r="I38" s="70"/>
      <c r="J38" s="70"/>
    </row>
    <row r="39" spans="1:10" ht="10.5" customHeight="1">
      <c r="A39" s="245" t="s">
        <v>204</v>
      </c>
      <c r="B39" s="241"/>
      <c r="C39" s="71"/>
      <c r="D39" s="70"/>
      <c r="E39" s="70"/>
      <c r="F39" s="70"/>
      <c r="G39" s="70"/>
      <c r="H39" s="70"/>
      <c r="I39" s="70"/>
      <c r="J39" s="70"/>
    </row>
    <row r="40" spans="1:10" ht="10.5" customHeight="1">
      <c r="B40" s="69" t="s">
        <v>192</v>
      </c>
      <c r="C40" s="71">
        <v>760173110</v>
      </c>
      <c r="D40" s="70">
        <v>67195696</v>
      </c>
      <c r="E40" s="70">
        <v>38959993</v>
      </c>
      <c r="F40" s="70">
        <v>80970780</v>
      </c>
      <c r="G40" s="70">
        <v>37023527</v>
      </c>
      <c r="H40" s="70">
        <v>296863959</v>
      </c>
      <c r="I40" s="70">
        <v>141538063</v>
      </c>
      <c r="J40" s="70">
        <v>97621092</v>
      </c>
    </row>
    <row r="41" spans="1:10" ht="10.5" customHeight="1">
      <c r="B41" s="68" t="s">
        <v>168</v>
      </c>
      <c r="C41" s="71">
        <v>855982281</v>
      </c>
      <c r="D41" s="70">
        <v>79635047</v>
      </c>
      <c r="E41" s="70">
        <v>43615282</v>
      </c>
      <c r="F41" s="70">
        <v>89658090</v>
      </c>
      <c r="G41" s="70">
        <v>37364464</v>
      </c>
      <c r="H41" s="70">
        <v>336372810</v>
      </c>
      <c r="I41" s="70">
        <v>167217432</v>
      </c>
      <c r="J41" s="70">
        <v>102119156</v>
      </c>
    </row>
    <row r="42" spans="1:10" ht="10.5" customHeight="1">
      <c r="B42" s="68" t="s">
        <v>191</v>
      </c>
      <c r="C42" s="71">
        <v>800475610</v>
      </c>
      <c r="D42" s="70">
        <v>66513381</v>
      </c>
      <c r="E42" s="70">
        <v>46629604</v>
      </c>
      <c r="F42" s="70">
        <v>82079448</v>
      </c>
      <c r="G42" s="70">
        <v>37282493</v>
      </c>
      <c r="H42" s="70">
        <v>322419687</v>
      </c>
      <c r="I42" s="70">
        <v>146240154</v>
      </c>
      <c r="J42" s="70">
        <v>99310843</v>
      </c>
    </row>
    <row r="43" spans="1:10" ht="10.5" customHeight="1">
      <c r="B43" s="68" t="s">
        <v>190</v>
      </c>
      <c r="C43" s="71">
        <v>749362455</v>
      </c>
      <c r="D43" s="70">
        <v>72524127</v>
      </c>
      <c r="E43" s="70">
        <v>39677538</v>
      </c>
      <c r="F43" s="70">
        <v>73019882</v>
      </c>
      <c r="G43" s="70">
        <v>37741273</v>
      </c>
      <c r="H43" s="70">
        <v>304125677</v>
      </c>
      <c r="I43" s="70">
        <v>134185196</v>
      </c>
      <c r="J43" s="70">
        <v>88088762</v>
      </c>
    </row>
    <row r="44" spans="1:10" s="20" customFormat="1" ht="10.5" customHeight="1">
      <c r="B44" s="67" t="s">
        <v>189</v>
      </c>
      <c r="C44" s="74">
        <v>657073721</v>
      </c>
      <c r="D44" s="72">
        <v>71221418</v>
      </c>
      <c r="E44" s="72">
        <v>38253632</v>
      </c>
      <c r="F44" s="72">
        <v>68405162</v>
      </c>
      <c r="G44" s="72">
        <v>33217658</v>
      </c>
      <c r="H44" s="72">
        <v>248575895</v>
      </c>
      <c r="I44" s="72">
        <v>115113817</v>
      </c>
      <c r="J44" s="72">
        <v>82286139</v>
      </c>
    </row>
    <row r="45" spans="1:10" s="20" customFormat="1" ht="4.5" customHeight="1">
      <c r="B45" s="17"/>
      <c r="C45" s="73"/>
      <c r="D45" s="72"/>
      <c r="E45" s="72"/>
      <c r="F45" s="72"/>
      <c r="G45" s="72"/>
      <c r="H45" s="72"/>
      <c r="I45" s="72"/>
      <c r="J45" s="72"/>
    </row>
    <row r="46" spans="1:10" ht="10.5" customHeight="1">
      <c r="B46" s="64" t="s">
        <v>203</v>
      </c>
      <c r="C46" s="71">
        <v>173690249</v>
      </c>
      <c r="D46" s="70">
        <v>23953278</v>
      </c>
      <c r="E46" s="70">
        <v>12478896</v>
      </c>
      <c r="F46" s="70">
        <v>25373791</v>
      </c>
      <c r="G46" s="70">
        <v>9343434</v>
      </c>
      <c r="H46" s="70">
        <v>57667654</v>
      </c>
      <c r="I46" s="70">
        <v>26913704</v>
      </c>
      <c r="J46" s="70">
        <v>17959492</v>
      </c>
    </row>
    <row r="47" spans="1:10" ht="10.5" customHeight="1">
      <c r="B47" s="64" t="s">
        <v>202</v>
      </c>
      <c r="C47" s="71">
        <v>41475006</v>
      </c>
      <c r="D47" s="70">
        <v>5817144</v>
      </c>
      <c r="E47" s="70">
        <v>8900258</v>
      </c>
      <c r="F47" s="70">
        <v>3224056</v>
      </c>
      <c r="G47" s="70">
        <v>3296648</v>
      </c>
      <c r="H47" s="70">
        <v>4159691</v>
      </c>
      <c r="I47" s="70">
        <v>10477846</v>
      </c>
      <c r="J47" s="70">
        <v>5599363</v>
      </c>
    </row>
    <row r="48" spans="1:10" ht="10.5" customHeight="1">
      <c r="B48" s="64" t="s">
        <v>201</v>
      </c>
      <c r="C48" s="71">
        <v>194090695</v>
      </c>
      <c r="D48" s="70">
        <v>20456867</v>
      </c>
      <c r="E48" s="70">
        <v>4215915</v>
      </c>
      <c r="F48" s="70">
        <v>15548752</v>
      </c>
      <c r="G48" s="70">
        <v>7874304</v>
      </c>
      <c r="H48" s="70">
        <v>115991163</v>
      </c>
      <c r="I48" s="70">
        <v>13432475</v>
      </c>
      <c r="J48" s="70">
        <v>16571219</v>
      </c>
    </row>
    <row r="49" spans="2:10" ht="10.5" customHeight="1">
      <c r="B49" s="13" t="s">
        <v>200</v>
      </c>
      <c r="C49" s="71">
        <v>23586347</v>
      </c>
      <c r="D49" s="70">
        <v>4713457</v>
      </c>
      <c r="E49" s="70">
        <v>4306021</v>
      </c>
      <c r="F49" s="70">
        <v>1898055</v>
      </c>
      <c r="G49" s="70">
        <v>1795420</v>
      </c>
      <c r="H49" s="70">
        <v>2142707</v>
      </c>
      <c r="I49" s="70">
        <v>6359635</v>
      </c>
      <c r="J49" s="70">
        <v>2371052</v>
      </c>
    </row>
    <row r="50" spans="2:10" ht="10.5" customHeight="1">
      <c r="B50" s="64" t="s">
        <v>199</v>
      </c>
      <c r="C50" s="71">
        <v>1316</v>
      </c>
      <c r="D50" s="70" t="s">
        <v>172</v>
      </c>
      <c r="E50" s="70" t="s">
        <v>172</v>
      </c>
      <c r="F50" s="70">
        <v>70</v>
      </c>
      <c r="G50" s="70">
        <v>548</v>
      </c>
      <c r="H50" s="70">
        <v>61</v>
      </c>
      <c r="I50" s="70">
        <v>240</v>
      </c>
      <c r="J50" s="70">
        <v>397</v>
      </c>
    </row>
    <row r="51" spans="2:10" ht="4.5" customHeight="1">
      <c r="B51" s="64"/>
      <c r="C51" s="71"/>
      <c r="D51" s="70"/>
      <c r="E51" s="70"/>
      <c r="F51" s="70"/>
      <c r="G51" s="70"/>
      <c r="H51" s="70"/>
      <c r="I51" s="70"/>
      <c r="J51" s="70"/>
    </row>
    <row r="52" spans="2:10" ht="10.5" customHeight="1">
      <c r="B52" s="65" t="s">
        <v>101</v>
      </c>
      <c r="C52" s="252">
        <v>161623476</v>
      </c>
      <c r="D52" s="253">
        <v>15770522</v>
      </c>
      <c r="E52" s="253">
        <v>8297892</v>
      </c>
      <c r="F52" s="253">
        <v>22079698</v>
      </c>
      <c r="G52" s="253">
        <v>10750990</v>
      </c>
      <c r="H52" s="253">
        <v>64922678</v>
      </c>
      <c r="I52" s="253">
        <v>21728069</v>
      </c>
      <c r="J52" s="253">
        <v>18073627</v>
      </c>
    </row>
    <row r="53" spans="2:10" ht="9" customHeight="1">
      <c r="B53" s="65" t="s">
        <v>100</v>
      </c>
      <c r="C53" s="252"/>
      <c r="D53" s="253"/>
      <c r="E53" s="253"/>
      <c r="F53" s="253"/>
      <c r="G53" s="253"/>
      <c r="H53" s="253"/>
      <c r="I53" s="253"/>
      <c r="J53" s="253"/>
    </row>
    <row r="54" spans="2:10" ht="4.5" customHeight="1">
      <c r="B54" s="64"/>
      <c r="C54" s="71"/>
      <c r="D54" s="70"/>
      <c r="E54" s="70"/>
      <c r="F54" s="70"/>
      <c r="G54" s="70"/>
      <c r="H54" s="70"/>
      <c r="I54" s="70"/>
      <c r="J54" s="70"/>
    </row>
    <row r="55" spans="2:10" ht="10.5" customHeight="1">
      <c r="B55" s="64" t="s">
        <v>198</v>
      </c>
      <c r="C55" s="71" t="s">
        <v>194</v>
      </c>
      <c r="D55" s="70" t="s">
        <v>194</v>
      </c>
      <c r="E55" s="70" t="s">
        <v>194</v>
      </c>
      <c r="F55" s="70" t="s">
        <v>194</v>
      </c>
      <c r="G55" s="70" t="s">
        <v>194</v>
      </c>
      <c r="H55" s="70" t="s">
        <v>194</v>
      </c>
      <c r="I55" s="70" t="s">
        <v>194</v>
      </c>
      <c r="J55" s="70">
        <v>21559672</v>
      </c>
    </row>
    <row r="56" spans="2:10" ht="4.5" customHeight="1">
      <c r="B56" s="64"/>
      <c r="C56" s="71"/>
      <c r="D56" s="70"/>
      <c r="E56" s="70"/>
      <c r="F56" s="70"/>
      <c r="G56" s="70"/>
      <c r="H56" s="70"/>
      <c r="I56" s="70"/>
      <c r="J56" s="70"/>
    </row>
    <row r="57" spans="2:10" ht="10.5" customHeight="1">
      <c r="B57" s="23" t="s">
        <v>197</v>
      </c>
      <c r="C57" s="252">
        <v>3151</v>
      </c>
      <c r="D57" s="253">
        <v>0</v>
      </c>
      <c r="E57" s="253">
        <v>0</v>
      </c>
      <c r="F57" s="253">
        <v>0</v>
      </c>
      <c r="G57" s="253">
        <v>0</v>
      </c>
      <c r="H57" s="253">
        <v>0</v>
      </c>
      <c r="I57" s="253">
        <v>0</v>
      </c>
      <c r="J57" s="253">
        <v>3151</v>
      </c>
    </row>
    <row r="58" spans="2:10" ht="9" customHeight="1">
      <c r="B58" s="23" t="s">
        <v>98</v>
      </c>
      <c r="C58" s="252"/>
      <c r="D58" s="253"/>
      <c r="E58" s="253"/>
      <c r="F58" s="253"/>
      <c r="G58" s="253"/>
      <c r="H58" s="253"/>
      <c r="I58" s="253"/>
      <c r="J58" s="253"/>
    </row>
    <row r="59" spans="2:10" ht="4.5" customHeight="1">
      <c r="B59" s="13"/>
      <c r="C59" s="71"/>
      <c r="D59" s="70"/>
      <c r="E59" s="70"/>
      <c r="F59" s="70"/>
      <c r="G59" s="70"/>
      <c r="H59" s="70"/>
      <c r="I59" s="70"/>
      <c r="J59" s="70"/>
    </row>
    <row r="60" spans="2:10" ht="10.5" customHeight="1">
      <c r="B60" s="13" t="s">
        <v>165</v>
      </c>
      <c r="C60" s="252">
        <v>0</v>
      </c>
      <c r="D60" s="253">
        <v>0</v>
      </c>
      <c r="E60" s="253">
        <v>0</v>
      </c>
      <c r="F60" s="253">
        <v>0</v>
      </c>
      <c r="G60" s="253">
        <v>0</v>
      </c>
      <c r="H60" s="253">
        <v>0</v>
      </c>
      <c r="I60" s="253">
        <v>0</v>
      </c>
      <c r="J60" s="253">
        <v>0</v>
      </c>
    </row>
    <row r="61" spans="2:10" ht="10.5" customHeight="1">
      <c r="B61" s="13" t="s">
        <v>164</v>
      </c>
      <c r="C61" s="252"/>
      <c r="D61" s="253"/>
      <c r="E61" s="253"/>
      <c r="F61" s="253"/>
      <c r="G61" s="253"/>
      <c r="H61" s="253"/>
      <c r="I61" s="253"/>
      <c r="J61" s="253"/>
    </row>
    <row r="62" spans="2:10" ht="4.5" customHeight="1">
      <c r="B62" s="13"/>
      <c r="C62" s="71"/>
      <c r="D62" s="70"/>
      <c r="E62" s="70"/>
      <c r="F62" s="70"/>
      <c r="G62" s="70"/>
      <c r="H62" s="70"/>
      <c r="I62" s="70"/>
      <c r="J62" s="70"/>
    </row>
    <row r="63" spans="2:10" ht="10.5" customHeight="1">
      <c r="B63" s="13" t="s">
        <v>165</v>
      </c>
      <c r="C63" s="252" t="s">
        <v>73</v>
      </c>
      <c r="D63" s="253">
        <v>0</v>
      </c>
      <c r="E63" s="253">
        <v>0</v>
      </c>
      <c r="F63" s="253">
        <v>0</v>
      </c>
      <c r="G63" s="253">
        <v>0</v>
      </c>
      <c r="H63" s="253">
        <v>0</v>
      </c>
      <c r="I63" s="253" t="s">
        <v>73</v>
      </c>
      <c r="J63" s="253">
        <v>0</v>
      </c>
    </row>
    <row r="64" spans="2:10" ht="10.5" customHeight="1">
      <c r="B64" s="13" t="s">
        <v>196</v>
      </c>
      <c r="C64" s="252"/>
      <c r="D64" s="253"/>
      <c r="E64" s="253"/>
      <c r="F64" s="253"/>
      <c r="G64" s="253"/>
      <c r="H64" s="253"/>
      <c r="I64" s="253"/>
      <c r="J64" s="253"/>
    </row>
    <row r="65" spans="1:10" ht="4.5" customHeight="1">
      <c r="B65" s="13"/>
      <c r="C65" s="71"/>
      <c r="D65" s="70"/>
      <c r="E65" s="70"/>
      <c r="F65" s="70"/>
      <c r="G65" s="70"/>
      <c r="H65" s="70"/>
      <c r="I65" s="70"/>
      <c r="J65" s="70"/>
    </row>
    <row r="66" spans="1:10" ht="10.5" customHeight="1">
      <c r="B66" s="13" t="s">
        <v>195</v>
      </c>
      <c r="C66" s="71" t="s">
        <v>194</v>
      </c>
      <c r="D66" s="70" t="s">
        <v>194</v>
      </c>
      <c r="E66" s="70" t="s">
        <v>194</v>
      </c>
      <c r="F66" s="70" t="s">
        <v>194</v>
      </c>
      <c r="G66" s="70" t="s">
        <v>194</v>
      </c>
      <c r="H66" s="70" t="s">
        <v>194</v>
      </c>
      <c r="I66" s="70">
        <v>363792</v>
      </c>
      <c r="J66" s="70">
        <v>148166</v>
      </c>
    </row>
    <row r="67" spans="1:10" ht="4.5" customHeight="1">
      <c r="B67" s="25"/>
      <c r="C67" s="14"/>
      <c r="D67" s="15"/>
      <c r="E67" s="15"/>
      <c r="F67" s="15"/>
      <c r="G67" s="15"/>
      <c r="H67" s="15"/>
      <c r="I67" s="15"/>
      <c r="J67" s="15"/>
    </row>
    <row r="68" spans="1:10" ht="10.5" customHeight="1">
      <c r="A68" s="246" t="s">
        <v>193</v>
      </c>
      <c r="B68" s="243"/>
      <c r="C68" s="14"/>
      <c r="D68" s="15"/>
      <c r="E68" s="15"/>
      <c r="F68" s="15"/>
      <c r="G68" s="15"/>
      <c r="H68" s="15"/>
      <c r="I68" s="15"/>
      <c r="J68" s="15"/>
    </row>
    <row r="69" spans="1:10" ht="10.5" customHeight="1">
      <c r="B69" s="69" t="s">
        <v>192</v>
      </c>
      <c r="C69" s="36">
        <v>98.429166556536302</v>
      </c>
      <c r="D69" s="35">
        <v>98.461966600147832</v>
      </c>
      <c r="E69" s="35">
        <v>98.391202531886918</v>
      </c>
      <c r="F69" s="35">
        <v>98.801310173042296</v>
      </c>
      <c r="G69" s="35">
        <v>96.483131380437058</v>
      </c>
      <c r="H69" s="35">
        <v>99.159674551505944</v>
      </c>
      <c r="I69" s="35">
        <v>97.654916925776448</v>
      </c>
      <c r="J69" s="35">
        <v>97.797625515842398</v>
      </c>
    </row>
    <row r="70" spans="1:10" ht="10.5" customHeight="1">
      <c r="B70" s="68" t="s">
        <v>168</v>
      </c>
      <c r="C70" s="36">
        <v>98.5</v>
      </c>
      <c r="D70" s="35">
        <v>98</v>
      </c>
      <c r="E70" s="35">
        <v>98.3</v>
      </c>
      <c r="F70" s="35">
        <v>98.8</v>
      </c>
      <c r="G70" s="35">
        <v>96</v>
      </c>
      <c r="H70" s="35">
        <v>99.3</v>
      </c>
      <c r="I70" s="35">
        <v>97.8</v>
      </c>
      <c r="J70" s="35">
        <v>98.1</v>
      </c>
    </row>
    <row r="71" spans="1:10" ht="10.5" customHeight="1">
      <c r="B71" s="68" t="s">
        <v>191</v>
      </c>
      <c r="C71" s="36">
        <v>98.107162737120575</v>
      </c>
      <c r="D71" s="35">
        <v>95.04279223158477</v>
      </c>
      <c r="E71" s="35">
        <v>98.003269927992946</v>
      </c>
      <c r="F71" s="35">
        <v>98.38219296221942</v>
      </c>
      <c r="G71" s="35">
        <v>96.407925235895291</v>
      </c>
      <c r="H71" s="35">
        <v>99.192822163898043</v>
      </c>
      <c r="I71" s="35">
        <v>97.439914203926065</v>
      </c>
      <c r="J71" s="35">
        <v>98.200291970098476</v>
      </c>
    </row>
    <row r="72" spans="1:10" ht="10.5" customHeight="1">
      <c r="B72" s="68" t="s">
        <v>190</v>
      </c>
      <c r="C72" s="36">
        <v>98.201206833261992</v>
      </c>
      <c r="D72" s="35">
        <v>97.511744609169227</v>
      </c>
      <c r="E72" s="35">
        <v>97.796009956192407</v>
      </c>
      <c r="F72" s="35">
        <v>98.233427296498306</v>
      </c>
      <c r="G72" s="35">
        <v>96.14387417448404</v>
      </c>
      <c r="H72" s="35">
        <v>99.132911573890709</v>
      </c>
      <c r="I72" s="35">
        <v>97.643585780134117</v>
      </c>
      <c r="J72" s="35">
        <v>97.502553597770827</v>
      </c>
    </row>
    <row r="73" spans="1:10" s="20" customFormat="1" ht="10.5" customHeight="1">
      <c r="B73" s="67" t="s">
        <v>189</v>
      </c>
      <c r="C73" s="51">
        <v>98.250786146506172</v>
      </c>
      <c r="D73" s="45">
        <v>98.850626879817796</v>
      </c>
      <c r="E73" s="45">
        <v>98.244850949744887</v>
      </c>
      <c r="F73" s="45">
        <v>98.413060959772878</v>
      </c>
      <c r="G73" s="45">
        <v>95.462243558251089</v>
      </c>
      <c r="H73" s="45">
        <v>98.829502298287053</v>
      </c>
      <c r="I73" s="45">
        <v>97.756720286288356</v>
      </c>
      <c r="J73" s="45">
        <v>97.720956987793102</v>
      </c>
    </row>
    <row r="74" spans="1:10" s="20" customFormat="1" ht="6" customHeight="1">
      <c r="A74" s="50"/>
      <c r="B74" s="32"/>
      <c r="C74" s="28"/>
      <c r="D74" s="28"/>
      <c r="E74" s="28"/>
      <c r="F74" s="28"/>
      <c r="G74" s="28"/>
      <c r="H74" s="28"/>
      <c r="I74" s="28"/>
      <c r="J74" s="28"/>
    </row>
    <row r="75" spans="1:10" ht="10.5" customHeight="1">
      <c r="A75" s="29" t="s">
        <v>188</v>
      </c>
      <c r="C75" s="8"/>
      <c r="D75" s="8"/>
      <c r="E75" s="8"/>
      <c r="F75" s="8"/>
      <c r="G75" s="8"/>
      <c r="H75" s="8"/>
      <c r="I75" s="8"/>
      <c r="J75" s="8"/>
    </row>
  </sheetData>
  <mergeCells count="68">
    <mergeCell ref="A8:B8"/>
    <mergeCell ref="A10:B10"/>
    <mergeCell ref="C23:C24"/>
    <mergeCell ref="D23:D24"/>
    <mergeCell ref="E23:E24"/>
    <mergeCell ref="F23:F24"/>
    <mergeCell ref="A39:B39"/>
    <mergeCell ref="D34:D35"/>
    <mergeCell ref="E34:E35"/>
    <mergeCell ref="C34:C35"/>
    <mergeCell ref="F34:F35"/>
    <mergeCell ref="C57:C58"/>
    <mergeCell ref="D57:D58"/>
    <mergeCell ref="E57:E58"/>
    <mergeCell ref="J28:J29"/>
    <mergeCell ref="I28:I29"/>
    <mergeCell ref="H52:H53"/>
    <mergeCell ref="I52:I53"/>
    <mergeCell ref="J52:J53"/>
    <mergeCell ref="I57:I58"/>
    <mergeCell ref="J57:J58"/>
    <mergeCell ref="C31:C32"/>
    <mergeCell ref="D31:D32"/>
    <mergeCell ref="E31:E32"/>
    <mergeCell ref="H23:H24"/>
    <mergeCell ref="H34:H35"/>
    <mergeCell ref="G23:G24"/>
    <mergeCell ref="J23:J24"/>
    <mergeCell ref="I23:I24"/>
    <mergeCell ref="I34:I35"/>
    <mergeCell ref="J34:J35"/>
    <mergeCell ref="G34:G35"/>
    <mergeCell ref="A68:B68"/>
    <mergeCell ref="G28:G29"/>
    <mergeCell ref="H28:H29"/>
    <mergeCell ref="C28:C29"/>
    <mergeCell ref="D28:D29"/>
    <mergeCell ref="E28:E29"/>
    <mergeCell ref="F28:F29"/>
    <mergeCell ref="G57:G58"/>
    <mergeCell ref="H57:H58"/>
    <mergeCell ref="C52:C53"/>
    <mergeCell ref="D52:D53"/>
    <mergeCell ref="E52:E53"/>
    <mergeCell ref="F52:F53"/>
    <mergeCell ref="G52:G53"/>
    <mergeCell ref="C60:C61"/>
    <mergeCell ref="D60:D61"/>
    <mergeCell ref="E60:E61"/>
    <mergeCell ref="F60:F61"/>
    <mergeCell ref="G60:G61"/>
    <mergeCell ref="H60:H61"/>
    <mergeCell ref="I60:I61"/>
    <mergeCell ref="J60:J61"/>
    <mergeCell ref="F57:F58"/>
    <mergeCell ref="G31:G32"/>
    <mergeCell ref="H31:H32"/>
    <mergeCell ref="I31:I32"/>
    <mergeCell ref="J31:J32"/>
    <mergeCell ref="F31:F32"/>
    <mergeCell ref="G63:G64"/>
    <mergeCell ref="H63:H64"/>
    <mergeCell ref="I63:I64"/>
    <mergeCell ref="J63:J64"/>
    <mergeCell ref="C63:C64"/>
    <mergeCell ref="D63:D64"/>
    <mergeCell ref="E63:E64"/>
    <mergeCell ref="F63:F64"/>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69"/>
  <sheetViews>
    <sheetView zoomScaleNormal="100" workbookViewId="0"/>
  </sheetViews>
  <sheetFormatPr defaultRowHeight="10.5"/>
  <cols>
    <col min="1" max="1" width="1.42578125" style="4" customWidth="1"/>
    <col min="2" max="2" width="11.42578125" style="4" customWidth="1"/>
    <col min="3" max="3" width="11.85546875" style="4" customWidth="1"/>
    <col min="4" max="10" width="11.140625" style="4" customWidth="1"/>
    <col min="11" max="16384" width="9.140625" style="4"/>
  </cols>
  <sheetData>
    <row r="1" spans="1:10" ht="13.5" customHeight="1"/>
    <row r="2" spans="1:10" s="2" customFormat="1" ht="13.5">
      <c r="A2" s="1" t="s">
        <v>155</v>
      </c>
      <c r="B2" s="58"/>
      <c r="C2" s="58"/>
      <c r="D2" s="58"/>
      <c r="E2" s="58"/>
      <c r="F2" s="58"/>
      <c r="G2" s="58"/>
      <c r="H2" s="58"/>
      <c r="I2" s="58"/>
      <c r="J2" s="58"/>
    </row>
    <row r="3" spans="1:10" ht="10.5" customHeight="1"/>
    <row r="4" spans="1:10" ht="10.5" customHeight="1">
      <c r="A4" s="29" t="s">
        <v>181</v>
      </c>
      <c r="B4" s="57"/>
      <c r="C4" s="57"/>
      <c r="D4" s="57"/>
      <c r="E4" s="57"/>
      <c r="F4" s="57"/>
      <c r="G4" s="57"/>
      <c r="H4" s="57"/>
      <c r="I4" s="57"/>
      <c r="J4" s="57"/>
    </row>
    <row r="5" spans="1:10" ht="10.5" customHeight="1">
      <c r="A5" s="4" t="s">
        <v>180</v>
      </c>
      <c r="B5" s="3"/>
      <c r="C5" s="3"/>
      <c r="D5" s="3"/>
      <c r="E5" s="3"/>
      <c r="F5" s="3"/>
      <c r="G5" s="3"/>
      <c r="H5" s="3"/>
      <c r="I5" s="3"/>
      <c r="J5" s="3"/>
    </row>
    <row r="6" spans="1:10" ht="10.5" customHeight="1">
      <c r="B6" s="3"/>
      <c r="C6" s="3"/>
      <c r="D6" s="3"/>
      <c r="E6" s="3"/>
      <c r="F6" s="3"/>
      <c r="G6" s="3"/>
      <c r="H6" s="3"/>
      <c r="I6" s="3"/>
      <c r="J6" s="3"/>
    </row>
    <row r="7" spans="1:10" ht="10.5" customHeight="1">
      <c r="A7" s="29" t="s">
        <v>152</v>
      </c>
      <c r="C7" s="5"/>
      <c r="D7" s="5"/>
      <c r="E7" s="5"/>
      <c r="F7" s="5"/>
      <c r="G7" s="5"/>
      <c r="H7" s="5"/>
      <c r="I7" s="5"/>
      <c r="J7" s="5"/>
    </row>
    <row r="8" spans="1:10" ht="13.5" customHeight="1">
      <c r="A8" s="244" t="s">
        <v>103</v>
      </c>
      <c r="B8" s="239"/>
      <c r="C8" s="7" t="s">
        <v>151</v>
      </c>
      <c r="D8" s="7" t="s">
        <v>179</v>
      </c>
      <c r="E8" s="7" t="s">
        <v>178</v>
      </c>
      <c r="F8" s="7" t="s">
        <v>177</v>
      </c>
      <c r="G8" s="7" t="s">
        <v>176</v>
      </c>
      <c r="H8" s="7" t="s">
        <v>175</v>
      </c>
      <c r="I8" s="7" t="s">
        <v>174</v>
      </c>
      <c r="J8" s="7" t="s">
        <v>173</v>
      </c>
    </row>
    <row r="9" spans="1:10" ht="6" customHeight="1">
      <c r="B9" s="56"/>
      <c r="C9" s="55"/>
      <c r="D9" s="54"/>
      <c r="E9" s="54"/>
      <c r="F9" s="54"/>
      <c r="G9" s="54"/>
      <c r="H9" s="54"/>
      <c r="I9" s="54"/>
      <c r="J9" s="54"/>
    </row>
    <row r="10" spans="1:10" ht="10.5" customHeight="1">
      <c r="A10" s="245" t="s">
        <v>150</v>
      </c>
      <c r="B10" s="241"/>
      <c r="C10" s="11"/>
      <c r="D10" s="12"/>
      <c r="E10" s="12"/>
      <c r="F10" s="12"/>
      <c r="G10" s="12"/>
      <c r="H10" s="12"/>
      <c r="I10" s="12"/>
      <c r="J10" s="12"/>
    </row>
    <row r="11" spans="1:10" ht="10.5" customHeight="1">
      <c r="B11" s="69" t="s">
        <v>187</v>
      </c>
      <c r="C11" s="71">
        <v>709037714</v>
      </c>
      <c r="D11" s="70">
        <v>63584082</v>
      </c>
      <c r="E11" s="70">
        <v>38555388</v>
      </c>
      <c r="F11" s="70">
        <v>76544419</v>
      </c>
      <c r="G11" s="70">
        <v>36381403</v>
      </c>
      <c r="H11" s="70">
        <v>270596224</v>
      </c>
      <c r="I11" s="70">
        <v>126022345</v>
      </c>
      <c r="J11" s="70">
        <v>97353853</v>
      </c>
    </row>
    <row r="12" spans="1:10" ht="10.5" customHeight="1">
      <c r="B12" s="68" t="s">
        <v>169</v>
      </c>
      <c r="C12" s="71">
        <v>772304731</v>
      </c>
      <c r="D12" s="70">
        <v>68245332</v>
      </c>
      <c r="E12" s="70">
        <v>39597029</v>
      </c>
      <c r="F12" s="70">
        <v>81953144</v>
      </c>
      <c r="G12" s="70">
        <v>38373057</v>
      </c>
      <c r="H12" s="70">
        <v>299379723</v>
      </c>
      <c r="I12" s="70">
        <v>144936955</v>
      </c>
      <c r="J12" s="70">
        <v>99819491</v>
      </c>
    </row>
    <row r="13" spans="1:10" ht="10.5" customHeight="1">
      <c r="B13" s="68" t="s">
        <v>168</v>
      </c>
      <c r="C13" s="71">
        <v>869054430</v>
      </c>
      <c r="D13" s="70">
        <v>81223323</v>
      </c>
      <c r="E13" s="70">
        <v>44364772</v>
      </c>
      <c r="F13" s="70">
        <v>90763128</v>
      </c>
      <c r="G13" s="70">
        <v>38931552</v>
      </c>
      <c r="H13" s="70">
        <v>338762949</v>
      </c>
      <c r="I13" s="70">
        <v>170892765</v>
      </c>
      <c r="J13" s="70">
        <v>104115941</v>
      </c>
    </row>
    <row r="14" spans="1:10" ht="10.5" customHeight="1">
      <c r="B14" s="68" t="s">
        <v>184</v>
      </c>
      <c r="C14" s="71">
        <v>815919641</v>
      </c>
      <c r="D14" s="70">
        <v>69982562</v>
      </c>
      <c r="E14" s="70">
        <v>47579641</v>
      </c>
      <c r="F14" s="70">
        <v>83429171</v>
      </c>
      <c r="G14" s="70">
        <v>38671606</v>
      </c>
      <c r="H14" s="70">
        <v>325043365</v>
      </c>
      <c r="I14" s="70">
        <v>150082392</v>
      </c>
      <c r="J14" s="70">
        <v>101130904</v>
      </c>
    </row>
    <row r="15" spans="1:10" s="20" customFormat="1" ht="10.5" customHeight="1">
      <c r="B15" s="67" t="s">
        <v>186</v>
      </c>
      <c r="C15" s="73">
        <v>763088845</v>
      </c>
      <c r="D15" s="72">
        <v>74374761</v>
      </c>
      <c r="E15" s="72">
        <v>40571735</v>
      </c>
      <c r="F15" s="72">
        <v>74333029</v>
      </c>
      <c r="G15" s="72">
        <v>39254995</v>
      </c>
      <c r="H15" s="72">
        <v>306785781</v>
      </c>
      <c r="I15" s="72">
        <v>137423462</v>
      </c>
      <c r="J15" s="72">
        <v>90345082</v>
      </c>
    </row>
    <row r="16" spans="1:10" ht="4.5" customHeight="1">
      <c r="B16" s="66"/>
      <c r="C16" s="71"/>
      <c r="D16" s="70"/>
      <c r="E16" s="70"/>
      <c r="F16" s="70"/>
      <c r="G16" s="70"/>
      <c r="H16" s="70"/>
      <c r="I16" s="70"/>
      <c r="J16" s="70"/>
    </row>
    <row r="17" spans="2:10" ht="10.5" customHeight="1">
      <c r="B17" s="64" t="s">
        <v>149</v>
      </c>
      <c r="C17" s="71">
        <v>201439141</v>
      </c>
      <c r="D17" s="70">
        <v>24486896</v>
      </c>
      <c r="E17" s="70">
        <v>13314258</v>
      </c>
      <c r="F17" s="70">
        <v>28316667</v>
      </c>
      <c r="G17" s="70">
        <v>10563360</v>
      </c>
      <c r="H17" s="70">
        <v>73383091</v>
      </c>
      <c r="I17" s="70">
        <v>31447340</v>
      </c>
      <c r="J17" s="70">
        <v>19927529</v>
      </c>
    </row>
    <row r="18" spans="2:10" ht="10.5" customHeight="1">
      <c r="B18" s="64" t="s">
        <v>148</v>
      </c>
      <c r="C18" s="71">
        <v>47922575</v>
      </c>
      <c r="D18" s="70">
        <v>6170795</v>
      </c>
      <c r="E18" s="70">
        <v>9185890</v>
      </c>
      <c r="F18" s="70">
        <v>3964804</v>
      </c>
      <c r="G18" s="70">
        <v>4331637</v>
      </c>
      <c r="H18" s="70">
        <v>5127361</v>
      </c>
      <c r="I18" s="70">
        <v>13033748</v>
      </c>
      <c r="J18" s="70">
        <v>6108340</v>
      </c>
    </row>
    <row r="19" spans="2:10" ht="10.5" customHeight="1">
      <c r="B19" s="64" t="s">
        <v>147</v>
      </c>
      <c r="C19" s="71">
        <v>246913650</v>
      </c>
      <c r="D19" s="75">
        <v>22392910</v>
      </c>
      <c r="E19" s="75">
        <v>5230113</v>
      </c>
      <c r="F19" s="75">
        <v>16025913</v>
      </c>
      <c r="G19" s="75">
        <v>7231963</v>
      </c>
      <c r="H19" s="75">
        <v>152550296</v>
      </c>
      <c r="I19" s="75">
        <v>25523820</v>
      </c>
      <c r="J19" s="75">
        <v>17958635</v>
      </c>
    </row>
    <row r="20" spans="2:10" ht="10.5" customHeight="1">
      <c r="B20" s="13" t="s">
        <v>166</v>
      </c>
      <c r="C20" s="71">
        <v>26017236</v>
      </c>
      <c r="D20" s="70">
        <v>5291558</v>
      </c>
      <c r="E20" s="70">
        <v>3845601</v>
      </c>
      <c r="F20" s="70">
        <v>1533882</v>
      </c>
      <c r="G20" s="70">
        <v>2305956</v>
      </c>
      <c r="H20" s="70">
        <v>2548524</v>
      </c>
      <c r="I20" s="70">
        <v>6337257</v>
      </c>
      <c r="J20" s="70">
        <v>4154458</v>
      </c>
    </row>
    <row r="21" spans="2:10" ht="10.5" customHeight="1">
      <c r="B21" s="64" t="s">
        <v>144</v>
      </c>
      <c r="C21" s="71">
        <v>62621</v>
      </c>
      <c r="D21" s="70">
        <v>779</v>
      </c>
      <c r="E21" s="70">
        <v>501</v>
      </c>
      <c r="F21" s="70">
        <v>3270</v>
      </c>
      <c r="G21" s="70">
        <v>12390</v>
      </c>
      <c r="H21" s="70">
        <v>5501</v>
      </c>
      <c r="I21" s="70">
        <v>18544</v>
      </c>
      <c r="J21" s="70">
        <v>21636</v>
      </c>
    </row>
    <row r="22" spans="2:10" ht="4.5" customHeight="1">
      <c r="B22" s="64"/>
      <c r="C22" s="71"/>
      <c r="D22" s="70"/>
      <c r="E22" s="70"/>
      <c r="F22" s="70"/>
      <c r="G22" s="70"/>
      <c r="H22" s="70"/>
      <c r="I22" s="70"/>
      <c r="J22" s="70"/>
    </row>
    <row r="23" spans="2:10" ht="9" customHeight="1">
      <c r="B23" s="65" t="s">
        <v>101</v>
      </c>
      <c r="C23" s="252">
        <v>176239291</v>
      </c>
      <c r="D23" s="253">
        <v>15769940</v>
      </c>
      <c r="E23" s="253">
        <v>8929964</v>
      </c>
      <c r="F23" s="253">
        <v>24245871</v>
      </c>
      <c r="G23" s="253">
        <v>14650178</v>
      </c>
      <c r="H23" s="253">
        <v>69008619</v>
      </c>
      <c r="I23" s="253">
        <v>23584814</v>
      </c>
      <c r="J23" s="253">
        <v>20049905</v>
      </c>
    </row>
    <row r="24" spans="2:10" ht="9" customHeight="1">
      <c r="B24" s="65" t="s">
        <v>100</v>
      </c>
      <c r="C24" s="252"/>
      <c r="D24" s="253"/>
      <c r="E24" s="253"/>
      <c r="F24" s="253"/>
      <c r="G24" s="253"/>
      <c r="H24" s="253"/>
      <c r="I24" s="253"/>
      <c r="J24" s="253"/>
    </row>
    <row r="25" spans="2:10" ht="4.5" customHeight="1">
      <c r="B25" s="64"/>
      <c r="C25" s="71"/>
      <c r="D25" s="70"/>
      <c r="E25" s="70"/>
      <c r="F25" s="70"/>
      <c r="G25" s="70"/>
      <c r="H25" s="70"/>
      <c r="I25" s="70"/>
      <c r="J25" s="70"/>
    </row>
    <row r="26" spans="2:10" ht="10.5" customHeight="1">
      <c r="B26" s="65" t="s">
        <v>143</v>
      </c>
      <c r="C26" s="70" t="s">
        <v>140</v>
      </c>
      <c r="D26" s="70" t="s">
        <v>140</v>
      </c>
      <c r="E26" s="70" t="s">
        <v>140</v>
      </c>
      <c r="F26" s="70" t="s">
        <v>140</v>
      </c>
      <c r="G26" s="70" t="s">
        <v>140</v>
      </c>
      <c r="H26" s="70" t="s">
        <v>140</v>
      </c>
      <c r="I26" s="70" t="s">
        <v>140</v>
      </c>
      <c r="J26" s="70">
        <v>21871058</v>
      </c>
    </row>
    <row r="27" spans="2:10" ht="4.5" customHeight="1">
      <c r="B27" s="64"/>
      <c r="C27" s="71"/>
      <c r="D27" s="70"/>
      <c r="E27" s="70"/>
      <c r="F27" s="70"/>
      <c r="G27" s="70"/>
      <c r="H27" s="70"/>
      <c r="I27" s="70"/>
      <c r="J27" s="70"/>
    </row>
    <row r="28" spans="2:10" ht="9" customHeight="1">
      <c r="B28" s="23" t="s">
        <v>142</v>
      </c>
      <c r="C28" s="252">
        <v>1137</v>
      </c>
      <c r="D28" s="253">
        <v>0</v>
      </c>
      <c r="E28" s="253">
        <v>0</v>
      </c>
      <c r="F28" s="253">
        <v>0</v>
      </c>
      <c r="G28" s="253">
        <v>0</v>
      </c>
      <c r="H28" s="253">
        <v>0</v>
      </c>
      <c r="I28" s="253">
        <v>0</v>
      </c>
      <c r="J28" s="253">
        <v>1137</v>
      </c>
    </row>
    <row r="29" spans="2:10" ht="9" customHeight="1">
      <c r="B29" s="23" t="s">
        <v>98</v>
      </c>
      <c r="C29" s="252"/>
      <c r="D29" s="253"/>
      <c r="E29" s="253"/>
      <c r="F29" s="253"/>
      <c r="G29" s="253"/>
      <c r="H29" s="253"/>
      <c r="I29" s="253"/>
      <c r="J29" s="253"/>
    </row>
    <row r="30" spans="2:10" ht="4.5" customHeight="1">
      <c r="B30" s="13"/>
      <c r="C30" s="71"/>
      <c r="D30" s="70"/>
      <c r="E30" s="70"/>
      <c r="F30" s="70"/>
      <c r="G30" s="70"/>
      <c r="H30" s="70"/>
      <c r="I30" s="70"/>
      <c r="J30" s="70"/>
    </row>
    <row r="31" spans="2:10" ht="10.5" customHeight="1">
      <c r="B31" s="13" t="s">
        <v>165</v>
      </c>
      <c r="C31" s="252" t="s">
        <v>73</v>
      </c>
      <c r="D31" s="253">
        <v>0</v>
      </c>
      <c r="E31" s="253">
        <v>0</v>
      </c>
      <c r="F31" s="253">
        <v>0</v>
      </c>
      <c r="G31" s="253">
        <v>0</v>
      </c>
      <c r="H31" s="253">
        <v>0</v>
      </c>
      <c r="I31" s="253" t="s">
        <v>73</v>
      </c>
      <c r="J31" s="253" t="s">
        <v>73</v>
      </c>
    </row>
    <row r="32" spans="2:10" ht="10.5" customHeight="1">
      <c r="B32" s="13" t="s">
        <v>164</v>
      </c>
      <c r="C32" s="252"/>
      <c r="D32" s="253"/>
      <c r="E32" s="253"/>
      <c r="F32" s="253"/>
      <c r="G32" s="253"/>
      <c r="H32" s="253"/>
      <c r="I32" s="253"/>
      <c r="J32" s="253"/>
    </row>
    <row r="33" spans="1:10" ht="4.5" customHeight="1">
      <c r="B33" s="13"/>
      <c r="C33" s="71"/>
      <c r="D33" s="70"/>
      <c r="E33" s="70"/>
      <c r="F33" s="70"/>
      <c r="G33" s="70"/>
      <c r="H33" s="70"/>
      <c r="I33" s="70"/>
      <c r="J33" s="70"/>
    </row>
    <row r="34" spans="1:10" ht="10.5" customHeight="1">
      <c r="B34" s="13" t="s">
        <v>163</v>
      </c>
      <c r="C34" s="71" t="s">
        <v>140</v>
      </c>
      <c r="D34" s="70" t="s">
        <v>140</v>
      </c>
      <c r="E34" s="70" t="s">
        <v>140</v>
      </c>
      <c r="F34" s="70" t="s">
        <v>140</v>
      </c>
      <c r="G34" s="70" t="s">
        <v>140</v>
      </c>
      <c r="H34" s="70" t="s">
        <v>140</v>
      </c>
      <c r="I34" s="70">
        <v>384846</v>
      </c>
      <c r="J34" s="70" t="s">
        <v>140</v>
      </c>
    </row>
    <row r="35" spans="1:10" ht="4.5" customHeight="1">
      <c r="B35" s="21"/>
      <c r="C35" s="71"/>
      <c r="D35" s="70"/>
      <c r="E35" s="70"/>
      <c r="F35" s="70"/>
      <c r="G35" s="70"/>
      <c r="H35" s="70"/>
      <c r="I35" s="70"/>
      <c r="J35" s="70"/>
    </row>
    <row r="36" spans="1:10" ht="10.5" customHeight="1">
      <c r="A36" s="245" t="s">
        <v>139</v>
      </c>
      <c r="B36" s="241"/>
      <c r="C36" s="71"/>
      <c r="D36" s="70"/>
      <c r="E36" s="70"/>
      <c r="F36" s="70"/>
      <c r="G36" s="70"/>
      <c r="H36" s="70"/>
      <c r="I36" s="70"/>
      <c r="J36" s="70"/>
    </row>
    <row r="37" spans="1:10" ht="10.5" customHeight="1">
      <c r="B37" s="43" t="s">
        <v>187</v>
      </c>
      <c r="C37" s="71">
        <v>695208419</v>
      </c>
      <c r="D37" s="70">
        <v>62638582</v>
      </c>
      <c r="E37" s="70">
        <v>37715467</v>
      </c>
      <c r="F37" s="70">
        <v>75368468</v>
      </c>
      <c r="G37" s="70">
        <v>34426271</v>
      </c>
      <c r="H37" s="70">
        <v>267545171</v>
      </c>
      <c r="I37" s="70">
        <v>122184408</v>
      </c>
      <c r="J37" s="70">
        <v>95330052</v>
      </c>
    </row>
    <row r="38" spans="1:10" ht="10.5" customHeight="1">
      <c r="B38" s="68" t="s">
        <v>169</v>
      </c>
      <c r="C38" s="71">
        <v>760173110</v>
      </c>
      <c r="D38" s="70">
        <v>67195696</v>
      </c>
      <c r="E38" s="70">
        <v>38959993</v>
      </c>
      <c r="F38" s="70">
        <v>80970780</v>
      </c>
      <c r="G38" s="70">
        <v>37023527</v>
      </c>
      <c r="H38" s="70">
        <v>296863959</v>
      </c>
      <c r="I38" s="70">
        <v>141538063</v>
      </c>
      <c r="J38" s="70">
        <v>97621092</v>
      </c>
    </row>
    <row r="39" spans="1:10" ht="10.5" customHeight="1">
      <c r="B39" s="68" t="s">
        <v>168</v>
      </c>
      <c r="C39" s="71">
        <v>855982281</v>
      </c>
      <c r="D39" s="70">
        <v>79635047</v>
      </c>
      <c r="E39" s="70">
        <v>43615282</v>
      </c>
      <c r="F39" s="70">
        <v>89658090</v>
      </c>
      <c r="G39" s="70">
        <v>37364464</v>
      </c>
      <c r="H39" s="70">
        <v>336372810</v>
      </c>
      <c r="I39" s="70">
        <v>167217432</v>
      </c>
      <c r="J39" s="70">
        <v>102119156</v>
      </c>
    </row>
    <row r="40" spans="1:10" ht="10.5" customHeight="1">
      <c r="B40" s="68" t="s">
        <v>184</v>
      </c>
      <c r="C40" s="71">
        <v>800475610</v>
      </c>
      <c r="D40" s="70">
        <v>66513381</v>
      </c>
      <c r="E40" s="70">
        <v>46629604</v>
      </c>
      <c r="F40" s="70">
        <v>82079448</v>
      </c>
      <c r="G40" s="70">
        <v>37282493</v>
      </c>
      <c r="H40" s="70">
        <v>322419687</v>
      </c>
      <c r="I40" s="70">
        <v>146240154</v>
      </c>
      <c r="J40" s="70">
        <v>99310843</v>
      </c>
    </row>
    <row r="41" spans="1:10" s="20" customFormat="1" ht="10.5" customHeight="1">
      <c r="B41" s="17" t="s">
        <v>186</v>
      </c>
      <c r="C41" s="74">
        <v>749362455</v>
      </c>
      <c r="D41" s="72">
        <v>72524127</v>
      </c>
      <c r="E41" s="72">
        <v>39677538</v>
      </c>
      <c r="F41" s="72">
        <v>73019882</v>
      </c>
      <c r="G41" s="72">
        <v>37741273</v>
      </c>
      <c r="H41" s="72">
        <v>304125677</v>
      </c>
      <c r="I41" s="72">
        <v>134185196</v>
      </c>
      <c r="J41" s="72">
        <v>88088762</v>
      </c>
    </row>
    <row r="42" spans="1:10" s="20" customFormat="1" ht="4.5" customHeight="1">
      <c r="B42" s="17"/>
      <c r="C42" s="73"/>
      <c r="D42" s="72"/>
      <c r="E42" s="72"/>
      <c r="F42" s="72"/>
      <c r="G42" s="72"/>
      <c r="H42" s="72"/>
      <c r="I42" s="72"/>
      <c r="J42" s="72"/>
    </row>
    <row r="43" spans="1:10" ht="10.5" customHeight="1">
      <c r="B43" s="64" t="s">
        <v>149</v>
      </c>
      <c r="C43" s="71">
        <v>199691293</v>
      </c>
      <c r="D43" s="70">
        <v>24412227</v>
      </c>
      <c r="E43" s="70">
        <v>13228476</v>
      </c>
      <c r="F43" s="70">
        <v>28006224</v>
      </c>
      <c r="G43" s="70">
        <v>10296393</v>
      </c>
      <c r="H43" s="70">
        <v>72966609</v>
      </c>
      <c r="I43" s="70">
        <v>31051546</v>
      </c>
      <c r="J43" s="70">
        <v>19729818</v>
      </c>
    </row>
    <row r="44" spans="1:10" ht="10.5" customHeight="1">
      <c r="B44" s="64" t="s">
        <v>148</v>
      </c>
      <c r="C44" s="71">
        <v>45614111</v>
      </c>
      <c r="D44" s="70">
        <v>5964933</v>
      </c>
      <c r="E44" s="70">
        <v>8906612</v>
      </c>
      <c r="F44" s="70">
        <v>3772042</v>
      </c>
      <c r="G44" s="70">
        <v>3988849</v>
      </c>
      <c r="H44" s="70">
        <v>4803439</v>
      </c>
      <c r="I44" s="70">
        <v>12433435</v>
      </c>
      <c r="J44" s="70">
        <v>5744801</v>
      </c>
    </row>
    <row r="45" spans="1:10" ht="10.5" customHeight="1">
      <c r="B45" s="64" t="s">
        <v>147</v>
      </c>
      <c r="C45" s="71">
        <v>245938148</v>
      </c>
      <c r="D45" s="70">
        <v>22309005</v>
      </c>
      <c r="E45" s="70">
        <v>5188515</v>
      </c>
      <c r="F45" s="70">
        <v>15872430</v>
      </c>
      <c r="G45" s="70">
        <v>7182279</v>
      </c>
      <c r="H45" s="70">
        <v>152173909</v>
      </c>
      <c r="I45" s="70">
        <v>25318055</v>
      </c>
      <c r="J45" s="70">
        <v>17893955</v>
      </c>
    </row>
    <row r="46" spans="1:10" ht="10.5" customHeight="1">
      <c r="B46" s="13" t="s">
        <v>166</v>
      </c>
      <c r="C46" s="71">
        <v>23046529</v>
      </c>
      <c r="D46" s="70">
        <v>4227890</v>
      </c>
      <c r="E46" s="70">
        <v>3646731</v>
      </c>
      <c r="F46" s="70">
        <v>1529172</v>
      </c>
      <c r="G46" s="70">
        <v>2211422</v>
      </c>
      <c r="H46" s="70">
        <v>2395479</v>
      </c>
      <c r="I46" s="70">
        <v>5720670</v>
      </c>
      <c r="J46" s="70">
        <v>3315165</v>
      </c>
    </row>
    <row r="47" spans="1:10" ht="10.5" customHeight="1">
      <c r="B47" s="64" t="s">
        <v>144</v>
      </c>
      <c r="C47" s="71">
        <v>4462</v>
      </c>
      <c r="D47" s="70">
        <v>5</v>
      </c>
      <c r="E47" s="70">
        <v>0</v>
      </c>
      <c r="F47" s="70">
        <v>1</v>
      </c>
      <c r="G47" s="70">
        <v>922</v>
      </c>
      <c r="H47" s="70">
        <v>1091</v>
      </c>
      <c r="I47" s="70">
        <v>700</v>
      </c>
      <c r="J47" s="70">
        <v>1743</v>
      </c>
    </row>
    <row r="48" spans="1:10" ht="4.5" customHeight="1">
      <c r="B48" s="64"/>
      <c r="C48" s="71"/>
      <c r="D48" s="70"/>
      <c r="E48" s="70"/>
      <c r="F48" s="70"/>
      <c r="G48" s="70"/>
      <c r="H48" s="70"/>
      <c r="I48" s="70"/>
      <c r="J48" s="70"/>
    </row>
    <row r="49" spans="1:10" ht="10.5" customHeight="1">
      <c r="B49" s="65" t="s">
        <v>101</v>
      </c>
      <c r="C49" s="252">
        <v>170582921</v>
      </c>
      <c r="D49" s="253">
        <v>15348470</v>
      </c>
      <c r="E49" s="253">
        <v>8642325</v>
      </c>
      <c r="F49" s="253">
        <v>23598964</v>
      </c>
      <c r="G49" s="253">
        <v>13904478</v>
      </c>
      <c r="H49" s="253">
        <v>67625276</v>
      </c>
      <c r="I49" s="253">
        <v>22184079</v>
      </c>
      <c r="J49" s="253">
        <v>19279329</v>
      </c>
    </row>
    <row r="50" spans="1:10" ht="9" customHeight="1">
      <c r="B50" s="65" t="s">
        <v>100</v>
      </c>
      <c r="C50" s="252"/>
      <c r="D50" s="253"/>
      <c r="E50" s="253"/>
      <c r="F50" s="253"/>
      <c r="G50" s="253"/>
      <c r="H50" s="253"/>
      <c r="I50" s="253"/>
      <c r="J50" s="253"/>
    </row>
    <row r="51" spans="1:10" ht="4.5" customHeight="1">
      <c r="B51" s="64"/>
      <c r="C51" s="71"/>
      <c r="D51" s="70"/>
      <c r="E51" s="70"/>
      <c r="F51" s="70"/>
      <c r="G51" s="70"/>
      <c r="H51" s="70"/>
      <c r="I51" s="70"/>
      <c r="J51" s="70"/>
    </row>
    <row r="52" spans="1:10" ht="10.5" customHeight="1">
      <c r="B52" s="64" t="s">
        <v>143</v>
      </c>
      <c r="C52" s="71" t="s">
        <v>140</v>
      </c>
      <c r="D52" s="70" t="s">
        <v>140</v>
      </c>
      <c r="E52" s="70" t="s">
        <v>140</v>
      </c>
      <c r="F52" s="70" t="s">
        <v>140</v>
      </c>
      <c r="G52" s="70" t="s">
        <v>140</v>
      </c>
      <c r="H52" s="70" t="s">
        <v>140</v>
      </c>
      <c r="I52" s="70" t="s">
        <v>140</v>
      </c>
      <c r="J52" s="70">
        <v>21871025</v>
      </c>
    </row>
    <row r="53" spans="1:10" ht="4.5" customHeight="1">
      <c r="B53" s="64"/>
      <c r="C53" s="71"/>
      <c r="D53" s="70"/>
      <c r="E53" s="70"/>
      <c r="F53" s="70"/>
      <c r="G53" s="70"/>
      <c r="H53" s="70"/>
      <c r="I53" s="70"/>
      <c r="J53" s="70"/>
    </row>
    <row r="54" spans="1:10" ht="10.5" customHeight="1">
      <c r="B54" s="23" t="s">
        <v>142</v>
      </c>
      <c r="C54" s="252">
        <v>1137</v>
      </c>
      <c r="D54" s="253">
        <v>0</v>
      </c>
      <c r="E54" s="253">
        <v>0</v>
      </c>
      <c r="F54" s="253">
        <v>0</v>
      </c>
      <c r="G54" s="253">
        <v>0</v>
      </c>
      <c r="H54" s="253">
        <v>0</v>
      </c>
      <c r="I54" s="253">
        <v>0</v>
      </c>
      <c r="J54" s="253">
        <v>1137</v>
      </c>
    </row>
    <row r="55" spans="1:10" ht="9" customHeight="1">
      <c r="B55" s="23" t="s">
        <v>98</v>
      </c>
      <c r="C55" s="252"/>
      <c r="D55" s="253"/>
      <c r="E55" s="253"/>
      <c r="F55" s="253"/>
      <c r="G55" s="253"/>
      <c r="H55" s="253"/>
      <c r="I55" s="253"/>
      <c r="J55" s="253"/>
    </row>
    <row r="56" spans="1:10" ht="4.5" customHeight="1">
      <c r="B56" s="13"/>
      <c r="C56" s="71"/>
      <c r="D56" s="70"/>
      <c r="E56" s="70"/>
      <c r="F56" s="70"/>
      <c r="G56" s="70"/>
      <c r="H56" s="70"/>
      <c r="I56" s="70"/>
      <c r="J56" s="70"/>
    </row>
    <row r="57" spans="1:10" ht="10.5" customHeight="1">
      <c r="B57" s="13" t="s">
        <v>165</v>
      </c>
      <c r="C57" s="252" t="s">
        <v>73</v>
      </c>
      <c r="D57" s="253">
        <v>0</v>
      </c>
      <c r="E57" s="253">
        <v>0</v>
      </c>
      <c r="F57" s="253">
        <v>0</v>
      </c>
      <c r="G57" s="253">
        <v>0</v>
      </c>
      <c r="H57" s="253">
        <v>0</v>
      </c>
      <c r="I57" s="253" t="s">
        <v>73</v>
      </c>
      <c r="J57" s="253" t="s">
        <v>73</v>
      </c>
    </row>
    <row r="58" spans="1:10" ht="10.5" customHeight="1">
      <c r="B58" s="13" t="s">
        <v>164</v>
      </c>
      <c r="C58" s="252"/>
      <c r="D58" s="253"/>
      <c r="E58" s="253"/>
      <c r="F58" s="253"/>
      <c r="G58" s="253"/>
      <c r="H58" s="253"/>
      <c r="I58" s="253"/>
      <c r="J58" s="253"/>
    </row>
    <row r="59" spans="1:10" ht="4.5" customHeight="1">
      <c r="B59" s="13"/>
      <c r="C59" s="71"/>
      <c r="D59" s="70"/>
      <c r="E59" s="70"/>
      <c r="F59" s="70"/>
      <c r="G59" s="70"/>
      <c r="H59" s="70"/>
      <c r="I59" s="70"/>
      <c r="J59" s="70"/>
    </row>
    <row r="60" spans="1:10" ht="10.5" customHeight="1">
      <c r="B60" s="13" t="s">
        <v>163</v>
      </c>
      <c r="C60" s="71" t="s">
        <v>140</v>
      </c>
      <c r="D60" s="70" t="s">
        <v>140</v>
      </c>
      <c r="E60" s="70" t="s">
        <v>140</v>
      </c>
      <c r="F60" s="70" t="s">
        <v>140</v>
      </c>
      <c r="G60" s="70" t="s">
        <v>140</v>
      </c>
      <c r="H60" s="70" t="s">
        <v>140</v>
      </c>
      <c r="I60" s="70">
        <v>383619</v>
      </c>
      <c r="J60" s="70" t="s">
        <v>140</v>
      </c>
    </row>
    <row r="61" spans="1:10" ht="4.5" customHeight="1">
      <c r="B61" s="25"/>
      <c r="C61" s="14"/>
      <c r="D61" s="15"/>
      <c r="E61" s="15"/>
      <c r="F61" s="15"/>
      <c r="G61" s="15"/>
      <c r="H61" s="15"/>
      <c r="I61" s="15"/>
      <c r="J61" s="15"/>
    </row>
    <row r="62" spans="1:10" ht="10.5" customHeight="1">
      <c r="A62" s="246" t="s">
        <v>162</v>
      </c>
      <c r="B62" s="243"/>
      <c r="C62" s="14"/>
      <c r="D62" s="15"/>
      <c r="E62" s="15"/>
      <c r="F62" s="15"/>
      <c r="G62" s="15"/>
      <c r="H62" s="15"/>
      <c r="I62" s="15"/>
      <c r="J62" s="15"/>
    </row>
    <row r="63" spans="1:10" ht="10.5" customHeight="1">
      <c r="B63" s="43" t="s">
        <v>185</v>
      </c>
      <c r="C63" s="36">
        <v>98.049568488820896</v>
      </c>
      <c r="D63" s="35">
        <v>98.512992607174866</v>
      </c>
      <c r="E63" s="35">
        <v>97.821521080270287</v>
      </c>
      <c r="F63" s="35">
        <v>98.463701187672484</v>
      </c>
      <c r="G63" s="35">
        <v>94.626012636181187</v>
      </c>
      <c r="H63" s="35">
        <v>98.872470223383459</v>
      </c>
      <c r="I63" s="35">
        <v>96.954558336460096</v>
      </c>
      <c r="J63" s="35">
        <v>97.921190648715253</v>
      </c>
    </row>
    <row r="64" spans="1:10" ht="10.5" customHeight="1">
      <c r="B64" s="16" t="s">
        <v>159</v>
      </c>
      <c r="C64" s="36">
        <v>98.429166556536302</v>
      </c>
      <c r="D64" s="35">
        <v>98.461966600147832</v>
      </c>
      <c r="E64" s="35">
        <v>98.391202531886918</v>
      </c>
      <c r="F64" s="35">
        <v>98.801310173042296</v>
      </c>
      <c r="G64" s="35">
        <v>96.483131380437058</v>
      </c>
      <c r="H64" s="35">
        <v>99.159674551505944</v>
      </c>
      <c r="I64" s="35">
        <v>97.654916925776448</v>
      </c>
      <c r="J64" s="35">
        <v>97.797625515842398</v>
      </c>
    </row>
    <row r="65" spans="1:10" ht="10.5" customHeight="1">
      <c r="B65" s="16" t="s">
        <v>158</v>
      </c>
      <c r="C65" s="36">
        <v>98.5</v>
      </c>
      <c r="D65" s="35">
        <v>98</v>
      </c>
      <c r="E65" s="35">
        <v>98.3</v>
      </c>
      <c r="F65" s="35">
        <v>98.8</v>
      </c>
      <c r="G65" s="35">
        <v>96</v>
      </c>
      <c r="H65" s="35">
        <v>99.3</v>
      </c>
      <c r="I65" s="35">
        <v>97.8</v>
      </c>
      <c r="J65" s="35">
        <v>98.1</v>
      </c>
    </row>
    <row r="66" spans="1:10" ht="10.5" customHeight="1">
      <c r="B66" s="16" t="s">
        <v>184</v>
      </c>
      <c r="C66" s="36">
        <v>98.107162737120575</v>
      </c>
      <c r="D66" s="35">
        <v>95.04279223158477</v>
      </c>
      <c r="E66" s="35">
        <v>98.003269927992946</v>
      </c>
      <c r="F66" s="35">
        <v>98.38219296221942</v>
      </c>
      <c r="G66" s="35">
        <v>96.407925235895291</v>
      </c>
      <c r="H66" s="35">
        <v>99.192822163898043</v>
      </c>
      <c r="I66" s="35">
        <v>97.439914203926065</v>
      </c>
      <c r="J66" s="35">
        <v>98.200291970098476</v>
      </c>
    </row>
    <row r="67" spans="1:10" s="20" customFormat="1" ht="10.5" customHeight="1">
      <c r="B67" s="17" t="s">
        <v>183</v>
      </c>
      <c r="C67" s="51">
        <v>98.201206833261992</v>
      </c>
      <c r="D67" s="45">
        <v>97.511744609169227</v>
      </c>
      <c r="E67" s="45">
        <v>97.796009956192407</v>
      </c>
      <c r="F67" s="45">
        <v>98.233427296498306</v>
      </c>
      <c r="G67" s="45">
        <v>96.14387417448404</v>
      </c>
      <c r="H67" s="45">
        <v>99.132911573890709</v>
      </c>
      <c r="I67" s="45">
        <v>97.643585780134117</v>
      </c>
      <c r="J67" s="45">
        <v>97.502553597770827</v>
      </c>
    </row>
    <row r="68" spans="1:10" s="20" customFormat="1" ht="6" customHeight="1">
      <c r="A68" s="50"/>
      <c r="B68" s="32"/>
      <c r="C68" s="28"/>
      <c r="D68" s="28"/>
      <c r="E68" s="28"/>
      <c r="F68" s="28"/>
      <c r="G68" s="28"/>
      <c r="H68" s="28"/>
      <c r="I68" s="28"/>
      <c r="J68" s="28"/>
    </row>
    <row r="69" spans="1:10" ht="10.5" customHeight="1">
      <c r="A69" s="29" t="s">
        <v>156</v>
      </c>
      <c r="C69" s="8"/>
      <c r="D69" s="8"/>
      <c r="E69" s="8"/>
      <c r="F69" s="8"/>
      <c r="G69" s="8"/>
      <c r="H69" s="8"/>
      <c r="I69" s="8"/>
      <c r="J69" s="8"/>
    </row>
  </sheetData>
  <mergeCells count="52">
    <mergeCell ref="J49:J50"/>
    <mergeCell ref="I31:I32"/>
    <mergeCell ref="H31:H32"/>
    <mergeCell ref="J31:J32"/>
    <mergeCell ref="H57:H58"/>
    <mergeCell ref="I57:I58"/>
    <mergeCell ref="G57:G58"/>
    <mergeCell ref="J57:J58"/>
    <mergeCell ref="J54:J55"/>
    <mergeCell ref="G54:G55"/>
    <mergeCell ref="H54:H55"/>
    <mergeCell ref="I54:I55"/>
    <mergeCell ref="F31:F32"/>
    <mergeCell ref="G31:G32"/>
    <mergeCell ref="I49:I50"/>
    <mergeCell ref="G49:G50"/>
    <mergeCell ref="H49:H50"/>
    <mergeCell ref="D49:D50"/>
    <mergeCell ref="C57:C58"/>
    <mergeCell ref="D57:D58"/>
    <mergeCell ref="E57:E58"/>
    <mergeCell ref="F57:F58"/>
    <mergeCell ref="E54:E55"/>
    <mergeCell ref="F49:F50"/>
    <mergeCell ref="F54:F55"/>
    <mergeCell ref="G23:G24"/>
    <mergeCell ref="C49:C50"/>
    <mergeCell ref="A62:B62"/>
    <mergeCell ref="G28:G29"/>
    <mergeCell ref="C28:C29"/>
    <mergeCell ref="D28:D29"/>
    <mergeCell ref="E28:E29"/>
    <mergeCell ref="F28:F29"/>
    <mergeCell ref="C54:C55"/>
    <mergeCell ref="D54:D55"/>
    <mergeCell ref="A36:B36"/>
    <mergeCell ref="D31:D32"/>
    <mergeCell ref="E31:E32"/>
    <mergeCell ref="C31:C32"/>
    <mergeCell ref="F23:F24"/>
    <mergeCell ref="E49:E50"/>
    <mergeCell ref="A8:B8"/>
    <mergeCell ref="A10:B10"/>
    <mergeCell ref="C23:C24"/>
    <mergeCell ref="D23:D24"/>
    <mergeCell ref="E23:E24"/>
    <mergeCell ref="J23:J24"/>
    <mergeCell ref="I23:I24"/>
    <mergeCell ref="J28:J29"/>
    <mergeCell ref="I28:I29"/>
    <mergeCell ref="H23:H24"/>
    <mergeCell ref="H28:H29"/>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8"/>
  <sheetViews>
    <sheetView zoomScaleNormal="100" workbookViewId="0"/>
  </sheetViews>
  <sheetFormatPr defaultRowHeight="10.5"/>
  <cols>
    <col min="1" max="1" width="1.42578125" style="4" customWidth="1"/>
    <col min="2" max="2" width="11.42578125" style="4" customWidth="1"/>
    <col min="3" max="3" width="11.85546875" style="4" customWidth="1"/>
    <col min="4" max="10" width="11.140625" style="4" customWidth="1"/>
    <col min="11" max="16384" width="9.140625" style="4"/>
  </cols>
  <sheetData>
    <row r="1" spans="1:10" s="2" customFormat="1" ht="13.5">
      <c r="A1" s="77" t="s">
        <v>182</v>
      </c>
      <c r="B1" s="76"/>
      <c r="C1" s="76"/>
      <c r="D1" s="76"/>
      <c r="E1" s="76"/>
      <c r="F1" s="76"/>
      <c r="G1" s="76"/>
      <c r="H1" s="76"/>
      <c r="I1" s="76"/>
      <c r="J1" s="76"/>
    </row>
    <row r="2" spans="1:10" ht="10.5" customHeight="1"/>
    <row r="3" spans="1:10" ht="10.5" customHeight="1">
      <c r="A3" s="29" t="s">
        <v>181</v>
      </c>
      <c r="B3" s="57"/>
      <c r="C3" s="57"/>
      <c r="D3" s="57"/>
      <c r="E3" s="57"/>
      <c r="F3" s="57"/>
      <c r="G3" s="57"/>
      <c r="H3" s="57"/>
      <c r="I3" s="57"/>
      <c r="J3" s="57"/>
    </row>
    <row r="4" spans="1:10" ht="10.5" customHeight="1">
      <c r="A4" s="4" t="s">
        <v>180</v>
      </c>
      <c r="B4" s="3"/>
      <c r="C4" s="3"/>
      <c r="D4" s="3"/>
      <c r="E4" s="3"/>
      <c r="F4" s="3"/>
      <c r="G4" s="3"/>
      <c r="H4" s="3"/>
      <c r="I4" s="3"/>
      <c r="J4" s="3"/>
    </row>
    <row r="5" spans="1:10" ht="10.5" customHeight="1">
      <c r="B5" s="3"/>
      <c r="C5" s="3"/>
      <c r="D5" s="3"/>
      <c r="E5" s="3"/>
      <c r="F5" s="3"/>
      <c r="G5" s="3"/>
      <c r="H5" s="3"/>
      <c r="I5" s="3"/>
      <c r="J5" s="3"/>
    </row>
    <row r="6" spans="1:10" ht="10.5" customHeight="1">
      <c r="A6" s="29" t="s">
        <v>152</v>
      </c>
      <c r="C6" s="5"/>
      <c r="D6" s="5"/>
      <c r="E6" s="5"/>
      <c r="F6" s="5"/>
      <c r="G6" s="5"/>
      <c r="H6" s="5"/>
      <c r="I6" s="5"/>
      <c r="J6" s="5"/>
    </row>
    <row r="7" spans="1:10" ht="13.5" customHeight="1">
      <c r="A7" s="244" t="s">
        <v>103</v>
      </c>
      <c r="B7" s="239"/>
      <c r="C7" s="7" t="s">
        <v>151</v>
      </c>
      <c r="D7" s="7" t="s">
        <v>179</v>
      </c>
      <c r="E7" s="7" t="s">
        <v>178</v>
      </c>
      <c r="F7" s="7" t="s">
        <v>177</v>
      </c>
      <c r="G7" s="7" t="s">
        <v>176</v>
      </c>
      <c r="H7" s="7" t="s">
        <v>175</v>
      </c>
      <c r="I7" s="7" t="s">
        <v>174</v>
      </c>
      <c r="J7" s="7" t="s">
        <v>173</v>
      </c>
    </row>
    <row r="8" spans="1:10" ht="6" customHeight="1">
      <c r="B8" s="56"/>
      <c r="C8" s="55"/>
      <c r="D8" s="54"/>
      <c r="E8" s="54"/>
      <c r="F8" s="54"/>
      <c r="G8" s="54"/>
      <c r="H8" s="54"/>
      <c r="I8" s="54"/>
      <c r="J8" s="54"/>
    </row>
    <row r="9" spans="1:10" ht="10.5" customHeight="1">
      <c r="A9" s="245" t="s">
        <v>150</v>
      </c>
      <c r="B9" s="241"/>
      <c r="C9" s="11"/>
      <c r="D9" s="12"/>
      <c r="E9" s="12"/>
      <c r="F9" s="12"/>
      <c r="G9" s="12"/>
      <c r="H9" s="12"/>
      <c r="I9" s="12"/>
      <c r="J9" s="12"/>
    </row>
    <row r="10" spans="1:10" ht="10.5" customHeight="1">
      <c r="B10" s="69" t="s">
        <v>171</v>
      </c>
      <c r="C10" s="71">
        <v>671312773</v>
      </c>
      <c r="D10" s="70">
        <v>83934325</v>
      </c>
      <c r="E10" s="70">
        <v>37830110</v>
      </c>
      <c r="F10" s="70">
        <v>72220289</v>
      </c>
      <c r="G10" s="70">
        <v>36704724</v>
      </c>
      <c r="H10" s="70">
        <v>226205622</v>
      </c>
      <c r="I10" s="70">
        <v>124023903</v>
      </c>
      <c r="J10" s="70">
        <v>90393800</v>
      </c>
    </row>
    <row r="11" spans="1:10" ht="10.5" customHeight="1">
      <c r="B11" s="68" t="s">
        <v>170</v>
      </c>
      <c r="C11" s="71">
        <v>709037714</v>
      </c>
      <c r="D11" s="70">
        <v>63584082</v>
      </c>
      <c r="E11" s="70">
        <v>38555388</v>
      </c>
      <c r="F11" s="70">
        <v>76544419</v>
      </c>
      <c r="G11" s="70">
        <v>36381403</v>
      </c>
      <c r="H11" s="70">
        <v>270596224</v>
      </c>
      <c r="I11" s="70">
        <v>126022345</v>
      </c>
      <c r="J11" s="70">
        <v>97353853</v>
      </c>
    </row>
    <row r="12" spans="1:10" ht="10.5" customHeight="1">
      <c r="B12" s="68" t="s">
        <v>169</v>
      </c>
      <c r="C12" s="71">
        <v>772304731</v>
      </c>
      <c r="D12" s="70">
        <v>68245332</v>
      </c>
      <c r="E12" s="70">
        <v>39597029</v>
      </c>
      <c r="F12" s="70">
        <v>81953144</v>
      </c>
      <c r="G12" s="70">
        <v>38373057</v>
      </c>
      <c r="H12" s="70">
        <v>299379723</v>
      </c>
      <c r="I12" s="70">
        <v>144936955</v>
      </c>
      <c r="J12" s="70">
        <v>99819491</v>
      </c>
    </row>
    <row r="13" spans="1:10" ht="10.5" customHeight="1">
      <c r="B13" s="68" t="s">
        <v>168</v>
      </c>
      <c r="C13" s="71">
        <v>869054430</v>
      </c>
      <c r="D13" s="70">
        <v>81223323</v>
      </c>
      <c r="E13" s="70">
        <v>44364772</v>
      </c>
      <c r="F13" s="70">
        <v>90763128</v>
      </c>
      <c r="G13" s="70">
        <v>38931552</v>
      </c>
      <c r="H13" s="70">
        <v>338762949</v>
      </c>
      <c r="I13" s="70">
        <v>170892765</v>
      </c>
      <c r="J13" s="70">
        <v>104115941</v>
      </c>
    </row>
    <row r="14" spans="1:10" s="20" customFormat="1" ht="10.5" customHeight="1">
      <c r="B14" s="67" t="s">
        <v>167</v>
      </c>
      <c r="C14" s="73">
        <v>815919641</v>
      </c>
      <c r="D14" s="72">
        <v>69982562</v>
      </c>
      <c r="E14" s="72">
        <v>47579641</v>
      </c>
      <c r="F14" s="72">
        <v>83429171</v>
      </c>
      <c r="G14" s="72">
        <v>38671606</v>
      </c>
      <c r="H14" s="72">
        <v>325043365</v>
      </c>
      <c r="I14" s="72">
        <v>150082392</v>
      </c>
      <c r="J14" s="72">
        <v>101130904</v>
      </c>
    </row>
    <row r="15" spans="1:10" ht="4.5" customHeight="1">
      <c r="B15" s="66"/>
      <c r="C15" s="71"/>
      <c r="D15" s="70"/>
      <c r="E15" s="70"/>
      <c r="F15" s="70"/>
      <c r="G15" s="70"/>
      <c r="H15" s="70"/>
      <c r="I15" s="70"/>
      <c r="J15" s="70"/>
    </row>
    <row r="16" spans="1:10" ht="10.5" customHeight="1">
      <c r="B16" s="64" t="s">
        <v>149</v>
      </c>
      <c r="C16" s="71">
        <v>198457360</v>
      </c>
      <c r="D16" s="70">
        <v>25560209</v>
      </c>
      <c r="E16" s="70">
        <v>13621792</v>
      </c>
      <c r="F16" s="70">
        <v>32117864</v>
      </c>
      <c r="G16" s="70">
        <v>10669037</v>
      </c>
      <c r="H16" s="70">
        <v>66636372</v>
      </c>
      <c r="I16" s="70">
        <v>31616515</v>
      </c>
      <c r="J16" s="70">
        <v>18235571</v>
      </c>
    </row>
    <row r="17" spans="2:10" ht="10.5" customHeight="1">
      <c r="B17" s="64" t="s">
        <v>148</v>
      </c>
      <c r="C17" s="71">
        <v>50575385</v>
      </c>
      <c r="D17" s="70">
        <v>7938681</v>
      </c>
      <c r="E17" s="70">
        <v>8850330</v>
      </c>
      <c r="F17" s="70">
        <v>3909672</v>
      </c>
      <c r="G17" s="70">
        <v>4394290</v>
      </c>
      <c r="H17" s="70">
        <v>5868524</v>
      </c>
      <c r="I17" s="70">
        <v>13330752</v>
      </c>
      <c r="J17" s="70">
        <v>6283136</v>
      </c>
    </row>
    <row r="18" spans="2:10" ht="10.5" customHeight="1">
      <c r="B18" s="64" t="s">
        <v>147</v>
      </c>
      <c r="C18" s="71">
        <v>299042796</v>
      </c>
      <c r="D18" s="75">
        <v>18645486</v>
      </c>
      <c r="E18" s="75">
        <v>6470328</v>
      </c>
      <c r="F18" s="75">
        <v>21454602</v>
      </c>
      <c r="G18" s="75">
        <v>8784592</v>
      </c>
      <c r="H18" s="75">
        <v>174072774</v>
      </c>
      <c r="I18" s="75">
        <v>38593885</v>
      </c>
      <c r="J18" s="75">
        <v>31021129</v>
      </c>
    </row>
    <row r="19" spans="2:10" ht="10.5" customHeight="1">
      <c r="B19" s="13" t="s">
        <v>166</v>
      </c>
      <c r="C19" s="71">
        <v>28665695</v>
      </c>
      <c r="D19" s="70">
        <v>2960727</v>
      </c>
      <c r="E19" s="70">
        <v>9073954</v>
      </c>
      <c r="F19" s="70">
        <v>1284671</v>
      </c>
      <c r="G19" s="70">
        <v>2421150</v>
      </c>
      <c r="H19" s="70">
        <v>2281331</v>
      </c>
      <c r="I19" s="70">
        <v>7667482</v>
      </c>
      <c r="J19" s="70">
        <v>2976380</v>
      </c>
    </row>
    <row r="20" spans="2:10" ht="10.5" customHeight="1">
      <c r="B20" s="64" t="s">
        <v>144</v>
      </c>
      <c r="C20" s="71">
        <v>78693</v>
      </c>
      <c r="D20" s="70">
        <v>1154</v>
      </c>
      <c r="E20" s="70">
        <v>501</v>
      </c>
      <c r="F20" s="70">
        <v>4462</v>
      </c>
      <c r="G20" s="70">
        <v>17617</v>
      </c>
      <c r="H20" s="70">
        <v>6629</v>
      </c>
      <c r="I20" s="70">
        <v>22414</v>
      </c>
      <c r="J20" s="70">
        <v>25916</v>
      </c>
    </row>
    <row r="21" spans="2:10" ht="4.5" customHeight="1">
      <c r="B21" s="64"/>
      <c r="C21" s="71"/>
      <c r="D21" s="70"/>
      <c r="E21" s="70"/>
      <c r="F21" s="70"/>
      <c r="G21" s="70"/>
      <c r="H21" s="70"/>
      <c r="I21" s="70"/>
      <c r="J21" s="70"/>
    </row>
    <row r="22" spans="2:10" ht="9" customHeight="1">
      <c r="B22" s="65" t="s">
        <v>101</v>
      </c>
      <c r="C22" s="252">
        <v>175706488</v>
      </c>
      <c r="D22" s="253">
        <v>14595206</v>
      </c>
      <c r="E22" s="253">
        <v>9467052</v>
      </c>
      <c r="F22" s="253">
        <v>24310267</v>
      </c>
      <c r="G22" s="253">
        <v>12212504</v>
      </c>
      <c r="H22" s="253">
        <v>71966874</v>
      </c>
      <c r="I22" s="253">
        <v>23023974</v>
      </c>
      <c r="J22" s="253">
        <v>20130611</v>
      </c>
    </row>
    <row r="23" spans="2:10" ht="9" customHeight="1">
      <c r="B23" s="65" t="s">
        <v>100</v>
      </c>
      <c r="C23" s="252"/>
      <c r="D23" s="253">
        <v>14595206</v>
      </c>
      <c r="E23" s="253">
        <v>9467052</v>
      </c>
      <c r="F23" s="253">
        <v>24310267</v>
      </c>
      <c r="G23" s="253">
        <v>12212504</v>
      </c>
      <c r="H23" s="253">
        <v>71966874</v>
      </c>
      <c r="I23" s="253">
        <v>23023974</v>
      </c>
      <c r="J23" s="253">
        <v>20130611</v>
      </c>
    </row>
    <row r="24" spans="2:10" ht="4.5" customHeight="1">
      <c r="B24" s="64"/>
      <c r="C24" s="71"/>
      <c r="D24" s="70"/>
      <c r="E24" s="70"/>
      <c r="F24" s="70"/>
      <c r="G24" s="70"/>
      <c r="H24" s="70"/>
      <c r="I24" s="70"/>
      <c r="J24" s="70"/>
    </row>
    <row r="25" spans="2:10" ht="10.5" customHeight="1">
      <c r="B25" s="64" t="s">
        <v>143</v>
      </c>
      <c r="C25" s="71" t="s">
        <v>140</v>
      </c>
      <c r="D25" s="70" t="s">
        <v>140</v>
      </c>
      <c r="E25" s="70" t="s">
        <v>140</v>
      </c>
      <c r="F25" s="70" t="s">
        <v>140</v>
      </c>
      <c r="G25" s="70">
        <v>77</v>
      </c>
      <c r="H25" s="70">
        <v>0</v>
      </c>
      <c r="I25" s="70" t="s">
        <v>140</v>
      </c>
      <c r="J25" s="70">
        <v>22104938</v>
      </c>
    </row>
    <row r="26" spans="2:10" ht="4.5" customHeight="1">
      <c r="B26" s="64"/>
      <c r="C26" s="71"/>
      <c r="D26" s="70"/>
      <c r="E26" s="70"/>
      <c r="F26" s="70"/>
      <c r="G26" s="70"/>
      <c r="H26" s="70"/>
      <c r="I26" s="70"/>
      <c r="J26" s="70"/>
    </row>
    <row r="27" spans="2:10" ht="9" customHeight="1">
      <c r="B27" s="23" t="s">
        <v>142</v>
      </c>
      <c r="C27" s="252">
        <v>1180</v>
      </c>
      <c r="D27" s="253">
        <v>0</v>
      </c>
      <c r="E27" s="253">
        <v>0</v>
      </c>
      <c r="F27" s="253">
        <v>0</v>
      </c>
      <c r="G27" s="253">
        <v>0</v>
      </c>
      <c r="H27" s="253">
        <v>0</v>
      </c>
      <c r="I27" s="253">
        <v>0</v>
      </c>
      <c r="J27" s="253">
        <v>1180</v>
      </c>
    </row>
    <row r="28" spans="2:10" ht="9" customHeight="1">
      <c r="B28" s="23" t="s">
        <v>98</v>
      </c>
      <c r="C28" s="252"/>
      <c r="D28" s="253">
        <v>0</v>
      </c>
      <c r="E28" s="253">
        <v>0</v>
      </c>
      <c r="F28" s="253">
        <v>0</v>
      </c>
      <c r="G28" s="253">
        <v>0</v>
      </c>
      <c r="H28" s="253">
        <v>0</v>
      </c>
      <c r="I28" s="253" t="s">
        <v>172</v>
      </c>
      <c r="J28" s="253">
        <v>1180</v>
      </c>
    </row>
    <row r="29" spans="2:10" ht="4.5" customHeight="1">
      <c r="B29" s="13"/>
      <c r="C29" s="71"/>
      <c r="D29" s="70"/>
      <c r="E29" s="70"/>
      <c r="F29" s="70"/>
      <c r="G29" s="70"/>
      <c r="H29" s="70"/>
      <c r="I29" s="70"/>
      <c r="J29" s="70"/>
    </row>
    <row r="30" spans="2:10" ht="10.5" customHeight="1">
      <c r="B30" s="13" t="s">
        <v>165</v>
      </c>
      <c r="C30" s="252">
        <v>1591</v>
      </c>
      <c r="D30" s="253">
        <v>792</v>
      </c>
      <c r="E30" s="253">
        <v>0</v>
      </c>
      <c r="F30" s="253">
        <v>0</v>
      </c>
      <c r="G30" s="253">
        <v>0</v>
      </c>
      <c r="H30" s="253">
        <v>0</v>
      </c>
      <c r="I30" s="253">
        <v>647</v>
      </c>
      <c r="J30" s="253">
        <v>152</v>
      </c>
    </row>
    <row r="31" spans="2:10" ht="10.5" customHeight="1">
      <c r="B31" s="13" t="s">
        <v>164</v>
      </c>
      <c r="C31" s="252"/>
      <c r="D31" s="253"/>
      <c r="E31" s="253"/>
      <c r="F31" s="253"/>
      <c r="G31" s="253"/>
      <c r="H31" s="253"/>
      <c r="I31" s="253"/>
      <c r="J31" s="253"/>
    </row>
    <row r="32" spans="2:10" ht="4.5" customHeight="1">
      <c r="B32" s="13"/>
      <c r="C32" s="71"/>
      <c r="D32" s="70"/>
      <c r="E32" s="70"/>
      <c r="F32" s="70"/>
      <c r="G32" s="70"/>
      <c r="H32" s="70"/>
      <c r="I32" s="70"/>
      <c r="J32" s="70"/>
    </row>
    <row r="33" spans="1:10" ht="10.5" customHeight="1">
      <c r="B33" s="13" t="s">
        <v>163</v>
      </c>
      <c r="C33" s="71" t="s">
        <v>140</v>
      </c>
      <c r="D33" s="70" t="s">
        <v>140</v>
      </c>
      <c r="E33" s="70" t="s">
        <v>140</v>
      </c>
      <c r="F33" s="70" t="s">
        <v>140</v>
      </c>
      <c r="G33" s="70">
        <v>172338</v>
      </c>
      <c r="H33" s="70">
        <v>4210862</v>
      </c>
      <c r="I33" s="70" t="s">
        <v>140</v>
      </c>
      <c r="J33" s="70">
        <v>351890</v>
      </c>
    </row>
    <row r="34" spans="1:10" ht="4.5" customHeight="1">
      <c r="B34" s="21"/>
      <c r="C34" s="71"/>
      <c r="D34" s="70"/>
      <c r="E34" s="70"/>
      <c r="F34" s="70"/>
      <c r="G34" s="70"/>
      <c r="H34" s="70"/>
      <c r="I34" s="70"/>
      <c r="J34" s="70"/>
    </row>
    <row r="35" spans="1:10" ht="10.5" customHeight="1">
      <c r="A35" s="245" t="s">
        <v>139</v>
      </c>
      <c r="B35" s="241"/>
      <c r="C35" s="71"/>
      <c r="D35" s="70"/>
      <c r="E35" s="70"/>
      <c r="F35" s="70"/>
      <c r="G35" s="70"/>
      <c r="H35" s="70"/>
      <c r="I35" s="70"/>
      <c r="J35" s="70"/>
    </row>
    <row r="36" spans="1:10" ht="10.5" customHeight="1">
      <c r="B36" s="43" t="s">
        <v>171</v>
      </c>
      <c r="C36" s="71">
        <v>654418559</v>
      </c>
      <c r="D36" s="70">
        <v>83036889</v>
      </c>
      <c r="E36" s="70">
        <v>36271235</v>
      </c>
      <c r="F36" s="70">
        <v>70830498</v>
      </c>
      <c r="G36" s="70">
        <v>34159645</v>
      </c>
      <c r="H36" s="70">
        <v>223376770</v>
      </c>
      <c r="I36" s="70">
        <v>119500040</v>
      </c>
      <c r="J36" s="70">
        <v>87243482</v>
      </c>
    </row>
    <row r="37" spans="1:10" ht="10.5" customHeight="1">
      <c r="B37" s="68" t="s">
        <v>170</v>
      </c>
      <c r="C37" s="71">
        <v>695208419</v>
      </c>
      <c r="D37" s="70">
        <v>62638582</v>
      </c>
      <c r="E37" s="70">
        <v>37715467</v>
      </c>
      <c r="F37" s="70">
        <v>75368468</v>
      </c>
      <c r="G37" s="70">
        <v>34426271</v>
      </c>
      <c r="H37" s="70">
        <v>267545171</v>
      </c>
      <c r="I37" s="70">
        <v>122184408</v>
      </c>
      <c r="J37" s="70">
        <v>95330052</v>
      </c>
    </row>
    <row r="38" spans="1:10" ht="10.5" customHeight="1">
      <c r="B38" s="68" t="s">
        <v>169</v>
      </c>
      <c r="C38" s="71">
        <v>760173110</v>
      </c>
      <c r="D38" s="70">
        <v>67195696</v>
      </c>
      <c r="E38" s="70">
        <v>38959993</v>
      </c>
      <c r="F38" s="70">
        <v>80970780</v>
      </c>
      <c r="G38" s="70">
        <v>37023527</v>
      </c>
      <c r="H38" s="70">
        <v>296863959</v>
      </c>
      <c r="I38" s="70">
        <v>141538063</v>
      </c>
      <c r="J38" s="70">
        <v>97621092</v>
      </c>
    </row>
    <row r="39" spans="1:10" ht="10.5" customHeight="1">
      <c r="B39" s="68" t="s">
        <v>168</v>
      </c>
      <c r="C39" s="71">
        <v>855982281</v>
      </c>
      <c r="D39" s="70">
        <v>79635047</v>
      </c>
      <c r="E39" s="70">
        <v>43615282</v>
      </c>
      <c r="F39" s="70">
        <v>89658090</v>
      </c>
      <c r="G39" s="70">
        <v>37364464</v>
      </c>
      <c r="H39" s="70">
        <v>336372810</v>
      </c>
      <c r="I39" s="70">
        <v>167217432</v>
      </c>
      <c r="J39" s="70">
        <v>102119156</v>
      </c>
    </row>
    <row r="40" spans="1:10" s="20" customFormat="1" ht="10.5" customHeight="1">
      <c r="B40" s="17" t="s">
        <v>167</v>
      </c>
      <c r="C40" s="74">
        <v>800475610</v>
      </c>
      <c r="D40" s="72">
        <v>66513381</v>
      </c>
      <c r="E40" s="72">
        <v>46629604</v>
      </c>
      <c r="F40" s="72">
        <v>82079448</v>
      </c>
      <c r="G40" s="72">
        <v>37282493</v>
      </c>
      <c r="H40" s="72">
        <v>322419687</v>
      </c>
      <c r="I40" s="72">
        <v>146240154</v>
      </c>
      <c r="J40" s="72">
        <v>99310843</v>
      </c>
    </row>
    <row r="41" spans="1:10" s="20" customFormat="1" ht="4.5" customHeight="1">
      <c r="B41" s="17"/>
      <c r="C41" s="73"/>
      <c r="D41" s="72"/>
      <c r="E41" s="72"/>
      <c r="F41" s="72"/>
      <c r="G41" s="72"/>
      <c r="H41" s="72"/>
      <c r="I41" s="72"/>
      <c r="J41" s="72"/>
    </row>
    <row r="42" spans="1:10" ht="10.5" customHeight="1">
      <c r="B42" s="64" t="s">
        <v>149</v>
      </c>
      <c r="C42" s="71">
        <v>196764161</v>
      </c>
      <c r="D42" s="70">
        <v>25486497</v>
      </c>
      <c r="E42" s="70">
        <v>13541793</v>
      </c>
      <c r="F42" s="70">
        <v>31839509</v>
      </c>
      <c r="G42" s="70">
        <v>10378183</v>
      </c>
      <c r="H42" s="70">
        <v>66241639</v>
      </c>
      <c r="I42" s="70">
        <v>31259407</v>
      </c>
      <c r="J42" s="70">
        <v>18017133</v>
      </c>
    </row>
    <row r="43" spans="1:10" ht="10.5" customHeight="1">
      <c r="B43" s="64" t="s">
        <v>148</v>
      </c>
      <c r="C43" s="71">
        <v>48345890</v>
      </c>
      <c r="D43" s="70">
        <v>7730330</v>
      </c>
      <c r="E43" s="70">
        <v>8745067</v>
      </c>
      <c r="F43" s="70">
        <v>3761658</v>
      </c>
      <c r="G43" s="70">
        <v>4123220</v>
      </c>
      <c r="H43" s="70">
        <v>5454612</v>
      </c>
      <c r="I43" s="70">
        <v>12675200</v>
      </c>
      <c r="J43" s="70">
        <v>5855803</v>
      </c>
    </row>
    <row r="44" spans="1:10" ht="10.5" customHeight="1">
      <c r="B44" s="64" t="s">
        <v>147</v>
      </c>
      <c r="C44" s="71">
        <v>295505857</v>
      </c>
      <c r="D44" s="70">
        <v>16164915</v>
      </c>
      <c r="E44" s="70">
        <v>6422158</v>
      </c>
      <c r="F44" s="70">
        <v>21235878</v>
      </c>
      <c r="G44" s="70">
        <v>8713729</v>
      </c>
      <c r="H44" s="70">
        <v>173637002</v>
      </c>
      <c r="I44" s="70">
        <v>38389374</v>
      </c>
      <c r="J44" s="70">
        <v>30942801</v>
      </c>
    </row>
    <row r="45" spans="1:10" ht="10.5" customHeight="1">
      <c r="B45" s="13" t="s">
        <v>166</v>
      </c>
      <c r="C45" s="71">
        <v>26181613</v>
      </c>
      <c r="D45" s="70">
        <v>2697394</v>
      </c>
      <c r="E45" s="70">
        <v>8623054</v>
      </c>
      <c r="F45" s="70">
        <v>1268355</v>
      </c>
      <c r="G45" s="70">
        <v>2381673</v>
      </c>
      <c r="H45" s="70">
        <v>2208493</v>
      </c>
      <c r="I45" s="70">
        <v>6258473</v>
      </c>
      <c r="J45" s="70">
        <v>2744171</v>
      </c>
    </row>
    <row r="46" spans="1:10" ht="10.5" customHeight="1">
      <c r="B46" s="64" t="s">
        <v>144</v>
      </c>
      <c r="C46" s="71">
        <v>5632</v>
      </c>
      <c r="D46" s="70">
        <v>376</v>
      </c>
      <c r="E46" s="70">
        <v>0</v>
      </c>
      <c r="F46" s="70">
        <v>90</v>
      </c>
      <c r="G46" s="70">
        <v>1352</v>
      </c>
      <c r="H46" s="70">
        <v>118</v>
      </c>
      <c r="I46" s="70">
        <v>1656</v>
      </c>
      <c r="J46" s="70">
        <v>2040</v>
      </c>
    </row>
    <row r="47" spans="1:10" ht="4.5" customHeight="1">
      <c r="B47" s="64"/>
      <c r="C47" s="71"/>
      <c r="D47" s="70"/>
      <c r="E47" s="70"/>
      <c r="F47" s="70"/>
      <c r="G47" s="70"/>
      <c r="H47" s="70"/>
      <c r="I47" s="70"/>
      <c r="J47" s="70"/>
    </row>
    <row r="48" spans="1:10" ht="10.5" customHeight="1">
      <c r="B48" s="65" t="s">
        <v>101</v>
      </c>
      <c r="C48" s="252">
        <v>170306574</v>
      </c>
      <c r="D48" s="253">
        <v>14152974</v>
      </c>
      <c r="E48" s="253">
        <v>9202126</v>
      </c>
      <c r="F48" s="253">
        <v>23627020</v>
      </c>
      <c r="G48" s="253">
        <v>11516198</v>
      </c>
      <c r="H48" s="253">
        <v>70681445</v>
      </c>
      <c r="I48" s="253">
        <v>21835012</v>
      </c>
      <c r="J48" s="253">
        <v>19291799</v>
      </c>
    </row>
    <row r="49" spans="1:10" ht="9" customHeight="1">
      <c r="B49" s="65" t="s">
        <v>100</v>
      </c>
      <c r="C49" s="252"/>
      <c r="D49" s="253"/>
      <c r="E49" s="253"/>
      <c r="F49" s="253"/>
      <c r="G49" s="253"/>
      <c r="H49" s="253"/>
      <c r="I49" s="253"/>
      <c r="J49" s="253"/>
    </row>
    <row r="50" spans="1:10" ht="4.5" customHeight="1">
      <c r="B50" s="64"/>
      <c r="C50" s="71"/>
      <c r="D50" s="70"/>
      <c r="E50" s="70"/>
      <c r="F50" s="70"/>
      <c r="G50" s="70"/>
      <c r="H50" s="70"/>
      <c r="I50" s="70"/>
      <c r="J50" s="70"/>
    </row>
    <row r="51" spans="1:10" ht="10.5" customHeight="1">
      <c r="B51" s="64" t="s">
        <v>143</v>
      </c>
      <c r="C51" s="71" t="s">
        <v>140</v>
      </c>
      <c r="D51" s="70" t="s">
        <v>140</v>
      </c>
      <c r="E51" s="70" t="s">
        <v>140</v>
      </c>
      <c r="F51" s="70" t="s">
        <v>140</v>
      </c>
      <c r="G51" s="70">
        <v>0</v>
      </c>
      <c r="H51" s="70">
        <v>0</v>
      </c>
      <c r="I51" s="70" t="s">
        <v>140</v>
      </c>
      <c r="J51" s="70">
        <v>22104938</v>
      </c>
    </row>
    <row r="52" spans="1:10" ht="4.5" customHeight="1">
      <c r="B52" s="64"/>
      <c r="C52" s="71"/>
      <c r="D52" s="70"/>
      <c r="E52" s="70"/>
      <c r="F52" s="70"/>
      <c r="G52" s="70"/>
      <c r="H52" s="70"/>
      <c r="I52" s="70"/>
      <c r="J52" s="70"/>
    </row>
    <row r="53" spans="1:10" ht="10.5" customHeight="1">
      <c r="B53" s="23" t="s">
        <v>142</v>
      </c>
      <c r="C53" s="252">
        <v>1180</v>
      </c>
      <c r="D53" s="253">
        <v>0</v>
      </c>
      <c r="E53" s="253">
        <v>0</v>
      </c>
      <c r="F53" s="253">
        <v>0</v>
      </c>
      <c r="G53" s="253">
        <v>0</v>
      </c>
      <c r="H53" s="253">
        <v>0</v>
      </c>
      <c r="I53" s="253">
        <v>0</v>
      </c>
      <c r="J53" s="253">
        <v>1180</v>
      </c>
    </row>
    <row r="54" spans="1:10" ht="9" customHeight="1">
      <c r="B54" s="23" t="s">
        <v>98</v>
      </c>
      <c r="C54" s="252"/>
      <c r="D54" s="253">
        <v>0</v>
      </c>
      <c r="E54" s="253">
        <v>0</v>
      </c>
      <c r="F54" s="253">
        <v>0</v>
      </c>
      <c r="G54" s="253">
        <v>0</v>
      </c>
      <c r="H54" s="253">
        <v>0</v>
      </c>
      <c r="I54" s="253">
        <v>0</v>
      </c>
      <c r="J54" s="253">
        <v>1180</v>
      </c>
    </row>
    <row r="55" spans="1:10" ht="4.5" customHeight="1">
      <c r="B55" s="13"/>
      <c r="C55" s="71"/>
      <c r="D55" s="70"/>
      <c r="E55" s="70"/>
      <c r="F55" s="70"/>
      <c r="G55" s="70"/>
      <c r="H55" s="70"/>
      <c r="I55" s="70"/>
      <c r="J55" s="70"/>
    </row>
    <row r="56" spans="1:10" ht="10.5" customHeight="1">
      <c r="B56" s="13" t="s">
        <v>165</v>
      </c>
      <c r="C56" s="252">
        <v>1591</v>
      </c>
      <c r="D56" s="253">
        <v>792</v>
      </c>
      <c r="E56" s="253">
        <v>0</v>
      </c>
      <c r="F56" s="253">
        <v>0</v>
      </c>
      <c r="G56" s="253">
        <v>0</v>
      </c>
      <c r="H56" s="253">
        <v>0</v>
      </c>
      <c r="I56" s="253">
        <v>647</v>
      </c>
      <c r="J56" s="253">
        <v>152</v>
      </c>
    </row>
    <row r="57" spans="1:10" ht="10.5" customHeight="1">
      <c r="B57" s="13" t="s">
        <v>164</v>
      </c>
      <c r="C57" s="252"/>
      <c r="D57" s="253">
        <v>792</v>
      </c>
      <c r="E57" s="253">
        <v>0</v>
      </c>
      <c r="F57" s="253">
        <v>0</v>
      </c>
      <c r="G57" s="253">
        <v>0</v>
      </c>
      <c r="H57" s="253">
        <v>0</v>
      </c>
      <c r="I57" s="253">
        <v>647</v>
      </c>
      <c r="J57" s="253">
        <v>152</v>
      </c>
    </row>
    <row r="58" spans="1:10" ht="4.5" customHeight="1">
      <c r="B58" s="13"/>
      <c r="C58" s="71"/>
      <c r="D58" s="70"/>
      <c r="E58" s="70"/>
      <c r="F58" s="70"/>
      <c r="G58" s="70"/>
      <c r="H58" s="70"/>
      <c r="I58" s="70"/>
      <c r="J58" s="70"/>
    </row>
    <row r="59" spans="1:10" ht="10.5" customHeight="1">
      <c r="B59" s="13" t="s">
        <v>163</v>
      </c>
      <c r="C59" s="71" t="s">
        <v>140</v>
      </c>
      <c r="D59" s="70" t="s">
        <v>140</v>
      </c>
      <c r="E59" s="70" t="s">
        <v>140</v>
      </c>
      <c r="F59" s="70" t="s">
        <v>140</v>
      </c>
      <c r="G59" s="70">
        <v>168139</v>
      </c>
      <c r="H59" s="70">
        <v>4196378</v>
      </c>
      <c r="I59" s="70" t="s">
        <v>140</v>
      </c>
      <c r="J59" s="70">
        <v>350826</v>
      </c>
    </row>
    <row r="60" spans="1:10" ht="4.5" customHeight="1">
      <c r="B60" s="25"/>
      <c r="C60" s="14"/>
      <c r="D60" s="15"/>
      <c r="E60" s="15"/>
      <c r="F60" s="15"/>
      <c r="G60" s="15"/>
      <c r="H60" s="15"/>
      <c r="I60" s="15"/>
      <c r="J60" s="15"/>
    </row>
    <row r="61" spans="1:10" ht="10.5" customHeight="1">
      <c r="A61" s="246" t="s">
        <v>162</v>
      </c>
      <c r="B61" s="243"/>
      <c r="C61" s="14"/>
      <c r="D61" s="15"/>
      <c r="E61" s="15"/>
      <c r="F61" s="15"/>
      <c r="G61" s="15"/>
      <c r="H61" s="15"/>
      <c r="I61" s="15"/>
      <c r="J61" s="15"/>
    </row>
    <row r="62" spans="1:10" ht="10.5" customHeight="1">
      <c r="B62" s="43" t="s">
        <v>161</v>
      </c>
      <c r="C62" s="36">
        <v>97.5</v>
      </c>
      <c r="D62" s="35">
        <v>98.9</v>
      </c>
      <c r="E62" s="35">
        <v>95.9</v>
      </c>
      <c r="F62" s="35">
        <v>98.1</v>
      </c>
      <c r="G62" s="35">
        <v>93.1</v>
      </c>
      <c r="H62" s="35">
        <v>98.7</v>
      </c>
      <c r="I62" s="35">
        <v>96.4</v>
      </c>
      <c r="J62" s="35">
        <v>96.5</v>
      </c>
    </row>
    <row r="63" spans="1:10" ht="10.5" customHeight="1">
      <c r="B63" s="16" t="s">
        <v>160</v>
      </c>
      <c r="C63" s="36">
        <v>98.049568488820896</v>
      </c>
      <c r="D63" s="35">
        <v>98.512992607174866</v>
      </c>
      <c r="E63" s="35">
        <v>97.821521080270287</v>
      </c>
      <c r="F63" s="35">
        <v>98.463701187672484</v>
      </c>
      <c r="G63" s="35">
        <v>94.626012636181187</v>
      </c>
      <c r="H63" s="35">
        <v>98.872470223383459</v>
      </c>
      <c r="I63" s="35">
        <v>96.954558336460096</v>
      </c>
      <c r="J63" s="35">
        <v>97.921190648715253</v>
      </c>
    </row>
    <row r="64" spans="1:10" ht="10.5" customHeight="1">
      <c r="B64" s="16" t="s">
        <v>159</v>
      </c>
      <c r="C64" s="36">
        <v>98.429166556536302</v>
      </c>
      <c r="D64" s="35">
        <v>98.461966600147832</v>
      </c>
      <c r="E64" s="35">
        <v>98.391202531886918</v>
      </c>
      <c r="F64" s="35">
        <v>98.801310173042296</v>
      </c>
      <c r="G64" s="35">
        <v>96.483131380437058</v>
      </c>
      <c r="H64" s="35">
        <v>99.159674551505944</v>
      </c>
      <c r="I64" s="35">
        <v>97.654916925776448</v>
      </c>
      <c r="J64" s="35">
        <v>97.797625515842398</v>
      </c>
    </row>
    <row r="65" spans="1:10" ht="10.5" customHeight="1">
      <c r="B65" s="16" t="s">
        <v>158</v>
      </c>
      <c r="C65" s="36">
        <v>98.5</v>
      </c>
      <c r="D65" s="35">
        <v>98</v>
      </c>
      <c r="E65" s="35">
        <v>98.3</v>
      </c>
      <c r="F65" s="35">
        <v>98.8</v>
      </c>
      <c r="G65" s="35">
        <v>96</v>
      </c>
      <c r="H65" s="35">
        <v>99.3</v>
      </c>
      <c r="I65" s="35">
        <v>97.8</v>
      </c>
      <c r="J65" s="35">
        <v>98.1</v>
      </c>
    </row>
    <row r="66" spans="1:10" s="20" customFormat="1" ht="10.5" customHeight="1">
      <c r="B66" s="17" t="s">
        <v>157</v>
      </c>
      <c r="C66" s="51">
        <v>98.107162737120575</v>
      </c>
      <c r="D66" s="45">
        <v>95.04279223158477</v>
      </c>
      <c r="E66" s="45">
        <v>98.003269927992946</v>
      </c>
      <c r="F66" s="45">
        <v>98.38219296221942</v>
      </c>
      <c r="G66" s="45">
        <v>96.407925235895291</v>
      </c>
      <c r="H66" s="45">
        <v>99.192822163898043</v>
      </c>
      <c r="I66" s="45">
        <v>97.439914203926065</v>
      </c>
      <c r="J66" s="45">
        <v>98.200291970098476</v>
      </c>
    </row>
    <row r="67" spans="1:10" s="20" customFormat="1" ht="6" customHeight="1">
      <c r="A67" s="50"/>
      <c r="B67" s="32"/>
      <c r="C67" s="28"/>
      <c r="D67" s="28"/>
      <c r="E67" s="28"/>
      <c r="F67" s="28"/>
      <c r="G67" s="28"/>
      <c r="H67" s="28"/>
      <c r="I67" s="28"/>
      <c r="J67" s="28"/>
    </row>
    <row r="68" spans="1:10" ht="10.5" customHeight="1">
      <c r="A68" s="29" t="s">
        <v>156</v>
      </c>
      <c r="C68" s="8"/>
      <c r="D68" s="8"/>
      <c r="E68" s="8"/>
      <c r="F68" s="8"/>
      <c r="G68" s="8"/>
      <c r="H68" s="8"/>
      <c r="I68" s="8"/>
      <c r="J68" s="8"/>
    </row>
  </sheetData>
  <mergeCells count="52">
    <mergeCell ref="J48:J49"/>
    <mergeCell ref="I30:I31"/>
    <mergeCell ref="H30:H31"/>
    <mergeCell ref="J30:J31"/>
    <mergeCell ref="H56:H57"/>
    <mergeCell ref="I56:I57"/>
    <mergeCell ref="G56:G57"/>
    <mergeCell ref="J56:J57"/>
    <mergeCell ref="J53:J54"/>
    <mergeCell ref="G53:G54"/>
    <mergeCell ref="H53:H54"/>
    <mergeCell ref="I53:I54"/>
    <mergeCell ref="F30:F31"/>
    <mergeCell ref="G30:G31"/>
    <mergeCell ref="I48:I49"/>
    <mergeCell ref="G48:G49"/>
    <mergeCell ref="H48:H49"/>
    <mergeCell ref="D48:D49"/>
    <mergeCell ref="C56:C57"/>
    <mergeCell ref="D56:D57"/>
    <mergeCell ref="E56:E57"/>
    <mergeCell ref="F56:F57"/>
    <mergeCell ref="E53:E54"/>
    <mergeCell ref="F48:F49"/>
    <mergeCell ref="F53:F54"/>
    <mergeCell ref="G22:G23"/>
    <mergeCell ref="C48:C49"/>
    <mergeCell ref="A61:B61"/>
    <mergeCell ref="G27:G28"/>
    <mergeCell ref="C27:C28"/>
    <mergeCell ref="D27:D28"/>
    <mergeCell ref="E27:E28"/>
    <mergeCell ref="F27:F28"/>
    <mergeCell ref="C53:C54"/>
    <mergeCell ref="D53:D54"/>
    <mergeCell ref="A35:B35"/>
    <mergeCell ref="D30:D31"/>
    <mergeCell ref="E30:E31"/>
    <mergeCell ref="C30:C31"/>
    <mergeCell ref="F22:F23"/>
    <mergeCell ref="E48:E49"/>
    <mergeCell ref="A7:B7"/>
    <mergeCell ref="A9:B9"/>
    <mergeCell ref="C22:C23"/>
    <mergeCell ref="D22:D23"/>
    <mergeCell ref="E22:E23"/>
    <mergeCell ref="J22:J23"/>
    <mergeCell ref="I22:I23"/>
    <mergeCell ref="J27:J28"/>
    <mergeCell ref="I27:I28"/>
    <mergeCell ref="H22:H23"/>
    <mergeCell ref="H27:H28"/>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4"/>
  <sheetViews>
    <sheetView workbookViewId="0"/>
  </sheetViews>
  <sheetFormatPr defaultRowHeight="10.5"/>
  <cols>
    <col min="1" max="1" width="1.5703125" style="4" customWidth="1"/>
    <col min="2" max="2" width="11.42578125" style="4" customWidth="1"/>
    <col min="3" max="3" width="11.85546875" style="4" customWidth="1"/>
    <col min="4" max="10" width="11.140625" style="4" customWidth="1"/>
    <col min="11" max="16384" width="9.140625" style="4"/>
  </cols>
  <sheetData>
    <row r="1" spans="1:12" s="2" customFormat="1" ht="13.5">
      <c r="A1" s="1" t="s">
        <v>155</v>
      </c>
      <c r="B1" s="58"/>
      <c r="C1" s="58"/>
      <c r="D1" s="58"/>
      <c r="E1" s="58"/>
      <c r="F1" s="58"/>
      <c r="G1" s="58"/>
      <c r="H1" s="58"/>
      <c r="I1" s="58"/>
      <c r="J1" s="58"/>
    </row>
    <row r="2" spans="1:12" ht="10.5" customHeight="1"/>
    <row r="3" spans="1:12" ht="10.5" customHeight="1">
      <c r="A3" s="29" t="s">
        <v>154</v>
      </c>
      <c r="B3" s="57"/>
      <c r="C3" s="57"/>
      <c r="D3" s="57"/>
      <c r="E3" s="57"/>
      <c r="F3" s="57"/>
      <c r="G3" s="57"/>
      <c r="H3" s="57"/>
      <c r="I3" s="57"/>
      <c r="J3" s="57"/>
    </row>
    <row r="4" spans="1:12" ht="10.5" customHeight="1">
      <c r="A4" s="59" t="s">
        <v>153</v>
      </c>
      <c r="B4" s="57"/>
      <c r="C4" s="57"/>
      <c r="D4" s="57"/>
      <c r="E4" s="57"/>
      <c r="F4" s="57"/>
      <c r="G4" s="57"/>
      <c r="H4" s="57"/>
      <c r="I4" s="57"/>
      <c r="J4" s="57"/>
    </row>
    <row r="5" spans="1:12" ht="10.5" customHeight="1">
      <c r="B5" s="3"/>
      <c r="C5" s="3"/>
      <c r="D5" s="3"/>
      <c r="E5" s="3"/>
      <c r="F5" s="3"/>
      <c r="G5" s="3"/>
      <c r="H5" s="3"/>
      <c r="I5" s="3"/>
      <c r="J5" s="3"/>
    </row>
    <row r="6" spans="1:12" ht="10.5" customHeight="1">
      <c r="A6" s="29" t="s">
        <v>152</v>
      </c>
      <c r="C6" s="5"/>
      <c r="D6" s="5"/>
      <c r="E6" s="5"/>
      <c r="F6" s="5"/>
      <c r="G6" s="5"/>
      <c r="H6" s="5"/>
      <c r="I6" s="5"/>
      <c r="J6" s="5"/>
    </row>
    <row r="7" spans="1:12" ht="13.5" customHeight="1">
      <c r="A7" s="244" t="s">
        <v>103</v>
      </c>
      <c r="B7" s="239"/>
      <c r="C7" s="7" t="s">
        <v>151</v>
      </c>
      <c r="D7" s="7" t="s">
        <v>3</v>
      </c>
      <c r="E7" s="7" t="s">
        <v>8</v>
      </c>
      <c r="F7" s="7" t="s">
        <v>4</v>
      </c>
      <c r="G7" s="7" t="s">
        <v>7</v>
      </c>
      <c r="H7" s="7" t="s">
        <v>5</v>
      </c>
      <c r="I7" s="7" t="s">
        <v>6</v>
      </c>
      <c r="J7" s="7" t="s">
        <v>9</v>
      </c>
      <c r="K7" s="8"/>
      <c r="L7" s="8"/>
    </row>
    <row r="8" spans="1:12" ht="6" customHeight="1">
      <c r="B8" s="56"/>
      <c r="C8" s="55"/>
      <c r="D8" s="54"/>
      <c r="E8" s="54"/>
      <c r="F8" s="54"/>
      <c r="G8" s="54"/>
      <c r="H8" s="54"/>
      <c r="I8" s="54"/>
      <c r="J8" s="54"/>
      <c r="K8" s="8"/>
      <c r="L8" s="8"/>
    </row>
    <row r="9" spans="1:12" ht="10.5" customHeight="1">
      <c r="A9" s="245" t="s">
        <v>150</v>
      </c>
      <c r="B9" s="256"/>
      <c r="C9" s="11"/>
      <c r="D9" s="12"/>
      <c r="E9" s="12"/>
      <c r="F9" s="12"/>
      <c r="G9" s="12"/>
      <c r="H9" s="12"/>
      <c r="I9" s="12"/>
      <c r="J9" s="12"/>
      <c r="K9" s="8"/>
      <c r="L9" s="8"/>
    </row>
    <row r="10" spans="1:12" ht="10.5" customHeight="1">
      <c r="B10" s="69" t="s">
        <v>137</v>
      </c>
      <c r="C10" s="39">
        <v>748084501</v>
      </c>
      <c r="D10" s="22">
        <v>113385654</v>
      </c>
      <c r="E10" s="22">
        <v>40690243</v>
      </c>
      <c r="F10" s="22">
        <v>76337789</v>
      </c>
      <c r="G10" s="22">
        <v>35869944</v>
      </c>
      <c r="H10" s="22">
        <v>258177365</v>
      </c>
      <c r="I10" s="22">
        <v>132080921</v>
      </c>
      <c r="J10" s="22">
        <v>91542585</v>
      </c>
      <c r="K10" s="8"/>
      <c r="L10" s="8"/>
    </row>
    <row r="11" spans="1:12" ht="10.5" customHeight="1">
      <c r="B11" s="68" t="s">
        <v>136</v>
      </c>
      <c r="C11" s="39">
        <v>671312773</v>
      </c>
      <c r="D11" s="22">
        <v>83934325</v>
      </c>
      <c r="E11" s="22">
        <v>37830110</v>
      </c>
      <c r="F11" s="22">
        <v>72220289</v>
      </c>
      <c r="G11" s="22">
        <v>36704724</v>
      </c>
      <c r="H11" s="22">
        <v>226205622</v>
      </c>
      <c r="I11" s="22">
        <v>124023903</v>
      </c>
      <c r="J11" s="22">
        <v>90393800</v>
      </c>
      <c r="K11" s="8"/>
      <c r="L11" s="8"/>
    </row>
    <row r="12" spans="1:12" ht="10.5" customHeight="1">
      <c r="B12" s="68" t="s">
        <v>135</v>
      </c>
      <c r="C12" s="39">
        <v>709037714</v>
      </c>
      <c r="D12" s="22">
        <v>63584082</v>
      </c>
      <c r="E12" s="22">
        <v>38555388</v>
      </c>
      <c r="F12" s="22">
        <v>76544419</v>
      </c>
      <c r="G12" s="22">
        <v>36381403</v>
      </c>
      <c r="H12" s="22">
        <v>270596224</v>
      </c>
      <c r="I12" s="22">
        <v>126022345</v>
      </c>
      <c r="J12" s="22">
        <v>97353853</v>
      </c>
      <c r="K12" s="8"/>
      <c r="L12" s="8"/>
    </row>
    <row r="13" spans="1:12" ht="10.5" customHeight="1">
      <c r="B13" s="68" t="s">
        <v>134</v>
      </c>
      <c r="C13" s="39">
        <v>772304731</v>
      </c>
      <c r="D13" s="22">
        <v>68245332</v>
      </c>
      <c r="E13" s="22">
        <v>39597029</v>
      </c>
      <c r="F13" s="22">
        <v>81953144</v>
      </c>
      <c r="G13" s="22">
        <v>38373057</v>
      </c>
      <c r="H13" s="22">
        <v>299379723</v>
      </c>
      <c r="I13" s="22">
        <v>144936955</v>
      </c>
      <c r="J13" s="22">
        <v>99819491</v>
      </c>
      <c r="K13" s="8"/>
      <c r="L13" s="8"/>
    </row>
    <row r="14" spans="1:12" s="20" customFormat="1" ht="10.5" customHeight="1">
      <c r="B14" s="67" t="s">
        <v>133</v>
      </c>
      <c r="C14" s="61">
        <v>869054430</v>
      </c>
      <c r="D14" s="60">
        <v>81223323</v>
      </c>
      <c r="E14" s="60">
        <v>44364772</v>
      </c>
      <c r="F14" s="60">
        <v>90763128</v>
      </c>
      <c r="G14" s="60">
        <v>38931552</v>
      </c>
      <c r="H14" s="60">
        <v>338762949</v>
      </c>
      <c r="I14" s="60">
        <v>170892765</v>
      </c>
      <c r="J14" s="60">
        <v>104115941</v>
      </c>
      <c r="K14" s="49"/>
      <c r="L14" s="49"/>
    </row>
    <row r="15" spans="1:12" ht="6" customHeight="1">
      <c r="B15" s="66"/>
      <c r="C15" s="39"/>
      <c r="D15" s="22"/>
      <c r="E15" s="22"/>
      <c r="F15" s="22"/>
      <c r="G15" s="22"/>
      <c r="H15" s="22"/>
      <c r="I15" s="22"/>
      <c r="J15" s="22"/>
      <c r="K15" s="8"/>
      <c r="L15" s="8"/>
    </row>
    <row r="16" spans="1:12" ht="10.5" customHeight="1">
      <c r="B16" s="64" t="s">
        <v>149</v>
      </c>
      <c r="C16" s="53">
        <v>210876485</v>
      </c>
      <c r="D16" s="52">
        <v>28649572</v>
      </c>
      <c r="E16" s="52">
        <v>14799015</v>
      </c>
      <c r="F16" s="52">
        <v>34715763</v>
      </c>
      <c r="G16" s="52">
        <v>11678539</v>
      </c>
      <c r="H16" s="52">
        <v>69210599</v>
      </c>
      <c r="I16" s="52">
        <v>32761574</v>
      </c>
      <c r="J16" s="52">
        <v>19061423</v>
      </c>
      <c r="K16" s="8"/>
      <c r="L16" s="8"/>
    </row>
    <row r="17" spans="2:12" ht="10.5" customHeight="1">
      <c r="B17" s="64" t="s">
        <v>148</v>
      </c>
      <c r="C17" s="53">
        <v>51585041</v>
      </c>
      <c r="D17" s="52">
        <v>7330179</v>
      </c>
      <c r="E17" s="52">
        <v>7391183</v>
      </c>
      <c r="F17" s="52">
        <v>3852184</v>
      </c>
      <c r="G17" s="52">
        <v>4238273</v>
      </c>
      <c r="H17" s="52">
        <v>7116879</v>
      </c>
      <c r="I17" s="52">
        <v>15281627</v>
      </c>
      <c r="J17" s="52">
        <v>6374716</v>
      </c>
      <c r="K17" s="8"/>
      <c r="L17" s="8"/>
    </row>
    <row r="18" spans="2:12" ht="10.5" customHeight="1">
      <c r="B18" s="64" t="s">
        <v>147</v>
      </c>
      <c r="C18" s="53">
        <v>332593834</v>
      </c>
      <c r="D18" s="52">
        <v>25350967</v>
      </c>
      <c r="E18" s="52">
        <v>7317054</v>
      </c>
      <c r="F18" s="52">
        <v>24533254</v>
      </c>
      <c r="G18" s="52">
        <v>8494293</v>
      </c>
      <c r="H18" s="52">
        <v>185694743</v>
      </c>
      <c r="I18" s="52">
        <v>51059830</v>
      </c>
      <c r="J18" s="52">
        <v>30143693</v>
      </c>
      <c r="K18" s="8"/>
      <c r="L18" s="8"/>
    </row>
    <row r="19" spans="2:12" ht="10.5" customHeight="1">
      <c r="B19" s="62" t="s">
        <v>146</v>
      </c>
      <c r="C19" s="53">
        <v>31897070</v>
      </c>
      <c r="D19" s="52">
        <v>5062786</v>
      </c>
      <c r="E19" s="52">
        <v>5624979</v>
      </c>
      <c r="F19" s="52">
        <v>1727622</v>
      </c>
      <c r="G19" s="52">
        <v>2222485</v>
      </c>
      <c r="H19" s="52">
        <v>2980605</v>
      </c>
      <c r="I19" s="52">
        <v>10927809</v>
      </c>
      <c r="J19" s="52">
        <v>3350784</v>
      </c>
      <c r="K19" s="8"/>
      <c r="L19" s="8"/>
    </row>
    <row r="20" spans="2:12" ht="10.5" customHeight="1">
      <c r="B20" s="62" t="s">
        <v>145</v>
      </c>
      <c r="C20" s="53">
        <v>0</v>
      </c>
      <c r="D20" s="52">
        <v>0</v>
      </c>
      <c r="E20" s="52">
        <v>0</v>
      </c>
      <c r="F20" s="52">
        <v>0</v>
      </c>
      <c r="G20" s="52">
        <v>0</v>
      </c>
      <c r="H20" s="52">
        <v>0</v>
      </c>
      <c r="I20" s="52">
        <v>0</v>
      </c>
      <c r="J20" s="52">
        <v>0</v>
      </c>
      <c r="K20" s="8"/>
      <c r="L20" s="8"/>
    </row>
    <row r="21" spans="2:12" ht="10.5" customHeight="1">
      <c r="B21" s="64" t="s">
        <v>144</v>
      </c>
      <c r="C21" s="53">
        <v>109853</v>
      </c>
      <c r="D21" s="52">
        <v>1240</v>
      </c>
      <c r="E21" s="52">
        <v>1726</v>
      </c>
      <c r="F21" s="52">
        <v>8196</v>
      </c>
      <c r="G21" s="52">
        <v>18243</v>
      </c>
      <c r="H21" s="52">
        <v>21470</v>
      </c>
      <c r="I21" s="52">
        <v>33259</v>
      </c>
      <c r="J21" s="52">
        <v>25719</v>
      </c>
      <c r="K21" s="8"/>
      <c r="L21" s="8"/>
    </row>
    <row r="22" spans="2:12" ht="4.5" customHeight="1">
      <c r="B22" s="64"/>
      <c r="C22" s="53"/>
      <c r="D22" s="52"/>
      <c r="E22" s="52"/>
      <c r="F22" s="52"/>
      <c r="G22" s="52"/>
      <c r="H22" s="52"/>
      <c r="I22" s="52"/>
      <c r="J22" s="52"/>
      <c r="K22" s="8"/>
      <c r="L22" s="8"/>
    </row>
    <row r="23" spans="2:12" ht="9" customHeight="1">
      <c r="B23" s="65" t="s">
        <v>101</v>
      </c>
      <c r="C23" s="257">
        <v>174332284</v>
      </c>
      <c r="D23" s="254">
        <v>14543695</v>
      </c>
      <c r="E23" s="254">
        <v>9144913</v>
      </c>
      <c r="F23" s="254">
        <v>25585865</v>
      </c>
      <c r="G23" s="254">
        <v>12092022</v>
      </c>
      <c r="H23" s="254">
        <v>69264186</v>
      </c>
      <c r="I23" s="254">
        <v>23312544</v>
      </c>
      <c r="J23" s="254">
        <v>20389059</v>
      </c>
      <c r="K23" s="8"/>
      <c r="L23" s="8"/>
    </row>
    <row r="24" spans="2:12" ht="9" customHeight="1">
      <c r="B24" s="65" t="s">
        <v>100</v>
      </c>
      <c r="C24" s="257"/>
      <c r="D24" s="254"/>
      <c r="E24" s="254"/>
      <c r="F24" s="254"/>
      <c r="G24" s="254"/>
      <c r="H24" s="254"/>
      <c r="I24" s="254"/>
      <c r="J24" s="254"/>
      <c r="K24" s="8"/>
      <c r="L24" s="8"/>
    </row>
    <row r="25" spans="2:12" ht="4.5" customHeight="1">
      <c r="B25" s="64"/>
      <c r="C25" s="53"/>
      <c r="D25" s="52"/>
      <c r="E25" s="52"/>
      <c r="F25" s="52"/>
      <c r="G25" s="52"/>
      <c r="H25" s="52"/>
      <c r="I25" s="52"/>
      <c r="J25" s="52"/>
      <c r="K25" s="8"/>
      <c r="L25" s="8"/>
    </row>
    <row r="26" spans="2:12" ht="10.5" customHeight="1">
      <c r="B26" s="64" t="s">
        <v>143</v>
      </c>
      <c r="C26" s="53" t="s">
        <v>140</v>
      </c>
      <c r="D26" s="52" t="s">
        <v>140</v>
      </c>
      <c r="E26" s="52" t="s">
        <v>140</v>
      </c>
      <c r="F26" s="52" t="s">
        <v>140</v>
      </c>
      <c r="G26" s="52">
        <v>77</v>
      </c>
      <c r="H26" s="52">
        <v>751</v>
      </c>
      <c r="I26" s="52" t="s">
        <v>140</v>
      </c>
      <c r="J26" s="52">
        <v>24514058</v>
      </c>
      <c r="K26" s="8"/>
      <c r="L26" s="8"/>
    </row>
    <row r="27" spans="2:12" ht="4.5" customHeight="1">
      <c r="B27" s="64"/>
      <c r="C27" s="53"/>
      <c r="D27" s="52"/>
      <c r="E27" s="52"/>
      <c r="F27" s="52"/>
      <c r="G27" s="52"/>
      <c r="H27" s="52"/>
      <c r="I27" s="52"/>
      <c r="J27" s="52"/>
      <c r="K27" s="8"/>
      <c r="L27" s="8"/>
    </row>
    <row r="28" spans="2:12" ht="9" customHeight="1">
      <c r="B28" s="23" t="s">
        <v>142</v>
      </c>
      <c r="C28" s="257">
        <v>3133</v>
      </c>
      <c r="D28" s="255">
        <v>0</v>
      </c>
      <c r="E28" s="255">
        <v>0</v>
      </c>
      <c r="F28" s="255">
        <v>0</v>
      </c>
      <c r="G28" s="255">
        <v>0</v>
      </c>
      <c r="H28" s="255">
        <v>0</v>
      </c>
      <c r="I28" s="255">
        <v>0</v>
      </c>
      <c r="J28" s="254">
        <v>3133</v>
      </c>
      <c r="K28" s="8"/>
      <c r="L28" s="8"/>
    </row>
    <row r="29" spans="2:12" ht="9" customHeight="1">
      <c r="B29" s="23" t="s">
        <v>98</v>
      </c>
      <c r="C29" s="257"/>
      <c r="D29" s="255"/>
      <c r="E29" s="255"/>
      <c r="F29" s="255"/>
      <c r="G29" s="255"/>
      <c r="H29" s="255"/>
      <c r="I29" s="255"/>
      <c r="J29" s="254"/>
      <c r="K29" s="8"/>
      <c r="L29" s="8"/>
    </row>
    <row r="30" spans="2:12" ht="4.5" customHeight="1">
      <c r="B30" s="13"/>
      <c r="C30" s="53"/>
      <c r="D30" s="63"/>
      <c r="E30" s="63"/>
      <c r="F30" s="63"/>
      <c r="G30" s="63"/>
      <c r="H30" s="63"/>
      <c r="I30" s="63"/>
      <c r="J30" s="52"/>
      <c r="K30" s="8"/>
      <c r="L30" s="8"/>
    </row>
    <row r="31" spans="2:12" ht="10.5" customHeight="1">
      <c r="B31" s="62" t="s">
        <v>141</v>
      </c>
      <c r="C31" s="53" t="s">
        <v>140</v>
      </c>
      <c r="D31" s="52" t="s">
        <v>140</v>
      </c>
      <c r="E31" s="52" t="s">
        <v>140</v>
      </c>
      <c r="F31" s="52" t="s">
        <v>140</v>
      </c>
      <c r="G31" s="52">
        <v>187620</v>
      </c>
      <c r="H31" s="52">
        <v>4473715</v>
      </c>
      <c r="I31" s="52" t="s">
        <v>140</v>
      </c>
      <c r="J31" s="52">
        <v>253355</v>
      </c>
      <c r="K31" s="8"/>
      <c r="L31" s="8"/>
    </row>
    <row r="32" spans="2:12" ht="6" customHeight="1">
      <c r="B32" s="21"/>
      <c r="C32" s="14"/>
      <c r="D32" s="15"/>
      <c r="E32" s="15"/>
      <c r="F32" s="15"/>
      <c r="G32" s="15"/>
      <c r="H32" s="15"/>
      <c r="I32" s="15"/>
      <c r="J32" s="15"/>
      <c r="K32" s="8"/>
      <c r="L32" s="8"/>
    </row>
    <row r="33" spans="1:12" ht="10.5" customHeight="1">
      <c r="A33" s="245" t="s">
        <v>139</v>
      </c>
      <c r="B33" s="256"/>
      <c r="C33" s="14"/>
      <c r="D33" s="15"/>
      <c r="E33" s="15"/>
      <c r="F33" s="15"/>
      <c r="G33" s="15"/>
      <c r="H33" s="15"/>
      <c r="I33" s="15"/>
      <c r="J33" s="15"/>
      <c r="K33" s="8"/>
      <c r="L33" s="8"/>
    </row>
    <row r="34" spans="1:12" ht="10.5" customHeight="1">
      <c r="B34" s="43" t="s">
        <v>137</v>
      </c>
      <c r="C34" s="39">
        <v>729066943</v>
      </c>
      <c r="D34" s="22">
        <v>111281420</v>
      </c>
      <c r="E34" s="22">
        <v>39743210</v>
      </c>
      <c r="F34" s="22">
        <v>74588875</v>
      </c>
      <c r="G34" s="22">
        <v>33647066</v>
      </c>
      <c r="H34" s="22">
        <v>254961690</v>
      </c>
      <c r="I34" s="22">
        <v>126550436</v>
      </c>
      <c r="J34" s="22">
        <v>88294246</v>
      </c>
      <c r="K34" s="8"/>
      <c r="L34" s="8"/>
    </row>
    <row r="35" spans="1:12" ht="10.5" customHeight="1">
      <c r="B35" s="16" t="s">
        <v>136</v>
      </c>
      <c r="C35" s="39">
        <v>654418559</v>
      </c>
      <c r="D35" s="22">
        <v>83036889</v>
      </c>
      <c r="E35" s="22">
        <v>36271235</v>
      </c>
      <c r="F35" s="22">
        <v>70830498</v>
      </c>
      <c r="G35" s="22">
        <v>34159645</v>
      </c>
      <c r="H35" s="22">
        <v>223376770</v>
      </c>
      <c r="I35" s="22">
        <v>119500040</v>
      </c>
      <c r="J35" s="22">
        <v>87243482</v>
      </c>
      <c r="K35" s="8"/>
      <c r="L35" s="8"/>
    </row>
    <row r="36" spans="1:12" ht="10.5" customHeight="1">
      <c r="B36" s="16" t="s">
        <v>135</v>
      </c>
      <c r="C36" s="39">
        <v>695208419</v>
      </c>
      <c r="D36" s="22">
        <v>62638582</v>
      </c>
      <c r="E36" s="22">
        <v>37715467</v>
      </c>
      <c r="F36" s="22">
        <v>75368468</v>
      </c>
      <c r="G36" s="22">
        <v>34426271</v>
      </c>
      <c r="H36" s="22">
        <v>267545171</v>
      </c>
      <c r="I36" s="22">
        <v>122184408</v>
      </c>
      <c r="J36" s="22">
        <v>95330052</v>
      </c>
      <c r="K36" s="8"/>
      <c r="L36" s="8"/>
    </row>
    <row r="37" spans="1:12" ht="10.5" customHeight="1">
      <c r="B37" s="16" t="s">
        <v>134</v>
      </c>
      <c r="C37" s="39">
        <v>760173110</v>
      </c>
      <c r="D37" s="22">
        <v>67195696</v>
      </c>
      <c r="E37" s="22">
        <v>38959993</v>
      </c>
      <c r="F37" s="22">
        <v>80970780</v>
      </c>
      <c r="G37" s="22">
        <v>37023527</v>
      </c>
      <c r="H37" s="22">
        <v>296863959</v>
      </c>
      <c r="I37" s="22">
        <v>141538063</v>
      </c>
      <c r="J37" s="22">
        <v>97621092</v>
      </c>
      <c r="K37" s="8"/>
      <c r="L37" s="8"/>
    </row>
    <row r="38" spans="1:12" s="20" customFormat="1" ht="10.5" customHeight="1">
      <c r="B38" s="17" t="s">
        <v>133</v>
      </c>
      <c r="C38" s="61">
        <v>855982281</v>
      </c>
      <c r="D38" s="60">
        <v>79635047</v>
      </c>
      <c r="E38" s="60">
        <v>43615282</v>
      </c>
      <c r="F38" s="60">
        <v>89658090</v>
      </c>
      <c r="G38" s="60">
        <v>37364464</v>
      </c>
      <c r="H38" s="60">
        <v>336372810</v>
      </c>
      <c r="I38" s="60">
        <v>167217432</v>
      </c>
      <c r="J38" s="60">
        <v>102119156</v>
      </c>
      <c r="K38" s="49"/>
      <c r="L38" s="49"/>
    </row>
    <row r="39" spans="1:12" ht="6" customHeight="1">
      <c r="B39" s="25"/>
      <c r="C39" s="14"/>
      <c r="D39" s="15"/>
      <c r="E39" s="15"/>
      <c r="F39" s="15"/>
      <c r="G39" s="15"/>
      <c r="H39" s="15"/>
      <c r="I39" s="15"/>
      <c r="J39" s="15"/>
      <c r="K39" s="8"/>
      <c r="L39" s="8"/>
    </row>
    <row r="40" spans="1:12" ht="10.5" customHeight="1">
      <c r="A40" s="245" t="s">
        <v>138</v>
      </c>
      <c r="B40" s="256"/>
      <c r="C40" s="14"/>
      <c r="D40" s="15"/>
      <c r="E40" s="15"/>
      <c r="F40" s="15"/>
      <c r="G40" s="15"/>
      <c r="H40" s="15"/>
      <c r="I40" s="15"/>
      <c r="J40" s="15"/>
      <c r="K40" s="8"/>
      <c r="L40" s="8"/>
    </row>
    <row r="41" spans="1:12" ht="10.5" customHeight="1">
      <c r="B41" s="43" t="s">
        <v>137</v>
      </c>
      <c r="C41" s="36">
        <v>97.5</v>
      </c>
      <c r="D41" s="35">
        <v>98.1</v>
      </c>
      <c r="E41" s="35">
        <v>97.7</v>
      </c>
      <c r="F41" s="35">
        <v>97.7</v>
      </c>
      <c r="G41" s="35">
        <v>93.8</v>
      </c>
      <c r="H41" s="35">
        <v>98.8</v>
      </c>
      <c r="I41" s="35">
        <v>95.8</v>
      </c>
      <c r="J41" s="35">
        <v>96.5</v>
      </c>
      <c r="K41" s="8"/>
      <c r="L41" s="8"/>
    </row>
    <row r="42" spans="1:12" ht="10.5" customHeight="1">
      <c r="B42" s="16" t="s">
        <v>136</v>
      </c>
      <c r="C42" s="36">
        <v>97.5</v>
      </c>
      <c r="D42" s="35">
        <v>98.9</v>
      </c>
      <c r="E42" s="35">
        <v>95.9</v>
      </c>
      <c r="F42" s="35">
        <v>98.1</v>
      </c>
      <c r="G42" s="35">
        <v>93.1</v>
      </c>
      <c r="H42" s="35">
        <v>98.7</v>
      </c>
      <c r="I42" s="35">
        <v>96.4</v>
      </c>
      <c r="J42" s="35">
        <v>96.5</v>
      </c>
      <c r="K42" s="8"/>
      <c r="L42" s="8"/>
    </row>
    <row r="43" spans="1:12" ht="10.5" customHeight="1">
      <c r="B43" s="16" t="s">
        <v>135</v>
      </c>
      <c r="C43" s="36">
        <v>98.049568488820896</v>
      </c>
      <c r="D43" s="35">
        <v>98.512992607174866</v>
      </c>
      <c r="E43" s="35">
        <v>97.821521080270287</v>
      </c>
      <c r="F43" s="35">
        <v>98.463701187672484</v>
      </c>
      <c r="G43" s="35">
        <v>94.626012636181187</v>
      </c>
      <c r="H43" s="35">
        <v>98.872470223383459</v>
      </c>
      <c r="I43" s="35">
        <v>96.954558336460096</v>
      </c>
      <c r="J43" s="35">
        <v>97.921190648715253</v>
      </c>
      <c r="K43" s="8"/>
      <c r="L43" s="8"/>
    </row>
    <row r="44" spans="1:12" ht="10.5" customHeight="1">
      <c r="B44" s="16" t="s">
        <v>134</v>
      </c>
      <c r="C44" s="36">
        <v>98.429166556536302</v>
      </c>
      <c r="D44" s="35">
        <v>98.461966600147832</v>
      </c>
      <c r="E44" s="35">
        <v>98.391202531886918</v>
      </c>
      <c r="F44" s="35">
        <v>98.801310173042296</v>
      </c>
      <c r="G44" s="35">
        <v>96.483131380437058</v>
      </c>
      <c r="H44" s="35">
        <v>99.159674551505944</v>
      </c>
      <c r="I44" s="35">
        <v>97.654916925776448</v>
      </c>
      <c r="J44" s="35">
        <v>97.797625515842398</v>
      </c>
      <c r="K44" s="8"/>
      <c r="L44" s="8"/>
    </row>
    <row r="45" spans="1:12" s="20" customFormat="1" ht="10.5" customHeight="1">
      <c r="B45" s="17" t="s">
        <v>133</v>
      </c>
      <c r="C45" s="51">
        <v>98.495819300984394</v>
      </c>
      <c r="D45" s="45">
        <v>98.044556734030692</v>
      </c>
      <c r="E45" s="45">
        <v>98.310619065054595</v>
      </c>
      <c r="F45" s="45">
        <v>98.782503397194503</v>
      </c>
      <c r="G45" s="45">
        <v>95.974761037011831</v>
      </c>
      <c r="H45" s="45">
        <v>99.294450881639946</v>
      </c>
      <c r="I45" s="45">
        <v>97.849333762023221</v>
      </c>
      <c r="J45" s="45">
        <v>98.082152472693878</v>
      </c>
      <c r="K45" s="49"/>
      <c r="L45" s="49"/>
    </row>
    <row r="46" spans="1:12" s="20" customFormat="1" ht="6" customHeight="1">
      <c r="A46" s="50"/>
      <c r="B46" s="32"/>
      <c r="C46" s="28"/>
      <c r="D46" s="28"/>
      <c r="E46" s="28"/>
      <c r="F46" s="28"/>
      <c r="G46" s="28"/>
      <c r="H46" s="28"/>
      <c r="I46" s="28"/>
      <c r="J46" s="28"/>
      <c r="K46" s="49"/>
      <c r="L46" s="49"/>
    </row>
    <row r="47" spans="1:12" ht="10.5" customHeight="1">
      <c r="A47" s="29" t="s">
        <v>132</v>
      </c>
      <c r="C47" s="8"/>
      <c r="D47" s="8"/>
      <c r="E47" s="8"/>
      <c r="F47" s="8"/>
      <c r="G47" s="8"/>
      <c r="H47" s="8"/>
      <c r="I47" s="8"/>
      <c r="J47" s="8"/>
      <c r="K47" s="8"/>
      <c r="L47" s="8"/>
    </row>
    <row r="48" spans="1:12" ht="10.5" customHeight="1">
      <c r="A48" s="8" t="s">
        <v>93</v>
      </c>
      <c r="C48" s="8"/>
      <c r="D48" s="8"/>
      <c r="E48" s="8"/>
      <c r="F48" s="8"/>
      <c r="G48" s="8"/>
      <c r="H48" s="8"/>
      <c r="I48" s="8"/>
      <c r="J48" s="8"/>
      <c r="K48" s="8"/>
      <c r="L48" s="8"/>
    </row>
    <row r="49" spans="2:12">
      <c r="B49" s="8"/>
      <c r="C49" s="8"/>
      <c r="D49" s="8"/>
      <c r="E49" s="8"/>
      <c r="F49" s="8"/>
      <c r="G49" s="8"/>
      <c r="H49" s="8"/>
      <c r="I49" s="8"/>
      <c r="J49" s="8"/>
      <c r="K49" s="8"/>
      <c r="L49" s="8"/>
    </row>
    <row r="50" spans="2:12">
      <c r="B50" s="8"/>
      <c r="C50" s="8"/>
      <c r="D50" s="8"/>
      <c r="E50" s="8"/>
      <c r="F50" s="8"/>
      <c r="G50" s="8"/>
      <c r="H50" s="8"/>
      <c r="I50" s="8"/>
      <c r="J50" s="8"/>
      <c r="K50" s="8"/>
      <c r="L50" s="8"/>
    </row>
    <row r="51" spans="2:12">
      <c r="B51" s="8"/>
      <c r="C51" s="8"/>
      <c r="D51" s="8"/>
      <c r="E51" s="8"/>
      <c r="F51" s="8"/>
      <c r="G51" s="8"/>
      <c r="H51" s="8"/>
      <c r="I51" s="8"/>
      <c r="J51" s="8"/>
      <c r="K51" s="8"/>
      <c r="L51" s="8"/>
    </row>
    <row r="52" spans="2:12">
      <c r="B52" s="8"/>
      <c r="C52" s="8"/>
      <c r="D52" s="8"/>
      <c r="E52" s="8"/>
      <c r="F52" s="8"/>
      <c r="G52" s="8"/>
      <c r="H52" s="8"/>
      <c r="I52" s="8"/>
      <c r="J52" s="8"/>
      <c r="K52" s="8"/>
      <c r="L52" s="8"/>
    </row>
    <row r="53" spans="2:12">
      <c r="B53" s="8"/>
      <c r="C53" s="8"/>
      <c r="D53" s="8"/>
      <c r="E53" s="8"/>
      <c r="F53" s="8"/>
      <c r="G53" s="8"/>
      <c r="H53" s="8"/>
      <c r="I53" s="8"/>
      <c r="J53" s="8"/>
      <c r="K53" s="8"/>
      <c r="L53" s="8"/>
    </row>
    <row r="54" spans="2:12">
      <c r="B54" s="8"/>
      <c r="C54" s="8"/>
      <c r="D54" s="8"/>
      <c r="E54" s="8"/>
      <c r="F54" s="8"/>
      <c r="G54" s="8"/>
      <c r="H54" s="8"/>
      <c r="I54" s="8"/>
      <c r="J54" s="8"/>
      <c r="K54" s="8"/>
      <c r="L54" s="8"/>
    </row>
  </sheetData>
  <mergeCells count="20">
    <mergeCell ref="A7:B7"/>
    <mergeCell ref="A9:B9"/>
    <mergeCell ref="C23:C24"/>
    <mergeCell ref="D23:D24"/>
    <mergeCell ref="A40:B40"/>
    <mergeCell ref="A33:B33"/>
    <mergeCell ref="C28:C29"/>
    <mergeCell ref="D28:D29"/>
    <mergeCell ref="J28:J29"/>
    <mergeCell ref="I28:I29"/>
    <mergeCell ref="H28:H29"/>
    <mergeCell ref="H23:H24"/>
    <mergeCell ref="E23:E24"/>
    <mergeCell ref="F23:F24"/>
    <mergeCell ref="G23:G24"/>
    <mergeCell ref="J23:J24"/>
    <mergeCell ref="I23:I24"/>
    <mergeCell ref="G28:G29"/>
    <mergeCell ref="F28:F29"/>
    <mergeCell ref="E28:E29"/>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0"/>
  <sheetViews>
    <sheetView zoomScaleNormal="100" workbookViewId="0"/>
  </sheetViews>
  <sheetFormatPr defaultRowHeight="10.5"/>
  <cols>
    <col min="1" max="1" width="2.7109375" style="4" customWidth="1"/>
    <col min="2" max="2" width="12.7109375" style="4" customWidth="1"/>
    <col min="3" max="3" width="13.7109375" style="4" customWidth="1"/>
    <col min="4" max="10" width="11.7109375" style="4" customWidth="1"/>
    <col min="11" max="16384" width="9.140625" style="4"/>
  </cols>
  <sheetData>
    <row r="1" spans="1:12" s="2" customFormat="1" ht="13.5">
      <c r="A1" s="1" t="s">
        <v>131</v>
      </c>
      <c r="B1" s="58"/>
      <c r="C1" s="58"/>
      <c r="D1" s="58"/>
      <c r="E1" s="58"/>
      <c r="F1" s="58"/>
      <c r="G1" s="58"/>
      <c r="H1" s="58"/>
      <c r="I1" s="58"/>
      <c r="J1" s="58"/>
    </row>
    <row r="2" spans="1:12" ht="10.5" customHeight="1"/>
    <row r="3" spans="1:12" ht="10.5" customHeight="1">
      <c r="A3" s="29" t="s">
        <v>130</v>
      </c>
      <c r="B3" s="57"/>
      <c r="C3" s="57"/>
      <c r="D3" s="57"/>
      <c r="E3" s="57"/>
      <c r="F3" s="57"/>
      <c r="G3" s="57"/>
      <c r="H3" s="57"/>
      <c r="I3" s="57"/>
      <c r="J3" s="57"/>
    </row>
    <row r="4" spans="1:12" ht="10.5" customHeight="1">
      <c r="A4" s="59" t="s">
        <v>129</v>
      </c>
      <c r="B4" s="57"/>
      <c r="C4" s="57"/>
      <c r="D4" s="57"/>
      <c r="E4" s="57"/>
      <c r="F4" s="57"/>
      <c r="G4" s="57"/>
      <c r="H4" s="57"/>
      <c r="I4" s="57"/>
      <c r="J4" s="57"/>
    </row>
    <row r="5" spans="1:12" ht="10.5" customHeight="1">
      <c r="B5" s="3"/>
      <c r="C5" s="3"/>
      <c r="D5" s="3"/>
      <c r="E5" s="3"/>
      <c r="F5" s="3"/>
      <c r="G5" s="3"/>
      <c r="H5" s="3"/>
      <c r="I5" s="3"/>
      <c r="J5" s="3"/>
    </row>
    <row r="6" spans="1:12" ht="10.5" customHeight="1">
      <c r="A6" s="29" t="s">
        <v>1</v>
      </c>
      <c r="C6" s="5"/>
      <c r="D6" s="5"/>
      <c r="E6" s="5"/>
      <c r="F6" s="5"/>
      <c r="G6" s="5"/>
      <c r="H6" s="5"/>
      <c r="I6" s="5"/>
      <c r="J6" s="5"/>
    </row>
    <row r="7" spans="1:12" ht="10.5" customHeight="1">
      <c r="A7" s="244" t="s">
        <v>128</v>
      </c>
      <c r="B7" s="239"/>
      <c r="C7" s="7" t="s">
        <v>2</v>
      </c>
      <c r="D7" s="7" t="s">
        <v>3</v>
      </c>
      <c r="E7" s="7" t="s">
        <v>8</v>
      </c>
      <c r="F7" s="7" t="s">
        <v>4</v>
      </c>
      <c r="G7" s="7" t="s">
        <v>7</v>
      </c>
      <c r="H7" s="7" t="s">
        <v>5</v>
      </c>
      <c r="I7" s="7" t="s">
        <v>6</v>
      </c>
      <c r="J7" s="7" t="s">
        <v>9</v>
      </c>
      <c r="K7" s="8"/>
      <c r="L7" s="8"/>
    </row>
    <row r="8" spans="1:12" ht="10.5" customHeight="1">
      <c r="B8" s="56"/>
      <c r="C8" s="55"/>
      <c r="D8" s="54"/>
      <c r="E8" s="54"/>
      <c r="F8" s="54"/>
      <c r="G8" s="54"/>
      <c r="H8" s="54"/>
      <c r="I8" s="54"/>
      <c r="J8" s="54"/>
      <c r="K8" s="8"/>
      <c r="L8" s="8"/>
    </row>
    <row r="9" spans="1:12" ht="10.5" customHeight="1">
      <c r="A9" s="245" t="s">
        <v>127</v>
      </c>
      <c r="B9" s="256"/>
      <c r="C9" s="11"/>
      <c r="D9" s="12"/>
      <c r="E9" s="12"/>
      <c r="F9" s="12"/>
      <c r="G9" s="12"/>
      <c r="H9" s="12"/>
      <c r="I9" s="12"/>
      <c r="J9" s="12"/>
      <c r="K9" s="8"/>
      <c r="L9" s="8"/>
    </row>
    <row r="10" spans="1:12" ht="10.5" customHeight="1">
      <c r="B10" s="43" t="s">
        <v>113</v>
      </c>
      <c r="C10" s="39">
        <v>907703056</v>
      </c>
      <c r="D10" s="22">
        <v>226052787</v>
      </c>
      <c r="E10" s="22">
        <v>41708192</v>
      </c>
      <c r="F10" s="22">
        <v>76853945</v>
      </c>
      <c r="G10" s="22">
        <v>40567888</v>
      </c>
      <c r="H10" s="22">
        <v>270862497</v>
      </c>
      <c r="I10" s="22">
        <v>150742613</v>
      </c>
      <c r="J10" s="22">
        <v>100915134</v>
      </c>
      <c r="K10" s="8"/>
      <c r="L10" s="8"/>
    </row>
    <row r="11" spans="1:12" ht="10.5" customHeight="1">
      <c r="B11" s="16" t="s">
        <v>112</v>
      </c>
      <c r="C11" s="39">
        <v>748084501</v>
      </c>
      <c r="D11" s="22">
        <v>113385654</v>
      </c>
      <c r="E11" s="22">
        <v>40690243</v>
      </c>
      <c r="F11" s="22">
        <v>76337789</v>
      </c>
      <c r="G11" s="22">
        <v>35869944</v>
      </c>
      <c r="H11" s="22">
        <v>258177365</v>
      </c>
      <c r="I11" s="22">
        <v>132080921</v>
      </c>
      <c r="J11" s="22">
        <v>91542585</v>
      </c>
      <c r="K11" s="8"/>
      <c r="L11" s="8"/>
    </row>
    <row r="12" spans="1:12" ht="10.5" customHeight="1">
      <c r="B12" s="16" t="s">
        <v>111</v>
      </c>
      <c r="C12" s="39">
        <v>671312773</v>
      </c>
      <c r="D12" s="22">
        <v>83934325</v>
      </c>
      <c r="E12" s="22">
        <v>37830110</v>
      </c>
      <c r="F12" s="22">
        <v>72220289</v>
      </c>
      <c r="G12" s="22">
        <v>36704724</v>
      </c>
      <c r="H12" s="22">
        <v>226205622</v>
      </c>
      <c r="I12" s="22">
        <v>124023903</v>
      </c>
      <c r="J12" s="22">
        <v>90393800</v>
      </c>
      <c r="K12" s="8"/>
      <c r="L12" s="8"/>
    </row>
    <row r="13" spans="1:12" ht="10.5" customHeight="1">
      <c r="B13" s="16" t="s">
        <v>110</v>
      </c>
      <c r="C13" s="39">
        <v>709037714</v>
      </c>
      <c r="D13" s="22">
        <v>63584082</v>
      </c>
      <c r="E13" s="22">
        <v>38555388</v>
      </c>
      <c r="F13" s="22">
        <v>76544419</v>
      </c>
      <c r="G13" s="22">
        <v>36381403</v>
      </c>
      <c r="H13" s="22">
        <v>270596224</v>
      </c>
      <c r="I13" s="22">
        <v>126022345</v>
      </c>
      <c r="J13" s="22">
        <v>97353853</v>
      </c>
      <c r="K13" s="8"/>
      <c r="L13" s="8"/>
    </row>
    <row r="14" spans="1:12" s="20" customFormat="1" ht="10.5" customHeight="1">
      <c r="B14" s="17" t="s">
        <v>109</v>
      </c>
      <c r="C14" s="42">
        <v>772304731</v>
      </c>
      <c r="D14" s="41">
        <v>68245332</v>
      </c>
      <c r="E14" s="41">
        <v>39597029</v>
      </c>
      <c r="F14" s="41">
        <v>81953144</v>
      </c>
      <c r="G14" s="41">
        <v>38373057</v>
      </c>
      <c r="H14" s="41">
        <v>299379723</v>
      </c>
      <c r="I14" s="41">
        <v>144936955</v>
      </c>
      <c r="J14" s="41">
        <v>99819491</v>
      </c>
      <c r="K14" s="49"/>
      <c r="L14" s="49"/>
    </row>
    <row r="15" spans="1:12" ht="6" customHeight="1">
      <c r="B15" s="21"/>
      <c r="C15" s="39"/>
      <c r="D15" s="22"/>
      <c r="E15" s="22"/>
      <c r="F15" s="22"/>
      <c r="G15" s="22"/>
      <c r="H15" s="22"/>
      <c r="I15" s="22"/>
      <c r="J15" s="22"/>
      <c r="K15" s="8"/>
      <c r="L15" s="8"/>
    </row>
    <row r="16" spans="1:12" ht="10.5" customHeight="1">
      <c r="B16" s="13" t="s">
        <v>126</v>
      </c>
      <c r="C16" s="53">
        <v>190104886</v>
      </c>
      <c r="D16" s="52">
        <v>27553835</v>
      </c>
      <c r="E16" s="52">
        <v>13483648</v>
      </c>
      <c r="F16" s="52">
        <v>29504883</v>
      </c>
      <c r="G16" s="52">
        <v>11215510</v>
      </c>
      <c r="H16" s="52">
        <v>58818451</v>
      </c>
      <c r="I16" s="52">
        <v>30794673</v>
      </c>
      <c r="J16" s="52">
        <v>18733886</v>
      </c>
      <c r="K16" s="8"/>
      <c r="L16" s="8"/>
    </row>
    <row r="17" spans="1:12" ht="10.5" customHeight="1">
      <c r="B17" s="13" t="s">
        <v>125</v>
      </c>
      <c r="C17" s="53">
        <v>46350909</v>
      </c>
      <c r="D17" s="52">
        <v>6806393</v>
      </c>
      <c r="E17" s="52">
        <v>6814985</v>
      </c>
      <c r="F17" s="52">
        <v>3643931</v>
      </c>
      <c r="G17" s="52">
        <v>4601567</v>
      </c>
      <c r="H17" s="52">
        <v>5416659</v>
      </c>
      <c r="I17" s="52">
        <v>13516280</v>
      </c>
      <c r="J17" s="52">
        <v>5551094</v>
      </c>
      <c r="K17" s="8"/>
      <c r="L17" s="8"/>
    </row>
    <row r="18" spans="1:12" ht="10.5" customHeight="1">
      <c r="B18" s="13" t="s">
        <v>124</v>
      </c>
      <c r="C18" s="53">
        <v>264632700</v>
      </c>
      <c r="D18" s="52">
        <v>16828011</v>
      </c>
      <c r="E18" s="52">
        <v>5691916</v>
      </c>
      <c r="F18" s="52">
        <v>22231722</v>
      </c>
      <c r="G18" s="52">
        <v>7765103</v>
      </c>
      <c r="H18" s="52">
        <v>146159320</v>
      </c>
      <c r="I18" s="52">
        <v>39770277</v>
      </c>
      <c r="J18" s="52">
        <v>26186351</v>
      </c>
      <c r="K18" s="8"/>
      <c r="L18" s="8"/>
    </row>
    <row r="19" spans="1:12" ht="10.5" customHeight="1">
      <c r="B19" s="13" t="s">
        <v>123</v>
      </c>
      <c r="C19" s="53">
        <v>24197583</v>
      </c>
      <c r="D19" s="52">
        <v>2547789</v>
      </c>
      <c r="E19" s="52">
        <v>4627637</v>
      </c>
      <c r="F19" s="52">
        <v>1450405</v>
      </c>
      <c r="G19" s="52">
        <v>2686514</v>
      </c>
      <c r="H19" s="52">
        <v>2857318</v>
      </c>
      <c r="I19" s="52">
        <v>7105911</v>
      </c>
      <c r="J19" s="52">
        <v>2922009</v>
      </c>
      <c r="K19" s="8"/>
      <c r="L19" s="8"/>
    </row>
    <row r="20" spans="1:12" ht="10.5" customHeight="1">
      <c r="B20" s="13" t="s">
        <v>122</v>
      </c>
      <c r="C20" s="53">
        <v>0</v>
      </c>
      <c r="D20" s="52">
        <v>0</v>
      </c>
      <c r="E20" s="52">
        <v>0</v>
      </c>
      <c r="F20" s="52">
        <v>0</v>
      </c>
      <c r="G20" s="52">
        <v>0</v>
      </c>
      <c r="H20" s="52">
        <v>0</v>
      </c>
      <c r="I20" s="52">
        <v>0</v>
      </c>
      <c r="J20" s="52">
        <v>0</v>
      </c>
      <c r="K20" s="8"/>
      <c r="L20" s="8"/>
    </row>
    <row r="21" spans="1:12" ht="10.5" customHeight="1">
      <c r="B21" s="13" t="s">
        <v>121</v>
      </c>
      <c r="C21" s="53">
        <v>130594</v>
      </c>
      <c r="D21" s="52">
        <v>2374</v>
      </c>
      <c r="E21" s="52">
        <v>5423</v>
      </c>
      <c r="F21" s="52">
        <v>11372</v>
      </c>
      <c r="G21" s="52">
        <v>21974</v>
      </c>
      <c r="H21" s="52">
        <v>18390</v>
      </c>
      <c r="I21" s="52">
        <v>32663</v>
      </c>
      <c r="J21" s="52">
        <v>38398</v>
      </c>
      <c r="K21" s="8"/>
      <c r="L21" s="8"/>
    </row>
    <row r="22" spans="1:12" ht="10.5" customHeight="1">
      <c r="B22" s="23" t="s">
        <v>120</v>
      </c>
      <c r="C22" s="257">
        <v>173240070</v>
      </c>
      <c r="D22" s="254">
        <v>14179330</v>
      </c>
      <c r="E22" s="254">
        <v>8892132</v>
      </c>
      <c r="F22" s="254">
        <v>24703021</v>
      </c>
      <c r="G22" s="254">
        <v>11845512</v>
      </c>
      <c r="H22" s="254">
        <v>70593211</v>
      </c>
      <c r="I22" s="254">
        <v>23216240</v>
      </c>
      <c r="J22" s="254">
        <v>19810624</v>
      </c>
      <c r="K22" s="8"/>
      <c r="L22" s="8"/>
    </row>
    <row r="23" spans="1:12" ht="10.5" customHeight="1">
      <c r="B23" s="23" t="s">
        <v>100</v>
      </c>
      <c r="C23" s="257"/>
      <c r="D23" s="254"/>
      <c r="E23" s="254"/>
      <c r="F23" s="254"/>
      <c r="G23" s="254"/>
      <c r="H23" s="254"/>
      <c r="I23" s="254"/>
      <c r="J23" s="254"/>
      <c r="K23" s="8"/>
      <c r="L23" s="8"/>
    </row>
    <row r="24" spans="1:12" ht="10.5" customHeight="1">
      <c r="B24" s="13" t="s">
        <v>119</v>
      </c>
      <c r="C24" s="53" t="s">
        <v>73</v>
      </c>
      <c r="D24" s="52" t="s">
        <v>73</v>
      </c>
      <c r="E24" s="52" t="s">
        <v>73</v>
      </c>
      <c r="F24" s="52" t="s">
        <v>73</v>
      </c>
      <c r="G24" s="52">
        <v>77</v>
      </c>
      <c r="H24" s="52" t="s">
        <v>73</v>
      </c>
      <c r="I24" s="52" t="s">
        <v>73</v>
      </c>
      <c r="J24" s="52">
        <v>26296440</v>
      </c>
      <c r="K24" s="8"/>
      <c r="L24" s="8"/>
    </row>
    <row r="25" spans="1:12" ht="10.5" customHeight="1">
      <c r="B25" s="23" t="s">
        <v>118</v>
      </c>
      <c r="C25" s="257">
        <v>11089183</v>
      </c>
      <c r="D25" s="254">
        <v>0</v>
      </c>
      <c r="E25" s="254">
        <v>0</v>
      </c>
      <c r="F25" s="254">
        <v>0</v>
      </c>
      <c r="G25" s="254">
        <v>0</v>
      </c>
      <c r="H25" s="254">
        <v>11086766</v>
      </c>
      <c r="I25" s="254">
        <v>0</v>
      </c>
      <c r="J25" s="254">
        <v>2417</v>
      </c>
      <c r="K25" s="8"/>
      <c r="L25" s="8"/>
    </row>
    <row r="26" spans="1:12" ht="10.5" customHeight="1">
      <c r="B26" s="23" t="s">
        <v>117</v>
      </c>
      <c r="C26" s="257"/>
      <c r="D26" s="254"/>
      <c r="E26" s="254"/>
      <c r="F26" s="254"/>
      <c r="G26" s="254"/>
      <c r="H26" s="254"/>
      <c r="I26" s="254"/>
      <c r="J26" s="254"/>
      <c r="K26" s="8"/>
      <c r="L26" s="8"/>
    </row>
    <row r="27" spans="1:12" ht="10.5" customHeight="1">
      <c r="B27" s="13" t="s">
        <v>116</v>
      </c>
      <c r="C27" s="53" t="s">
        <v>73</v>
      </c>
      <c r="D27" s="52" t="s">
        <v>73</v>
      </c>
      <c r="E27" s="52" t="s">
        <v>73</v>
      </c>
      <c r="F27" s="52" t="s">
        <v>73</v>
      </c>
      <c r="G27" s="52">
        <v>236799</v>
      </c>
      <c r="H27" s="52" t="s">
        <v>73</v>
      </c>
      <c r="I27" s="52" t="s">
        <v>73</v>
      </c>
      <c r="J27" s="52">
        <v>278271</v>
      </c>
      <c r="K27" s="8"/>
      <c r="L27" s="8"/>
    </row>
    <row r="28" spans="1:12" ht="10.5" customHeight="1">
      <c r="B28" s="21"/>
      <c r="C28" s="14"/>
      <c r="D28" s="15"/>
      <c r="E28" s="15"/>
      <c r="F28" s="15"/>
      <c r="G28" s="15"/>
      <c r="H28" s="15"/>
      <c r="I28" s="15"/>
      <c r="J28" s="15"/>
      <c r="K28" s="8"/>
      <c r="L28" s="8"/>
    </row>
    <row r="29" spans="1:12" ht="10.5" customHeight="1">
      <c r="A29" s="245" t="s">
        <v>115</v>
      </c>
      <c r="B29" s="256"/>
      <c r="C29" s="14"/>
      <c r="D29" s="15"/>
      <c r="E29" s="15"/>
      <c r="F29" s="15"/>
      <c r="G29" s="15"/>
      <c r="H29" s="15"/>
      <c r="I29" s="15"/>
      <c r="J29" s="15"/>
      <c r="K29" s="8"/>
      <c r="L29" s="8"/>
    </row>
    <row r="30" spans="1:12" ht="10.5" customHeight="1">
      <c r="B30" s="43" t="s">
        <v>113</v>
      </c>
      <c r="C30" s="39">
        <v>883936892</v>
      </c>
      <c r="D30" s="22">
        <v>224256635</v>
      </c>
      <c r="E30" s="22">
        <v>39451382</v>
      </c>
      <c r="F30" s="22">
        <v>74799630</v>
      </c>
      <c r="G30" s="22">
        <v>37182201</v>
      </c>
      <c r="H30" s="22">
        <v>266830679</v>
      </c>
      <c r="I30" s="22">
        <v>144087491</v>
      </c>
      <c r="J30" s="22">
        <v>97328874</v>
      </c>
      <c r="K30" s="8"/>
      <c r="L30" s="8"/>
    </row>
    <row r="31" spans="1:12" ht="10.5" customHeight="1">
      <c r="B31" s="16" t="s">
        <v>112</v>
      </c>
      <c r="C31" s="39">
        <v>729066943</v>
      </c>
      <c r="D31" s="22">
        <v>111281420</v>
      </c>
      <c r="E31" s="22">
        <v>39743210</v>
      </c>
      <c r="F31" s="22">
        <v>74588875</v>
      </c>
      <c r="G31" s="22">
        <v>33647066</v>
      </c>
      <c r="H31" s="22">
        <v>254961690</v>
      </c>
      <c r="I31" s="22">
        <v>126550436</v>
      </c>
      <c r="J31" s="22">
        <v>88294246</v>
      </c>
      <c r="K31" s="8"/>
      <c r="L31" s="8"/>
    </row>
    <row r="32" spans="1:12" ht="10.5" customHeight="1">
      <c r="B32" s="16" t="s">
        <v>111</v>
      </c>
      <c r="C32" s="39">
        <v>654418559</v>
      </c>
      <c r="D32" s="22">
        <v>83036889</v>
      </c>
      <c r="E32" s="22">
        <v>36271235</v>
      </c>
      <c r="F32" s="22">
        <v>70830498</v>
      </c>
      <c r="G32" s="22">
        <v>34159645</v>
      </c>
      <c r="H32" s="22">
        <v>223376770</v>
      </c>
      <c r="I32" s="22">
        <v>119500040</v>
      </c>
      <c r="J32" s="22">
        <v>87243482</v>
      </c>
      <c r="K32" s="8"/>
      <c r="L32" s="8"/>
    </row>
    <row r="33" spans="1:12" ht="10.5" customHeight="1">
      <c r="B33" s="16" t="s">
        <v>110</v>
      </c>
      <c r="C33" s="39">
        <v>695208419</v>
      </c>
      <c r="D33" s="22">
        <v>62638582</v>
      </c>
      <c r="E33" s="22">
        <v>37715467</v>
      </c>
      <c r="F33" s="22">
        <v>75368468</v>
      </c>
      <c r="G33" s="22">
        <v>34426271</v>
      </c>
      <c r="H33" s="22">
        <v>267545171</v>
      </c>
      <c r="I33" s="22">
        <v>122184408</v>
      </c>
      <c r="J33" s="22">
        <v>95330052</v>
      </c>
      <c r="K33" s="8"/>
      <c r="L33" s="8"/>
    </row>
    <row r="34" spans="1:12" s="20" customFormat="1" ht="10.5" customHeight="1">
      <c r="B34" s="17" t="s">
        <v>109</v>
      </c>
      <c r="C34" s="42">
        <v>760173110</v>
      </c>
      <c r="D34" s="41">
        <v>67195696</v>
      </c>
      <c r="E34" s="41">
        <v>38959993</v>
      </c>
      <c r="F34" s="41">
        <v>80970780</v>
      </c>
      <c r="G34" s="41">
        <v>37023527</v>
      </c>
      <c r="H34" s="41">
        <v>296863959</v>
      </c>
      <c r="I34" s="41">
        <v>141538063</v>
      </c>
      <c r="J34" s="41">
        <v>97621092</v>
      </c>
      <c r="K34" s="49"/>
      <c r="L34" s="49"/>
    </row>
    <row r="35" spans="1:12" ht="10.5" customHeight="1">
      <c r="B35" s="25"/>
      <c r="C35" s="14"/>
      <c r="D35" s="15"/>
      <c r="E35" s="15"/>
      <c r="F35" s="15"/>
      <c r="G35" s="15"/>
      <c r="H35" s="15"/>
      <c r="I35" s="15"/>
      <c r="J35" s="15"/>
      <c r="K35" s="8"/>
      <c r="L35" s="8"/>
    </row>
    <row r="36" spans="1:12" ht="10.5" customHeight="1">
      <c r="A36" s="245" t="s">
        <v>114</v>
      </c>
      <c r="B36" s="256"/>
      <c r="C36" s="14"/>
      <c r="D36" s="15"/>
      <c r="E36" s="15"/>
      <c r="F36" s="15"/>
      <c r="G36" s="15"/>
      <c r="H36" s="15"/>
      <c r="I36" s="15"/>
      <c r="J36" s="15"/>
      <c r="K36" s="8"/>
      <c r="L36" s="8"/>
    </row>
    <row r="37" spans="1:12" ht="10.5" customHeight="1">
      <c r="B37" s="43" t="s">
        <v>113</v>
      </c>
      <c r="C37" s="36">
        <v>97.4</v>
      </c>
      <c r="D37" s="35">
        <v>99.2</v>
      </c>
      <c r="E37" s="35">
        <v>94.6</v>
      </c>
      <c r="F37" s="35">
        <v>97.3</v>
      </c>
      <c r="G37" s="35">
        <v>91.7</v>
      </c>
      <c r="H37" s="35">
        <v>98.5</v>
      </c>
      <c r="I37" s="35">
        <v>95.6</v>
      </c>
      <c r="J37" s="35">
        <v>96.4</v>
      </c>
      <c r="K37" s="8"/>
      <c r="L37" s="8"/>
    </row>
    <row r="38" spans="1:12" ht="10.5" customHeight="1">
      <c r="B38" s="16" t="s">
        <v>112</v>
      </c>
      <c r="C38" s="36">
        <v>97.5</v>
      </c>
      <c r="D38" s="35">
        <v>98.1</v>
      </c>
      <c r="E38" s="35">
        <v>97.7</v>
      </c>
      <c r="F38" s="35">
        <v>97.7</v>
      </c>
      <c r="G38" s="35">
        <v>93.8</v>
      </c>
      <c r="H38" s="35">
        <v>98.8</v>
      </c>
      <c r="I38" s="35">
        <v>95.8</v>
      </c>
      <c r="J38" s="35">
        <v>96.5</v>
      </c>
      <c r="K38" s="8"/>
      <c r="L38" s="8"/>
    </row>
    <row r="39" spans="1:12" ht="10.5" customHeight="1">
      <c r="B39" s="16" t="s">
        <v>111</v>
      </c>
      <c r="C39" s="36">
        <v>97.5</v>
      </c>
      <c r="D39" s="35">
        <v>98.9</v>
      </c>
      <c r="E39" s="35">
        <v>95.9</v>
      </c>
      <c r="F39" s="35">
        <v>98.1</v>
      </c>
      <c r="G39" s="35">
        <v>93.1</v>
      </c>
      <c r="H39" s="35">
        <v>98.7</v>
      </c>
      <c r="I39" s="35">
        <v>96.4</v>
      </c>
      <c r="J39" s="35">
        <v>96.5</v>
      </c>
      <c r="K39" s="8"/>
      <c r="L39" s="8"/>
    </row>
    <row r="40" spans="1:12" ht="10.5" customHeight="1">
      <c r="B40" s="16" t="s">
        <v>110</v>
      </c>
      <c r="C40" s="36">
        <v>98.049568488820896</v>
      </c>
      <c r="D40" s="35">
        <v>98.512992607174866</v>
      </c>
      <c r="E40" s="35">
        <v>97.821521080270287</v>
      </c>
      <c r="F40" s="35">
        <v>98.463701187672484</v>
      </c>
      <c r="G40" s="35">
        <v>94.626012636181187</v>
      </c>
      <c r="H40" s="35">
        <v>98.872470223383459</v>
      </c>
      <c r="I40" s="35">
        <v>96.954558336460096</v>
      </c>
      <c r="J40" s="35">
        <v>97.921190648715253</v>
      </c>
      <c r="K40" s="8"/>
      <c r="L40" s="8"/>
    </row>
    <row r="41" spans="1:12" s="20" customFormat="1" ht="10.5" customHeight="1">
      <c r="B41" s="17" t="s">
        <v>109</v>
      </c>
      <c r="C41" s="51">
        <v>98.429166556536345</v>
      </c>
      <c r="D41" s="45">
        <v>98.461966600147832</v>
      </c>
      <c r="E41" s="45">
        <v>98.391202531886918</v>
      </c>
      <c r="F41" s="45">
        <v>98.801310173042296</v>
      </c>
      <c r="G41" s="45">
        <v>96.483131380437058</v>
      </c>
      <c r="H41" s="45">
        <v>99.159674551505944</v>
      </c>
      <c r="I41" s="45">
        <v>97.654916925776448</v>
      </c>
      <c r="J41" s="45">
        <v>97.797625515842398</v>
      </c>
      <c r="K41" s="49"/>
      <c r="L41" s="49"/>
    </row>
    <row r="42" spans="1:12" s="20" customFormat="1" ht="10.5" customHeight="1">
      <c r="A42" s="50"/>
      <c r="B42" s="32"/>
      <c r="C42" s="28"/>
      <c r="D42" s="28"/>
      <c r="E42" s="28"/>
      <c r="F42" s="28"/>
      <c r="G42" s="28"/>
      <c r="H42" s="28"/>
      <c r="I42" s="28"/>
      <c r="J42" s="28"/>
      <c r="K42" s="49"/>
      <c r="L42" s="49"/>
    </row>
    <row r="43" spans="1:12" ht="10.5" customHeight="1">
      <c r="A43" s="29" t="s">
        <v>108</v>
      </c>
      <c r="C43" s="8"/>
      <c r="D43" s="8"/>
      <c r="E43" s="8"/>
      <c r="F43" s="8"/>
      <c r="G43" s="8"/>
      <c r="H43" s="8"/>
      <c r="I43" s="8"/>
      <c r="J43" s="8"/>
      <c r="K43" s="8"/>
      <c r="L43" s="8"/>
    </row>
    <row r="44" spans="1:12" ht="10.5" customHeight="1">
      <c r="A44" s="8" t="s">
        <v>107</v>
      </c>
      <c r="C44" s="8"/>
      <c r="D44" s="8"/>
      <c r="E44" s="8"/>
      <c r="F44" s="8"/>
      <c r="G44" s="8"/>
      <c r="H44" s="8"/>
      <c r="I44" s="8"/>
      <c r="J44" s="8"/>
      <c r="K44" s="8"/>
      <c r="L44" s="8"/>
    </row>
    <row r="45" spans="1:12">
      <c r="B45" s="8"/>
      <c r="C45" s="8"/>
      <c r="D45" s="8"/>
      <c r="E45" s="8"/>
      <c r="F45" s="8"/>
      <c r="G45" s="8"/>
      <c r="H45" s="8"/>
      <c r="I45" s="8"/>
      <c r="J45" s="8"/>
      <c r="K45" s="8"/>
      <c r="L45" s="8"/>
    </row>
    <row r="46" spans="1:12">
      <c r="B46" s="8"/>
      <c r="C46" s="8"/>
      <c r="D46" s="8"/>
      <c r="E46" s="8"/>
      <c r="F46" s="8"/>
      <c r="G46" s="8"/>
      <c r="H46" s="8"/>
      <c r="I46" s="8"/>
      <c r="J46" s="8"/>
      <c r="K46" s="8"/>
      <c r="L46" s="8"/>
    </row>
    <row r="47" spans="1:12">
      <c r="B47" s="8"/>
      <c r="C47" s="8"/>
      <c r="D47" s="8"/>
      <c r="E47" s="8"/>
      <c r="F47" s="8"/>
      <c r="G47" s="8"/>
      <c r="H47" s="8"/>
      <c r="I47" s="8"/>
      <c r="J47" s="8"/>
      <c r="K47" s="8"/>
      <c r="L47" s="8"/>
    </row>
    <row r="48" spans="1:12">
      <c r="B48" s="8"/>
      <c r="C48" s="8"/>
      <c r="D48" s="8"/>
      <c r="E48" s="8"/>
      <c r="F48" s="8"/>
      <c r="G48" s="8"/>
      <c r="H48" s="8"/>
      <c r="I48" s="8"/>
      <c r="J48" s="8"/>
      <c r="K48" s="8"/>
      <c r="L48" s="8"/>
    </row>
    <row r="49" spans="2:12">
      <c r="B49" s="8"/>
      <c r="C49" s="8"/>
      <c r="D49" s="8"/>
      <c r="E49" s="8"/>
      <c r="F49" s="8"/>
      <c r="G49" s="8"/>
      <c r="H49" s="8"/>
      <c r="I49" s="8"/>
      <c r="J49" s="8"/>
      <c r="K49" s="8"/>
      <c r="L49" s="8"/>
    </row>
    <row r="50" spans="2:12">
      <c r="B50" s="8"/>
      <c r="C50" s="8"/>
      <c r="D50" s="8"/>
      <c r="E50" s="8"/>
      <c r="F50" s="8"/>
      <c r="G50" s="8"/>
      <c r="H50" s="8"/>
      <c r="I50" s="8"/>
      <c r="J50" s="8"/>
      <c r="K50" s="8"/>
      <c r="L50" s="8"/>
    </row>
  </sheetData>
  <mergeCells count="20">
    <mergeCell ref="A7:B7"/>
    <mergeCell ref="A9:B9"/>
    <mergeCell ref="C25:C26"/>
    <mergeCell ref="D25:D26"/>
    <mergeCell ref="E25:E26"/>
    <mergeCell ref="F25:F26"/>
    <mergeCell ref="A29:B29"/>
    <mergeCell ref="A36:B36"/>
    <mergeCell ref="C22:C23"/>
    <mergeCell ref="D22:D23"/>
    <mergeCell ref="E22:E23"/>
    <mergeCell ref="F22:F23"/>
    <mergeCell ref="G25:G26"/>
    <mergeCell ref="H25:H26"/>
    <mergeCell ref="G22:G23"/>
    <mergeCell ref="H22:H23"/>
    <mergeCell ref="J22:J23"/>
    <mergeCell ref="I22:I23"/>
    <mergeCell ref="I25:I26"/>
    <mergeCell ref="J25:J26"/>
  </mergeCells>
  <phoneticPr fontId="14"/>
  <printOptions gridLinesSet="0"/>
  <pageMargins left="0.6692913385826772" right="0.6692913385826772" top="0.78740157480314965" bottom="0.86614173228346458" header="0" footer="0"/>
  <pageSetup paperSize="9" scale="93"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0"/>
  <sheetViews>
    <sheetView zoomScaleNormal="100" workbookViewId="0"/>
  </sheetViews>
  <sheetFormatPr defaultRowHeight="10.5"/>
  <cols>
    <col min="1" max="1" width="2.7109375" style="4" customWidth="1"/>
    <col min="2" max="2" width="12.7109375" style="4" customWidth="1"/>
    <col min="3" max="3" width="13.7109375" style="4" customWidth="1"/>
    <col min="4" max="10" width="11.7109375" style="4" customWidth="1"/>
    <col min="11" max="16384" width="9.140625" style="4"/>
  </cols>
  <sheetData>
    <row r="1" spans="1:12" s="2" customFormat="1" ht="13.5">
      <c r="A1" s="1" t="s">
        <v>106</v>
      </c>
      <c r="B1" s="58"/>
      <c r="C1" s="58"/>
      <c r="D1" s="58"/>
      <c r="E1" s="58"/>
      <c r="F1" s="58"/>
      <c r="G1" s="58"/>
      <c r="H1" s="58"/>
      <c r="I1" s="58"/>
      <c r="J1" s="58"/>
    </row>
    <row r="2" spans="1:12" ht="10.5" customHeight="1"/>
    <row r="3" spans="1:12" ht="10.5" customHeight="1">
      <c r="A3" s="258" t="s">
        <v>105</v>
      </c>
      <c r="B3" s="259"/>
      <c r="C3" s="259"/>
      <c r="D3" s="259"/>
      <c r="E3" s="259"/>
      <c r="F3" s="259"/>
      <c r="G3" s="259"/>
      <c r="H3" s="259"/>
      <c r="I3" s="259"/>
      <c r="J3" s="259"/>
    </row>
    <row r="4" spans="1:12" ht="10.5" customHeight="1">
      <c r="A4" s="259"/>
      <c r="B4" s="259"/>
      <c r="C4" s="259"/>
      <c r="D4" s="259"/>
      <c r="E4" s="259"/>
      <c r="F4" s="259"/>
      <c r="G4" s="259"/>
      <c r="H4" s="259"/>
      <c r="I4" s="259"/>
      <c r="J4" s="259"/>
    </row>
    <row r="5" spans="1:12" ht="10.5" customHeight="1">
      <c r="B5" s="3"/>
      <c r="C5" s="3"/>
      <c r="D5" s="3"/>
      <c r="E5" s="3"/>
      <c r="F5" s="3"/>
      <c r="G5" s="3"/>
      <c r="H5" s="3"/>
      <c r="I5" s="3"/>
      <c r="J5" s="3"/>
    </row>
    <row r="6" spans="1:12" ht="10.5" customHeight="1">
      <c r="A6" s="29" t="s">
        <v>104</v>
      </c>
      <c r="C6" s="5"/>
      <c r="D6" s="5"/>
      <c r="E6" s="5"/>
      <c r="F6" s="5"/>
      <c r="G6" s="5"/>
      <c r="H6" s="5"/>
      <c r="I6" s="5"/>
      <c r="J6" s="5"/>
    </row>
    <row r="7" spans="1:12" ht="10.5" customHeight="1">
      <c r="A7" s="244" t="s">
        <v>103</v>
      </c>
      <c r="B7" s="239"/>
      <c r="C7" s="7" t="s">
        <v>102</v>
      </c>
      <c r="D7" s="7" t="s">
        <v>3</v>
      </c>
      <c r="E7" s="7" t="s">
        <v>8</v>
      </c>
      <c r="F7" s="7" t="s">
        <v>4</v>
      </c>
      <c r="G7" s="7" t="s">
        <v>7</v>
      </c>
      <c r="H7" s="7" t="s">
        <v>5</v>
      </c>
      <c r="I7" s="7" t="s">
        <v>6</v>
      </c>
      <c r="J7" s="7" t="s">
        <v>9</v>
      </c>
      <c r="K7" s="8"/>
      <c r="L7" s="8"/>
    </row>
    <row r="8" spans="1:12" ht="10.5" customHeight="1">
      <c r="B8" s="56"/>
      <c r="C8" s="55"/>
      <c r="D8" s="54"/>
      <c r="E8" s="54"/>
      <c r="F8" s="54"/>
      <c r="G8" s="54"/>
      <c r="H8" s="54"/>
      <c r="I8" s="54"/>
      <c r="J8" s="54"/>
      <c r="K8" s="8"/>
      <c r="L8" s="8"/>
    </row>
    <row r="9" spans="1:12" ht="10.5" customHeight="1">
      <c r="A9" s="245" t="s">
        <v>62</v>
      </c>
      <c r="B9" s="256"/>
      <c r="C9" s="11"/>
      <c r="D9" s="12"/>
      <c r="E9" s="12"/>
      <c r="F9" s="12"/>
      <c r="G9" s="12"/>
      <c r="H9" s="12"/>
      <c r="I9" s="12"/>
      <c r="J9" s="12"/>
      <c r="K9" s="8"/>
      <c r="L9" s="8"/>
    </row>
    <row r="10" spans="1:12" ht="10.5" customHeight="1">
      <c r="B10" s="43" t="s">
        <v>44</v>
      </c>
      <c r="C10" s="39">
        <v>1086661912</v>
      </c>
      <c r="D10" s="22">
        <v>291399858</v>
      </c>
      <c r="E10" s="22">
        <v>42301553</v>
      </c>
      <c r="F10" s="22">
        <v>82525611</v>
      </c>
      <c r="G10" s="22">
        <v>53051478</v>
      </c>
      <c r="H10" s="22">
        <v>289650193</v>
      </c>
      <c r="I10" s="22">
        <v>201812854</v>
      </c>
      <c r="J10" s="22">
        <v>125920365</v>
      </c>
      <c r="K10" s="8"/>
      <c r="L10" s="8"/>
    </row>
    <row r="11" spans="1:12" ht="10.5" customHeight="1">
      <c r="B11" s="16" t="s">
        <v>97</v>
      </c>
      <c r="C11" s="39">
        <v>907703056</v>
      </c>
      <c r="D11" s="22">
        <v>226052787</v>
      </c>
      <c r="E11" s="22">
        <v>41708192</v>
      </c>
      <c r="F11" s="22">
        <v>76853945</v>
      </c>
      <c r="G11" s="22">
        <v>40567888</v>
      </c>
      <c r="H11" s="22">
        <v>270862497</v>
      </c>
      <c r="I11" s="22">
        <v>150742613</v>
      </c>
      <c r="J11" s="22">
        <v>100915134</v>
      </c>
      <c r="K11" s="8"/>
      <c r="L11" s="8"/>
    </row>
    <row r="12" spans="1:12" ht="10.5" customHeight="1">
      <c r="B12" s="16" t="s">
        <v>96</v>
      </c>
      <c r="C12" s="39">
        <v>748084501</v>
      </c>
      <c r="D12" s="22">
        <v>113385654</v>
      </c>
      <c r="E12" s="22">
        <v>40690243</v>
      </c>
      <c r="F12" s="22">
        <v>76337789</v>
      </c>
      <c r="G12" s="22">
        <v>35869944</v>
      </c>
      <c r="H12" s="22">
        <v>258177365</v>
      </c>
      <c r="I12" s="22">
        <v>132080921</v>
      </c>
      <c r="J12" s="22">
        <v>91542585</v>
      </c>
      <c r="K12" s="8"/>
      <c r="L12" s="8"/>
    </row>
    <row r="13" spans="1:12" ht="10.5" customHeight="1">
      <c r="B13" s="16" t="s">
        <v>95</v>
      </c>
      <c r="C13" s="39">
        <v>671312773</v>
      </c>
      <c r="D13" s="22">
        <v>83934325</v>
      </c>
      <c r="E13" s="22">
        <v>37830110</v>
      </c>
      <c r="F13" s="22">
        <v>72220289</v>
      </c>
      <c r="G13" s="22">
        <v>36704724</v>
      </c>
      <c r="H13" s="22">
        <v>226205622</v>
      </c>
      <c r="I13" s="22">
        <v>124023903</v>
      </c>
      <c r="J13" s="22">
        <v>90393800</v>
      </c>
      <c r="K13" s="8"/>
      <c r="L13" s="8"/>
    </row>
    <row r="14" spans="1:12" s="20" customFormat="1" ht="10.5" customHeight="1">
      <c r="B14" s="17" t="s">
        <v>94</v>
      </c>
      <c r="C14" s="42">
        <v>709037714</v>
      </c>
      <c r="D14" s="41">
        <v>63584082</v>
      </c>
      <c r="E14" s="41">
        <v>38555388</v>
      </c>
      <c r="F14" s="41">
        <v>76544419</v>
      </c>
      <c r="G14" s="41">
        <v>36381403</v>
      </c>
      <c r="H14" s="41">
        <v>270596224</v>
      </c>
      <c r="I14" s="41">
        <v>126022345</v>
      </c>
      <c r="J14" s="41">
        <v>97353853</v>
      </c>
      <c r="K14" s="49"/>
      <c r="L14" s="49"/>
    </row>
    <row r="15" spans="1:12" ht="6" customHeight="1">
      <c r="B15" s="21"/>
      <c r="C15" s="39"/>
      <c r="D15" s="22"/>
      <c r="E15" s="22"/>
      <c r="F15" s="22"/>
      <c r="G15" s="22"/>
      <c r="H15" s="22"/>
      <c r="I15" s="22"/>
      <c r="J15" s="22"/>
      <c r="K15" s="8"/>
      <c r="L15" s="8"/>
    </row>
    <row r="16" spans="1:12" ht="10.5" customHeight="1">
      <c r="B16" s="13" t="s">
        <v>61</v>
      </c>
      <c r="C16" s="53">
        <v>179350190</v>
      </c>
      <c r="D16" s="52">
        <v>26711033</v>
      </c>
      <c r="E16" s="52">
        <v>13100253</v>
      </c>
      <c r="F16" s="52">
        <v>27796818</v>
      </c>
      <c r="G16" s="52">
        <v>10738478</v>
      </c>
      <c r="H16" s="52">
        <v>53717710</v>
      </c>
      <c r="I16" s="52">
        <v>30264195</v>
      </c>
      <c r="J16" s="52">
        <v>17021703</v>
      </c>
      <c r="K16" s="8"/>
      <c r="L16" s="8"/>
    </row>
    <row r="17" spans="1:12" ht="10.5" customHeight="1">
      <c r="B17" s="13" t="s">
        <v>60</v>
      </c>
      <c r="C17" s="53">
        <v>41707064</v>
      </c>
      <c r="D17" s="52">
        <v>6813969</v>
      </c>
      <c r="E17" s="52">
        <v>6304005</v>
      </c>
      <c r="F17" s="52">
        <v>3130834</v>
      </c>
      <c r="G17" s="52">
        <v>3939959</v>
      </c>
      <c r="H17" s="52">
        <v>4590927</v>
      </c>
      <c r="I17" s="52">
        <v>11661133</v>
      </c>
      <c r="J17" s="52">
        <v>5266237</v>
      </c>
      <c r="K17" s="8"/>
      <c r="L17" s="8"/>
    </row>
    <row r="18" spans="1:12" ht="10.5" customHeight="1">
      <c r="B18" s="13" t="s">
        <v>59</v>
      </c>
      <c r="C18" s="53">
        <v>223055294</v>
      </c>
      <c r="D18" s="52">
        <v>13449845</v>
      </c>
      <c r="E18" s="52">
        <v>6218601</v>
      </c>
      <c r="F18" s="52">
        <v>19466688</v>
      </c>
      <c r="G18" s="52">
        <v>7563739</v>
      </c>
      <c r="H18" s="52">
        <v>121769593</v>
      </c>
      <c r="I18" s="52">
        <v>27678597</v>
      </c>
      <c r="J18" s="52">
        <v>26908231</v>
      </c>
      <c r="K18" s="8"/>
      <c r="L18" s="8"/>
    </row>
    <row r="19" spans="1:12" ht="10.5" customHeight="1">
      <c r="B19" s="13" t="s">
        <v>58</v>
      </c>
      <c r="C19" s="53">
        <v>24065768</v>
      </c>
      <c r="D19" s="52">
        <v>3354540</v>
      </c>
      <c r="E19" s="52">
        <v>4531521</v>
      </c>
      <c r="F19" s="52">
        <v>1854040</v>
      </c>
      <c r="G19" s="52">
        <v>2839838</v>
      </c>
      <c r="H19" s="52">
        <v>2660937</v>
      </c>
      <c r="I19" s="52">
        <v>6034412</v>
      </c>
      <c r="J19" s="52">
        <v>2790480</v>
      </c>
      <c r="K19" s="8"/>
      <c r="L19" s="8"/>
    </row>
    <row r="20" spans="1:12" ht="10.5" customHeight="1">
      <c r="B20" s="13" t="s">
        <v>57</v>
      </c>
      <c r="C20" s="53">
        <v>0</v>
      </c>
      <c r="D20" s="52">
        <v>0</v>
      </c>
      <c r="E20" s="52">
        <v>0</v>
      </c>
      <c r="F20" s="52">
        <v>0</v>
      </c>
      <c r="G20" s="52">
        <v>0</v>
      </c>
      <c r="H20" s="52">
        <v>0</v>
      </c>
      <c r="I20" s="52">
        <v>0</v>
      </c>
      <c r="J20" s="52">
        <v>0</v>
      </c>
      <c r="K20" s="8"/>
      <c r="L20" s="8"/>
    </row>
    <row r="21" spans="1:12" ht="10.5" customHeight="1">
      <c r="B21" s="13" t="s">
        <v>56</v>
      </c>
      <c r="C21" s="53">
        <v>182288</v>
      </c>
      <c r="D21" s="52">
        <v>7150</v>
      </c>
      <c r="E21" s="52">
        <v>8159</v>
      </c>
      <c r="F21" s="52">
        <v>17753</v>
      </c>
      <c r="G21" s="52">
        <v>30982</v>
      </c>
      <c r="H21" s="52">
        <v>24916</v>
      </c>
      <c r="I21" s="52">
        <v>48793</v>
      </c>
      <c r="J21" s="52">
        <v>44535</v>
      </c>
      <c r="K21" s="8"/>
      <c r="L21" s="8"/>
    </row>
    <row r="22" spans="1:12" ht="10.5" customHeight="1">
      <c r="B22" s="23" t="s">
        <v>101</v>
      </c>
      <c r="C22" s="257">
        <v>164131620</v>
      </c>
      <c r="D22" s="254">
        <v>13049856</v>
      </c>
      <c r="E22" s="254">
        <v>8298112</v>
      </c>
      <c r="F22" s="254">
        <v>23947642</v>
      </c>
      <c r="G22" s="254">
        <v>11086783</v>
      </c>
      <c r="H22" s="254">
        <v>68119173</v>
      </c>
      <c r="I22" s="254">
        <v>20766509</v>
      </c>
      <c r="J22" s="254">
        <v>18863545</v>
      </c>
      <c r="K22" s="8"/>
      <c r="L22" s="8"/>
    </row>
    <row r="23" spans="1:12" ht="10.5" customHeight="1">
      <c r="B23" s="23" t="s">
        <v>100</v>
      </c>
      <c r="C23" s="257"/>
      <c r="D23" s="254"/>
      <c r="E23" s="254"/>
      <c r="F23" s="254"/>
      <c r="G23" s="254"/>
      <c r="H23" s="254"/>
      <c r="I23" s="254"/>
      <c r="J23" s="254"/>
      <c r="K23" s="8"/>
      <c r="L23" s="8"/>
    </row>
    <row r="24" spans="1:12" ht="10.5" customHeight="1">
      <c r="B24" s="13" t="s">
        <v>55</v>
      </c>
      <c r="C24" s="53" t="s">
        <v>73</v>
      </c>
      <c r="D24" s="52" t="s">
        <v>73</v>
      </c>
      <c r="E24" s="52" t="s">
        <v>73</v>
      </c>
      <c r="F24" s="52" t="s">
        <v>73</v>
      </c>
      <c r="G24" s="52" t="s">
        <v>73</v>
      </c>
      <c r="H24" s="52" t="s">
        <v>73</v>
      </c>
      <c r="I24" s="52" t="s">
        <v>73</v>
      </c>
      <c r="J24" s="52">
        <v>26216853</v>
      </c>
      <c r="K24" s="8"/>
      <c r="L24" s="8"/>
    </row>
    <row r="25" spans="1:12" ht="10.5" customHeight="1">
      <c r="B25" s="23" t="s">
        <v>99</v>
      </c>
      <c r="C25" s="257">
        <v>15124511</v>
      </c>
      <c r="D25" s="254">
        <v>0</v>
      </c>
      <c r="E25" s="254">
        <v>0</v>
      </c>
      <c r="F25" s="254">
        <v>0</v>
      </c>
      <c r="G25" s="254">
        <v>0</v>
      </c>
      <c r="H25" s="254">
        <v>15121989</v>
      </c>
      <c r="I25" s="254">
        <v>0</v>
      </c>
      <c r="J25" s="254">
        <v>2522</v>
      </c>
      <c r="K25" s="8"/>
      <c r="L25" s="8"/>
    </row>
    <row r="26" spans="1:12" ht="10.5" customHeight="1">
      <c r="B26" s="23" t="s">
        <v>98</v>
      </c>
      <c r="C26" s="257"/>
      <c r="D26" s="254"/>
      <c r="E26" s="254"/>
      <c r="F26" s="254"/>
      <c r="G26" s="254"/>
      <c r="H26" s="254"/>
      <c r="I26" s="254"/>
      <c r="J26" s="254"/>
      <c r="K26" s="8"/>
      <c r="L26" s="8"/>
    </row>
    <row r="27" spans="1:12" ht="10.5" customHeight="1">
      <c r="B27" s="13" t="s">
        <v>51</v>
      </c>
      <c r="C27" s="53" t="s">
        <v>73</v>
      </c>
      <c r="D27" s="52" t="s">
        <v>73</v>
      </c>
      <c r="E27" s="52" t="s">
        <v>73</v>
      </c>
      <c r="F27" s="52" t="s">
        <v>73</v>
      </c>
      <c r="G27" s="52" t="s">
        <v>73</v>
      </c>
      <c r="H27" s="52" t="s">
        <v>73</v>
      </c>
      <c r="I27" s="52" t="s">
        <v>73</v>
      </c>
      <c r="J27" s="52">
        <v>239746</v>
      </c>
      <c r="K27" s="8"/>
      <c r="L27" s="8"/>
    </row>
    <row r="28" spans="1:12" ht="10.5" customHeight="1">
      <c r="B28" s="21"/>
      <c r="C28" s="14"/>
      <c r="D28" s="15"/>
      <c r="E28" s="15"/>
      <c r="F28" s="15"/>
      <c r="G28" s="15"/>
      <c r="H28" s="15"/>
      <c r="I28" s="15"/>
      <c r="J28" s="15"/>
      <c r="K28" s="8"/>
      <c r="L28" s="8"/>
    </row>
    <row r="29" spans="1:12" ht="10.5" customHeight="1">
      <c r="A29" s="245" t="s">
        <v>49</v>
      </c>
      <c r="B29" s="256"/>
      <c r="C29" s="14"/>
      <c r="D29" s="15"/>
      <c r="E29" s="15"/>
      <c r="F29" s="15"/>
      <c r="G29" s="15"/>
      <c r="H29" s="15"/>
      <c r="I29" s="15"/>
      <c r="J29" s="15"/>
      <c r="K29" s="8"/>
      <c r="L29" s="8"/>
    </row>
    <row r="30" spans="1:12" ht="10.5" customHeight="1">
      <c r="B30" s="43" t="s">
        <v>44</v>
      </c>
      <c r="C30" s="39">
        <v>1058771275</v>
      </c>
      <c r="D30" s="22">
        <v>288589067</v>
      </c>
      <c r="E30" s="22">
        <v>40236851</v>
      </c>
      <c r="F30" s="22">
        <v>80164858</v>
      </c>
      <c r="G30" s="22">
        <v>49334954</v>
      </c>
      <c r="H30" s="22">
        <v>283679690</v>
      </c>
      <c r="I30" s="22">
        <v>195390207</v>
      </c>
      <c r="J30" s="22">
        <v>121375648</v>
      </c>
      <c r="K30" s="8"/>
      <c r="L30" s="8"/>
    </row>
    <row r="31" spans="1:12" ht="10.5" customHeight="1">
      <c r="B31" s="16" t="s">
        <v>97</v>
      </c>
      <c r="C31" s="39">
        <v>883936892</v>
      </c>
      <c r="D31" s="22">
        <v>224256635</v>
      </c>
      <c r="E31" s="22">
        <v>39451382</v>
      </c>
      <c r="F31" s="22">
        <v>74799630</v>
      </c>
      <c r="G31" s="22">
        <v>37182201</v>
      </c>
      <c r="H31" s="22">
        <v>266830679</v>
      </c>
      <c r="I31" s="22">
        <v>144087491</v>
      </c>
      <c r="J31" s="22">
        <v>97328874</v>
      </c>
      <c r="K31" s="8"/>
      <c r="L31" s="8"/>
    </row>
    <row r="32" spans="1:12" ht="10.5" customHeight="1">
      <c r="B32" s="16" t="s">
        <v>96</v>
      </c>
      <c r="C32" s="39">
        <v>729066943</v>
      </c>
      <c r="D32" s="22">
        <v>111281420</v>
      </c>
      <c r="E32" s="22">
        <v>39743210</v>
      </c>
      <c r="F32" s="22">
        <v>74588875</v>
      </c>
      <c r="G32" s="22">
        <v>33647066</v>
      </c>
      <c r="H32" s="22">
        <v>254961690</v>
      </c>
      <c r="I32" s="22">
        <v>126550436</v>
      </c>
      <c r="J32" s="22">
        <v>88294246</v>
      </c>
      <c r="K32" s="8"/>
      <c r="L32" s="8"/>
    </row>
    <row r="33" spans="1:12" ht="10.5" customHeight="1">
      <c r="B33" s="16" t="s">
        <v>95</v>
      </c>
      <c r="C33" s="39">
        <v>654418559</v>
      </c>
      <c r="D33" s="22">
        <v>83036889</v>
      </c>
      <c r="E33" s="22">
        <v>36271235</v>
      </c>
      <c r="F33" s="22">
        <v>70830498</v>
      </c>
      <c r="G33" s="22">
        <v>34159645</v>
      </c>
      <c r="H33" s="22">
        <v>223376770</v>
      </c>
      <c r="I33" s="22">
        <v>119500040</v>
      </c>
      <c r="J33" s="22">
        <v>87243482</v>
      </c>
      <c r="K33" s="8"/>
      <c r="L33" s="8"/>
    </row>
    <row r="34" spans="1:12" s="20" customFormat="1" ht="10.5" customHeight="1">
      <c r="B34" s="17" t="s">
        <v>94</v>
      </c>
      <c r="C34" s="42">
        <v>695208419</v>
      </c>
      <c r="D34" s="41">
        <v>62638582</v>
      </c>
      <c r="E34" s="41">
        <v>37715467</v>
      </c>
      <c r="F34" s="41">
        <v>75368468</v>
      </c>
      <c r="G34" s="41">
        <v>34426271</v>
      </c>
      <c r="H34" s="41">
        <v>267545171</v>
      </c>
      <c r="I34" s="41">
        <v>122184408</v>
      </c>
      <c r="J34" s="41">
        <v>95330052</v>
      </c>
      <c r="K34" s="49"/>
      <c r="L34" s="49"/>
    </row>
    <row r="35" spans="1:12" ht="10.5" customHeight="1">
      <c r="B35" s="25"/>
      <c r="C35" s="14"/>
      <c r="D35" s="15"/>
      <c r="E35" s="15"/>
      <c r="F35" s="15"/>
      <c r="G35" s="15"/>
      <c r="H35" s="15"/>
      <c r="I35" s="15"/>
      <c r="J35" s="15"/>
      <c r="K35" s="8"/>
      <c r="L35" s="8"/>
    </row>
    <row r="36" spans="1:12" ht="10.5" customHeight="1">
      <c r="A36" s="245" t="s">
        <v>48</v>
      </c>
      <c r="B36" s="256"/>
      <c r="C36" s="14"/>
      <c r="D36" s="15"/>
      <c r="E36" s="15"/>
      <c r="F36" s="15"/>
      <c r="G36" s="15"/>
      <c r="H36" s="15"/>
      <c r="I36" s="15"/>
      <c r="J36" s="15"/>
      <c r="K36" s="8"/>
      <c r="L36" s="8"/>
    </row>
    <row r="37" spans="1:12" ht="10.5" customHeight="1">
      <c r="B37" s="43" t="s">
        <v>44</v>
      </c>
      <c r="C37" s="36">
        <v>97.4</v>
      </c>
      <c r="D37" s="35">
        <v>99</v>
      </c>
      <c r="E37" s="35">
        <v>95.1</v>
      </c>
      <c r="F37" s="35">
        <v>97.1</v>
      </c>
      <c r="G37" s="35">
        <v>93</v>
      </c>
      <c r="H37" s="35">
        <v>97.9</v>
      </c>
      <c r="I37" s="35">
        <v>96.8</v>
      </c>
      <c r="J37" s="35">
        <v>96.4</v>
      </c>
      <c r="K37" s="8"/>
      <c r="L37" s="8"/>
    </row>
    <row r="38" spans="1:12" ht="10.5" customHeight="1">
      <c r="B38" s="16" t="s">
        <v>97</v>
      </c>
      <c r="C38" s="36">
        <v>97.4</v>
      </c>
      <c r="D38" s="35">
        <v>99.2</v>
      </c>
      <c r="E38" s="35">
        <v>94.6</v>
      </c>
      <c r="F38" s="35">
        <v>97.3</v>
      </c>
      <c r="G38" s="35">
        <v>91.7</v>
      </c>
      <c r="H38" s="35">
        <v>98.5</v>
      </c>
      <c r="I38" s="35">
        <v>95.6</v>
      </c>
      <c r="J38" s="35">
        <v>96.4</v>
      </c>
      <c r="K38" s="8"/>
      <c r="L38" s="8"/>
    </row>
    <row r="39" spans="1:12" ht="10.5" customHeight="1">
      <c r="B39" s="16" t="s">
        <v>96</v>
      </c>
      <c r="C39" s="36">
        <v>97.5</v>
      </c>
      <c r="D39" s="35">
        <v>98.1</v>
      </c>
      <c r="E39" s="35">
        <v>97.7</v>
      </c>
      <c r="F39" s="35">
        <v>97.7</v>
      </c>
      <c r="G39" s="35">
        <v>93.8</v>
      </c>
      <c r="H39" s="35">
        <v>98.8</v>
      </c>
      <c r="I39" s="35">
        <v>95.8</v>
      </c>
      <c r="J39" s="35">
        <v>96.5</v>
      </c>
      <c r="K39" s="8"/>
      <c r="L39" s="8"/>
    </row>
    <row r="40" spans="1:12" ht="10.5" customHeight="1">
      <c r="B40" s="16" t="s">
        <v>95</v>
      </c>
      <c r="C40" s="36">
        <v>97.5</v>
      </c>
      <c r="D40" s="35">
        <v>98.9</v>
      </c>
      <c r="E40" s="35">
        <v>95.9</v>
      </c>
      <c r="F40" s="35">
        <v>98.1</v>
      </c>
      <c r="G40" s="35">
        <v>93.1</v>
      </c>
      <c r="H40" s="35">
        <v>98.7</v>
      </c>
      <c r="I40" s="35">
        <v>96.4</v>
      </c>
      <c r="J40" s="35">
        <v>96.5</v>
      </c>
      <c r="K40" s="8"/>
      <c r="L40" s="8"/>
    </row>
    <row r="41" spans="1:12" s="20" customFormat="1" ht="10.5" customHeight="1">
      <c r="B41" s="17" t="s">
        <v>94</v>
      </c>
      <c r="C41" s="51">
        <v>98.049568488820896</v>
      </c>
      <c r="D41" s="45">
        <v>98.512992607174866</v>
      </c>
      <c r="E41" s="45">
        <v>97.821521080270287</v>
      </c>
      <c r="F41" s="45">
        <v>98.463701187672484</v>
      </c>
      <c r="G41" s="45">
        <v>94.626012636181187</v>
      </c>
      <c r="H41" s="45">
        <v>98.872470223383459</v>
      </c>
      <c r="I41" s="45">
        <v>96.954558336460096</v>
      </c>
      <c r="J41" s="45">
        <v>97.921190648715253</v>
      </c>
      <c r="K41" s="49"/>
      <c r="L41" s="49"/>
    </row>
    <row r="42" spans="1:12" s="20" customFormat="1" ht="10.5" customHeight="1">
      <c r="A42" s="50"/>
      <c r="B42" s="32"/>
      <c r="C42" s="28"/>
      <c r="D42" s="28"/>
      <c r="E42" s="28"/>
      <c r="F42" s="28"/>
      <c r="G42" s="28"/>
      <c r="H42" s="28"/>
      <c r="I42" s="28"/>
      <c r="J42" s="28"/>
      <c r="K42" s="49"/>
      <c r="L42" s="49"/>
    </row>
    <row r="43" spans="1:12" ht="10.5" customHeight="1">
      <c r="A43" s="29" t="s">
        <v>42</v>
      </c>
      <c r="C43" s="8"/>
      <c r="D43" s="8"/>
      <c r="E43" s="8"/>
      <c r="F43" s="8"/>
      <c r="G43" s="8"/>
      <c r="H43" s="8"/>
      <c r="I43" s="8"/>
      <c r="J43" s="8"/>
      <c r="K43" s="8"/>
      <c r="L43" s="8"/>
    </row>
    <row r="44" spans="1:12" ht="10.5" customHeight="1">
      <c r="A44" s="8" t="s">
        <v>93</v>
      </c>
      <c r="C44" s="8"/>
      <c r="D44" s="8"/>
      <c r="E44" s="8"/>
      <c r="F44" s="8"/>
      <c r="G44" s="8"/>
      <c r="H44" s="8"/>
      <c r="I44" s="8"/>
      <c r="J44" s="8"/>
      <c r="K44" s="8"/>
      <c r="L44" s="8"/>
    </row>
    <row r="45" spans="1:12">
      <c r="B45" s="8"/>
      <c r="C45" s="8"/>
      <c r="D45" s="8"/>
      <c r="E45" s="8"/>
      <c r="F45" s="8"/>
      <c r="G45" s="8"/>
      <c r="H45" s="8"/>
      <c r="I45" s="8"/>
      <c r="J45" s="8"/>
      <c r="K45" s="8"/>
      <c r="L45" s="8"/>
    </row>
    <row r="46" spans="1:12">
      <c r="B46" s="8"/>
      <c r="C46" s="8"/>
      <c r="D46" s="8"/>
      <c r="E46" s="8"/>
      <c r="F46" s="8"/>
      <c r="G46" s="8"/>
      <c r="H46" s="8"/>
      <c r="I46" s="8"/>
      <c r="J46" s="8"/>
      <c r="K46" s="8"/>
      <c r="L46" s="8"/>
    </row>
    <row r="47" spans="1:12">
      <c r="B47" s="8"/>
      <c r="C47" s="8"/>
      <c r="D47" s="8"/>
      <c r="E47" s="8"/>
      <c r="F47" s="8"/>
      <c r="G47" s="8"/>
      <c r="H47" s="8"/>
      <c r="I47" s="8"/>
      <c r="J47" s="8"/>
      <c r="K47" s="8"/>
      <c r="L47" s="8"/>
    </row>
    <row r="48" spans="1:12">
      <c r="B48" s="8"/>
      <c r="C48" s="8"/>
      <c r="D48" s="8"/>
      <c r="E48" s="8"/>
      <c r="F48" s="8"/>
      <c r="G48" s="8"/>
      <c r="H48" s="8"/>
      <c r="I48" s="8"/>
      <c r="J48" s="8"/>
      <c r="K48" s="8"/>
      <c r="L48" s="8"/>
    </row>
    <row r="49" spans="2:12">
      <c r="B49" s="8"/>
      <c r="C49" s="8"/>
      <c r="D49" s="8"/>
      <c r="E49" s="8"/>
      <c r="F49" s="8"/>
      <c r="G49" s="8"/>
      <c r="H49" s="8"/>
      <c r="I49" s="8"/>
      <c r="J49" s="8"/>
      <c r="K49" s="8"/>
      <c r="L49" s="8"/>
    </row>
    <row r="50" spans="2:12">
      <c r="B50" s="8"/>
      <c r="C50" s="8"/>
      <c r="D50" s="8"/>
      <c r="E50" s="8"/>
      <c r="F50" s="8"/>
      <c r="G50" s="8"/>
      <c r="H50" s="8"/>
      <c r="I50" s="8"/>
      <c r="J50" s="8"/>
      <c r="K50" s="8"/>
      <c r="L50" s="8"/>
    </row>
  </sheetData>
  <mergeCells count="21">
    <mergeCell ref="A36:B36"/>
    <mergeCell ref="G22:G23"/>
    <mergeCell ref="E25:E26"/>
    <mergeCell ref="F25:F26"/>
    <mergeCell ref="C22:C23"/>
    <mergeCell ref="F22:F23"/>
    <mergeCell ref="C25:C26"/>
    <mergeCell ref="D22:D23"/>
    <mergeCell ref="E22:E23"/>
    <mergeCell ref="D25:D26"/>
    <mergeCell ref="A29:B29"/>
    <mergeCell ref="A3:J4"/>
    <mergeCell ref="A7:B7"/>
    <mergeCell ref="A9:B9"/>
    <mergeCell ref="G25:G26"/>
    <mergeCell ref="H25:H26"/>
    <mergeCell ref="I25:I26"/>
    <mergeCell ref="J22:J23"/>
    <mergeCell ref="J25:J26"/>
    <mergeCell ref="I22:I23"/>
    <mergeCell ref="H22:H23"/>
  </mergeCells>
  <phoneticPr fontId="14"/>
  <printOptions gridLinesSet="0"/>
  <pageMargins left="0.6692913385826772" right="0.6692913385826772" top="0.78740157480314965" bottom="0.86614173228346458" header="0" footer="0"/>
  <pageSetup paperSize="9" scale="93"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258" t="s">
        <v>87</v>
      </c>
      <c r="B3" s="260"/>
      <c r="C3" s="260"/>
      <c r="D3" s="260"/>
      <c r="E3" s="260"/>
      <c r="F3" s="260"/>
      <c r="G3" s="260"/>
      <c r="H3" s="260"/>
      <c r="I3" s="260"/>
    </row>
    <row r="4" spans="1:9" ht="10.5" customHeight="1">
      <c r="A4" s="3"/>
      <c r="B4" s="3"/>
      <c r="C4" s="3"/>
      <c r="D4" s="3"/>
      <c r="E4" s="3"/>
      <c r="F4" s="3"/>
      <c r="G4" s="3"/>
      <c r="H4" s="3"/>
      <c r="I4" s="3"/>
    </row>
    <row r="5" spans="1:9">
      <c r="A5" s="5" t="s">
        <v>1</v>
      </c>
      <c r="B5" s="5"/>
      <c r="C5" s="5"/>
      <c r="D5" s="5"/>
      <c r="E5" s="5"/>
      <c r="F5" s="5"/>
      <c r="G5" s="5"/>
      <c r="H5" s="5"/>
      <c r="I5" s="5"/>
    </row>
    <row r="6" spans="1:9">
      <c r="A6" s="6" t="s">
        <v>86</v>
      </c>
      <c r="B6" s="7" t="s">
        <v>2</v>
      </c>
      <c r="C6" s="7" t="s">
        <v>3</v>
      </c>
      <c r="D6" s="7" t="s">
        <v>4</v>
      </c>
      <c r="E6" s="7" t="s">
        <v>5</v>
      </c>
      <c r="F6" s="7" t="s">
        <v>6</v>
      </c>
      <c r="G6" s="7" t="s">
        <v>7</v>
      </c>
      <c r="H6" s="7" t="s">
        <v>8</v>
      </c>
      <c r="I6" s="7" t="s">
        <v>9</v>
      </c>
    </row>
    <row r="7" spans="1:9">
      <c r="A7" s="10" t="s">
        <v>85</v>
      </c>
      <c r="B7" s="11"/>
      <c r="C7" s="12"/>
      <c r="D7" s="12"/>
      <c r="E7" s="12"/>
      <c r="F7" s="12"/>
      <c r="G7" s="12"/>
      <c r="H7" s="12"/>
      <c r="I7" s="12"/>
    </row>
    <row r="8" spans="1:9">
      <c r="A8" s="43" t="s">
        <v>69</v>
      </c>
      <c r="B8" s="39">
        <v>828087797</v>
      </c>
      <c r="C8" s="22">
        <v>86157845</v>
      </c>
      <c r="D8" s="22">
        <v>82085178</v>
      </c>
      <c r="E8" s="22">
        <v>237157890</v>
      </c>
      <c r="F8" s="22">
        <v>204127994</v>
      </c>
      <c r="G8" s="22">
        <v>61173781</v>
      </c>
      <c r="H8" s="22">
        <v>42404493</v>
      </c>
      <c r="I8" s="22">
        <v>114980616</v>
      </c>
    </row>
    <row r="9" spans="1:9">
      <c r="A9" s="16" t="s">
        <v>68</v>
      </c>
      <c r="B9" s="39">
        <v>1086661912</v>
      </c>
      <c r="C9" s="22">
        <v>291399858</v>
      </c>
      <c r="D9" s="22">
        <v>82525611</v>
      </c>
      <c r="E9" s="22">
        <v>289650193</v>
      </c>
      <c r="F9" s="22">
        <v>201812854</v>
      </c>
      <c r="G9" s="22">
        <v>53051478</v>
      </c>
      <c r="H9" s="22">
        <v>42301553</v>
      </c>
      <c r="I9" s="22">
        <v>125920365</v>
      </c>
    </row>
    <row r="10" spans="1:9">
      <c r="A10" s="16" t="s">
        <v>67</v>
      </c>
      <c r="B10" s="39">
        <v>907703056</v>
      </c>
      <c r="C10" s="22">
        <v>226052787</v>
      </c>
      <c r="D10" s="22">
        <v>76853945</v>
      </c>
      <c r="E10" s="22">
        <v>270862497</v>
      </c>
      <c r="F10" s="22">
        <v>150742613</v>
      </c>
      <c r="G10" s="22">
        <v>40567888</v>
      </c>
      <c r="H10" s="22">
        <v>41708192</v>
      </c>
      <c r="I10" s="22">
        <v>100915134</v>
      </c>
    </row>
    <row r="11" spans="1:9">
      <c r="A11" s="16" t="s">
        <v>91</v>
      </c>
      <c r="B11" s="39">
        <v>748084501</v>
      </c>
      <c r="C11" s="44">
        <v>113385654</v>
      </c>
      <c r="D11" s="44">
        <v>76337789</v>
      </c>
      <c r="E11" s="44">
        <v>258177365</v>
      </c>
      <c r="F11" s="44">
        <v>132080921</v>
      </c>
      <c r="G11" s="44">
        <v>35869944</v>
      </c>
      <c r="H11" s="44">
        <v>40690243</v>
      </c>
      <c r="I11" s="44">
        <v>91542585</v>
      </c>
    </row>
    <row r="12" spans="1:9" s="20" customFormat="1">
      <c r="A12" s="17" t="s">
        <v>90</v>
      </c>
      <c r="B12" s="42">
        <v>671312773</v>
      </c>
      <c r="C12" s="40">
        <v>83934325</v>
      </c>
      <c r="D12" s="40">
        <v>72220289</v>
      </c>
      <c r="E12" s="40">
        <v>226205622</v>
      </c>
      <c r="F12" s="40">
        <v>124023903</v>
      </c>
      <c r="G12" s="40">
        <v>36704724</v>
      </c>
      <c r="H12" s="40">
        <v>37830110</v>
      </c>
      <c r="I12" s="40">
        <v>90393800</v>
      </c>
    </row>
    <row r="13" spans="1:9">
      <c r="A13" s="21"/>
      <c r="B13" s="39"/>
      <c r="C13" s="22"/>
      <c r="D13" s="22"/>
      <c r="E13" s="22"/>
      <c r="F13" s="22"/>
      <c r="G13" s="22"/>
      <c r="H13" s="22"/>
      <c r="I13" s="22"/>
    </row>
    <row r="14" spans="1:9">
      <c r="A14" s="13" t="s">
        <v>84</v>
      </c>
      <c r="B14" s="39">
        <v>193376518</v>
      </c>
      <c r="C14" s="22">
        <v>47186649</v>
      </c>
      <c r="D14" s="22">
        <v>26482822</v>
      </c>
      <c r="E14" s="22">
        <v>50843648</v>
      </c>
      <c r="F14" s="22">
        <v>29094195</v>
      </c>
      <c r="G14" s="22">
        <v>10512560</v>
      </c>
      <c r="H14" s="22">
        <v>12406794</v>
      </c>
      <c r="I14" s="22">
        <v>16849850</v>
      </c>
    </row>
    <row r="15" spans="1:9">
      <c r="A15" s="13" t="s">
        <v>83</v>
      </c>
      <c r="B15" s="39">
        <v>43367933</v>
      </c>
      <c r="C15" s="22">
        <v>6768684</v>
      </c>
      <c r="D15" s="22">
        <v>3098195</v>
      </c>
      <c r="E15" s="22">
        <v>4678071</v>
      </c>
      <c r="F15" s="22">
        <v>12091797</v>
      </c>
      <c r="G15" s="22">
        <v>4219568</v>
      </c>
      <c r="H15" s="22">
        <v>6898002</v>
      </c>
      <c r="I15" s="22">
        <v>5613616</v>
      </c>
    </row>
    <row r="16" spans="1:9">
      <c r="A16" s="13" t="s">
        <v>82</v>
      </c>
      <c r="B16" s="39">
        <v>169401676</v>
      </c>
      <c r="C16" s="22">
        <v>13036968</v>
      </c>
      <c r="D16" s="22">
        <v>17177190</v>
      </c>
      <c r="E16" s="22">
        <v>84159734</v>
      </c>
      <c r="F16" s="22">
        <v>24900774</v>
      </c>
      <c r="G16" s="22">
        <v>7682801</v>
      </c>
      <c r="H16" s="22">
        <v>6135558</v>
      </c>
      <c r="I16" s="22">
        <v>16308651</v>
      </c>
    </row>
    <row r="17" spans="1:9">
      <c r="A17" s="13" t="s">
        <v>81</v>
      </c>
      <c r="B17" s="39">
        <v>28322096</v>
      </c>
      <c r="C17" s="22">
        <v>3421485</v>
      </c>
      <c r="D17" s="22">
        <v>1734185</v>
      </c>
      <c r="E17" s="22">
        <v>2193431</v>
      </c>
      <c r="F17" s="22">
        <v>8332896</v>
      </c>
      <c r="G17" s="22">
        <v>2966292</v>
      </c>
      <c r="H17" s="22">
        <v>4546020</v>
      </c>
      <c r="I17" s="22">
        <v>5127787</v>
      </c>
    </row>
    <row r="18" spans="1:9">
      <c r="A18" s="13" t="s">
        <v>80</v>
      </c>
      <c r="B18" s="39" t="s">
        <v>76</v>
      </c>
      <c r="C18" s="22" t="s">
        <v>76</v>
      </c>
      <c r="D18" s="22" t="s">
        <v>76</v>
      </c>
      <c r="E18" s="22" t="s">
        <v>76</v>
      </c>
      <c r="F18" s="22" t="s">
        <v>76</v>
      </c>
      <c r="G18" s="22" t="s">
        <v>76</v>
      </c>
      <c r="H18" s="22" t="s">
        <v>76</v>
      </c>
      <c r="I18" s="22" t="s">
        <v>76</v>
      </c>
    </row>
    <row r="19" spans="1:9">
      <c r="A19" s="13" t="s">
        <v>79</v>
      </c>
      <c r="B19" s="39">
        <v>263266</v>
      </c>
      <c r="C19" s="22">
        <v>16401</v>
      </c>
      <c r="D19" s="22">
        <v>31757</v>
      </c>
      <c r="E19" s="22">
        <v>32920</v>
      </c>
      <c r="F19" s="22">
        <v>75490</v>
      </c>
      <c r="G19" s="22">
        <v>39253</v>
      </c>
      <c r="H19" s="22">
        <v>15341</v>
      </c>
      <c r="I19" s="22">
        <v>52104</v>
      </c>
    </row>
    <row r="20" spans="1:9" ht="21" customHeight="1">
      <c r="A20" s="48" t="s">
        <v>92</v>
      </c>
      <c r="B20" s="39">
        <v>160229956</v>
      </c>
      <c r="C20" s="22">
        <v>13228301</v>
      </c>
      <c r="D20" s="22">
        <v>23395656</v>
      </c>
      <c r="E20" s="22">
        <v>64640399</v>
      </c>
      <c r="F20" s="22">
        <v>20784939</v>
      </c>
      <c r="G20" s="22">
        <v>11080316</v>
      </c>
      <c r="H20" s="22">
        <v>7704704</v>
      </c>
      <c r="I20" s="22">
        <v>19395641</v>
      </c>
    </row>
    <row r="21" spans="1:9">
      <c r="A21" s="13" t="s">
        <v>78</v>
      </c>
      <c r="B21" s="39">
        <v>26836865</v>
      </c>
      <c r="C21" s="22" t="s">
        <v>73</v>
      </c>
      <c r="D21" s="22" t="s">
        <v>73</v>
      </c>
      <c r="E21" s="22" t="s">
        <v>73</v>
      </c>
      <c r="F21" s="22" t="s">
        <v>73</v>
      </c>
      <c r="G21" s="22">
        <v>3425</v>
      </c>
      <c r="H21" s="22" t="s">
        <v>73</v>
      </c>
      <c r="I21" s="22">
        <v>26833440</v>
      </c>
    </row>
    <row r="22" spans="1:9" ht="21">
      <c r="A22" s="23" t="s">
        <v>77</v>
      </c>
      <c r="B22" s="39">
        <v>15400132</v>
      </c>
      <c r="C22" s="22" t="s">
        <v>76</v>
      </c>
      <c r="D22" s="22" t="s">
        <v>76</v>
      </c>
      <c r="E22" s="22">
        <v>15397706</v>
      </c>
      <c r="F22" s="22" t="s">
        <v>76</v>
      </c>
      <c r="G22" s="22" t="s">
        <v>76</v>
      </c>
      <c r="H22" s="22" t="s">
        <v>76</v>
      </c>
      <c r="I22" s="22">
        <v>2426</v>
      </c>
    </row>
    <row r="23" spans="1:9">
      <c r="A23" s="13" t="s">
        <v>74</v>
      </c>
      <c r="B23" s="39">
        <v>410792</v>
      </c>
      <c r="C23" s="22" t="s">
        <v>73</v>
      </c>
      <c r="D23" s="22" t="s">
        <v>73</v>
      </c>
      <c r="E23" s="22" t="s">
        <v>73</v>
      </c>
      <c r="F23" s="22" t="s">
        <v>73</v>
      </c>
      <c r="G23" s="22">
        <v>200509</v>
      </c>
      <c r="H23" s="22" t="s">
        <v>73</v>
      </c>
      <c r="I23" s="22">
        <v>210283</v>
      </c>
    </row>
    <row r="24" spans="1:9">
      <c r="A24" s="23"/>
      <c r="B24" s="39"/>
      <c r="C24" s="22"/>
      <c r="D24" s="22"/>
      <c r="E24" s="22"/>
      <c r="F24" s="22"/>
      <c r="G24" s="22"/>
      <c r="H24" s="22"/>
      <c r="I24" s="22"/>
    </row>
    <row r="25" spans="1:9">
      <c r="A25" s="10" t="s">
        <v>72</v>
      </c>
      <c r="B25" s="39"/>
      <c r="C25" s="22"/>
      <c r="D25" s="22"/>
      <c r="E25" s="22"/>
      <c r="F25" s="22"/>
      <c r="G25" s="22"/>
      <c r="H25" s="22"/>
      <c r="I25" s="22"/>
    </row>
    <row r="26" spans="1:9">
      <c r="A26" s="43" t="s">
        <v>69</v>
      </c>
      <c r="B26" s="39">
        <v>795799837</v>
      </c>
      <c r="C26" s="22">
        <v>81832124</v>
      </c>
      <c r="D26" s="22">
        <v>79640232</v>
      </c>
      <c r="E26" s="22">
        <v>231041467</v>
      </c>
      <c r="F26" s="22">
        <v>195058366</v>
      </c>
      <c r="G26" s="22">
        <v>58209737</v>
      </c>
      <c r="H26" s="22">
        <v>39335447</v>
      </c>
      <c r="I26" s="22">
        <v>110682464</v>
      </c>
    </row>
    <row r="27" spans="1:9">
      <c r="A27" s="16" t="s">
        <v>68</v>
      </c>
      <c r="B27" s="39">
        <v>1058771275</v>
      </c>
      <c r="C27" s="22">
        <v>288589067</v>
      </c>
      <c r="D27" s="22">
        <v>80164858</v>
      </c>
      <c r="E27" s="22">
        <v>283679690</v>
      </c>
      <c r="F27" s="22">
        <v>195390207</v>
      </c>
      <c r="G27" s="22">
        <v>49334954</v>
      </c>
      <c r="H27" s="22">
        <v>40236851</v>
      </c>
      <c r="I27" s="22">
        <v>121375648</v>
      </c>
    </row>
    <row r="28" spans="1:9">
      <c r="A28" s="16" t="s">
        <v>67</v>
      </c>
      <c r="B28" s="39">
        <v>883936892</v>
      </c>
      <c r="C28" s="22">
        <v>224256635</v>
      </c>
      <c r="D28" s="22">
        <v>74799630</v>
      </c>
      <c r="E28" s="22">
        <v>266830679</v>
      </c>
      <c r="F28" s="22">
        <v>144087491</v>
      </c>
      <c r="G28" s="22">
        <v>37182201</v>
      </c>
      <c r="H28" s="22">
        <v>39451382</v>
      </c>
      <c r="I28" s="22">
        <v>97328874</v>
      </c>
    </row>
    <row r="29" spans="1:9">
      <c r="A29" s="16" t="s">
        <v>91</v>
      </c>
      <c r="B29" s="39">
        <v>729066943</v>
      </c>
      <c r="C29" s="22">
        <v>111281420</v>
      </c>
      <c r="D29" s="22">
        <v>74588875</v>
      </c>
      <c r="E29" s="22">
        <v>254961690</v>
      </c>
      <c r="F29" s="22">
        <v>126550436</v>
      </c>
      <c r="G29" s="22">
        <v>33647066</v>
      </c>
      <c r="H29" s="22">
        <v>39743210</v>
      </c>
      <c r="I29" s="22">
        <v>88294246</v>
      </c>
    </row>
    <row r="30" spans="1:9">
      <c r="A30" s="17" t="s">
        <v>90</v>
      </c>
      <c r="B30" s="39">
        <v>654418559</v>
      </c>
      <c r="C30" s="22">
        <v>83036889</v>
      </c>
      <c r="D30" s="22">
        <v>70830498</v>
      </c>
      <c r="E30" s="22">
        <v>223376770</v>
      </c>
      <c r="F30" s="22">
        <v>119500040</v>
      </c>
      <c r="G30" s="22">
        <v>34159645</v>
      </c>
      <c r="H30" s="22">
        <v>36271235</v>
      </c>
      <c r="I30" s="22">
        <v>87243482</v>
      </c>
    </row>
    <row r="31" spans="1:9" s="20" customFormat="1">
      <c r="A31" s="25"/>
      <c r="B31" s="42"/>
      <c r="C31" s="41"/>
      <c r="D31" s="41"/>
      <c r="E31" s="41"/>
      <c r="F31" s="40"/>
      <c r="G31" s="40"/>
      <c r="H31" s="40"/>
      <c r="I31" s="40"/>
    </row>
    <row r="32" spans="1:9">
      <c r="A32" s="10" t="s">
        <v>71</v>
      </c>
      <c r="B32" s="39"/>
      <c r="C32" s="22"/>
      <c r="D32" s="22"/>
      <c r="E32" s="22"/>
      <c r="F32" s="22"/>
      <c r="G32" s="22"/>
      <c r="H32" s="22"/>
      <c r="I32" s="22"/>
    </row>
    <row r="33" spans="1:9">
      <c r="A33" s="43" t="s">
        <v>69</v>
      </c>
      <c r="B33" s="36">
        <v>96.1</v>
      </c>
      <c r="C33" s="35">
        <v>95</v>
      </c>
      <c r="D33" s="35">
        <v>97</v>
      </c>
      <c r="E33" s="35">
        <v>97.4</v>
      </c>
      <c r="F33" s="35">
        <v>95.6</v>
      </c>
      <c r="G33" s="35">
        <v>95.2</v>
      </c>
      <c r="H33" s="35">
        <v>92.8</v>
      </c>
      <c r="I33" s="35">
        <v>96.3</v>
      </c>
    </row>
    <row r="34" spans="1:9">
      <c r="A34" s="16" t="s">
        <v>68</v>
      </c>
      <c r="B34" s="36">
        <v>97.4</v>
      </c>
      <c r="C34" s="35">
        <v>99</v>
      </c>
      <c r="D34" s="35">
        <v>97.1</v>
      </c>
      <c r="E34" s="35">
        <v>97.9</v>
      </c>
      <c r="F34" s="35">
        <v>96.8</v>
      </c>
      <c r="G34" s="35">
        <v>93</v>
      </c>
      <c r="H34" s="35">
        <v>95.1</v>
      </c>
      <c r="I34" s="35">
        <v>96.4</v>
      </c>
    </row>
    <row r="35" spans="1:9">
      <c r="A35" s="16" t="s">
        <v>67</v>
      </c>
      <c r="B35" s="36">
        <v>97.4</v>
      </c>
      <c r="C35" s="35">
        <v>99.2</v>
      </c>
      <c r="D35" s="35">
        <v>97.3</v>
      </c>
      <c r="E35" s="35">
        <v>98.5</v>
      </c>
      <c r="F35" s="35">
        <v>95.6</v>
      </c>
      <c r="G35" s="35">
        <v>91.7</v>
      </c>
      <c r="H35" s="35">
        <v>94.6</v>
      </c>
      <c r="I35" s="35">
        <v>96.4</v>
      </c>
    </row>
    <row r="36" spans="1:9">
      <c r="A36" s="16" t="s">
        <v>91</v>
      </c>
      <c r="B36" s="36">
        <v>97.5</v>
      </c>
      <c r="C36" s="35">
        <v>98.1</v>
      </c>
      <c r="D36" s="35">
        <v>97.7</v>
      </c>
      <c r="E36" s="35">
        <v>98.8</v>
      </c>
      <c r="F36" s="35">
        <v>95.8</v>
      </c>
      <c r="G36" s="35">
        <v>93.8</v>
      </c>
      <c r="H36" s="35">
        <v>97.7</v>
      </c>
      <c r="I36" s="35">
        <v>96.5</v>
      </c>
    </row>
    <row r="37" spans="1:9">
      <c r="A37" s="30" t="s">
        <v>90</v>
      </c>
      <c r="B37" s="47">
        <v>97.5</v>
      </c>
      <c r="C37" s="46">
        <v>98.9</v>
      </c>
      <c r="D37" s="46">
        <v>98.1</v>
      </c>
      <c r="E37" s="46">
        <v>98.7</v>
      </c>
      <c r="F37" s="46">
        <v>96.4</v>
      </c>
      <c r="G37" s="46">
        <v>93.1</v>
      </c>
      <c r="H37" s="46">
        <v>95.9</v>
      </c>
      <c r="I37" s="46">
        <v>96.5</v>
      </c>
    </row>
    <row r="38" spans="1:9" s="20" customFormat="1">
      <c r="A38" s="8" t="s">
        <v>89</v>
      </c>
      <c r="B38" s="45"/>
      <c r="C38" s="45"/>
      <c r="D38" s="45"/>
      <c r="E38" s="45"/>
      <c r="F38" s="45"/>
      <c r="G38" s="45"/>
      <c r="H38" s="45"/>
      <c r="I38" s="45"/>
    </row>
    <row r="39" spans="1:9">
      <c r="A39" s="4" t="s">
        <v>88</v>
      </c>
      <c r="B39" s="8"/>
      <c r="C39" s="8"/>
      <c r="D39" s="8"/>
      <c r="E39" s="8"/>
      <c r="F39" s="8"/>
      <c r="G39" s="8"/>
      <c r="H39" s="8"/>
      <c r="I39" s="8"/>
    </row>
  </sheetData>
  <mergeCells count="1">
    <mergeCell ref="A3:I3"/>
  </mergeCells>
  <phoneticPr fontId="1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BB923-BF26-427D-9DEE-C89698029BAB}">
  <dimension ref="A1:J60"/>
  <sheetViews>
    <sheetView zoomScaleNormal="100" zoomScaleSheetLayoutView="100" workbookViewId="0"/>
  </sheetViews>
  <sheetFormatPr defaultRowHeight="10.5"/>
  <cols>
    <col min="1" max="1" width="1.42578125" style="175" customWidth="1"/>
    <col min="2" max="2" width="11.42578125" style="175" customWidth="1"/>
    <col min="3" max="3" width="12" style="175" customWidth="1"/>
    <col min="4" max="10" width="11.140625" style="175" customWidth="1"/>
    <col min="11" max="16384" width="9.140625" style="175"/>
  </cols>
  <sheetData>
    <row r="1" spans="1:10" s="176" customFormat="1" ht="13.5">
      <c r="A1" s="230" t="s">
        <v>182</v>
      </c>
      <c r="B1" s="229"/>
      <c r="C1" s="229"/>
      <c r="D1" s="229"/>
      <c r="E1" s="229"/>
      <c r="F1" s="229"/>
      <c r="G1" s="229"/>
      <c r="H1" s="229"/>
      <c r="I1" s="229"/>
      <c r="J1" s="229"/>
    </row>
    <row r="2" spans="1:10" ht="10.5" customHeight="1"/>
    <row r="3" spans="1:10" ht="10.5" customHeight="1">
      <c r="A3" s="177" t="s">
        <v>341</v>
      </c>
      <c r="B3" s="178"/>
      <c r="C3" s="178"/>
      <c r="D3" s="178"/>
      <c r="E3" s="178"/>
      <c r="F3" s="178"/>
      <c r="G3" s="178"/>
      <c r="H3" s="178"/>
      <c r="I3" s="178"/>
      <c r="J3" s="178"/>
    </row>
    <row r="4" spans="1:10" ht="10.5" customHeight="1">
      <c r="A4" s="175" t="s">
        <v>342</v>
      </c>
      <c r="B4" s="179"/>
      <c r="C4" s="179"/>
      <c r="D4" s="179"/>
      <c r="E4" s="179"/>
      <c r="F4" s="179"/>
      <c r="G4" s="179"/>
      <c r="H4" s="179"/>
      <c r="I4" s="179"/>
      <c r="J4" s="179"/>
    </row>
    <row r="5" spans="1:10" ht="10.5" customHeight="1">
      <c r="A5" s="175" t="s">
        <v>240</v>
      </c>
      <c r="B5" s="179"/>
      <c r="C5" s="179"/>
      <c r="D5" s="179"/>
      <c r="E5" s="179"/>
      <c r="F5" s="179"/>
      <c r="G5" s="179"/>
      <c r="H5" s="179"/>
      <c r="I5" s="179"/>
      <c r="J5" s="179"/>
    </row>
    <row r="6" spans="1:10" ht="10.5" customHeight="1">
      <c r="B6" s="179"/>
      <c r="C6" s="179"/>
      <c r="D6" s="179"/>
      <c r="E6" s="179"/>
      <c r="F6" s="179"/>
      <c r="G6" s="179"/>
      <c r="H6" s="179"/>
      <c r="I6" s="179"/>
      <c r="J6" s="179"/>
    </row>
    <row r="7" spans="1:10" ht="10.5" customHeight="1">
      <c r="A7" s="177" t="s">
        <v>317</v>
      </c>
      <c r="C7" s="180"/>
      <c r="D7" s="180"/>
      <c r="E7" s="180"/>
      <c r="F7" s="180"/>
      <c r="G7" s="180"/>
      <c r="H7" s="180"/>
      <c r="I7" s="180"/>
      <c r="J7" s="180"/>
    </row>
    <row r="8" spans="1:10" ht="13.5" customHeight="1">
      <c r="A8" s="232" t="s">
        <v>103</v>
      </c>
      <c r="B8" s="233"/>
      <c r="C8" s="181" t="s">
        <v>102</v>
      </c>
      <c r="D8" s="181" t="s">
        <v>179</v>
      </c>
      <c r="E8" s="181" t="s">
        <v>178</v>
      </c>
      <c r="F8" s="181" t="s">
        <v>177</v>
      </c>
      <c r="G8" s="181" t="s">
        <v>176</v>
      </c>
      <c r="H8" s="181" t="s">
        <v>175</v>
      </c>
      <c r="I8" s="181" t="s">
        <v>174</v>
      </c>
      <c r="J8" s="181" t="s">
        <v>173</v>
      </c>
    </row>
    <row r="9" spans="1:10" ht="6" customHeight="1">
      <c r="B9" s="182"/>
      <c r="C9" s="183"/>
      <c r="D9" s="184"/>
      <c r="E9" s="184"/>
      <c r="F9" s="184"/>
      <c r="G9" s="184"/>
      <c r="H9" s="184"/>
      <c r="I9" s="184"/>
      <c r="J9" s="184"/>
    </row>
    <row r="10" spans="1:10" ht="10.5" customHeight="1">
      <c r="A10" s="234" t="s">
        <v>38</v>
      </c>
      <c r="B10" s="235"/>
      <c r="C10" s="185"/>
      <c r="D10" s="186"/>
      <c r="E10" s="186"/>
      <c r="F10" s="186"/>
      <c r="G10" s="186"/>
      <c r="H10" s="186"/>
      <c r="I10" s="186"/>
      <c r="J10" s="186"/>
    </row>
    <row r="11" spans="1:10" ht="10.5" customHeight="1">
      <c r="B11" s="187" t="s">
        <v>343</v>
      </c>
      <c r="C11" s="188">
        <v>821914406</v>
      </c>
      <c r="D11" s="189">
        <v>87603952</v>
      </c>
      <c r="E11" s="189">
        <v>51974232</v>
      </c>
      <c r="F11" s="189">
        <v>99822373</v>
      </c>
      <c r="G11" s="189">
        <v>47183689</v>
      </c>
      <c r="H11" s="189">
        <v>254978830</v>
      </c>
      <c r="I11" s="189">
        <v>155439504</v>
      </c>
      <c r="J11" s="189">
        <v>124911826</v>
      </c>
    </row>
    <row r="12" spans="1:10" ht="10.5" customHeight="1">
      <c r="B12" s="191" t="s">
        <v>333</v>
      </c>
      <c r="C12" s="188">
        <v>884411655</v>
      </c>
      <c r="D12" s="189">
        <v>82315004</v>
      </c>
      <c r="E12" s="189">
        <v>51023224</v>
      </c>
      <c r="F12" s="189">
        <v>108009645</v>
      </c>
      <c r="G12" s="189">
        <v>50836863</v>
      </c>
      <c r="H12" s="189">
        <v>303829511</v>
      </c>
      <c r="I12" s="189">
        <v>157205830</v>
      </c>
      <c r="J12" s="189">
        <v>131191578</v>
      </c>
    </row>
    <row r="13" spans="1:10" ht="10.5" customHeight="1">
      <c r="B13" s="191" t="s">
        <v>334</v>
      </c>
      <c r="C13" s="188">
        <v>964639188</v>
      </c>
      <c r="D13" s="189">
        <v>86346915</v>
      </c>
      <c r="E13" s="189">
        <v>54469415</v>
      </c>
      <c r="F13" s="189">
        <v>113762838</v>
      </c>
      <c r="G13" s="189">
        <v>53129648</v>
      </c>
      <c r="H13" s="189">
        <v>345717245</v>
      </c>
      <c r="I13" s="189">
        <v>179835873</v>
      </c>
      <c r="J13" s="189">
        <v>131377254</v>
      </c>
    </row>
    <row r="14" spans="1:10" ht="10.5" customHeight="1">
      <c r="B14" s="187" t="s">
        <v>344</v>
      </c>
      <c r="C14" s="192">
        <v>976155071</v>
      </c>
      <c r="D14" s="193">
        <v>78267591</v>
      </c>
      <c r="E14" s="193">
        <v>52839404</v>
      </c>
      <c r="F14" s="193">
        <v>112314456</v>
      </c>
      <c r="G14" s="193">
        <v>52919839</v>
      </c>
      <c r="H14" s="193">
        <v>357924012</v>
      </c>
      <c r="I14" s="193">
        <v>182193849</v>
      </c>
      <c r="J14" s="193">
        <v>139695920</v>
      </c>
    </row>
    <row r="15" spans="1:10" s="194" customFormat="1" ht="10.5" customHeight="1">
      <c r="B15" s="195" t="s">
        <v>345</v>
      </c>
      <c r="C15" s="196">
        <v>1093489507</v>
      </c>
      <c r="D15" s="197">
        <v>75220136</v>
      </c>
      <c r="E15" s="197">
        <v>51813910</v>
      </c>
      <c r="F15" s="197">
        <v>111704161</v>
      </c>
      <c r="G15" s="198">
        <v>50982842</v>
      </c>
      <c r="H15" s="198">
        <v>471565307</v>
      </c>
      <c r="I15" s="198">
        <v>194710272</v>
      </c>
      <c r="J15" s="198">
        <v>137492879</v>
      </c>
    </row>
    <row r="16" spans="1:10" ht="6" customHeight="1">
      <c r="B16" s="199"/>
      <c r="C16" s="188"/>
      <c r="D16" s="189"/>
      <c r="E16" s="189"/>
      <c r="F16" s="189"/>
      <c r="G16" s="189"/>
      <c r="H16" s="189"/>
      <c r="I16" s="189"/>
      <c r="J16" s="189"/>
    </row>
    <row r="17" spans="1:10" ht="10.5" customHeight="1">
      <c r="B17" s="200" t="s">
        <v>16</v>
      </c>
      <c r="C17" s="201">
        <v>151970</v>
      </c>
      <c r="D17" s="202">
        <v>7177</v>
      </c>
      <c r="E17" s="202">
        <v>10440</v>
      </c>
      <c r="F17" s="202">
        <v>14578</v>
      </c>
      <c r="G17" s="202">
        <v>36527</v>
      </c>
      <c r="H17" s="202">
        <v>46302</v>
      </c>
      <c r="I17" s="202">
        <v>22017</v>
      </c>
      <c r="J17" s="202">
        <v>14929</v>
      </c>
    </row>
    <row r="18" spans="1:10" ht="22.5" customHeight="1">
      <c r="B18" s="203" t="s">
        <v>336</v>
      </c>
      <c r="C18" s="201">
        <v>231896060</v>
      </c>
      <c r="D18" s="202">
        <v>24041756</v>
      </c>
      <c r="E18" s="202">
        <v>15459073</v>
      </c>
      <c r="F18" s="204">
        <v>32232324</v>
      </c>
      <c r="G18" s="204">
        <v>11461680</v>
      </c>
      <c r="H18" s="204">
        <v>83071074</v>
      </c>
      <c r="I18" s="204">
        <v>36393886</v>
      </c>
      <c r="J18" s="204">
        <v>29236267</v>
      </c>
    </row>
    <row r="19" spans="1:10" ht="10.5" customHeight="1">
      <c r="B19" s="200" t="s">
        <v>17</v>
      </c>
      <c r="C19" s="201">
        <v>259140</v>
      </c>
      <c r="D19" s="202">
        <v>18043</v>
      </c>
      <c r="E19" s="202">
        <v>6351</v>
      </c>
      <c r="F19" s="202">
        <v>12784</v>
      </c>
      <c r="G19" s="202">
        <v>52828</v>
      </c>
      <c r="H19" s="202">
        <v>32695</v>
      </c>
      <c r="I19" s="202">
        <v>65379</v>
      </c>
      <c r="J19" s="202">
        <v>71060</v>
      </c>
    </row>
    <row r="20" spans="1:10" ht="22.5" customHeight="1">
      <c r="B20" s="203" t="s">
        <v>337</v>
      </c>
      <c r="C20" s="201">
        <v>54322097</v>
      </c>
      <c r="D20" s="202">
        <v>7631021</v>
      </c>
      <c r="E20" s="202">
        <v>8531172</v>
      </c>
      <c r="F20" s="202">
        <v>7932409</v>
      </c>
      <c r="G20" s="202">
        <v>4586744</v>
      </c>
      <c r="H20" s="202">
        <v>5993880</v>
      </c>
      <c r="I20" s="202">
        <v>13352290</v>
      </c>
      <c r="J20" s="205">
        <v>6294581</v>
      </c>
    </row>
    <row r="21" spans="1:10" ht="10.5" customHeight="1">
      <c r="B21" s="200" t="s">
        <v>18</v>
      </c>
      <c r="C21" s="201">
        <v>328288984</v>
      </c>
      <c r="D21" s="202">
        <v>10800115</v>
      </c>
      <c r="E21" s="202">
        <v>8003515</v>
      </c>
      <c r="F21" s="202">
        <v>22118895</v>
      </c>
      <c r="G21" s="202">
        <v>7816741</v>
      </c>
      <c r="H21" s="202">
        <v>214883871</v>
      </c>
      <c r="I21" s="202">
        <v>49015477</v>
      </c>
      <c r="J21" s="206">
        <v>15650370</v>
      </c>
    </row>
    <row r="22" spans="1:10" ht="10.5" customHeight="1">
      <c r="B22" s="200" t="s">
        <v>286</v>
      </c>
      <c r="C22" s="201">
        <v>34605946</v>
      </c>
      <c r="D22" s="202">
        <v>727738</v>
      </c>
      <c r="E22" s="202">
        <v>713403</v>
      </c>
      <c r="F22" s="202">
        <v>2124467</v>
      </c>
      <c r="G22" s="202">
        <v>732184</v>
      </c>
      <c r="H22" s="202">
        <v>23130853</v>
      </c>
      <c r="I22" s="202">
        <v>5556127</v>
      </c>
      <c r="J22" s="202">
        <v>1621174</v>
      </c>
    </row>
    <row r="23" spans="1:10" ht="10.5" customHeight="1">
      <c r="B23" s="207" t="s">
        <v>166</v>
      </c>
      <c r="C23" s="201">
        <v>50007630</v>
      </c>
      <c r="D23" s="202">
        <v>6034248</v>
      </c>
      <c r="E23" s="202">
        <v>4594406</v>
      </c>
      <c r="F23" s="202">
        <v>5342900</v>
      </c>
      <c r="G23" s="202">
        <v>4079783</v>
      </c>
      <c r="H23" s="202">
        <v>4421808</v>
      </c>
      <c r="I23" s="202">
        <v>19866299</v>
      </c>
      <c r="J23" s="202">
        <v>5668186</v>
      </c>
    </row>
    <row r="24" spans="1:10" ht="10.5" customHeight="1">
      <c r="B24" s="200" t="s">
        <v>21</v>
      </c>
      <c r="C24" s="201">
        <v>3380</v>
      </c>
      <c r="D24" s="204">
        <v>0</v>
      </c>
      <c r="E24" s="204">
        <v>0</v>
      </c>
      <c r="F24" s="204">
        <v>295</v>
      </c>
      <c r="G24" s="204">
        <v>869</v>
      </c>
      <c r="H24" s="204">
        <v>0</v>
      </c>
      <c r="I24" s="189">
        <v>928</v>
      </c>
      <c r="J24" s="202">
        <v>1288</v>
      </c>
    </row>
    <row r="25" spans="1:10" ht="22.5" customHeight="1">
      <c r="B25" s="208" t="s">
        <v>338</v>
      </c>
      <c r="C25" s="201">
        <v>329649487</v>
      </c>
      <c r="D25" s="202">
        <v>25752247</v>
      </c>
      <c r="E25" s="202">
        <v>14437253</v>
      </c>
      <c r="F25" s="202">
        <v>41745624</v>
      </c>
      <c r="G25" s="202">
        <v>22156064</v>
      </c>
      <c r="H25" s="202">
        <v>138248168</v>
      </c>
      <c r="I25" s="202">
        <v>45564062</v>
      </c>
      <c r="J25" s="206">
        <v>41746069</v>
      </c>
    </row>
    <row r="26" spans="1:10" ht="10.5" customHeight="1">
      <c r="B26" s="209" t="s">
        <v>22</v>
      </c>
      <c r="C26" s="201">
        <v>40775914</v>
      </c>
      <c r="D26" s="189">
        <v>23477</v>
      </c>
      <c r="E26" s="189">
        <v>7754</v>
      </c>
      <c r="F26" s="189">
        <v>5202</v>
      </c>
      <c r="G26" s="206">
        <v>1491</v>
      </c>
      <c r="H26" s="189">
        <v>54978</v>
      </c>
      <c r="I26" s="189">
        <v>24147344</v>
      </c>
      <c r="J26" s="202">
        <v>16535668</v>
      </c>
    </row>
    <row r="27" spans="1:10" ht="22.5" customHeight="1">
      <c r="B27" s="210" t="s">
        <v>339</v>
      </c>
      <c r="C27" s="201">
        <v>20318858</v>
      </c>
      <c r="D27" s="211">
        <v>0</v>
      </c>
      <c r="E27" s="202">
        <v>0</v>
      </c>
      <c r="F27" s="202">
        <v>0</v>
      </c>
      <c r="G27" s="202">
        <v>0</v>
      </c>
      <c r="H27" s="202">
        <v>0</v>
      </c>
      <c r="I27" s="202">
        <v>0</v>
      </c>
      <c r="J27" s="202">
        <v>20318858</v>
      </c>
    </row>
    <row r="28" spans="1:10" ht="22.5" customHeight="1">
      <c r="B28" s="212" t="s">
        <v>340</v>
      </c>
      <c r="C28" s="201">
        <v>6597</v>
      </c>
      <c r="D28" s="202">
        <v>0</v>
      </c>
      <c r="E28" s="202">
        <v>0</v>
      </c>
      <c r="F28" s="202">
        <v>0</v>
      </c>
      <c r="G28" s="202">
        <v>0</v>
      </c>
      <c r="H28" s="202">
        <v>0</v>
      </c>
      <c r="I28" s="189">
        <v>6597</v>
      </c>
      <c r="J28" s="202">
        <v>0</v>
      </c>
    </row>
    <row r="29" spans="1:10" ht="10.5" customHeight="1">
      <c r="B29" s="207" t="s">
        <v>163</v>
      </c>
      <c r="C29" s="201">
        <v>3203442</v>
      </c>
      <c r="D29" s="189">
        <v>184313</v>
      </c>
      <c r="E29" s="189">
        <v>50543</v>
      </c>
      <c r="F29" s="189">
        <v>174682</v>
      </c>
      <c r="G29" s="202">
        <v>57932</v>
      </c>
      <c r="H29" s="189">
        <v>1681677</v>
      </c>
      <c r="I29" s="189">
        <v>719866</v>
      </c>
      <c r="J29" s="202">
        <v>334429</v>
      </c>
    </row>
    <row r="30" spans="1:10" ht="6" customHeight="1">
      <c r="B30" s="213"/>
      <c r="C30" s="188"/>
      <c r="D30" s="204"/>
      <c r="E30" s="206"/>
      <c r="F30" s="206"/>
      <c r="G30" s="206"/>
      <c r="H30" s="206"/>
      <c r="I30" s="206"/>
      <c r="J30" s="206"/>
    </row>
    <row r="31" spans="1:10" ht="10.5" customHeight="1">
      <c r="A31" s="234" t="s">
        <v>36</v>
      </c>
      <c r="B31" s="235"/>
      <c r="C31" s="188"/>
      <c r="D31" s="204"/>
      <c r="E31" s="189"/>
      <c r="F31" s="189"/>
      <c r="G31" s="189"/>
      <c r="H31" s="189"/>
      <c r="I31" s="189"/>
      <c r="J31" s="189"/>
    </row>
    <row r="32" spans="1:10" ht="10.5" customHeight="1">
      <c r="B32" s="187" t="s">
        <v>343</v>
      </c>
      <c r="C32" s="188">
        <v>813263550</v>
      </c>
      <c r="D32" s="189">
        <v>86731108</v>
      </c>
      <c r="E32" s="189">
        <v>51034414</v>
      </c>
      <c r="F32" s="189">
        <v>98827957</v>
      </c>
      <c r="G32" s="189">
        <v>46167980</v>
      </c>
      <c r="H32" s="189">
        <v>253406565</v>
      </c>
      <c r="I32" s="189">
        <v>153690924</v>
      </c>
      <c r="J32" s="189">
        <v>123404602</v>
      </c>
    </row>
    <row r="33" spans="2:10" ht="10.5" customHeight="1">
      <c r="B33" s="191" t="s">
        <v>333</v>
      </c>
      <c r="C33" s="188">
        <v>875947238</v>
      </c>
      <c r="D33" s="189">
        <v>81534352</v>
      </c>
      <c r="E33" s="189">
        <v>50180836</v>
      </c>
      <c r="F33" s="189">
        <v>107079402</v>
      </c>
      <c r="G33" s="189">
        <v>49675502</v>
      </c>
      <c r="H33" s="189">
        <v>302299577</v>
      </c>
      <c r="I33" s="189">
        <v>155393780</v>
      </c>
      <c r="J33" s="189">
        <v>129783789</v>
      </c>
    </row>
    <row r="34" spans="2:10" ht="10.5" customHeight="1">
      <c r="B34" s="191" t="s">
        <v>334</v>
      </c>
      <c r="C34" s="188">
        <v>952969671</v>
      </c>
      <c r="D34" s="189">
        <v>85572666</v>
      </c>
      <c r="E34" s="189">
        <v>53777330</v>
      </c>
      <c r="F34" s="189">
        <v>112912764</v>
      </c>
      <c r="G34" s="189">
        <v>51765422</v>
      </c>
      <c r="H34" s="189">
        <v>341896807</v>
      </c>
      <c r="I34" s="189">
        <v>176799399</v>
      </c>
      <c r="J34" s="189">
        <v>130245283</v>
      </c>
    </row>
    <row r="35" spans="2:10" ht="10.5" customHeight="1">
      <c r="B35" s="187" t="s">
        <v>344</v>
      </c>
      <c r="C35" s="188">
        <v>961381415</v>
      </c>
      <c r="D35" s="193">
        <v>76092319</v>
      </c>
      <c r="E35" s="193">
        <v>51563308</v>
      </c>
      <c r="F35" s="193">
        <v>110453976</v>
      </c>
      <c r="G35" s="193">
        <v>51288771</v>
      </c>
      <c r="H35" s="193">
        <v>354638995</v>
      </c>
      <c r="I35" s="193">
        <v>179575478</v>
      </c>
      <c r="J35" s="193">
        <v>137768568</v>
      </c>
    </row>
    <row r="36" spans="2:10" s="216" customFormat="1" ht="10.5" customHeight="1">
      <c r="B36" s="195" t="s">
        <v>345</v>
      </c>
      <c r="C36" s="214">
        <v>1069544152</v>
      </c>
      <c r="D36" s="198">
        <v>73803867</v>
      </c>
      <c r="E36" s="215">
        <v>50497558</v>
      </c>
      <c r="F36" s="197">
        <v>109141471</v>
      </c>
      <c r="G36" s="197">
        <v>49254862</v>
      </c>
      <c r="H36" s="197">
        <v>460722379</v>
      </c>
      <c r="I36" s="197">
        <v>191575640</v>
      </c>
      <c r="J36" s="197">
        <v>134548375</v>
      </c>
    </row>
    <row r="37" spans="2:10" s="216" customFormat="1" ht="6" customHeight="1">
      <c r="B37" s="217"/>
      <c r="C37" s="218"/>
      <c r="D37" s="190"/>
      <c r="E37" s="219"/>
      <c r="F37" s="219"/>
      <c r="G37" s="219"/>
      <c r="H37" s="219"/>
      <c r="I37" s="219"/>
      <c r="J37" s="219"/>
    </row>
    <row r="38" spans="2:10" ht="10.5" customHeight="1">
      <c r="B38" s="200" t="s">
        <v>16</v>
      </c>
      <c r="C38" s="188">
        <v>41253</v>
      </c>
      <c r="D38" s="202">
        <v>1446</v>
      </c>
      <c r="E38" s="202">
        <v>1020</v>
      </c>
      <c r="F38" s="202">
        <v>6581</v>
      </c>
      <c r="G38" s="202">
        <v>8353</v>
      </c>
      <c r="H38" s="202">
        <v>20833</v>
      </c>
      <c r="I38" s="202">
        <v>1722</v>
      </c>
      <c r="J38" s="202">
        <v>1298</v>
      </c>
    </row>
    <row r="39" spans="2:10" ht="22.5" customHeight="1">
      <c r="B39" s="203" t="s">
        <v>336</v>
      </c>
      <c r="C39" s="188">
        <v>230392953</v>
      </c>
      <c r="D39" s="202">
        <v>24002124</v>
      </c>
      <c r="E39" s="202">
        <v>15422534</v>
      </c>
      <c r="F39" s="202">
        <v>31598828</v>
      </c>
      <c r="G39" s="202">
        <v>11361741</v>
      </c>
      <c r="H39" s="202">
        <v>82595317</v>
      </c>
      <c r="I39" s="202">
        <v>36311619</v>
      </c>
      <c r="J39" s="202">
        <v>29100790</v>
      </c>
    </row>
    <row r="40" spans="2:10" ht="10.5" customHeight="1">
      <c r="B40" s="200" t="s">
        <v>17</v>
      </c>
      <c r="C40" s="188">
        <v>22982</v>
      </c>
      <c r="D40" s="202">
        <v>3476</v>
      </c>
      <c r="E40" s="202">
        <v>329</v>
      </c>
      <c r="F40" s="202">
        <v>815</v>
      </c>
      <c r="G40" s="202">
        <v>2425</v>
      </c>
      <c r="H40" s="202">
        <v>2100</v>
      </c>
      <c r="I40" s="206">
        <v>5587</v>
      </c>
      <c r="J40" s="202">
        <v>8250</v>
      </c>
    </row>
    <row r="41" spans="2:10" ht="22.5" customHeight="1">
      <c r="B41" s="203" t="s">
        <v>337</v>
      </c>
      <c r="C41" s="188">
        <v>52412944</v>
      </c>
      <c r="D41" s="202">
        <v>7384938</v>
      </c>
      <c r="E41" s="202">
        <v>8227679</v>
      </c>
      <c r="F41" s="202">
        <v>7802211</v>
      </c>
      <c r="G41" s="202">
        <v>4269072</v>
      </c>
      <c r="H41" s="202">
        <v>5756127</v>
      </c>
      <c r="I41" s="202">
        <v>12875008</v>
      </c>
      <c r="J41" s="206">
        <v>6097909</v>
      </c>
    </row>
    <row r="42" spans="2:10" ht="10.5" customHeight="1">
      <c r="B42" s="200" t="s">
        <v>18</v>
      </c>
      <c r="C42" s="188">
        <v>319344259</v>
      </c>
      <c r="D42" s="202">
        <v>10643748</v>
      </c>
      <c r="E42" s="202">
        <v>7807721</v>
      </c>
      <c r="F42" s="202">
        <v>21959283</v>
      </c>
      <c r="G42" s="202">
        <v>7699698</v>
      </c>
      <c r="H42" s="202">
        <v>208026974</v>
      </c>
      <c r="I42" s="202">
        <v>48197586</v>
      </c>
      <c r="J42" s="206">
        <v>15009249</v>
      </c>
    </row>
    <row r="43" spans="2:10" ht="10.5" customHeight="1">
      <c r="B43" s="200" t="s">
        <v>286</v>
      </c>
      <c r="C43" s="188">
        <v>34181372</v>
      </c>
      <c r="D43" s="202">
        <v>720189</v>
      </c>
      <c r="E43" s="202">
        <v>703894</v>
      </c>
      <c r="F43" s="202">
        <v>2112810</v>
      </c>
      <c r="G43" s="202">
        <v>724163</v>
      </c>
      <c r="H43" s="202">
        <v>22811122</v>
      </c>
      <c r="I43" s="202">
        <v>5520334</v>
      </c>
      <c r="J43" s="206">
        <v>1588860</v>
      </c>
    </row>
    <row r="44" spans="2:10" ht="10.5" customHeight="1">
      <c r="B44" s="207" t="s">
        <v>166</v>
      </c>
      <c r="C44" s="188">
        <v>48393972</v>
      </c>
      <c r="D44" s="202">
        <v>5569834</v>
      </c>
      <c r="E44" s="202">
        <v>4479579</v>
      </c>
      <c r="F44" s="202">
        <v>5292884</v>
      </c>
      <c r="G44" s="202">
        <v>3966285</v>
      </c>
      <c r="H44" s="202">
        <v>4365790</v>
      </c>
      <c r="I44" s="202">
        <v>19528970</v>
      </c>
      <c r="J44" s="206">
        <v>5190630</v>
      </c>
    </row>
    <row r="45" spans="2:10" ht="10.5" customHeight="1">
      <c r="B45" s="200" t="s">
        <v>21</v>
      </c>
      <c r="C45" s="188">
        <v>40</v>
      </c>
      <c r="D45" s="202">
        <v>0</v>
      </c>
      <c r="E45" s="202">
        <v>0</v>
      </c>
      <c r="F45" s="202">
        <v>0</v>
      </c>
      <c r="G45" s="204">
        <v>40</v>
      </c>
      <c r="H45" s="202">
        <v>0</v>
      </c>
      <c r="I45" s="202">
        <v>0</v>
      </c>
      <c r="J45" s="202">
        <v>0</v>
      </c>
    </row>
    <row r="46" spans="2:10" ht="22.5" customHeight="1">
      <c r="B46" s="208" t="s">
        <v>338</v>
      </c>
      <c r="C46" s="188">
        <v>320471243</v>
      </c>
      <c r="D46" s="204">
        <v>25270323</v>
      </c>
      <c r="E46" s="204">
        <v>13796514</v>
      </c>
      <c r="F46" s="204">
        <v>40189132</v>
      </c>
      <c r="G46" s="204">
        <v>21163847</v>
      </c>
      <c r="H46" s="204">
        <v>135411376</v>
      </c>
      <c r="I46" s="189">
        <v>44277473</v>
      </c>
      <c r="J46" s="189">
        <v>40362578</v>
      </c>
    </row>
    <row r="47" spans="2:10" ht="10.5" customHeight="1">
      <c r="B47" s="209" t="s">
        <v>22</v>
      </c>
      <c r="C47" s="188">
        <v>40775914</v>
      </c>
      <c r="D47" s="189">
        <v>23477</v>
      </c>
      <c r="E47" s="189">
        <v>7754</v>
      </c>
      <c r="F47" s="189">
        <v>5202</v>
      </c>
      <c r="G47" s="189">
        <v>1491</v>
      </c>
      <c r="H47" s="189">
        <v>54978</v>
      </c>
      <c r="I47" s="189">
        <v>24147344</v>
      </c>
      <c r="J47" s="202">
        <v>16535668</v>
      </c>
    </row>
    <row r="48" spans="2:10" ht="22.5" customHeight="1">
      <c r="B48" s="210" t="s">
        <v>339</v>
      </c>
      <c r="C48" s="188">
        <v>20318858</v>
      </c>
      <c r="D48" s="211">
        <v>0</v>
      </c>
      <c r="E48" s="202">
        <v>0</v>
      </c>
      <c r="F48" s="202">
        <v>0</v>
      </c>
      <c r="G48" s="202">
        <v>0</v>
      </c>
      <c r="H48" s="202">
        <v>0</v>
      </c>
      <c r="I48" s="202">
        <v>0</v>
      </c>
      <c r="J48" s="205">
        <v>20318858</v>
      </c>
    </row>
    <row r="49" spans="1:10" ht="22.5" customHeight="1">
      <c r="B49" s="212" t="s">
        <v>340</v>
      </c>
      <c r="C49" s="188">
        <v>6597</v>
      </c>
      <c r="D49" s="202">
        <v>0</v>
      </c>
      <c r="E49" s="202">
        <v>0</v>
      </c>
      <c r="F49" s="202">
        <v>0</v>
      </c>
      <c r="G49" s="202">
        <v>0</v>
      </c>
      <c r="H49" s="202">
        <v>0</v>
      </c>
      <c r="I49" s="189">
        <v>6597</v>
      </c>
      <c r="J49" s="202">
        <v>0</v>
      </c>
    </row>
    <row r="50" spans="1:10" ht="10.5" customHeight="1">
      <c r="B50" s="207" t="s">
        <v>163</v>
      </c>
      <c r="C50" s="188">
        <v>3181764</v>
      </c>
      <c r="D50" s="220">
        <v>184313</v>
      </c>
      <c r="E50" s="220">
        <v>50534</v>
      </c>
      <c r="F50" s="220">
        <v>173725</v>
      </c>
      <c r="G50" s="202">
        <v>57746</v>
      </c>
      <c r="H50" s="220">
        <v>1677761</v>
      </c>
      <c r="I50" s="189">
        <v>703400</v>
      </c>
      <c r="J50" s="202">
        <v>334285</v>
      </c>
    </row>
    <row r="51" spans="1:10" ht="6" customHeight="1">
      <c r="B51" s="221"/>
      <c r="C51" s="188"/>
      <c r="D51" s="204"/>
      <c r="E51" s="189"/>
      <c r="F51" s="189"/>
      <c r="G51" s="189"/>
      <c r="H51" s="189"/>
      <c r="I51" s="189"/>
      <c r="J51" s="189"/>
    </row>
    <row r="52" spans="1:10" ht="10.5" customHeight="1">
      <c r="A52" s="236" t="s">
        <v>162</v>
      </c>
      <c r="B52" s="237"/>
      <c r="C52" s="188"/>
      <c r="D52" s="204"/>
      <c r="E52" s="189"/>
      <c r="F52" s="189"/>
      <c r="G52" s="189"/>
      <c r="H52" s="189"/>
      <c r="I52" s="189"/>
      <c r="J52" s="189"/>
    </row>
    <row r="53" spans="1:10" ht="10.5" customHeight="1">
      <c r="B53" s="187" t="s">
        <v>343</v>
      </c>
      <c r="C53" s="222">
        <v>98.947474829879056</v>
      </c>
      <c r="D53" s="223">
        <v>99.003647689318854</v>
      </c>
      <c r="E53" s="223">
        <v>98.191761640653013</v>
      </c>
      <c r="F53" s="223">
        <v>99.003814505591848</v>
      </c>
      <c r="G53" s="223">
        <v>97.847330250078585</v>
      </c>
      <c r="H53" s="223">
        <v>99.383374298172129</v>
      </c>
      <c r="I53" s="223">
        <v>98.875073610631176</v>
      </c>
      <c r="J53" s="223">
        <v>98.793369652605989</v>
      </c>
    </row>
    <row r="54" spans="1:10" ht="10.5" customHeight="1">
      <c r="B54" s="191" t="s">
        <v>333</v>
      </c>
      <c r="C54" s="222">
        <v>99.042932445298902</v>
      </c>
      <c r="D54" s="223">
        <v>99.05162854635833</v>
      </c>
      <c r="E54" s="223">
        <v>98.349010638763247</v>
      </c>
      <c r="F54" s="223">
        <v>99.138740804119848</v>
      </c>
      <c r="G54" s="223">
        <v>97.715514035553298</v>
      </c>
      <c r="H54" s="223">
        <v>99.4964498363031</v>
      </c>
      <c r="I54" s="223">
        <v>98.84733918583045</v>
      </c>
      <c r="J54" s="223">
        <v>98.9269212083111</v>
      </c>
    </row>
    <row r="55" spans="1:10" ht="10.5" customHeight="1">
      <c r="B55" s="191" t="s">
        <v>334</v>
      </c>
      <c r="C55" s="222">
        <v>98.790271311266693</v>
      </c>
      <c r="D55" s="223">
        <v>99.103327547950045</v>
      </c>
      <c r="E55" s="223">
        <v>98.729406218150132</v>
      </c>
      <c r="F55" s="223">
        <v>99.252766531721022</v>
      </c>
      <c r="G55" s="223">
        <v>97.432269831714308</v>
      </c>
      <c r="H55" s="223">
        <v>98.894924087457653</v>
      </c>
      <c r="I55" s="223">
        <v>98.311530425300631</v>
      </c>
      <c r="J55" s="223">
        <v>99.138381290873994</v>
      </c>
    </row>
    <row r="56" spans="1:10" ht="10.5" customHeight="1">
      <c r="B56" s="187" t="s">
        <v>344</v>
      </c>
      <c r="C56" s="222">
        <v>98.486546201633161</v>
      </c>
      <c r="D56" s="223">
        <v>97.220724475856173</v>
      </c>
      <c r="E56" s="223">
        <v>97.584953834831296</v>
      </c>
      <c r="F56" s="223">
        <v>98.343507980842645</v>
      </c>
      <c r="G56" s="223">
        <v>96.917851545239969</v>
      </c>
      <c r="H56" s="223">
        <v>99.082202677142533</v>
      </c>
      <c r="I56" s="223">
        <v>98.562865313855909</v>
      </c>
      <c r="J56" s="223">
        <v>98.620323342299471</v>
      </c>
    </row>
    <row r="57" spans="1:10" s="216" customFormat="1" ht="10.5" customHeight="1">
      <c r="B57" s="195" t="s">
        <v>345</v>
      </c>
      <c r="C57" s="224">
        <v>97.810188863568129</v>
      </c>
      <c r="D57" s="225">
        <v>98.11716772221736</v>
      </c>
      <c r="E57" s="225">
        <v>97.459462140571901</v>
      </c>
      <c r="F57" s="225">
        <v>97.705824047145384</v>
      </c>
      <c r="G57" s="225">
        <v>96.610663642485832</v>
      </c>
      <c r="H57" s="225">
        <v>97.700651884469522</v>
      </c>
      <c r="I57" s="225">
        <v>98.390104452219134</v>
      </c>
      <c r="J57" s="225">
        <v>97.85843163557584</v>
      </c>
    </row>
    <row r="58" spans="1:10" s="216" customFormat="1" ht="6" customHeight="1">
      <c r="A58" s="226"/>
      <c r="B58" s="227"/>
      <c r="C58" s="228"/>
      <c r="D58" s="228"/>
      <c r="E58" s="228"/>
      <c r="F58" s="228"/>
      <c r="G58" s="228"/>
      <c r="H58" s="228"/>
      <c r="I58" s="228"/>
      <c r="J58" s="228"/>
    </row>
    <row r="59" spans="1:10" ht="10.5" customHeight="1">
      <c r="A59" s="177" t="s">
        <v>156</v>
      </c>
    </row>
    <row r="60" spans="1:10" ht="10.5" customHeight="1"/>
  </sheetData>
  <sheetProtection formatCells="0" formatRows="0" insertRows="0" deleteRows="0"/>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258" t="s">
        <v>87</v>
      </c>
      <c r="B3" s="260"/>
      <c r="C3" s="260"/>
      <c r="D3" s="260"/>
      <c r="E3" s="260"/>
      <c r="F3" s="260"/>
      <c r="G3" s="260"/>
      <c r="H3" s="260"/>
      <c r="I3" s="260"/>
    </row>
    <row r="4" spans="1:9" ht="10.5" customHeight="1">
      <c r="A4" s="3"/>
      <c r="B4" s="3"/>
      <c r="C4" s="3"/>
      <c r="D4" s="3"/>
      <c r="E4" s="3"/>
      <c r="F4" s="3"/>
      <c r="G4" s="3"/>
      <c r="H4" s="3"/>
      <c r="I4" s="3"/>
    </row>
    <row r="5" spans="1:9">
      <c r="A5" s="5" t="s">
        <v>1</v>
      </c>
      <c r="B5" s="5"/>
      <c r="C5" s="5"/>
      <c r="D5" s="5"/>
      <c r="E5" s="5"/>
      <c r="F5" s="5"/>
      <c r="G5" s="5"/>
      <c r="H5" s="5"/>
      <c r="I5" s="5"/>
    </row>
    <row r="6" spans="1:9">
      <c r="A6" s="6" t="s">
        <v>86</v>
      </c>
      <c r="B6" s="7" t="s">
        <v>2</v>
      </c>
      <c r="C6" s="7" t="s">
        <v>3</v>
      </c>
      <c r="D6" s="7" t="s">
        <v>4</v>
      </c>
      <c r="E6" s="7" t="s">
        <v>5</v>
      </c>
      <c r="F6" s="7" t="s">
        <v>6</v>
      </c>
      <c r="G6" s="7" t="s">
        <v>7</v>
      </c>
      <c r="H6" s="7" t="s">
        <v>8</v>
      </c>
      <c r="I6" s="7" t="s">
        <v>9</v>
      </c>
    </row>
    <row r="7" spans="1:9">
      <c r="A7" s="10" t="s">
        <v>85</v>
      </c>
      <c r="B7" s="11"/>
      <c r="C7" s="12"/>
      <c r="D7" s="12"/>
      <c r="E7" s="12"/>
      <c r="F7" s="12"/>
      <c r="G7" s="12"/>
      <c r="H7" s="12"/>
      <c r="I7" s="12"/>
    </row>
    <row r="8" spans="1:9">
      <c r="A8" s="43" t="s">
        <v>70</v>
      </c>
      <c r="B8" s="39">
        <v>919995026</v>
      </c>
      <c r="C8" s="22">
        <v>93634019</v>
      </c>
      <c r="D8" s="22">
        <v>88280485</v>
      </c>
      <c r="E8" s="22">
        <v>287787861</v>
      </c>
      <c r="F8" s="22">
        <v>195971468</v>
      </c>
      <c r="G8" s="22">
        <v>97271970</v>
      </c>
      <c r="H8" s="22">
        <v>47266971</v>
      </c>
      <c r="I8" s="22">
        <v>109782252</v>
      </c>
    </row>
    <row r="9" spans="1:9">
      <c r="A9" s="16" t="s">
        <v>69</v>
      </c>
      <c r="B9" s="39">
        <v>828087797</v>
      </c>
      <c r="C9" s="22">
        <v>86157845</v>
      </c>
      <c r="D9" s="22">
        <v>82085178</v>
      </c>
      <c r="E9" s="22">
        <v>237157890</v>
      </c>
      <c r="F9" s="22">
        <v>204127994</v>
      </c>
      <c r="G9" s="22">
        <v>61173781</v>
      </c>
      <c r="H9" s="22">
        <v>42404493</v>
      </c>
      <c r="I9" s="22">
        <v>114980616</v>
      </c>
    </row>
    <row r="10" spans="1:9">
      <c r="A10" s="16" t="s">
        <v>68</v>
      </c>
      <c r="B10" s="39">
        <v>1086661912</v>
      </c>
      <c r="C10" s="22">
        <v>291399858</v>
      </c>
      <c r="D10" s="22">
        <v>82525611</v>
      </c>
      <c r="E10" s="22">
        <v>289650193</v>
      </c>
      <c r="F10" s="22">
        <v>201812854</v>
      </c>
      <c r="G10" s="22">
        <v>53051478</v>
      </c>
      <c r="H10" s="22">
        <v>42301553</v>
      </c>
      <c r="I10" s="22">
        <v>125920365</v>
      </c>
    </row>
    <row r="11" spans="1:9">
      <c r="A11" s="16" t="s">
        <v>67</v>
      </c>
      <c r="B11" s="39">
        <v>907703056</v>
      </c>
      <c r="C11" s="44">
        <v>226052787</v>
      </c>
      <c r="D11" s="44">
        <v>76853945</v>
      </c>
      <c r="E11" s="44">
        <v>270862497</v>
      </c>
      <c r="F11" s="44">
        <v>150742613</v>
      </c>
      <c r="G11" s="44">
        <v>40567888</v>
      </c>
      <c r="H11" s="44">
        <v>41708192</v>
      </c>
      <c r="I11" s="44">
        <v>100915134</v>
      </c>
    </row>
    <row r="12" spans="1:9" s="20" customFormat="1">
      <c r="A12" s="17" t="s">
        <v>66</v>
      </c>
      <c r="B12" s="42">
        <v>748084501</v>
      </c>
      <c r="C12" s="40">
        <v>113385654</v>
      </c>
      <c r="D12" s="40">
        <v>76337789</v>
      </c>
      <c r="E12" s="40">
        <v>258177365</v>
      </c>
      <c r="F12" s="40">
        <v>132080921</v>
      </c>
      <c r="G12" s="40">
        <v>35869944</v>
      </c>
      <c r="H12" s="40">
        <v>40690243</v>
      </c>
      <c r="I12" s="40">
        <v>91542585</v>
      </c>
    </row>
    <row r="13" spans="1:9">
      <c r="A13" s="21"/>
      <c r="B13" s="39"/>
      <c r="C13" s="22"/>
      <c r="D13" s="22"/>
      <c r="E13" s="22"/>
      <c r="F13" s="22"/>
      <c r="G13" s="22"/>
      <c r="H13" s="22"/>
      <c r="I13" s="22"/>
    </row>
    <row r="14" spans="1:9">
      <c r="A14" s="13" t="s">
        <v>84</v>
      </c>
      <c r="B14" s="39">
        <v>236691212</v>
      </c>
      <c r="C14" s="22">
        <v>76620865</v>
      </c>
      <c r="D14" s="22">
        <v>26852477</v>
      </c>
      <c r="E14" s="22">
        <v>60177936</v>
      </c>
      <c r="F14" s="22">
        <v>32648895</v>
      </c>
      <c r="G14" s="22">
        <v>10693847</v>
      </c>
      <c r="H14" s="22">
        <v>12600608</v>
      </c>
      <c r="I14" s="22">
        <v>17096584</v>
      </c>
    </row>
    <row r="15" spans="1:9">
      <c r="A15" s="13" t="s">
        <v>83</v>
      </c>
      <c r="B15" s="39">
        <v>42997071</v>
      </c>
      <c r="C15" s="22">
        <v>6427731</v>
      </c>
      <c r="D15" s="22">
        <v>3416765</v>
      </c>
      <c r="E15" s="22">
        <v>5052319</v>
      </c>
      <c r="F15" s="22">
        <v>12016535</v>
      </c>
      <c r="G15" s="22">
        <v>3956896</v>
      </c>
      <c r="H15" s="22">
        <v>6411527</v>
      </c>
      <c r="I15" s="22">
        <v>5715298</v>
      </c>
    </row>
    <row r="16" spans="1:9">
      <c r="A16" s="13" t="s">
        <v>82</v>
      </c>
      <c r="B16" s="39">
        <v>196143047</v>
      </c>
      <c r="C16" s="22">
        <v>10649656</v>
      </c>
      <c r="D16" s="22">
        <v>19289641</v>
      </c>
      <c r="E16" s="22">
        <v>103631069</v>
      </c>
      <c r="F16" s="22">
        <v>28659479</v>
      </c>
      <c r="G16" s="22">
        <v>7546536</v>
      </c>
      <c r="H16" s="22">
        <v>6333797</v>
      </c>
      <c r="I16" s="22">
        <v>20032869</v>
      </c>
    </row>
    <row r="17" spans="1:9">
      <c r="A17" s="13" t="s">
        <v>81</v>
      </c>
      <c r="B17" s="39">
        <v>31909163</v>
      </c>
      <c r="C17" s="22">
        <v>6383673</v>
      </c>
      <c r="D17" s="22">
        <v>1661747</v>
      </c>
      <c r="E17" s="22">
        <v>3192156</v>
      </c>
      <c r="F17" s="22">
        <v>8607473</v>
      </c>
      <c r="G17" s="22">
        <v>1859546</v>
      </c>
      <c r="H17" s="22">
        <v>6499290</v>
      </c>
      <c r="I17" s="22">
        <v>3705278</v>
      </c>
    </row>
    <row r="18" spans="1:9">
      <c r="A18" s="13" t="s">
        <v>80</v>
      </c>
      <c r="B18" s="39" t="s">
        <v>76</v>
      </c>
      <c r="C18" s="22" t="s">
        <v>76</v>
      </c>
      <c r="D18" s="22" t="s">
        <v>76</v>
      </c>
      <c r="E18" s="22" t="s">
        <v>76</v>
      </c>
      <c r="F18" s="22" t="s">
        <v>76</v>
      </c>
      <c r="G18" s="22" t="s">
        <v>76</v>
      </c>
      <c r="H18" s="22" t="s">
        <v>76</v>
      </c>
      <c r="I18" s="22" t="s">
        <v>76</v>
      </c>
    </row>
    <row r="19" spans="1:9">
      <c r="A19" s="13" t="s">
        <v>79</v>
      </c>
      <c r="B19" s="39">
        <v>421727</v>
      </c>
      <c r="C19" s="22">
        <v>24488</v>
      </c>
      <c r="D19" s="22">
        <v>42547</v>
      </c>
      <c r="E19" s="22">
        <v>49527</v>
      </c>
      <c r="F19" s="22">
        <v>134662</v>
      </c>
      <c r="G19" s="22">
        <v>64481</v>
      </c>
      <c r="H19" s="22">
        <v>24812</v>
      </c>
      <c r="I19" s="22">
        <v>81210</v>
      </c>
    </row>
    <row r="20" spans="1:9" ht="21" customHeight="1">
      <c r="A20" s="23" t="s">
        <v>39</v>
      </c>
      <c r="B20" s="39">
        <v>165168850</v>
      </c>
      <c r="C20" s="22">
        <v>12968520</v>
      </c>
      <c r="D20" s="22">
        <v>24760774</v>
      </c>
      <c r="E20" s="22">
        <v>66486359</v>
      </c>
      <c r="F20" s="22">
        <v>21232132</v>
      </c>
      <c r="G20" s="22">
        <v>11531675</v>
      </c>
      <c r="H20" s="22">
        <v>8593166</v>
      </c>
      <c r="I20" s="22">
        <v>19596224</v>
      </c>
    </row>
    <row r="21" spans="1:9">
      <c r="A21" s="13" t="s">
        <v>78</v>
      </c>
      <c r="B21" s="39">
        <v>24950599</v>
      </c>
      <c r="C21" s="22" t="s">
        <v>73</v>
      </c>
      <c r="D21" s="22" t="s">
        <v>73</v>
      </c>
      <c r="E21" s="22" t="s">
        <v>73</v>
      </c>
      <c r="F21" s="22" t="s">
        <v>73</v>
      </c>
      <c r="G21" s="22" t="s">
        <v>76</v>
      </c>
      <c r="H21" s="22" t="s">
        <v>73</v>
      </c>
      <c r="I21" s="22">
        <v>24950599</v>
      </c>
    </row>
    <row r="22" spans="1:9" ht="21">
      <c r="A22" s="23" t="s">
        <v>77</v>
      </c>
      <c r="B22" s="39">
        <v>15217636</v>
      </c>
      <c r="C22" s="22" t="s">
        <v>76</v>
      </c>
      <c r="D22" s="22" t="s">
        <v>76</v>
      </c>
      <c r="E22" s="22">
        <v>15211608</v>
      </c>
      <c r="F22" s="22" t="s">
        <v>76</v>
      </c>
      <c r="G22" s="22" t="s">
        <v>76</v>
      </c>
      <c r="H22" s="22" t="s">
        <v>76</v>
      </c>
      <c r="I22" s="22">
        <v>6028</v>
      </c>
    </row>
    <row r="23" spans="1:9">
      <c r="A23" s="13" t="s">
        <v>75</v>
      </c>
      <c r="B23" s="39">
        <v>5536005</v>
      </c>
      <c r="C23" s="22">
        <v>295833</v>
      </c>
      <c r="D23" s="22">
        <v>237071</v>
      </c>
      <c r="E23" s="22">
        <v>3909095</v>
      </c>
      <c r="F23" s="22">
        <v>431080</v>
      </c>
      <c r="G23" s="22">
        <v>96564</v>
      </c>
      <c r="H23" s="22">
        <v>223875</v>
      </c>
      <c r="I23" s="22">
        <v>342487</v>
      </c>
    </row>
    <row r="24" spans="1:9">
      <c r="A24" s="13" t="s">
        <v>74</v>
      </c>
      <c r="B24" s="39">
        <v>136407</v>
      </c>
      <c r="C24" s="22" t="s">
        <v>73</v>
      </c>
      <c r="D24" s="22" t="s">
        <v>73</v>
      </c>
      <c r="E24" s="22" t="s">
        <v>73</v>
      </c>
      <c r="F24" s="22" t="s">
        <v>73</v>
      </c>
      <c r="G24" s="22">
        <v>120399</v>
      </c>
      <c r="H24" s="22" t="s">
        <v>73</v>
      </c>
      <c r="I24" s="22">
        <v>16008</v>
      </c>
    </row>
    <row r="25" spans="1:9">
      <c r="A25" s="21"/>
      <c r="B25" s="39"/>
      <c r="C25" s="22"/>
      <c r="D25" s="22"/>
      <c r="E25" s="22"/>
      <c r="F25" s="22"/>
      <c r="G25" s="22"/>
      <c r="H25" s="22"/>
      <c r="I25" s="22"/>
    </row>
    <row r="26" spans="1:9">
      <c r="A26" s="10" t="s">
        <v>72</v>
      </c>
      <c r="B26" s="39"/>
      <c r="C26" s="22"/>
      <c r="D26" s="22"/>
      <c r="E26" s="22"/>
      <c r="F26" s="22"/>
      <c r="G26" s="22"/>
      <c r="H26" s="22"/>
      <c r="I26" s="22"/>
    </row>
    <row r="27" spans="1:9">
      <c r="A27" s="43" t="s">
        <v>70</v>
      </c>
      <c r="B27" s="39">
        <v>887640336</v>
      </c>
      <c r="C27" s="22">
        <v>87848433</v>
      </c>
      <c r="D27" s="22">
        <v>85104307</v>
      </c>
      <c r="E27" s="22">
        <v>283237431</v>
      </c>
      <c r="F27" s="22">
        <v>186707912</v>
      </c>
      <c r="G27" s="22">
        <v>93685474</v>
      </c>
      <c r="H27" s="22">
        <v>44618418</v>
      </c>
      <c r="I27" s="22">
        <v>106438361</v>
      </c>
    </row>
    <row r="28" spans="1:9">
      <c r="A28" s="16" t="s">
        <v>69</v>
      </c>
      <c r="B28" s="39">
        <v>795799837</v>
      </c>
      <c r="C28" s="22">
        <v>81832124</v>
      </c>
      <c r="D28" s="22">
        <v>79640232</v>
      </c>
      <c r="E28" s="22">
        <v>231041467</v>
      </c>
      <c r="F28" s="22">
        <v>195058366</v>
      </c>
      <c r="G28" s="22">
        <v>58209737</v>
      </c>
      <c r="H28" s="22">
        <v>39335447</v>
      </c>
      <c r="I28" s="22">
        <v>110682464</v>
      </c>
    </row>
    <row r="29" spans="1:9">
      <c r="A29" s="16" t="s">
        <v>68</v>
      </c>
      <c r="B29" s="39">
        <v>1058771275</v>
      </c>
      <c r="C29" s="22">
        <v>288589067</v>
      </c>
      <c r="D29" s="22">
        <v>80164858</v>
      </c>
      <c r="E29" s="22">
        <v>283679690</v>
      </c>
      <c r="F29" s="22">
        <v>195390207</v>
      </c>
      <c r="G29" s="22">
        <v>49334954</v>
      </c>
      <c r="H29" s="22">
        <v>40236851</v>
      </c>
      <c r="I29" s="22">
        <v>121375648</v>
      </c>
    </row>
    <row r="30" spans="1:9">
      <c r="A30" s="16" t="s">
        <v>67</v>
      </c>
      <c r="B30" s="39">
        <v>883936892</v>
      </c>
      <c r="C30" s="22">
        <v>224256635</v>
      </c>
      <c r="D30" s="22">
        <v>74799630</v>
      </c>
      <c r="E30" s="22">
        <v>266830679</v>
      </c>
      <c r="F30" s="22">
        <v>144087491</v>
      </c>
      <c r="G30" s="22">
        <v>37182201</v>
      </c>
      <c r="H30" s="22">
        <v>39451382</v>
      </c>
      <c r="I30" s="22">
        <v>97328874</v>
      </c>
    </row>
    <row r="31" spans="1:9" s="20" customFormat="1">
      <c r="A31" s="17" t="s">
        <v>66</v>
      </c>
      <c r="B31" s="42">
        <v>729066943</v>
      </c>
      <c r="C31" s="41">
        <v>111281420</v>
      </c>
      <c r="D31" s="41">
        <v>74588875</v>
      </c>
      <c r="E31" s="41">
        <v>254961690</v>
      </c>
      <c r="F31" s="40">
        <v>126550436</v>
      </c>
      <c r="G31" s="40">
        <v>33647066</v>
      </c>
      <c r="H31" s="40">
        <v>39743210</v>
      </c>
      <c r="I31" s="40">
        <v>88294246</v>
      </c>
    </row>
    <row r="32" spans="1:9">
      <c r="A32" s="25"/>
      <c r="B32" s="39"/>
      <c r="C32" s="22"/>
      <c r="D32" s="22"/>
      <c r="E32" s="22"/>
      <c r="F32" s="22"/>
      <c r="G32" s="22"/>
      <c r="H32" s="22"/>
      <c r="I32" s="22"/>
    </row>
    <row r="33" spans="1:9">
      <c r="A33" s="10" t="s">
        <v>71</v>
      </c>
      <c r="B33" s="39"/>
      <c r="C33" s="22"/>
      <c r="D33" s="22"/>
      <c r="E33" s="22"/>
      <c r="F33" s="22"/>
      <c r="G33" s="22"/>
      <c r="H33" s="22"/>
      <c r="I33" s="22"/>
    </row>
    <row r="34" spans="1:9">
      <c r="A34" s="38" t="s">
        <v>70</v>
      </c>
      <c r="B34" s="36">
        <v>96.5</v>
      </c>
      <c r="C34" s="35">
        <v>93.8</v>
      </c>
      <c r="D34" s="35">
        <v>96.4</v>
      </c>
      <c r="E34" s="35">
        <v>98.4</v>
      </c>
      <c r="F34" s="35">
        <v>95.3</v>
      </c>
      <c r="G34" s="35">
        <v>96.3</v>
      </c>
      <c r="H34" s="35">
        <v>94.4</v>
      </c>
      <c r="I34" s="35">
        <v>97</v>
      </c>
    </row>
    <row r="35" spans="1:9">
      <c r="A35" s="37" t="s">
        <v>69</v>
      </c>
      <c r="B35" s="36">
        <v>96.1</v>
      </c>
      <c r="C35" s="35">
        <v>95</v>
      </c>
      <c r="D35" s="35">
        <v>97</v>
      </c>
      <c r="E35" s="35">
        <v>97.4</v>
      </c>
      <c r="F35" s="35">
        <v>95.6</v>
      </c>
      <c r="G35" s="35">
        <v>95.2</v>
      </c>
      <c r="H35" s="35">
        <v>92.8</v>
      </c>
      <c r="I35" s="35">
        <v>96.3</v>
      </c>
    </row>
    <row r="36" spans="1:9">
      <c r="A36" s="37" t="s">
        <v>68</v>
      </c>
      <c r="B36" s="36">
        <v>97.4</v>
      </c>
      <c r="C36" s="35">
        <v>99</v>
      </c>
      <c r="D36" s="35">
        <v>97.1</v>
      </c>
      <c r="E36" s="35">
        <v>97.9</v>
      </c>
      <c r="F36" s="35">
        <v>96.8</v>
      </c>
      <c r="G36" s="35">
        <v>93</v>
      </c>
      <c r="H36" s="35">
        <v>95.1</v>
      </c>
      <c r="I36" s="35">
        <v>96.4</v>
      </c>
    </row>
    <row r="37" spans="1:9">
      <c r="A37" s="37" t="s">
        <v>67</v>
      </c>
      <c r="B37" s="36">
        <v>97.4</v>
      </c>
      <c r="C37" s="35">
        <v>99.2</v>
      </c>
      <c r="D37" s="35">
        <v>97.3</v>
      </c>
      <c r="E37" s="35">
        <v>98.5</v>
      </c>
      <c r="F37" s="35">
        <v>95.6</v>
      </c>
      <c r="G37" s="35">
        <v>91.7</v>
      </c>
      <c r="H37" s="35">
        <v>94.6</v>
      </c>
      <c r="I37" s="35">
        <v>96.4</v>
      </c>
    </row>
    <row r="38" spans="1:9" s="20" customFormat="1">
      <c r="A38" s="32" t="s">
        <v>66</v>
      </c>
      <c r="B38" s="34">
        <v>97.5</v>
      </c>
      <c r="C38" s="33">
        <v>98.1</v>
      </c>
      <c r="D38" s="33">
        <v>97.7</v>
      </c>
      <c r="E38" s="33">
        <v>98.8</v>
      </c>
      <c r="F38" s="33">
        <v>95.8</v>
      </c>
      <c r="G38" s="33">
        <v>93.8</v>
      </c>
      <c r="H38" s="33">
        <v>97.7</v>
      </c>
      <c r="I38" s="33">
        <v>96.5</v>
      </c>
    </row>
    <row r="39" spans="1:9">
      <c r="A39" s="29" t="s">
        <v>65</v>
      </c>
      <c r="B39" s="8"/>
      <c r="C39" s="8"/>
      <c r="D39" s="8"/>
      <c r="E39" s="8"/>
      <c r="F39" s="8"/>
      <c r="G39" s="8"/>
      <c r="H39" s="8"/>
      <c r="I39" s="8"/>
    </row>
  </sheetData>
  <mergeCells count="1">
    <mergeCell ref="A3:I3"/>
  </mergeCells>
  <phoneticPr fontId="1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9"/>
  <sheetViews>
    <sheetView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258" t="s">
        <v>64</v>
      </c>
      <c r="B3" s="260"/>
      <c r="C3" s="260"/>
      <c r="D3" s="260"/>
      <c r="E3" s="260"/>
      <c r="F3" s="260"/>
      <c r="G3" s="260"/>
      <c r="H3" s="260"/>
      <c r="I3" s="260"/>
    </row>
    <row r="4" spans="1:9" ht="10.5" customHeight="1">
      <c r="A4" s="3"/>
      <c r="B4" s="3"/>
      <c r="C4" s="3"/>
      <c r="D4" s="3"/>
      <c r="E4" s="3"/>
      <c r="F4" s="3"/>
      <c r="G4" s="3"/>
      <c r="H4" s="3"/>
      <c r="I4" s="3"/>
    </row>
    <row r="5" spans="1:9">
      <c r="A5" s="5" t="s">
        <v>1</v>
      </c>
      <c r="B5" s="5"/>
      <c r="C5" s="5"/>
      <c r="D5" s="5"/>
      <c r="E5" s="5"/>
      <c r="F5" s="5"/>
      <c r="G5" s="5"/>
      <c r="H5" s="5"/>
      <c r="I5" s="5"/>
    </row>
    <row r="6" spans="1:9">
      <c r="A6" s="6" t="s">
        <v>63</v>
      </c>
      <c r="B6" s="7" t="s">
        <v>2</v>
      </c>
      <c r="C6" s="7" t="s">
        <v>3</v>
      </c>
      <c r="D6" s="7" t="s">
        <v>4</v>
      </c>
      <c r="E6" s="7" t="s">
        <v>5</v>
      </c>
      <c r="F6" s="7" t="s">
        <v>6</v>
      </c>
      <c r="G6" s="7" t="s">
        <v>7</v>
      </c>
      <c r="H6" s="7" t="s">
        <v>8</v>
      </c>
      <c r="I6" s="7" t="s">
        <v>9</v>
      </c>
    </row>
    <row r="7" spans="1:9">
      <c r="A7" s="10" t="s">
        <v>62</v>
      </c>
      <c r="B7" s="11"/>
      <c r="C7" s="12"/>
      <c r="D7" s="12"/>
      <c r="E7" s="12"/>
      <c r="F7" s="12"/>
      <c r="G7" s="12"/>
      <c r="H7" s="12"/>
      <c r="I7" s="12"/>
    </row>
    <row r="8" spans="1:9">
      <c r="A8" s="13" t="s">
        <v>47</v>
      </c>
      <c r="B8" s="14">
        <v>995944858</v>
      </c>
      <c r="C8" s="15">
        <v>94119745</v>
      </c>
      <c r="D8" s="15">
        <v>94651711</v>
      </c>
      <c r="E8" s="15">
        <v>307920407</v>
      </c>
      <c r="F8" s="15">
        <v>221491528</v>
      </c>
      <c r="G8" s="15">
        <v>129311346</v>
      </c>
      <c r="H8" s="15">
        <v>52043205</v>
      </c>
      <c r="I8" s="15">
        <v>96406916</v>
      </c>
    </row>
    <row r="9" spans="1:9">
      <c r="A9" s="16" t="s">
        <v>46</v>
      </c>
      <c r="B9" s="14">
        <v>919995026</v>
      </c>
      <c r="C9" s="15">
        <v>93634019</v>
      </c>
      <c r="D9" s="15">
        <v>88280485</v>
      </c>
      <c r="E9" s="15">
        <v>287787861</v>
      </c>
      <c r="F9" s="15">
        <v>195971468</v>
      </c>
      <c r="G9" s="15">
        <v>97271970</v>
      </c>
      <c r="H9" s="15">
        <v>47266971</v>
      </c>
      <c r="I9" s="15">
        <v>109782252</v>
      </c>
    </row>
    <row r="10" spans="1:9">
      <c r="A10" s="16" t="s">
        <v>45</v>
      </c>
      <c r="B10" s="14">
        <v>828087797</v>
      </c>
      <c r="C10" s="15">
        <v>86157845</v>
      </c>
      <c r="D10" s="15">
        <v>82085178</v>
      </c>
      <c r="E10" s="15">
        <v>237157890</v>
      </c>
      <c r="F10" s="15">
        <v>204127994</v>
      </c>
      <c r="G10" s="15">
        <v>61173781</v>
      </c>
      <c r="H10" s="15">
        <v>42404493</v>
      </c>
      <c r="I10" s="15">
        <v>114980616</v>
      </c>
    </row>
    <row r="11" spans="1:9">
      <c r="A11" s="16" t="s">
        <v>44</v>
      </c>
      <c r="B11" s="14">
        <v>1086661912</v>
      </c>
      <c r="C11" s="9">
        <v>291399858</v>
      </c>
      <c r="D11" s="9">
        <v>82525611</v>
      </c>
      <c r="E11" s="9">
        <v>289650193</v>
      </c>
      <c r="F11" s="9">
        <v>201812854</v>
      </c>
      <c r="G11" s="9">
        <v>53051478</v>
      </c>
      <c r="H11" s="9">
        <v>42301553</v>
      </c>
      <c r="I11" s="9">
        <v>125920365</v>
      </c>
    </row>
    <row r="12" spans="1:9" s="20" customFormat="1">
      <c r="A12" s="17" t="s">
        <v>43</v>
      </c>
      <c r="B12" s="18">
        <v>907703056</v>
      </c>
      <c r="C12" s="19">
        <v>226052787</v>
      </c>
      <c r="D12" s="19">
        <v>76853945</v>
      </c>
      <c r="E12" s="19">
        <v>270862497</v>
      </c>
      <c r="F12" s="19">
        <v>150742613</v>
      </c>
      <c r="G12" s="19">
        <v>40567888</v>
      </c>
      <c r="H12" s="19">
        <v>41708192</v>
      </c>
      <c r="I12" s="19">
        <v>100915134</v>
      </c>
    </row>
    <row r="13" spans="1:9">
      <c r="A13" s="21"/>
      <c r="B13" s="14"/>
      <c r="C13" s="15"/>
      <c r="D13" s="15"/>
      <c r="E13" s="15"/>
      <c r="F13" s="15"/>
      <c r="G13" s="15"/>
      <c r="H13" s="15"/>
      <c r="I13" s="15"/>
    </row>
    <row r="14" spans="1:9">
      <c r="A14" s="13" t="s">
        <v>61</v>
      </c>
      <c r="B14" s="14">
        <v>360333373</v>
      </c>
      <c r="C14" s="15">
        <v>189285509</v>
      </c>
      <c r="D14" s="15">
        <v>27964214</v>
      </c>
      <c r="E14" s="15">
        <v>63329778</v>
      </c>
      <c r="F14" s="15">
        <v>36797793</v>
      </c>
      <c r="G14" s="15">
        <v>11935078</v>
      </c>
      <c r="H14" s="15">
        <v>12994463</v>
      </c>
      <c r="I14" s="15">
        <v>18026538</v>
      </c>
    </row>
    <row r="15" spans="1:9">
      <c r="A15" s="13" t="s">
        <v>60</v>
      </c>
      <c r="B15" s="14">
        <v>46508541</v>
      </c>
      <c r="C15" s="15">
        <v>7167763</v>
      </c>
      <c r="D15" s="15">
        <v>3503287</v>
      </c>
      <c r="E15" s="15">
        <v>5320484</v>
      </c>
      <c r="F15" s="15">
        <v>12571727</v>
      </c>
      <c r="G15" s="15">
        <v>4335879</v>
      </c>
      <c r="H15" s="15">
        <v>7183722</v>
      </c>
      <c r="I15" s="15">
        <v>6425679</v>
      </c>
    </row>
    <row r="16" spans="1:9">
      <c r="A16" s="13" t="s">
        <v>59</v>
      </c>
      <c r="B16" s="14">
        <v>211399823</v>
      </c>
      <c r="C16" s="15">
        <v>10441191</v>
      </c>
      <c r="D16" s="15">
        <v>15840709</v>
      </c>
      <c r="E16" s="15">
        <v>105428061</v>
      </c>
      <c r="F16" s="15">
        <v>37683283</v>
      </c>
      <c r="G16" s="15">
        <v>7719099</v>
      </c>
      <c r="H16" s="15">
        <v>7437943</v>
      </c>
      <c r="I16" s="15">
        <v>26849537</v>
      </c>
    </row>
    <row r="17" spans="1:9">
      <c r="A17" s="13" t="s">
        <v>58</v>
      </c>
      <c r="B17" s="14">
        <v>39293004</v>
      </c>
      <c r="C17" s="15">
        <v>5373728</v>
      </c>
      <c r="D17" s="15">
        <v>6417194</v>
      </c>
      <c r="E17" s="15">
        <v>3850921</v>
      </c>
      <c r="F17" s="15">
        <v>9533452</v>
      </c>
      <c r="G17" s="15">
        <v>3788258</v>
      </c>
      <c r="H17" s="15">
        <v>4833045</v>
      </c>
      <c r="I17" s="15">
        <v>5496406</v>
      </c>
    </row>
    <row r="18" spans="1:9">
      <c r="A18" s="13" t="s">
        <v>57</v>
      </c>
      <c r="B18" s="14">
        <v>5149</v>
      </c>
      <c r="C18" s="22" t="s">
        <v>53</v>
      </c>
      <c r="D18" s="22" t="s">
        <v>53</v>
      </c>
      <c r="E18" s="15">
        <v>4923</v>
      </c>
      <c r="F18" s="15">
        <v>226</v>
      </c>
      <c r="G18" s="22" t="s">
        <v>53</v>
      </c>
      <c r="H18" s="22" t="s">
        <v>53</v>
      </c>
      <c r="I18" s="22" t="s">
        <v>53</v>
      </c>
    </row>
    <row r="19" spans="1:9">
      <c r="A19" s="13" t="s">
        <v>56</v>
      </c>
      <c r="B19" s="14">
        <v>596367</v>
      </c>
      <c r="C19" s="15">
        <v>31970</v>
      </c>
      <c r="D19" s="15">
        <v>59363</v>
      </c>
      <c r="E19" s="15">
        <v>80546</v>
      </c>
      <c r="F19" s="15">
        <v>193205</v>
      </c>
      <c r="G19" s="15">
        <v>94459</v>
      </c>
      <c r="H19" s="15">
        <v>38515</v>
      </c>
      <c r="I19" s="15">
        <v>98309</v>
      </c>
    </row>
    <row r="20" spans="1:9" ht="21" customHeight="1">
      <c r="A20" s="23" t="s">
        <v>39</v>
      </c>
      <c r="B20" s="14">
        <v>166295200</v>
      </c>
      <c r="C20" s="15">
        <v>13417954</v>
      </c>
      <c r="D20" s="15">
        <v>22750726</v>
      </c>
      <c r="E20" s="15">
        <v>66674130</v>
      </c>
      <c r="F20" s="15">
        <v>22582517</v>
      </c>
      <c r="G20" s="15">
        <v>12386196</v>
      </c>
      <c r="H20" s="15">
        <v>9020104</v>
      </c>
      <c r="I20" s="15">
        <v>19463573</v>
      </c>
    </row>
    <row r="21" spans="1:9">
      <c r="A21" s="13" t="s">
        <v>55</v>
      </c>
      <c r="B21" s="14">
        <v>24265941</v>
      </c>
      <c r="C21" s="22" t="s">
        <v>50</v>
      </c>
      <c r="D21" s="22" t="s">
        <v>50</v>
      </c>
      <c r="E21" s="22" t="s">
        <v>50</v>
      </c>
      <c r="F21" s="22" t="s">
        <v>50</v>
      </c>
      <c r="G21" s="22">
        <v>26</v>
      </c>
      <c r="H21" s="22" t="s">
        <v>50</v>
      </c>
      <c r="I21" s="15">
        <v>24265915</v>
      </c>
    </row>
    <row r="22" spans="1:9" ht="21">
      <c r="A22" s="23" t="s">
        <v>54</v>
      </c>
      <c r="B22" s="14">
        <v>21431339</v>
      </c>
      <c r="C22" s="22" t="s">
        <v>53</v>
      </c>
      <c r="D22" s="22" t="s">
        <v>53</v>
      </c>
      <c r="E22" s="22">
        <v>21428186</v>
      </c>
      <c r="F22" s="15">
        <v>5</v>
      </c>
      <c r="G22" s="22" t="s">
        <v>53</v>
      </c>
      <c r="H22" s="22" t="s">
        <v>53</v>
      </c>
      <c r="I22" s="15">
        <v>3148</v>
      </c>
    </row>
    <row r="23" spans="1:9">
      <c r="A23" s="13" t="s">
        <v>52</v>
      </c>
      <c r="B23" s="14">
        <v>5985953</v>
      </c>
      <c r="C23" s="15">
        <v>321955</v>
      </c>
      <c r="D23" s="15">
        <v>239959</v>
      </c>
      <c r="E23" s="15">
        <v>4293800</v>
      </c>
      <c r="F23" s="15">
        <v>477638</v>
      </c>
      <c r="G23" s="15">
        <v>188809</v>
      </c>
      <c r="H23" s="15">
        <v>195671</v>
      </c>
      <c r="I23" s="15">
        <v>268121</v>
      </c>
    </row>
    <row r="24" spans="1:9">
      <c r="A24" s="13" t="s">
        <v>51</v>
      </c>
      <c r="B24" s="14">
        <v>137991</v>
      </c>
      <c r="C24" s="22" t="s">
        <v>50</v>
      </c>
      <c r="D24" s="22" t="s">
        <v>50</v>
      </c>
      <c r="E24" s="22" t="s">
        <v>50</v>
      </c>
      <c r="F24" s="22" t="s">
        <v>50</v>
      </c>
      <c r="G24" s="22">
        <v>120084</v>
      </c>
      <c r="H24" s="22" t="s">
        <v>50</v>
      </c>
      <c r="I24" s="15">
        <v>17907</v>
      </c>
    </row>
    <row r="25" spans="1:9">
      <c r="A25" s="21"/>
      <c r="B25" s="14"/>
      <c r="C25" s="15"/>
      <c r="D25" s="15"/>
      <c r="E25" s="15"/>
      <c r="F25" s="15"/>
      <c r="G25" s="15"/>
      <c r="H25" s="15"/>
      <c r="I25" s="15"/>
    </row>
    <row r="26" spans="1:9">
      <c r="A26" s="10" t="s">
        <v>49</v>
      </c>
      <c r="B26" s="14"/>
      <c r="C26" s="15"/>
      <c r="D26" s="15"/>
      <c r="E26" s="15"/>
      <c r="F26" s="15"/>
      <c r="G26" s="15"/>
      <c r="H26" s="15"/>
      <c r="I26" s="15"/>
    </row>
    <row r="27" spans="1:9">
      <c r="A27" s="13" t="s">
        <v>47</v>
      </c>
      <c r="B27" s="14">
        <v>965447010</v>
      </c>
      <c r="C27" s="15">
        <v>90339481</v>
      </c>
      <c r="D27" s="15">
        <v>92081607</v>
      </c>
      <c r="E27" s="15">
        <v>303303970</v>
      </c>
      <c r="F27" s="15">
        <v>213794016</v>
      </c>
      <c r="G27" s="15">
        <v>125948376</v>
      </c>
      <c r="H27" s="15">
        <v>48353555</v>
      </c>
      <c r="I27" s="15">
        <v>91626005</v>
      </c>
    </row>
    <row r="28" spans="1:9">
      <c r="A28" s="16" t="s">
        <v>46</v>
      </c>
      <c r="B28" s="14">
        <v>887640336</v>
      </c>
      <c r="C28" s="15">
        <v>87848433</v>
      </c>
      <c r="D28" s="15">
        <v>85104307</v>
      </c>
      <c r="E28" s="15">
        <v>283237431</v>
      </c>
      <c r="F28" s="15">
        <v>186707912</v>
      </c>
      <c r="G28" s="15">
        <v>93685474</v>
      </c>
      <c r="H28" s="15">
        <v>44618418</v>
      </c>
      <c r="I28" s="15">
        <v>106438361</v>
      </c>
    </row>
    <row r="29" spans="1:9">
      <c r="A29" s="16" t="s">
        <v>45</v>
      </c>
      <c r="B29" s="14">
        <v>795799837</v>
      </c>
      <c r="C29" s="15">
        <v>81832124</v>
      </c>
      <c r="D29" s="15">
        <v>79640232</v>
      </c>
      <c r="E29" s="15">
        <v>231041467</v>
      </c>
      <c r="F29" s="15">
        <v>195058366</v>
      </c>
      <c r="G29" s="15">
        <v>58209737</v>
      </c>
      <c r="H29" s="15">
        <v>39335447</v>
      </c>
      <c r="I29" s="15">
        <v>110682464</v>
      </c>
    </row>
    <row r="30" spans="1:9">
      <c r="A30" s="16" t="s">
        <v>44</v>
      </c>
      <c r="B30" s="14">
        <v>1058771275</v>
      </c>
      <c r="C30" s="15">
        <v>288589067</v>
      </c>
      <c r="D30" s="15">
        <v>80164858</v>
      </c>
      <c r="E30" s="15">
        <v>283679690</v>
      </c>
      <c r="F30" s="15">
        <v>195390207</v>
      </c>
      <c r="G30" s="15">
        <v>49334954</v>
      </c>
      <c r="H30" s="15">
        <v>40236851</v>
      </c>
      <c r="I30" s="15">
        <v>121375648</v>
      </c>
    </row>
    <row r="31" spans="1:9" s="20" customFormat="1">
      <c r="A31" s="17" t="s">
        <v>43</v>
      </c>
      <c r="B31" s="18">
        <v>883936892</v>
      </c>
      <c r="C31" s="24">
        <v>224256635</v>
      </c>
      <c r="D31" s="24">
        <v>74799630</v>
      </c>
      <c r="E31" s="24">
        <v>266830679</v>
      </c>
      <c r="F31" s="19">
        <v>144087491</v>
      </c>
      <c r="G31" s="19">
        <v>37182201</v>
      </c>
      <c r="H31" s="19">
        <v>39451382</v>
      </c>
      <c r="I31" s="19">
        <v>97328874</v>
      </c>
    </row>
    <row r="32" spans="1:9">
      <c r="A32" s="25"/>
      <c r="B32" s="14"/>
      <c r="C32" s="15"/>
      <c r="D32" s="15"/>
      <c r="E32" s="15"/>
      <c r="F32" s="15"/>
      <c r="G32" s="15"/>
      <c r="H32" s="15"/>
      <c r="I32" s="15"/>
    </row>
    <row r="33" spans="1:9">
      <c r="A33" s="10" t="s">
        <v>48</v>
      </c>
      <c r="B33" s="14"/>
      <c r="C33" s="15"/>
      <c r="D33" s="15"/>
      <c r="E33" s="15"/>
      <c r="F33" s="15"/>
      <c r="G33" s="15"/>
      <c r="H33" s="15"/>
      <c r="I33" s="15"/>
    </row>
    <row r="34" spans="1:9">
      <c r="A34" s="13" t="s">
        <v>47</v>
      </c>
      <c r="B34" s="26">
        <v>96.9</v>
      </c>
      <c r="C34" s="27">
        <v>96</v>
      </c>
      <c r="D34" s="27">
        <v>97.3</v>
      </c>
      <c r="E34" s="27">
        <v>98.5</v>
      </c>
      <c r="F34" s="27">
        <v>96.5</v>
      </c>
      <c r="G34" s="27">
        <v>97.4</v>
      </c>
      <c r="H34" s="27">
        <v>92.9</v>
      </c>
      <c r="I34" s="27">
        <v>95</v>
      </c>
    </row>
    <row r="35" spans="1:9">
      <c r="A35" s="16" t="s">
        <v>46</v>
      </c>
      <c r="B35" s="26">
        <v>96.5</v>
      </c>
      <c r="C35" s="27">
        <v>93.8</v>
      </c>
      <c r="D35" s="27">
        <v>96.4</v>
      </c>
      <c r="E35" s="27">
        <v>98.4</v>
      </c>
      <c r="F35" s="27">
        <v>95.3</v>
      </c>
      <c r="G35" s="27">
        <v>96.3</v>
      </c>
      <c r="H35" s="27">
        <v>94.4</v>
      </c>
      <c r="I35" s="27">
        <v>97</v>
      </c>
    </row>
    <row r="36" spans="1:9">
      <c r="A36" s="16" t="s">
        <v>45</v>
      </c>
      <c r="B36" s="26">
        <v>96.1</v>
      </c>
      <c r="C36" s="27">
        <v>95</v>
      </c>
      <c r="D36" s="27">
        <v>97</v>
      </c>
      <c r="E36" s="27">
        <v>97.4</v>
      </c>
      <c r="F36" s="27">
        <v>95.6</v>
      </c>
      <c r="G36" s="27">
        <v>95.2</v>
      </c>
      <c r="H36" s="27">
        <v>92.8</v>
      </c>
      <c r="I36" s="27">
        <v>96.3</v>
      </c>
    </row>
    <row r="37" spans="1:9">
      <c r="A37" s="16" t="s">
        <v>44</v>
      </c>
      <c r="B37" s="26">
        <v>97.4</v>
      </c>
      <c r="C37" s="27">
        <v>99</v>
      </c>
      <c r="D37" s="27">
        <v>97.1</v>
      </c>
      <c r="E37" s="27">
        <v>97.9</v>
      </c>
      <c r="F37" s="27">
        <v>96.8</v>
      </c>
      <c r="G37" s="27">
        <v>93</v>
      </c>
      <c r="H37" s="27">
        <v>95.1</v>
      </c>
      <c r="I37" s="27">
        <v>96.4</v>
      </c>
    </row>
    <row r="38" spans="1:9" s="20" customFormat="1">
      <c r="A38" s="32" t="s">
        <v>43</v>
      </c>
      <c r="B38" s="31">
        <v>97.4</v>
      </c>
      <c r="C38" s="28">
        <v>99.2</v>
      </c>
      <c r="D38" s="28">
        <v>97.3</v>
      </c>
      <c r="E38" s="28">
        <v>98.5</v>
      </c>
      <c r="F38" s="28">
        <v>95.6</v>
      </c>
      <c r="G38" s="28">
        <v>91.7</v>
      </c>
      <c r="H38" s="28">
        <v>94.6</v>
      </c>
      <c r="I38" s="28">
        <v>96.4</v>
      </c>
    </row>
    <row r="39" spans="1:9">
      <c r="A39" s="29" t="s">
        <v>42</v>
      </c>
      <c r="B39" s="8"/>
      <c r="C39" s="8"/>
      <c r="D39" s="8"/>
      <c r="E39" s="8"/>
      <c r="F39" s="8"/>
      <c r="G39" s="8"/>
      <c r="H39" s="8"/>
      <c r="I39" s="8"/>
    </row>
  </sheetData>
  <mergeCells count="1">
    <mergeCell ref="A3:I3"/>
  </mergeCells>
  <phoneticPr fontId="1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9"/>
  <sheetViews>
    <sheetView zoomScaleNormal="100" workbookViewId="0"/>
  </sheetViews>
  <sheetFormatPr defaultRowHeight="10.5"/>
  <cols>
    <col min="1" max="1" width="12.7109375" style="4" customWidth="1"/>
    <col min="2" max="2" width="13.85546875" style="4" customWidth="1"/>
    <col min="3" max="3" width="11.7109375" style="4" customWidth="1"/>
    <col min="4" max="4" width="10.7109375" style="4" customWidth="1"/>
    <col min="5" max="6" width="11.7109375" style="4" customWidth="1"/>
    <col min="7" max="8" width="10.7109375" style="4" customWidth="1"/>
    <col min="9" max="9" width="11.7109375" style="4" customWidth="1"/>
    <col min="10" max="16384" width="9.140625" style="4"/>
  </cols>
  <sheetData>
    <row r="1" spans="1:9" s="2" customFormat="1" ht="13.5">
      <c r="A1" s="1" t="s">
        <v>0</v>
      </c>
      <c r="B1" s="1"/>
      <c r="C1" s="1"/>
      <c r="D1" s="1"/>
      <c r="E1" s="1"/>
      <c r="F1" s="1"/>
      <c r="G1" s="1"/>
      <c r="H1" s="1"/>
      <c r="I1" s="1"/>
    </row>
    <row r="2" spans="1:9" s="2" customFormat="1" ht="10.5" customHeight="1">
      <c r="A2" s="1"/>
    </row>
    <row r="3" spans="1:9" ht="21" customHeight="1">
      <c r="A3" s="258" t="s">
        <v>41</v>
      </c>
      <c r="B3" s="260"/>
      <c r="C3" s="260"/>
      <c r="D3" s="260"/>
      <c r="E3" s="260"/>
      <c r="F3" s="260"/>
      <c r="G3" s="260"/>
      <c r="H3" s="260"/>
      <c r="I3" s="260"/>
    </row>
    <row r="4" spans="1:9" ht="10.5" customHeight="1">
      <c r="A4" s="3"/>
      <c r="B4" s="3"/>
      <c r="C4" s="3"/>
      <c r="D4" s="3"/>
      <c r="E4" s="3"/>
      <c r="F4" s="3"/>
      <c r="G4" s="3"/>
      <c r="H4" s="3"/>
      <c r="I4" s="3"/>
    </row>
    <row r="5" spans="1:9">
      <c r="A5" s="5" t="s">
        <v>1</v>
      </c>
      <c r="B5" s="5"/>
      <c r="C5" s="5"/>
      <c r="D5" s="5"/>
      <c r="E5" s="5"/>
      <c r="F5" s="5"/>
      <c r="G5" s="5"/>
      <c r="H5" s="5"/>
      <c r="I5" s="5"/>
    </row>
    <row r="6" spans="1:9">
      <c r="A6" s="6" t="s">
        <v>11</v>
      </c>
      <c r="B6" s="7" t="s">
        <v>2</v>
      </c>
      <c r="C6" s="7" t="s">
        <v>3</v>
      </c>
      <c r="D6" s="7" t="s">
        <v>4</v>
      </c>
      <c r="E6" s="7" t="s">
        <v>5</v>
      </c>
      <c r="F6" s="7" t="s">
        <v>6</v>
      </c>
      <c r="G6" s="7" t="s">
        <v>7</v>
      </c>
      <c r="H6" s="7" t="s">
        <v>8</v>
      </c>
      <c r="I6" s="7" t="s">
        <v>9</v>
      </c>
    </row>
    <row r="7" spans="1:9">
      <c r="A7" s="10" t="s">
        <v>38</v>
      </c>
      <c r="B7" s="11"/>
      <c r="C7" s="12"/>
      <c r="D7" s="12"/>
      <c r="E7" s="12"/>
      <c r="F7" s="12"/>
      <c r="G7" s="12"/>
      <c r="H7" s="12"/>
      <c r="I7" s="12"/>
    </row>
    <row r="8" spans="1:9">
      <c r="A8" s="13" t="s">
        <v>12</v>
      </c>
      <c r="B8" s="14">
        <v>945755772</v>
      </c>
      <c r="C8" s="15">
        <v>91720181</v>
      </c>
      <c r="D8" s="15">
        <v>89129848</v>
      </c>
      <c r="E8" s="15">
        <v>291323718</v>
      </c>
      <c r="F8" s="15">
        <v>211039132</v>
      </c>
      <c r="G8" s="15">
        <v>122921993</v>
      </c>
      <c r="H8" s="15">
        <v>49785385</v>
      </c>
      <c r="I8" s="15">
        <v>89835515</v>
      </c>
    </row>
    <row r="9" spans="1:9">
      <c r="A9" s="16" t="s">
        <v>13</v>
      </c>
      <c r="B9" s="14">
        <v>995944858</v>
      </c>
      <c r="C9" s="15">
        <v>94119745</v>
      </c>
      <c r="D9" s="15">
        <v>94651711</v>
      </c>
      <c r="E9" s="15">
        <v>307920407</v>
      </c>
      <c r="F9" s="15">
        <v>221491528</v>
      </c>
      <c r="G9" s="15">
        <v>129311346</v>
      </c>
      <c r="H9" s="15">
        <v>52043205</v>
      </c>
      <c r="I9" s="15">
        <v>96406916</v>
      </c>
    </row>
    <row r="10" spans="1:9">
      <c r="A10" s="16" t="s">
        <v>14</v>
      </c>
      <c r="B10" s="14">
        <v>919995026</v>
      </c>
      <c r="C10" s="15">
        <v>93634019</v>
      </c>
      <c r="D10" s="15">
        <v>88280485</v>
      </c>
      <c r="E10" s="15">
        <v>287787861</v>
      </c>
      <c r="F10" s="15">
        <v>195971468</v>
      </c>
      <c r="G10" s="15">
        <v>97271970</v>
      </c>
      <c r="H10" s="15">
        <v>47266971</v>
      </c>
      <c r="I10" s="15">
        <v>109782252</v>
      </c>
    </row>
    <row r="11" spans="1:9">
      <c r="A11" s="16" t="s">
        <v>15</v>
      </c>
      <c r="B11" s="14">
        <v>828087797</v>
      </c>
      <c r="C11" s="9">
        <v>86157845</v>
      </c>
      <c r="D11" s="9">
        <v>82085178</v>
      </c>
      <c r="E11" s="9">
        <v>237157890</v>
      </c>
      <c r="F11" s="9">
        <v>204127994</v>
      </c>
      <c r="G11" s="9">
        <v>61173781</v>
      </c>
      <c r="H11" s="9">
        <v>42404493</v>
      </c>
      <c r="I11" s="9">
        <v>114980616</v>
      </c>
    </row>
    <row r="12" spans="1:9" s="20" customFormat="1">
      <c r="A12" s="17" t="s">
        <v>37</v>
      </c>
      <c r="B12" s="18">
        <v>1086661912</v>
      </c>
      <c r="C12" s="19">
        <v>291399858</v>
      </c>
      <c r="D12" s="19">
        <v>82525611</v>
      </c>
      <c r="E12" s="19">
        <v>289650193</v>
      </c>
      <c r="F12" s="19">
        <v>201812854</v>
      </c>
      <c r="G12" s="19">
        <v>53051478</v>
      </c>
      <c r="H12" s="19">
        <v>42301553</v>
      </c>
      <c r="I12" s="19">
        <v>125920365</v>
      </c>
    </row>
    <row r="13" spans="1:9">
      <c r="A13" s="21"/>
      <c r="B13" s="14"/>
      <c r="C13" s="15"/>
      <c r="D13" s="15"/>
      <c r="E13" s="15"/>
      <c r="F13" s="15"/>
      <c r="G13" s="15"/>
      <c r="H13" s="15"/>
      <c r="I13" s="15"/>
    </row>
    <row r="14" spans="1:9">
      <c r="A14" s="13" t="s">
        <v>16</v>
      </c>
      <c r="B14" s="14">
        <v>436030412</v>
      </c>
      <c r="C14" s="15">
        <v>255260375</v>
      </c>
      <c r="D14" s="15">
        <v>30213351</v>
      </c>
      <c r="E14" s="15">
        <v>62197709</v>
      </c>
      <c r="F14" s="15">
        <v>41836037</v>
      </c>
      <c r="G14" s="15">
        <v>14804658</v>
      </c>
      <c r="H14" s="15">
        <v>13270529</v>
      </c>
      <c r="I14" s="15">
        <v>18447753</v>
      </c>
    </row>
    <row r="15" spans="1:9">
      <c r="A15" s="13" t="s">
        <v>17</v>
      </c>
      <c r="B15" s="14">
        <v>48872244</v>
      </c>
      <c r="C15" s="15">
        <v>6724778</v>
      </c>
      <c r="D15" s="15">
        <v>3762547</v>
      </c>
      <c r="E15" s="15">
        <v>5401309</v>
      </c>
      <c r="F15" s="15">
        <v>14480631</v>
      </c>
      <c r="G15" s="15">
        <v>4562517</v>
      </c>
      <c r="H15" s="15">
        <v>7188012</v>
      </c>
      <c r="I15" s="15">
        <v>6752450</v>
      </c>
    </row>
    <row r="16" spans="1:9">
      <c r="A16" s="13" t="s">
        <v>18</v>
      </c>
      <c r="B16" s="14">
        <v>301163853</v>
      </c>
      <c r="C16" s="15">
        <v>9518981</v>
      </c>
      <c r="D16" s="15">
        <v>19472618</v>
      </c>
      <c r="E16" s="15">
        <v>123061513</v>
      </c>
      <c r="F16" s="15">
        <v>77043245</v>
      </c>
      <c r="G16" s="15">
        <v>15832345</v>
      </c>
      <c r="H16" s="15">
        <v>6846909</v>
      </c>
      <c r="I16" s="15">
        <v>49388242</v>
      </c>
    </row>
    <row r="17" spans="1:9">
      <c r="A17" s="13" t="s">
        <v>19</v>
      </c>
      <c r="B17" s="14">
        <v>39389311</v>
      </c>
      <c r="C17" s="15">
        <v>4830560</v>
      </c>
      <c r="D17" s="15">
        <v>2537829</v>
      </c>
      <c r="E17" s="15">
        <v>5311356</v>
      </c>
      <c r="F17" s="15">
        <v>11473731</v>
      </c>
      <c r="G17" s="15">
        <v>4027138</v>
      </c>
      <c r="H17" s="15">
        <v>5426945</v>
      </c>
      <c r="I17" s="15">
        <v>5781752</v>
      </c>
    </row>
    <row r="18" spans="1:9">
      <c r="A18" s="13" t="s">
        <v>20</v>
      </c>
      <c r="B18" s="14">
        <v>5386</v>
      </c>
      <c r="C18" s="22" t="s">
        <v>10</v>
      </c>
      <c r="D18" s="15">
        <v>32</v>
      </c>
      <c r="E18" s="15">
        <v>4923</v>
      </c>
      <c r="F18" s="15">
        <v>226</v>
      </c>
      <c r="G18" s="22">
        <v>205</v>
      </c>
      <c r="H18" s="22" t="s">
        <v>10</v>
      </c>
      <c r="I18" s="22" t="s">
        <v>10</v>
      </c>
    </row>
    <row r="19" spans="1:9">
      <c r="A19" s="13" t="s">
        <v>21</v>
      </c>
      <c r="B19" s="14">
        <v>874519</v>
      </c>
      <c r="C19" s="15">
        <v>63967</v>
      </c>
      <c r="D19" s="15">
        <v>91084</v>
      </c>
      <c r="E19" s="15">
        <v>135078</v>
      </c>
      <c r="F19" s="15">
        <v>266610</v>
      </c>
      <c r="G19" s="15">
        <v>135334</v>
      </c>
      <c r="H19" s="15">
        <v>40650</v>
      </c>
      <c r="I19" s="15">
        <v>141796</v>
      </c>
    </row>
    <row r="20" spans="1:9" ht="21" customHeight="1">
      <c r="A20" s="23" t="s">
        <v>39</v>
      </c>
      <c r="B20" s="14">
        <v>173571544</v>
      </c>
      <c r="C20" s="15">
        <v>14102967</v>
      </c>
      <c r="D20" s="15">
        <v>25998689</v>
      </c>
      <c r="E20" s="15">
        <v>65770636</v>
      </c>
      <c r="F20" s="15">
        <v>24166987</v>
      </c>
      <c r="G20" s="15">
        <v>13390130</v>
      </c>
      <c r="H20" s="15">
        <v>9290363</v>
      </c>
      <c r="I20" s="15">
        <v>20851772</v>
      </c>
    </row>
    <row r="21" spans="1:9">
      <c r="A21" s="13" t="s">
        <v>22</v>
      </c>
      <c r="B21" s="14">
        <v>24137134</v>
      </c>
      <c r="C21" s="22" t="s">
        <v>23</v>
      </c>
      <c r="D21" s="22" t="s">
        <v>23</v>
      </c>
      <c r="E21" s="22" t="s">
        <v>23</v>
      </c>
      <c r="F21" s="22" t="s">
        <v>23</v>
      </c>
      <c r="G21" s="22">
        <v>1338</v>
      </c>
      <c r="H21" s="22" t="s">
        <v>23</v>
      </c>
      <c r="I21" s="15">
        <v>24135796</v>
      </c>
    </row>
    <row r="22" spans="1:9" ht="21">
      <c r="A22" s="23" t="s">
        <v>40</v>
      </c>
      <c r="B22" s="14">
        <v>24726879</v>
      </c>
      <c r="C22" s="22" t="s">
        <v>24</v>
      </c>
      <c r="D22" s="22" t="s">
        <v>24</v>
      </c>
      <c r="E22" s="22">
        <v>24718992</v>
      </c>
      <c r="F22" s="15">
        <v>48</v>
      </c>
      <c r="G22" s="22">
        <v>17</v>
      </c>
      <c r="H22" s="22">
        <v>1</v>
      </c>
      <c r="I22" s="15">
        <v>7821</v>
      </c>
    </row>
    <row r="23" spans="1:9">
      <c r="A23" s="13" t="s">
        <v>25</v>
      </c>
      <c r="B23" s="14">
        <v>5906518</v>
      </c>
      <c r="C23" s="15">
        <v>884968</v>
      </c>
      <c r="D23" s="15">
        <v>364563</v>
      </c>
      <c r="E23" s="15">
        <v>2543845</v>
      </c>
      <c r="F23" s="15">
        <v>1328352</v>
      </c>
      <c r="G23" s="15">
        <v>174288</v>
      </c>
      <c r="H23" s="15">
        <v>230862</v>
      </c>
      <c r="I23" s="15">
        <v>379640</v>
      </c>
    </row>
    <row r="24" spans="1:9">
      <c r="A24" s="13" t="s">
        <v>26</v>
      </c>
      <c r="B24" s="14">
        <v>156853</v>
      </c>
      <c r="C24" s="22" t="s">
        <v>27</v>
      </c>
      <c r="D24" s="22" t="s">
        <v>27</v>
      </c>
      <c r="E24" s="22" t="s">
        <v>27</v>
      </c>
      <c r="F24" s="22" t="s">
        <v>27</v>
      </c>
      <c r="G24" s="22">
        <v>123509</v>
      </c>
      <c r="H24" s="22" t="s">
        <v>27</v>
      </c>
      <c r="I24" s="15">
        <v>33344</v>
      </c>
    </row>
    <row r="25" spans="1:9">
      <c r="A25" s="21"/>
      <c r="B25" s="14"/>
      <c r="C25" s="15"/>
      <c r="D25" s="15"/>
      <c r="E25" s="15"/>
      <c r="F25" s="15"/>
      <c r="G25" s="15"/>
      <c r="H25" s="15"/>
      <c r="I25" s="15"/>
    </row>
    <row r="26" spans="1:9">
      <c r="A26" s="10" t="s">
        <v>36</v>
      </c>
      <c r="B26" s="14"/>
      <c r="C26" s="15"/>
      <c r="D26" s="15"/>
      <c r="E26" s="15"/>
      <c r="F26" s="15"/>
      <c r="G26" s="15"/>
      <c r="H26" s="15"/>
      <c r="I26" s="15"/>
    </row>
    <row r="27" spans="1:9">
      <c r="A27" s="13" t="s">
        <v>28</v>
      </c>
      <c r="B27" s="14">
        <v>914798778</v>
      </c>
      <c r="C27" s="15">
        <v>88286415</v>
      </c>
      <c r="D27" s="15">
        <v>87206266</v>
      </c>
      <c r="E27" s="15">
        <v>286691509</v>
      </c>
      <c r="F27" s="15">
        <v>200363466</v>
      </c>
      <c r="G27" s="15">
        <v>119818269</v>
      </c>
      <c r="H27" s="15">
        <v>46620515</v>
      </c>
      <c r="I27" s="15">
        <v>85812338</v>
      </c>
    </row>
    <row r="28" spans="1:9">
      <c r="A28" s="16" t="s">
        <v>29</v>
      </c>
      <c r="B28" s="14">
        <v>965447010</v>
      </c>
      <c r="C28" s="15">
        <v>90339481</v>
      </c>
      <c r="D28" s="15">
        <v>92081607</v>
      </c>
      <c r="E28" s="15">
        <v>303303970</v>
      </c>
      <c r="F28" s="15">
        <v>213794016</v>
      </c>
      <c r="G28" s="15">
        <v>125948376</v>
      </c>
      <c r="H28" s="15">
        <v>48353555</v>
      </c>
      <c r="I28" s="15">
        <v>91626005</v>
      </c>
    </row>
    <row r="29" spans="1:9">
      <c r="A29" s="16" t="s">
        <v>14</v>
      </c>
      <c r="B29" s="14">
        <v>887640336</v>
      </c>
      <c r="C29" s="15">
        <v>87848433</v>
      </c>
      <c r="D29" s="15">
        <v>85104307</v>
      </c>
      <c r="E29" s="15">
        <v>283237431</v>
      </c>
      <c r="F29" s="15">
        <v>186707912</v>
      </c>
      <c r="G29" s="15">
        <v>93685474</v>
      </c>
      <c r="H29" s="15">
        <v>44618418</v>
      </c>
      <c r="I29" s="15">
        <v>106438361</v>
      </c>
    </row>
    <row r="30" spans="1:9">
      <c r="A30" s="16" t="s">
        <v>15</v>
      </c>
      <c r="B30" s="14">
        <v>795799837</v>
      </c>
      <c r="C30" s="15">
        <v>81832124</v>
      </c>
      <c r="D30" s="15">
        <v>79640232</v>
      </c>
      <c r="E30" s="15">
        <v>231041467</v>
      </c>
      <c r="F30" s="15">
        <v>195058366</v>
      </c>
      <c r="G30" s="15">
        <v>58209737</v>
      </c>
      <c r="H30" s="15">
        <v>39335447</v>
      </c>
      <c r="I30" s="15">
        <v>110682464</v>
      </c>
    </row>
    <row r="31" spans="1:9" s="20" customFormat="1">
      <c r="A31" s="17" t="s">
        <v>35</v>
      </c>
      <c r="B31" s="18">
        <v>1058771275</v>
      </c>
      <c r="C31" s="24">
        <v>288589067</v>
      </c>
      <c r="D31" s="24">
        <v>80164858</v>
      </c>
      <c r="E31" s="24">
        <v>283679690</v>
      </c>
      <c r="F31" s="19">
        <v>195390207</v>
      </c>
      <c r="G31" s="19">
        <v>49334954</v>
      </c>
      <c r="H31" s="19">
        <v>40236851</v>
      </c>
      <c r="I31" s="19">
        <v>121375648</v>
      </c>
    </row>
    <row r="32" spans="1:9">
      <c r="A32" s="25"/>
      <c r="B32" s="14"/>
      <c r="C32" s="15"/>
      <c r="D32" s="15"/>
      <c r="E32" s="15"/>
      <c r="F32" s="15"/>
      <c r="G32" s="15"/>
      <c r="H32" s="15"/>
      <c r="I32" s="15"/>
    </row>
    <row r="33" spans="1:9">
      <c r="A33" s="10" t="s">
        <v>34</v>
      </c>
      <c r="B33" s="14"/>
      <c r="C33" s="15"/>
      <c r="D33" s="15"/>
      <c r="E33" s="15"/>
      <c r="F33" s="15"/>
      <c r="G33" s="15"/>
      <c r="H33" s="15"/>
      <c r="I33" s="15"/>
    </row>
    <row r="34" spans="1:9">
      <c r="A34" s="13" t="s">
        <v>30</v>
      </c>
      <c r="B34" s="26">
        <v>96.7</v>
      </c>
      <c r="C34" s="27">
        <v>96.3</v>
      </c>
      <c r="D34" s="27">
        <v>97.8</v>
      </c>
      <c r="E34" s="27">
        <v>98.4</v>
      </c>
      <c r="F34" s="27">
        <v>94.9</v>
      </c>
      <c r="G34" s="27">
        <v>97.5</v>
      </c>
      <c r="H34" s="27">
        <v>93.6</v>
      </c>
      <c r="I34" s="27">
        <v>95.5</v>
      </c>
    </row>
    <row r="35" spans="1:9">
      <c r="A35" s="16" t="s">
        <v>31</v>
      </c>
      <c r="B35" s="26">
        <v>96.9</v>
      </c>
      <c r="C35" s="27">
        <v>96</v>
      </c>
      <c r="D35" s="27">
        <v>97.3</v>
      </c>
      <c r="E35" s="27">
        <v>98.5</v>
      </c>
      <c r="F35" s="27">
        <v>96.5</v>
      </c>
      <c r="G35" s="27">
        <v>97.4</v>
      </c>
      <c r="H35" s="27">
        <v>92.9</v>
      </c>
      <c r="I35" s="27">
        <v>95</v>
      </c>
    </row>
    <row r="36" spans="1:9">
      <c r="A36" s="16" t="s">
        <v>14</v>
      </c>
      <c r="B36" s="26">
        <v>96.5</v>
      </c>
      <c r="C36" s="27">
        <v>93.8</v>
      </c>
      <c r="D36" s="27">
        <v>96.4</v>
      </c>
      <c r="E36" s="27">
        <v>98.4</v>
      </c>
      <c r="F36" s="27">
        <v>95.3</v>
      </c>
      <c r="G36" s="27">
        <v>96.3</v>
      </c>
      <c r="H36" s="27">
        <v>94.4</v>
      </c>
      <c r="I36" s="27">
        <v>97</v>
      </c>
    </row>
    <row r="37" spans="1:9">
      <c r="A37" s="16" t="s">
        <v>15</v>
      </c>
      <c r="B37" s="26">
        <v>96.1</v>
      </c>
      <c r="C37" s="27">
        <v>95</v>
      </c>
      <c r="D37" s="27">
        <v>97</v>
      </c>
      <c r="E37" s="27">
        <v>97.4</v>
      </c>
      <c r="F37" s="27">
        <v>95.6</v>
      </c>
      <c r="G37" s="27">
        <v>95.2</v>
      </c>
      <c r="H37" s="27">
        <v>92.8</v>
      </c>
      <c r="I37" s="27">
        <v>96.3</v>
      </c>
    </row>
    <row r="38" spans="1:9" s="20" customFormat="1">
      <c r="A38" s="30" t="s">
        <v>33</v>
      </c>
      <c r="B38" s="31">
        <v>97.4</v>
      </c>
      <c r="C38" s="28">
        <v>99</v>
      </c>
      <c r="D38" s="28">
        <v>97.1</v>
      </c>
      <c r="E38" s="28">
        <v>97.9</v>
      </c>
      <c r="F38" s="28">
        <v>96.8</v>
      </c>
      <c r="G38" s="28">
        <v>93</v>
      </c>
      <c r="H38" s="28">
        <v>95.1</v>
      </c>
      <c r="I38" s="28">
        <v>96.4</v>
      </c>
    </row>
    <row r="39" spans="1:9">
      <c r="A39" s="29" t="s">
        <v>32</v>
      </c>
      <c r="B39" s="8"/>
      <c r="C39" s="8"/>
      <c r="D39" s="8"/>
      <c r="E39" s="8"/>
      <c r="F39" s="8"/>
      <c r="G39" s="8"/>
      <c r="H39" s="8"/>
      <c r="I39" s="8"/>
    </row>
  </sheetData>
  <mergeCells count="1">
    <mergeCell ref="A3:I3"/>
  </mergeCells>
  <phoneticPr fontId="4"/>
  <printOptions gridLinesSet="0"/>
  <pageMargins left="0.59055118110236227" right="0.59055118110236227"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47B5-253A-488E-AEC5-F5F9A3615B98}">
  <dimension ref="A1:J60"/>
  <sheetViews>
    <sheetView zoomScaleNormal="100" zoomScaleSheetLayoutView="100" workbookViewId="0"/>
  </sheetViews>
  <sheetFormatPr defaultRowHeight="10.5"/>
  <cols>
    <col min="1" max="1" width="1.42578125" style="4" customWidth="1"/>
    <col min="2" max="2" width="11.42578125" style="4" customWidth="1"/>
    <col min="3" max="3" width="12" style="4" customWidth="1"/>
    <col min="4" max="10" width="11.140625" style="4" customWidth="1"/>
    <col min="11" max="11" width="9.140625" style="4"/>
    <col min="12" max="12" width="10.28515625" style="4" bestFit="1" customWidth="1"/>
    <col min="13" max="13" width="11.28515625" style="4" bestFit="1" customWidth="1"/>
    <col min="14" max="14" width="10.28515625" style="4" bestFit="1" customWidth="1"/>
    <col min="15" max="17" width="11.28515625" style="4" bestFit="1" customWidth="1"/>
    <col min="18" max="16384" width="9.140625" style="4"/>
  </cols>
  <sheetData>
    <row r="1" spans="1:10" s="2" customFormat="1" ht="13.5">
      <c r="A1" s="172" t="s">
        <v>155</v>
      </c>
      <c r="B1" s="127"/>
      <c r="C1" s="127"/>
      <c r="D1" s="127"/>
      <c r="E1" s="127"/>
      <c r="F1" s="127"/>
      <c r="G1" s="127"/>
      <c r="H1" s="127"/>
      <c r="I1" s="127"/>
      <c r="J1" s="127"/>
    </row>
    <row r="2" spans="1:10" ht="10.5" customHeight="1"/>
    <row r="3" spans="1:10" ht="10.5" customHeight="1">
      <c r="A3" s="132" t="s">
        <v>237</v>
      </c>
      <c r="B3"/>
      <c r="C3"/>
      <c r="D3"/>
      <c r="E3"/>
      <c r="F3"/>
      <c r="G3"/>
      <c r="H3"/>
      <c r="I3"/>
      <c r="J3"/>
    </row>
    <row r="4" spans="1:10" ht="10.5" customHeight="1">
      <c r="A4" s="4" t="s">
        <v>239</v>
      </c>
      <c r="B4" s="131"/>
      <c r="C4" s="131"/>
      <c r="D4" s="131"/>
      <c r="E4" s="131"/>
      <c r="F4" s="131"/>
      <c r="G4" s="131"/>
      <c r="H4" s="131"/>
      <c r="I4" s="131"/>
      <c r="J4" s="131"/>
    </row>
    <row r="5" spans="1:10" ht="10.5" customHeight="1">
      <c r="A5" s="4" t="s">
        <v>240</v>
      </c>
      <c r="B5" s="131"/>
      <c r="C5" s="131"/>
      <c r="D5" s="131"/>
      <c r="E5" s="131"/>
      <c r="F5" s="131"/>
      <c r="G5" s="131"/>
      <c r="H5" s="131"/>
      <c r="I5" s="131"/>
      <c r="J5" s="131"/>
    </row>
    <row r="6" spans="1:10" ht="10.5" customHeight="1">
      <c r="B6" s="131"/>
      <c r="C6" s="131"/>
      <c r="D6" s="131"/>
      <c r="E6" s="131"/>
      <c r="F6" s="131"/>
      <c r="G6" s="131"/>
      <c r="H6" s="131"/>
      <c r="I6" s="131"/>
      <c r="J6" s="131"/>
    </row>
    <row r="7" spans="1:10" ht="10.5" customHeight="1">
      <c r="A7" s="132" t="s">
        <v>317</v>
      </c>
      <c r="C7" s="133"/>
      <c r="D7" s="133"/>
      <c r="E7" s="133"/>
      <c r="F7" s="133"/>
      <c r="G7" s="133"/>
      <c r="H7" s="133"/>
      <c r="I7" s="133"/>
      <c r="J7" s="133"/>
    </row>
    <row r="8" spans="1:10" ht="13.5" customHeight="1">
      <c r="A8" s="238" t="s">
        <v>103</v>
      </c>
      <c r="B8" s="239"/>
      <c r="C8" s="134" t="s">
        <v>102</v>
      </c>
      <c r="D8" s="134" t="s">
        <v>179</v>
      </c>
      <c r="E8" s="134" t="s">
        <v>178</v>
      </c>
      <c r="F8" s="134" t="s">
        <v>177</v>
      </c>
      <c r="G8" s="134" t="s">
        <v>176</v>
      </c>
      <c r="H8" s="134" t="s">
        <v>175</v>
      </c>
      <c r="I8" s="134" t="s">
        <v>174</v>
      </c>
      <c r="J8" s="134" t="s">
        <v>173</v>
      </c>
    </row>
    <row r="9" spans="1:10" ht="6" customHeight="1">
      <c r="B9" s="135"/>
      <c r="C9" s="136"/>
      <c r="D9" s="137"/>
      <c r="E9" s="137"/>
      <c r="F9" s="137"/>
      <c r="G9" s="137"/>
      <c r="H9" s="137"/>
      <c r="I9" s="137"/>
      <c r="J9" s="137"/>
    </row>
    <row r="10" spans="1:10" ht="10.5" customHeight="1">
      <c r="A10" s="240" t="s">
        <v>38</v>
      </c>
      <c r="B10" s="241"/>
      <c r="C10" s="138"/>
      <c r="D10" s="139"/>
      <c r="E10" s="139"/>
      <c r="F10" s="139"/>
      <c r="G10" s="139"/>
      <c r="H10" s="139"/>
      <c r="I10" s="139"/>
      <c r="J10" s="139"/>
    </row>
    <row r="11" spans="1:10" ht="10.5" customHeight="1">
      <c r="B11" s="140" t="s">
        <v>331</v>
      </c>
      <c r="C11" s="130">
        <v>813950576</v>
      </c>
      <c r="D11" s="126">
        <v>88554516</v>
      </c>
      <c r="E11" s="126">
        <v>50094706</v>
      </c>
      <c r="F11" s="126">
        <v>100714483</v>
      </c>
      <c r="G11" s="126">
        <v>43664123</v>
      </c>
      <c r="H11" s="126">
        <v>248967254</v>
      </c>
      <c r="I11" s="126">
        <v>172720562</v>
      </c>
      <c r="J11" s="126">
        <v>109234932</v>
      </c>
    </row>
    <row r="12" spans="1:10" ht="10.5" customHeight="1">
      <c r="B12" s="142" t="s">
        <v>332</v>
      </c>
      <c r="C12" s="130">
        <v>821914406</v>
      </c>
      <c r="D12" s="126">
        <v>87603952</v>
      </c>
      <c r="E12" s="126">
        <v>51974232</v>
      </c>
      <c r="F12" s="126">
        <v>99822373</v>
      </c>
      <c r="G12" s="126">
        <v>47183689</v>
      </c>
      <c r="H12" s="126">
        <v>254978830</v>
      </c>
      <c r="I12" s="126">
        <v>155439504</v>
      </c>
      <c r="J12" s="126">
        <v>124911826</v>
      </c>
    </row>
    <row r="13" spans="1:10" ht="10.5" customHeight="1">
      <c r="B13" s="142" t="s">
        <v>333</v>
      </c>
      <c r="C13" s="130">
        <v>884411655</v>
      </c>
      <c r="D13" s="126">
        <v>82315004</v>
      </c>
      <c r="E13" s="126">
        <v>51023224</v>
      </c>
      <c r="F13" s="126">
        <v>108009645</v>
      </c>
      <c r="G13" s="126">
        <v>50836863</v>
      </c>
      <c r="H13" s="126">
        <v>303829511</v>
      </c>
      <c r="I13" s="126">
        <v>157205830</v>
      </c>
      <c r="J13" s="126">
        <v>131191578</v>
      </c>
    </row>
    <row r="14" spans="1:10" ht="10.5" customHeight="1">
      <c r="B14" s="142" t="s">
        <v>334</v>
      </c>
      <c r="C14" s="82">
        <v>964639188</v>
      </c>
      <c r="D14" s="143">
        <v>86346915</v>
      </c>
      <c r="E14" s="143">
        <v>54469415</v>
      </c>
      <c r="F14" s="143">
        <v>113762838</v>
      </c>
      <c r="G14" s="143">
        <v>53129648</v>
      </c>
      <c r="H14" s="143">
        <v>345717245</v>
      </c>
      <c r="I14" s="143">
        <v>179835873</v>
      </c>
      <c r="J14" s="143">
        <v>131377254</v>
      </c>
    </row>
    <row r="15" spans="1:10" s="20" customFormat="1" ht="10.5" customHeight="1">
      <c r="B15" s="173" t="s">
        <v>335</v>
      </c>
      <c r="C15" s="95">
        <f>SUM(D15:J15)</f>
        <v>976155071</v>
      </c>
      <c r="D15" s="145">
        <v>78267591</v>
      </c>
      <c r="E15" s="145">
        <v>52839404</v>
      </c>
      <c r="F15" s="145">
        <v>112314456</v>
      </c>
      <c r="G15" s="146">
        <v>52919839</v>
      </c>
      <c r="H15" s="146">
        <v>357924012</v>
      </c>
      <c r="I15" s="146">
        <v>182193849</v>
      </c>
      <c r="J15" s="146">
        <v>139695920</v>
      </c>
    </row>
    <row r="16" spans="1:10" ht="6" customHeight="1">
      <c r="B16" s="147"/>
      <c r="C16" s="130"/>
      <c r="D16" s="126"/>
      <c r="E16" s="126"/>
      <c r="F16" s="126"/>
      <c r="G16" s="126"/>
      <c r="H16" s="126"/>
      <c r="I16" s="126"/>
      <c r="J16" s="126"/>
    </row>
    <row r="17" spans="1:10" ht="10.5" customHeight="1">
      <c r="B17" s="148" t="s">
        <v>16</v>
      </c>
      <c r="C17" s="149">
        <f>SUM(D17:J17)</f>
        <v>205388</v>
      </c>
      <c r="D17" s="150">
        <v>13828</v>
      </c>
      <c r="E17" s="150">
        <v>10382</v>
      </c>
      <c r="F17" s="150">
        <v>37846</v>
      </c>
      <c r="G17" s="150">
        <v>36389</v>
      </c>
      <c r="H17" s="150">
        <v>36814</v>
      </c>
      <c r="I17" s="150">
        <v>28479</v>
      </c>
      <c r="J17" s="150">
        <v>41650</v>
      </c>
    </row>
    <row r="18" spans="1:10" ht="22.5" customHeight="1">
      <c r="B18" s="174" t="s">
        <v>336</v>
      </c>
      <c r="C18" s="149">
        <f t="shared" ref="C18:C23" si="0">SUM(D18:J18)</f>
        <v>241071997</v>
      </c>
      <c r="D18" s="150">
        <v>27416629</v>
      </c>
      <c r="E18" s="150">
        <v>15606837</v>
      </c>
      <c r="F18" s="91">
        <v>36884890</v>
      </c>
      <c r="G18" s="91">
        <v>12354534</v>
      </c>
      <c r="H18" s="91">
        <v>81357741</v>
      </c>
      <c r="I18" s="91">
        <v>36742839</v>
      </c>
      <c r="J18" s="91">
        <v>30708527</v>
      </c>
    </row>
    <row r="19" spans="1:10" ht="10.5" customHeight="1">
      <c r="B19" s="148" t="s">
        <v>17</v>
      </c>
      <c r="C19" s="149">
        <f t="shared" si="0"/>
        <v>363707</v>
      </c>
      <c r="D19" s="150">
        <v>32266</v>
      </c>
      <c r="E19" s="150">
        <v>22883</v>
      </c>
      <c r="F19" s="150">
        <v>17510</v>
      </c>
      <c r="G19" s="150">
        <v>64628</v>
      </c>
      <c r="H19" s="150">
        <v>46871</v>
      </c>
      <c r="I19" s="150">
        <v>85831</v>
      </c>
      <c r="J19" s="150">
        <v>93718</v>
      </c>
    </row>
    <row r="20" spans="1:10" ht="22.5" customHeight="1">
      <c r="B20" s="174" t="s">
        <v>337</v>
      </c>
      <c r="C20" s="149">
        <f t="shared" si="0"/>
        <v>56298874</v>
      </c>
      <c r="D20" s="150">
        <v>9111871</v>
      </c>
      <c r="E20" s="150">
        <v>9264792</v>
      </c>
      <c r="F20" s="150">
        <v>6818612</v>
      </c>
      <c r="G20" s="150">
        <v>4693260</v>
      </c>
      <c r="H20" s="150">
        <v>5823584</v>
      </c>
      <c r="I20" s="150">
        <v>13468190</v>
      </c>
      <c r="J20" s="152">
        <v>7118565</v>
      </c>
    </row>
    <row r="21" spans="1:10" ht="10.5" customHeight="1">
      <c r="B21" s="148" t="s">
        <v>18</v>
      </c>
      <c r="C21" s="149">
        <f t="shared" si="0"/>
        <v>236255387</v>
      </c>
      <c r="D21" s="150">
        <v>10747313</v>
      </c>
      <c r="E21" s="150">
        <v>7418705</v>
      </c>
      <c r="F21" s="150">
        <v>21065206</v>
      </c>
      <c r="G21" s="150">
        <v>8995119</v>
      </c>
      <c r="H21" s="150">
        <v>134236814</v>
      </c>
      <c r="I21" s="150">
        <v>39946977</v>
      </c>
      <c r="J21" s="108">
        <v>13845253</v>
      </c>
    </row>
    <row r="22" spans="1:10" ht="10.5" customHeight="1">
      <c r="B22" s="148" t="s">
        <v>286</v>
      </c>
      <c r="C22" s="149">
        <f t="shared" si="0"/>
        <v>11736426</v>
      </c>
      <c r="D22" s="150">
        <v>498417</v>
      </c>
      <c r="E22" s="150">
        <v>343399</v>
      </c>
      <c r="F22" s="150">
        <v>1009074</v>
      </c>
      <c r="G22" s="150">
        <v>425361</v>
      </c>
      <c r="H22" s="150">
        <v>6676457</v>
      </c>
      <c r="I22" s="150">
        <v>2144159</v>
      </c>
      <c r="J22" s="150">
        <v>639559</v>
      </c>
    </row>
    <row r="23" spans="1:10" ht="10.5" customHeight="1">
      <c r="B23" s="153" t="s">
        <v>166</v>
      </c>
      <c r="C23" s="149">
        <f t="shared" si="0"/>
        <v>55594251</v>
      </c>
      <c r="D23" s="150">
        <v>6549231</v>
      </c>
      <c r="E23" s="150">
        <v>5757667</v>
      </c>
      <c r="F23" s="150">
        <v>3782243</v>
      </c>
      <c r="G23" s="150">
        <v>4204758</v>
      </c>
      <c r="H23" s="150">
        <v>4220154</v>
      </c>
      <c r="I23" s="150">
        <v>19592450</v>
      </c>
      <c r="J23" s="150">
        <v>11487748</v>
      </c>
    </row>
    <row r="24" spans="1:10" ht="10.5" customHeight="1">
      <c r="B24" s="148" t="s">
        <v>21</v>
      </c>
      <c r="C24" s="149">
        <f>SUM(D24:J24)</f>
        <v>3727</v>
      </c>
      <c r="D24" s="91">
        <v>0</v>
      </c>
      <c r="E24" s="91">
        <v>0</v>
      </c>
      <c r="F24" s="91">
        <v>295</v>
      </c>
      <c r="G24" s="91">
        <v>1026</v>
      </c>
      <c r="H24" s="91">
        <v>0</v>
      </c>
      <c r="I24" s="126">
        <v>928</v>
      </c>
      <c r="J24" s="150">
        <v>1478</v>
      </c>
    </row>
    <row r="25" spans="1:10" ht="22.5" customHeight="1">
      <c r="B25" s="162" t="s">
        <v>338</v>
      </c>
      <c r="C25" s="149">
        <f>SUM(D25:J25)</f>
        <v>301956309</v>
      </c>
      <c r="D25" s="150">
        <v>23599567</v>
      </c>
      <c r="E25" s="150">
        <v>14354836</v>
      </c>
      <c r="F25" s="150">
        <v>42433398</v>
      </c>
      <c r="G25" s="150">
        <v>22069387</v>
      </c>
      <c r="H25" s="150">
        <v>123434983</v>
      </c>
      <c r="I25" s="150">
        <v>39797991</v>
      </c>
      <c r="J25" s="108">
        <v>36266147</v>
      </c>
    </row>
    <row r="26" spans="1:10" ht="10.5" customHeight="1">
      <c r="B26" s="154" t="s">
        <v>22</v>
      </c>
      <c r="C26" s="155" t="s">
        <v>140</v>
      </c>
      <c r="D26" s="126">
        <v>31943</v>
      </c>
      <c r="E26" s="126">
        <v>9528</v>
      </c>
      <c r="F26" s="126">
        <v>9273</v>
      </c>
      <c r="G26" s="108">
        <v>0</v>
      </c>
      <c r="H26" s="126">
        <v>52371</v>
      </c>
      <c r="I26" s="126" t="s">
        <v>140</v>
      </c>
      <c r="J26" s="150">
        <v>17497601</v>
      </c>
    </row>
    <row r="27" spans="1:10" ht="22.5" customHeight="1">
      <c r="B27" s="156" t="s">
        <v>339</v>
      </c>
      <c r="C27" s="149">
        <f>SUM(D27:J27)</f>
        <v>21823016</v>
      </c>
      <c r="D27" s="150">
        <v>119</v>
      </c>
      <c r="E27" s="150">
        <v>60</v>
      </c>
      <c r="F27" s="150">
        <v>91</v>
      </c>
      <c r="G27" s="150">
        <v>113</v>
      </c>
      <c r="H27" s="150">
        <v>201</v>
      </c>
      <c r="I27" s="150">
        <v>260</v>
      </c>
      <c r="J27" s="150">
        <v>21822172</v>
      </c>
    </row>
    <row r="28" spans="1:10" ht="22.5" customHeight="1">
      <c r="B28" s="157" t="s">
        <v>340</v>
      </c>
      <c r="C28" s="155" t="s">
        <v>73</v>
      </c>
      <c r="D28" s="126">
        <v>0</v>
      </c>
      <c r="E28" s="108">
        <v>0</v>
      </c>
      <c r="F28" s="108">
        <v>0</v>
      </c>
      <c r="G28" s="108">
        <v>0</v>
      </c>
      <c r="H28" s="108">
        <v>0</v>
      </c>
      <c r="I28" s="126" t="s">
        <v>140</v>
      </c>
      <c r="J28" s="108">
        <v>0</v>
      </c>
    </row>
    <row r="29" spans="1:10" ht="10.5" customHeight="1">
      <c r="B29" s="153" t="s">
        <v>163</v>
      </c>
      <c r="C29" s="155" t="s">
        <v>73</v>
      </c>
      <c r="D29" s="126">
        <v>266406</v>
      </c>
      <c r="E29" s="126">
        <v>50315</v>
      </c>
      <c r="F29" s="126">
        <v>256018</v>
      </c>
      <c r="G29" s="150">
        <v>75262</v>
      </c>
      <c r="H29" s="126">
        <v>2038021</v>
      </c>
      <c r="I29" s="126" t="s">
        <v>140</v>
      </c>
      <c r="J29" s="150">
        <v>173502</v>
      </c>
    </row>
    <row r="30" spans="1:10" ht="6" customHeight="1">
      <c r="B30" s="158"/>
      <c r="C30" s="130"/>
      <c r="D30" s="91"/>
      <c r="E30" s="108"/>
      <c r="F30" s="108"/>
      <c r="G30" s="108"/>
      <c r="H30" s="108"/>
      <c r="I30" s="108"/>
      <c r="J30" s="108"/>
    </row>
    <row r="31" spans="1:10" ht="10.5" customHeight="1">
      <c r="A31" s="240" t="s">
        <v>36</v>
      </c>
      <c r="B31" s="241"/>
      <c r="C31" s="130"/>
      <c r="D31" s="91"/>
      <c r="E31" s="126"/>
      <c r="F31" s="126"/>
      <c r="G31" s="126"/>
      <c r="H31" s="126"/>
      <c r="I31" s="126"/>
      <c r="J31" s="126"/>
    </row>
    <row r="32" spans="1:10" ht="10.5" customHeight="1">
      <c r="B32" s="140" t="s">
        <v>331</v>
      </c>
      <c r="C32" s="130">
        <v>801749844</v>
      </c>
      <c r="D32" s="126">
        <v>87391080</v>
      </c>
      <c r="E32" s="126">
        <v>49298377</v>
      </c>
      <c r="F32" s="126">
        <v>96923035</v>
      </c>
      <c r="G32" s="126">
        <v>42526893</v>
      </c>
      <c r="H32" s="126">
        <v>247388678</v>
      </c>
      <c r="I32" s="126">
        <v>170451847</v>
      </c>
      <c r="J32" s="126">
        <v>107769934</v>
      </c>
    </row>
    <row r="33" spans="2:10" ht="10.5" customHeight="1">
      <c r="B33" s="142" t="s">
        <v>332</v>
      </c>
      <c r="C33" s="130">
        <v>813263550</v>
      </c>
      <c r="D33" s="126">
        <v>86731108</v>
      </c>
      <c r="E33" s="126">
        <v>51034414</v>
      </c>
      <c r="F33" s="126">
        <v>98827957</v>
      </c>
      <c r="G33" s="126">
        <v>46167980</v>
      </c>
      <c r="H33" s="126">
        <v>253406565</v>
      </c>
      <c r="I33" s="126">
        <v>153690924</v>
      </c>
      <c r="J33" s="126">
        <v>123404602</v>
      </c>
    </row>
    <row r="34" spans="2:10" ht="10.5" customHeight="1">
      <c r="B34" s="142" t="s">
        <v>333</v>
      </c>
      <c r="C34" s="130">
        <v>875947238</v>
      </c>
      <c r="D34" s="126">
        <v>81534352</v>
      </c>
      <c r="E34" s="126">
        <v>50180836</v>
      </c>
      <c r="F34" s="126">
        <v>107079402</v>
      </c>
      <c r="G34" s="126">
        <v>49675502</v>
      </c>
      <c r="H34" s="126">
        <v>302299577</v>
      </c>
      <c r="I34" s="126">
        <v>155393780</v>
      </c>
      <c r="J34" s="126">
        <v>129783789</v>
      </c>
    </row>
    <row r="35" spans="2:10" ht="10.5" customHeight="1">
      <c r="B35" s="142" t="s">
        <v>334</v>
      </c>
      <c r="C35" s="130">
        <v>952969671</v>
      </c>
      <c r="D35" s="143">
        <v>85572666</v>
      </c>
      <c r="E35" s="143">
        <v>53777330</v>
      </c>
      <c r="F35" s="143">
        <v>112912764</v>
      </c>
      <c r="G35" s="143">
        <v>51765422</v>
      </c>
      <c r="H35" s="143">
        <v>341896807</v>
      </c>
      <c r="I35" s="143">
        <v>176799399</v>
      </c>
      <c r="J35" s="143">
        <v>130245283</v>
      </c>
    </row>
    <row r="36" spans="2:10" s="20" customFormat="1" ht="10.5" customHeight="1">
      <c r="B36" s="173" t="s">
        <v>335</v>
      </c>
      <c r="C36" s="111">
        <f>SUM(D36:J36)</f>
        <v>961381415</v>
      </c>
      <c r="D36" s="146">
        <v>76092319</v>
      </c>
      <c r="E36" s="159">
        <v>51563308</v>
      </c>
      <c r="F36" s="145">
        <v>110453976</v>
      </c>
      <c r="G36" s="145">
        <v>51288771</v>
      </c>
      <c r="H36" s="145">
        <v>354638995</v>
      </c>
      <c r="I36" s="145">
        <v>179575478</v>
      </c>
      <c r="J36" s="145">
        <v>137768568</v>
      </c>
    </row>
    <row r="37" spans="2:10" s="20" customFormat="1" ht="6" customHeight="1">
      <c r="B37" s="160"/>
      <c r="C37" s="73"/>
      <c r="D37" s="141"/>
      <c r="E37" s="161"/>
      <c r="F37" s="161"/>
      <c r="G37" s="161"/>
      <c r="H37" s="161"/>
      <c r="I37" s="161"/>
      <c r="J37" s="161"/>
    </row>
    <row r="38" spans="2:10" ht="10.5" customHeight="1">
      <c r="B38" s="148" t="s">
        <v>16</v>
      </c>
      <c r="C38" s="130">
        <f t="shared" ref="C38:C48" si="1">SUM(D38:J38)</f>
        <v>68847</v>
      </c>
      <c r="D38" s="150">
        <v>7461</v>
      </c>
      <c r="E38" s="150">
        <v>473</v>
      </c>
      <c r="F38" s="150">
        <v>26148</v>
      </c>
      <c r="G38" s="150">
        <v>3433</v>
      </c>
      <c r="H38" s="150">
        <v>3794</v>
      </c>
      <c r="I38" s="150">
        <v>2230</v>
      </c>
      <c r="J38" s="150">
        <v>25308</v>
      </c>
    </row>
    <row r="39" spans="2:10" ht="22.5" customHeight="1">
      <c r="B39" s="174" t="s">
        <v>336</v>
      </c>
      <c r="C39" s="130">
        <f t="shared" si="1"/>
        <v>240833565</v>
      </c>
      <c r="D39" s="150">
        <v>27392235</v>
      </c>
      <c r="E39" s="150">
        <v>15591756</v>
      </c>
      <c r="F39" s="150">
        <v>36849120</v>
      </c>
      <c r="G39" s="150">
        <v>12298239</v>
      </c>
      <c r="H39" s="150">
        <v>81309260</v>
      </c>
      <c r="I39" s="150">
        <v>36704934</v>
      </c>
      <c r="J39" s="150">
        <v>30688021</v>
      </c>
    </row>
    <row r="40" spans="2:10" ht="10.5" customHeight="1">
      <c r="B40" s="148" t="s">
        <v>17</v>
      </c>
      <c r="C40" s="130">
        <f t="shared" si="1"/>
        <v>65173</v>
      </c>
      <c r="D40" s="150">
        <v>8253</v>
      </c>
      <c r="E40" s="150">
        <v>14315</v>
      </c>
      <c r="F40" s="150">
        <v>614</v>
      </c>
      <c r="G40" s="150">
        <v>8850</v>
      </c>
      <c r="H40" s="150">
        <v>10039</v>
      </c>
      <c r="I40" s="108">
        <v>10285</v>
      </c>
      <c r="J40" s="150">
        <v>12817</v>
      </c>
    </row>
    <row r="41" spans="2:10" ht="22.5" customHeight="1">
      <c r="B41" s="174" t="s">
        <v>337</v>
      </c>
      <c r="C41" s="130">
        <f t="shared" si="1"/>
        <v>54548333</v>
      </c>
      <c r="D41" s="150">
        <v>8875129</v>
      </c>
      <c r="E41" s="150">
        <v>8954794</v>
      </c>
      <c r="F41" s="150">
        <v>6659899</v>
      </c>
      <c r="G41" s="150">
        <v>4462529</v>
      </c>
      <c r="H41" s="150">
        <v>5636963</v>
      </c>
      <c r="I41" s="150">
        <v>13024762</v>
      </c>
      <c r="J41" s="108">
        <v>6934257</v>
      </c>
    </row>
    <row r="42" spans="2:10" ht="10.5" customHeight="1">
      <c r="B42" s="148" t="s">
        <v>18</v>
      </c>
      <c r="C42" s="130">
        <f t="shared" si="1"/>
        <v>234782962</v>
      </c>
      <c r="D42" s="150">
        <v>10634316</v>
      </c>
      <c r="E42" s="150">
        <v>7299662</v>
      </c>
      <c r="F42" s="150">
        <v>20886946</v>
      </c>
      <c r="G42" s="150">
        <v>8877972</v>
      </c>
      <c r="H42" s="150">
        <v>133527319</v>
      </c>
      <c r="I42" s="150">
        <v>39802375</v>
      </c>
      <c r="J42" s="108">
        <v>13754372</v>
      </c>
    </row>
    <row r="43" spans="2:10" ht="10.5" customHeight="1">
      <c r="B43" s="148" t="s">
        <v>286</v>
      </c>
      <c r="C43" s="130">
        <f t="shared" si="1"/>
        <v>11673900</v>
      </c>
      <c r="D43" s="150">
        <v>490283</v>
      </c>
      <c r="E43" s="150">
        <v>338452</v>
      </c>
      <c r="F43" s="150">
        <v>1003119</v>
      </c>
      <c r="G43" s="150">
        <v>420787</v>
      </c>
      <c r="H43" s="150">
        <v>6647391</v>
      </c>
      <c r="I43" s="150">
        <v>2138559</v>
      </c>
      <c r="J43" s="108">
        <v>635309</v>
      </c>
    </row>
    <row r="44" spans="2:10" ht="10.5" customHeight="1">
      <c r="B44" s="153" t="s">
        <v>166</v>
      </c>
      <c r="C44" s="130">
        <f t="shared" si="1"/>
        <v>53125595</v>
      </c>
      <c r="D44" s="150">
        <v>5380401</v>
      </c>
      <c r="E44" s="150">
        <v>5554027</v>
      </c>
      <c r="F44" s="150">
        <v>3680505</v>
      </c>
      <c r="G44" s="150">
        <v>4123130</v>
      </c>
      <c r="H44" s="150">
        <v>4147730</v>
      </c>
      <c r="I44" s="150">
        <v>19196675</v>
      </c>
      <c r="J44" s="108">
        <v>11043127</v>
      </c>
    </row>
    <row r="45" spans="2:10" ht="10.5" customHeight="1">
      <c r="B45" s="148" t="s">
        <v>21</v>
      </c>
      <c r="C45" s="130">
        <f t="shared" si="1"/>
        <v>584</v>
      </c>
      <c r="D45" s="126">
        <v>0</v>
      </c>
      <c r="E45" s="126">
        <v>0</v>
      </c>
      <c r="F45" s="126">
        <v>0</v>
      </c>
      <c r="G45" s="91">
        <v>502</v>
      </c>
      <c r="H45" s="126">
        <v>0</v>
      </c>
      <c r="I45" s="91">
        <v>0</v>
      </c>
      <c r="J45" s="152">
        <v>82</v>
      </c>
    </row>
    <row r="46" spans="2:10" ht="22.5" customHeight="1">
      <c r="B46" s="162" t="s">
        <v>338</v>
      </c>
      <c r="C46" s="130">
        <f t="shared" si="1"/>
        <v>293620911</v>
      </c>
      <c r="D46" s="91">
        <v>23005885</v>
      </c>
      <c r="E46" s="91">
        <v>13749939</v>
      </c>
      <c r="F46" s="91">
        <v>41083242</v>
      </c>
      <c r="G46" s="91">
        <v>21018405</v>
      </c>
      <c r="H46" s="91">
        <v>121267652</v>
      </c>
      <c r="I46" s="126">
        <v>38313451</v>
      </c>
      <c r="J46" s="126">
        <v>35182337</v>
      </c>
    </row>
    <row r="47" spans="2:10" ht="10.5" customHeight="1">
      <c r="B47" s="154" t="s">
        <v>22</v>
      </c>
      <c r="C47" s="155" t="s">
        <v>140</v>
      </c>
      <c r="D47" s="126">
        <v>31943</v>
      </c>
      <c r="E47" s="126">
        <v>9528</v>
      </c>
      <c r="F47" s="126">
        <v>9273</v>
      </c>
      <c r="G47" s="126">
        <v>0</v>
      </c>
      <c r="H47" s="126">
        <v>52371</v>
      </c>
      <c r="I47" s="126" t="s">
        <v>140</v>
      </c>
      <c r="J47" s="150">
        <v>17497601</v>
      </c>
    </row>
    <row r="48" spans="2:10" ht="22.5" customHeight="1">
      <c r="B48" s="156" t="s">
        <v>339</v>
      </c>
      <c r="C48" s="130">
        <f t="shared" si="1"/>
        <v>21823016</v>
      </c>
      <c r="D48" s="150">
        <v>119</v>
      </c>
      <c r="E48" s="150">
        <v>60</v>
      </c>
      <c r="F48" s="150">
        <v>91</v>
      </c>
      <c r="G48" s="150">
        <v>113</v>
      </c>
      <c r="H48" s="150">
        <v>201</v>
      </c>
      <c r="I48" s="150">
        <v>260</v>
      </c>
      <c r="J48" s="152">
        <v>21822172</v>
      </c>
    </row>
    <row r="49" spans="1:10" ht="22.5" customHeight="1">
      <c r="B49" s="157" t="s">
        <v>340</v>
      </c>
      <c r="C49" s="155" t="s">
        <v>73</v>
      </c>
      <c r="D49" s="126">
        <v>0</v>
      </c>
      <c r="E49" s="126">
        <v>0</v>
      </c>
      <c r="F49" s="126">
        <v>0</v>
      </c>
      <c r="G49" s="126">
        <v>0</v>
      </c>
      <c r="H49" s="126">
        <v>0</v>
      </c>
      <c r="I49" s="126" t="s">
        <v>140</v>
      </c>
      <c r="J49" s="126">
        <v>0</v>
      </c>
    </row>
    <row r="50" spans="1:10" ht="10.5" customHeight="1">
      <c r="B50" s="153" t="s">
        <v>163</v>
      </c>
      <c r="C50" s="155" t="s">
        <v>73</v>
      </c>
      <c r="D50" s="165">
        <v>266295</v>
      </c>
      <c r="E50" s="165">
        <v>50302</v>
      </c>
      <c r="F50" s="165">
        <v>255020</v>
      </c>
      <c r="G50" s="150">
        <v>74811</v>
      </c>
      <c r="H50" s="165">
        <v>2036275</v>
      </c>
      <c r="I50" s="126" t="s">
        <v>140</v>
      </c>
      <c r="J50" s="150">
        <v>173167</v>
      </c>
    </row>
    <row r="51" spans="1:10" ht="6" customHeight="1">
      <c r="B51" s="166"/>
      <c r="C51" s="130"/>
      <c r="D51" s="91"/>
      <c r="E51" s="126"/>
      <c r="F51" s="126"/>
      <c r="G51" s="126"/>
      <c r="H51" s="126"/>
      <c r="I51" s="126"/>
      <c r="J51" s="126"/>
    </row>
    <row r="52" spans="1:10" ht="10.5" customHeight="1">
      <c r="A52" s="242" t="s">
        <v>162</v>
      </c>
      <c r="B52" s="243"/>
      <c r="C52" s="130"/>
      <c r="D52" s="91"/>
      <c r="E52" s="126"/>
      <c r="F52" s="126"/>
      <c r="G52" s="126"/>
      <c r="H52" s="126"/>
      <c r="I52" s="126"/>
      <c r="J52" s="126"/>
    </row>
    <row r="53" spans="1:10" ht="10.5" customHeight="1">
      <c r="B53" s="140" t="s">
        <v>331</v>
      </c>
      <c r="C53" s="167">
        <v>98.501047562376812</v>
      </c>
      <c r="D53" s="168">
        <v>98.686192356355946</v>
      </c>
      <c r="E53" s="168">
        <v>98.410352982209332</v>
      </c>
      <c r="F53" s="168">
        <v>96.23544907637563</v>
      </c>
      <c r="G53" s="168">
        <v>97.395504771732163</v>
      </c>
      <c r="H53" s="168">
        <v>99.365950351044958</v>
      </c>
      <c r="I53" s="168">
        <v>98.686482388819456</v>
      </c>
      <c r="J53" s="168">
        <v>98.658855758705471</v>
      </c>
    </row>
    <row r="54" spans="1:10" ht="10.5" customHeight="1">
      <c r="B54" s="142" t="s">
        <v>332</v>
      </c>
      <c r="C54" s="167">
        <v>98.947474829879056</v>
      </c>
      <c r="D54" s="168">
        <v>99.003647689318854</v>
      </c>
      <c r="E54" s="168">
        <v>98.191761640653013</v>
      </c>
      <c r="F54" s="168">
        <v>99.003814505591848</v>
      </c>
      <c r="G54" s="168">
        <v>97.847330250078585</v>
      </c>
      <c r="H54" s="168">
        <v>99.383374298172129</v>
      </c>
      <c r="I54" s="168">
        <v>98.875073610631176</v>
      </c>
      <c r="J54" s="168">
        <v>98.793369652605989</v>
      </c>
    </row>
    <row r="55" spans="1:10" ht="10.5" customHeight="1">
      <c r="B55" s="142" t="s">
        <v>333</v>
      </c>
      <c r="C55" s="167">
        <v>99.042932445298902</v>
      </c>
      <c r="D55" s="168">
        <v>99.05162854635833</v>
      </c>
      <c r="E55" s="168">
        <v>98.349010638763247</v>
      </c>
      <c r="F55" s="168">
        <v>99.138740804119848</v>
      </c>
      <c r="G55" s="168">
        <v>97.715514035553298</v>
      </c>
      <c r="H55" s="168">
        <v>99.4964498363031</v>
      </c>
      <c r="I55" s="168">
        <v>98.84733918583045</v>
      </c>
      <c r="J55" s="168">
        <v>98.9269212083111</v>
      </c>
    </row>
    <row r="56" spans="1:10" ht="10.5" customHeight="1">
      <c r="B56" s="142" t="s">
        <v>334</v>
      </c>
      <c r="C56" s="167">
        <v>98.790271311266693</v>
      </c>
      <c r="D56" s="168">
        <v>99.103327547950045</v>
      </c>
      <c r="E56" s="168">
        <v>98.729406218150132</v>
      </c>
      <c r="F56" s="168">
        <v>99.252766531721022</v>
      </c>
      <c r="G56" s="168">
        <v>97.432269831714308</v>
      </c>
      <c r="H56" s="168">
        <v>98.894924087457653</v>
      </c>
      <c r="I56" s="168">
        <v>98.311530425300631</v>
      </c>
      <c r="J56" s="168">
        <v>99.138381290873994</v>
      </c>
    </row>
    <row r="57" spans="1:10" s="20" customFormat="1" ht="10.5" customHeight="1">
      <c r="B57" s="173" t="s">
        <v>335</v>
      </c>
      <c r="C57" s="169">
        <f>C36/C15*100</f>
        <v>98.486546201633161</v>
      </c>
      <c r="D57" s="170">
        <f>D36/D15*100</f>
        <v>97.220724475856173</v>
      </c>
      <c r="E57" s="170">
        <f>E36/E15*100</f>
        <v>97.584953834831296</v>
      </c>
      <c r="F57" s="170">
        <f t="shared" ref="F57:J57" si="2">F36/F15*100</f>
        <v>98.343507980842645</v>
      </c>
      <c r="G57" s="170">
        <f t="shared" si="2"/>
        <v>96.917851545239969</v>
      </c>
      <c r="H57" s="170">
        <f t="shared" si="2"/>
        <v>99.082202677142533</v>
      </c>
      <c r="I57" s="170">
        <f t="shared" si="2"/>
        <v>98.562865313855909</v>
      </c>
      <c r="J57" s="170">
        <f t="shared" si="2"/>
        <v>98.620323342299471</v>
      </c>
    </row>
    <row r="58" spans="1:10" s="20" customFormat="1" ht="6" customHeight="1">
      <c r="A58" s="50"/>
      <c r="B58" s="171"/>
      <c r="C58" s="28"/>
      <c r="D58" s="28"/>
      <c r="E58" s="28"/>
      <c r="F58" s="28"/>
      <c r="G58" s="28"/>
      <c r="H58" s="28"/>
      <c r="I58" s="28"/>
      <c r="J58" s="28"/>
    </row>
    <row r="59" spans="1:10" ht="10.5" customHeight="1">
      <c r="A59" s="132" t="s">
        <v>156</v>
      </c>
    </row>
    <row r="60" spans="1:10" ht="10.5" customHeight="1"/>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E6CC6-55B7-4916-A8E0-547288181D49}">
  <dimension ref="A1:M59"/>
  <sheetViews>
    <sheetView zoomScaleNormal="100" zoomScaleSheetLayoutView="100" workbookViewId="0"/>
  </sheetViews>
  <sheetFormatPr defaultRowHeight="10.5"/>
  <cols>
    <col min="1" max="1" width="1.42578125" style="4" customWidth="1"/>
    <col min="2" max="2" width="11.42578125" style="4" customWidth="1"/>
    <col min="3" max="3" width="12" style="4" customWidth="1"/>
    <col min="4" max="10" width="11.140625" style="4" customWidth="1"/>
    <col min="11" max="12" width="9.140625" style="4"/>
    <col min="13" max="13" width="11.28515625" style="4" bestFit="1" customWidth="1"/>
    <col min="14" max="14" width="10.28515625" style="4" bestFit="1" customWidth="1"/>
    <col min="15" max="15" width="11.28515625" style="4" bestFit="1" customWidth="1"/>
    <col min="16" max="16" width="10.28515625" style="4" bestFit="1" customWidth="1"/>
    <col min="17" max="19" width="11.28515625" style="4" bestFit="1" customWidth="1"/>
    <col min="20" max="16384" width="9.140625" style="4"/>
  </cols>
  <sheetData>
    <row r="1" spans="1:10" s="2" customFormat="1" ht="13.5">
      <c r="A1" s="172" t="s">
        <v>155</v>
      </c>
      <c r="B1" s="127"/>
      <c r="C1" s="127"/>
      <c r="D1" s="127"/>
      <c r="E1" s="127"/>
      <c r="F1" s="127"/>
      <c r="G1" s="127"/>
      <c r="H1" s="127"/>
      <c r="I1" s="127"/>
      <c r="J1" s="127"/>
    </row>
    <row r="2" spans="1:10" ht="10.5" customHeight="1"/>
    <row r="3" spans="1:10" ht="10.5" customHeight="1">
      <c r="A3" s="132" t="s">
        <v>237</v>
      </c>
      <c r="B3"/>
      <c r="C3"/>
      <c r="D3"/>
      <c r="E3"/>
      <c r="F3"/>
      <c r="G3"/>
      <c r="H3"/>
      <c r="I3"/>
      <c r="J3"/>
    </row>
    <row r="4" spans="1:10" ht="10.5" customHeight="1">
      <c r="A4" s="4" t="s">
        <v>239</v>
      </c>
      <c r="B4" s="129"/>
      <c r="C4" s="129"/>
      <c r="D4" s="129"/>
      <c r="E4" s="129"/>
      <c r="F4" s="129"/>
      <c r="G4" s="129"/>
      <c r="H4" s="129"/>
      <c r="I4" s="129"/>
      <c r="J4" s="129"/>
    </row>
    <row r="5" spans="1:10" ht="10.5" customHeight="1">
      <c r="A5" s="4" t="s">
        <v>240</v>
      </c>
      <c r="B5" s="129"/>
      <c r="C5" s="129"/>
      <c r="D5" s="129"/>
      <c r="E5" s="129"/>
      <c r="F5" s="129"/>
      <c r="G5" s="129"/>
      <c r="H5" s="129"/>
      <c r="I5" s="129"/>
      <c r="J5" s="129"/>
    </row>
    <row r="6" spans="1:10" ht="10.5" customHeight="1">
      <c r="B6" s="129"/>
      <c r="C6" s="129"/>
      <c r="D6" s="129"/>
      <c r="E6" s="129"/>
      <c r="F6" s="129"/>
      <c r="G6" s="129"/>
      <c r="H6" s="129"/>
      <c r="I6" s="129"/>
      <c r="J6" s="129"/>
    </row>
    <row r="7" spans="1:10" ht="10.5" customHeight="1">
      <c r="A7" s="132" t="s">
        <v>317</v>
      </c>
      <c r="C7" s="133"/>
      <c r="D7" s="133"/>
      <c r="E7" s="133"/>
      <c r="F7" s="133"/>
      <c r="G7" s="133"/>
      <c r="H7" s="133"/>
      <c r="I7" s="133"/>
      <c r="J7" s="133"/>
    </row>
    <row r="8" spans="1:10" ht="13.5" customHeight="1">
      <c r="A8" s="238" t="s">
        <v>103</v>
      </c>
      <c r="B8" s="239"/>
      <c r="C8" s="134" t="s">
        <v>102</v>
      </c>
      <c r="D8" s="134" t="s">
        <v>179</v>
      </c>
      <c r="E8" s="134" t="s">
        <v>178</v>
      </c>
      <c r="F8" s="134" t="s">
        <v>177</v>
      </c>
      <c r="G8" s="134" t="s">
        <v>176</v>
      </c>
      <c r="H8" s="134" t="s">
        <v>175</v>
      </c>
      <c r="I8" s="134" t="s">
        <v>174</v>
      </c>
      <c r="J8" s="134" t="s">
        <v>173</v>
      </c>
    </row>
    <row r="9" spans="1:10" ht="6" customHeight="1">
      <c r="B9" s="135"/>
      <c r="C9" s="136"/>
      <c r="D9" s="137"/>
      <c r="E9" s="137"/>
      <c r="F9" s="137"/>
      <c r="G9" s="137"/>
      <c r="H9" s="137"/>
      <c r="I9" s="137"/>
      <c r="J9" s="137"/>
    </row>
    <row r="10" spans="1:10" ht="10.5" customHeight="1">
      <c r="A10" s="240" t="s">
        <v>38</v>
      </c>
      <c r="B10" s="241"/>
      <c r="C10" s="138"/>
      <c r="D10" s="139"/>
      <c r="E10" s="139"/>
      <c r="F10" s="139"/>
      <c r="G10" s="139"/>
      <c r="H10" s="139"/>
      <c r="I10" s="139"/>
      <c r="J10" s="139"/>
    </row>
    <row r="11" spans="1:10" ht="10.5" customHeight="1">
      <c r="B11" s="140" t="s">
        <v>327</v>
      </c>
      <c r="C11" s="128">
        <v>890285975</v>
      </c>
      <c r="D11" s="126">
        <v>84599388</v>
      </c>
      <c r="E11" s="126">
        <v>176693312</v>
      </c>
      <c r="F11" s="126">
        <v>89112852</v>
      </c>
      <c r="G11" s="126">
        <v>44717884</v>
      </c>
      <c r="H11" s="126">
        <v>238384745</v>
      </c>
      <c r="I11" s="126">
        <v>160408234</v>
      </c>
      <c r="J11" s="126">
        <v>96369560</v>
      </c>
    </row>
    <row r="12" spans="1:10" ht="10.5" customHeight="1">
      <c r="B12" s="142" t="s">
        <v>328</v>
      </c>
      <c r="C12" s="128">
        <v>813950576</v>
      </c>
      <c r="D12" s="126">
        <v>88554516</v>
      </c>
      <c r="E12" s="126">
        <v>50094706</v>
      </c>
      <c r="F12" s="126">
        <v>100714483</v>
      </c>
      <c r="G12" s="126">
        <v>43664123</v>
      </c>
      <c r="H12" s="126">
        <v>248967254</v>
      </c>
      <c r="I12" s="126">
        <v>172720562</v>
      </c>
      <c r="J12" s="126">
        <v>109234932</v>
      </c>
    </row>
    <row r="13" spans="1:10" ht="10.5" customHeight="1">
      <c r="B13" s="142" t="s">
        <v>325</v>
      </c>
      <c r="C13" s="128">
        <v>821914406</v>
      </c>
      <c r="D13" s="126">
        <v>87603952</v>
      </c>
      <c r="E13" s="126">
        <v>51974232</v>
      </c>
      <c r="F13" s="126">
        <v>99822373</v>
      </c>
      <c r="G13" s="126">
        <v>47183689</v>
      </c>
      <c r="H13" s="126">
        <v>254978830</v>
      </c>
      <c r="I13" s="126">
        <v>155439504</v>
      </c>
      <c r="J13" s="126">
        <v>124911826</v>
      </c>
    </row>
    <row r="14" spans="1:10" ht="10.5" customHeight="1">
      <c r="B14" s="142" t="s">
        <v>329</v>
      </c>
      <c r="C14" s="82">
        <v>884411655</v>
      </c>
      <c r="D14" s="143">
        <v>82315004</v>
      </c>
      <c r="E14" s="143">
        <v>51023224</v>
      </c>
      <c r="F14" s="143">
        <v>108009645</v>
      </c>
      <c r="G14" s="143">
        <v>50836863</v>
      </c>
      <c r="H14" s="143">
        <v>303829511</v>
      </c>
      <c r="I14" s="143">
        <v>157205830</v>
      </c>
      <c r="J14" s="143">
        <v>131191578</v>
      </c>
    </row>
    <row r="15" spans="1:10" s="20" customFormat="1" ht="10.5" customHeight="1">
      <c r="B15" s="144" t="s">
        <v>330</v>
      </c>
      <c r="C15" s="95">
        <f>SUM(D15:J15)</f>
        <v>964639188</v>
      </c>
      <c r="D15" s="145">
        <v>86346915</v>
      </c>
      <c r="E15" s="145">
        <v>54469415</v>
      </c>
      <c r="F15" s="145">
        <v>113762838</v>
      </c>
      <c r="G15" s="146">
        <v>53129648</v>
      </c>
      <c r="H15" s="146">
        <v>345717245</v>
      </c>
      <c r="I15" s="146">
        <v>179835873</v>
      </c>
      <c r="J15" s="146">
        <v>131377254</v>
      </c>
    </row>
    <row r="16" spans="1:10" ht="6" customHeight="1">
      <c r="B16" s="147"/>
      <c r="C16" s="128"/>
      <c r="D16" s="126"/>
      <c r="E16" s="126"/>
      <c r="F16" s="126"/>
      <c r="G16" s="126"/>
      <c r="H16" s="126"/>
      <c r="I16" s="126"/>
      <c r="J16" s="126"/>
    </row>
    <row r="17" spans="1:10" ht="10.5" customHeight="1">
      <c r="B17" s="148" t="s">
        <v>16</v>
      </c>
      <c r="C17" s="149">
        <f>SUM(D17:J17)</f>
        <v>269662</v>
      </c>
      <c r="D17" s="150">
        <v>27024</v>
      </c>
      <c r="E17" s="150">
        <v>11198</v>
      </c>
      <c r="F17" s="150">
        <v>31627</v>
      </c>
      <c r="G17" s="150">
        <v>42853</v>
      </c>
      <c r="H17" s="150">
        <v>75510</v>
      </c>
      <c r="I17" s="150">
        <v>49641</v>
      </c>
      <c r="J17" s="150">
        <v>31809</v>
      </c>
    </row>
    <row r="18" spans="1:10" ht="19.5">
      <c r="B18" s="151" t="s">
        <v>244</v>
      </c>
      <c r="C18" s="149">
        <f t="shared" ref="C18:C23" si="0">SUM(D18:J18)</f>
        <v>236510277</v>
      </c>
      <c r="D18" s="150">
        <v>30692545</v>
      </c>
      <c r="E18" s="150">
        <v>15114523</v>
      </c>
      <c r="F18" s="91">
        <v>35090297</v>
      </c>
      <c r="G18" s="91">
        <v>12399710</v>
      </c>
      <c r="H18" s="91">
        <v>79676739</v>
      </c>
      <c r="I18" s="91">
        <v>34894838</v>
      </c>
      <c r="J18" s="91">
        <v>28641625</v>
      </c>
    </row>
    <row r="19" spans="1:10" ht="10.5" customHeight="1">
      <c r="B19" s="148" t="s">
        <v>17</v>
      </c>
      <c r="C19" s="149">
        <f t="shared" si="0"/>
        <v>448715</v>
      </c>
      <c r="D19" s="150">
        <v>37960</v>
      </c>
      <c r="E19" s="150">
        <v>14764</v>
      </c>
      <c r="F19" s="150">
        <v>30475</v>
      </c>
      <c r="G19" s="150">
        <v>79636</v>
      </c>
      <c r="H19" s="150">
        <v>66764</v>
      </c>
      <c r="I19" s="150">
        <v>106670</v>
      </c>
      <c r="J19" s="150">
        <v>112446</v>
      </c>
    </row>
    <row r="20" spans="1:10" ht="19.5">
      <c r="B20" s="151" t="s">
        <v>246</v>
      </c>
      <c r="C20" s="149">
        <f t="shared" si="0"/>
        <v>62563600</v>
      </c>
      <c r="D20" s="150">
        <v>10818390</v>
      </c>
      <c r="E20" s="150">
        <v>11037105</v>
      </c>
      <c r="F20" s="150">
        <v>7453225</v>
      </c>
      <c r="G20" s="150">
        <v>5131293</v>
      </c>
      <c r="H20" s="150">
        <v>7124629</v>
      </c>
      <c r="I20" s="150">
        <v>14303604</v>
      </c>
      <c r="J20" s="152">
        <v>6695354</v>
      </c>
    </row>
    <row r="21" spans="1:10" ht="10.5" customHeight="1">
      <c r="B21" s="148" t="s">
        <v>18</v>
      </c>
      <c r="C21" s="149">
        <f t="shared" si="0"/>
        <v>255541917</v>
      </c>
      <c r="D21" s="150">
        <v>13931947</v>
      </c>
      <c r="E21" s="150">
        <v>7960421</v>
      </c>
      <c r="F21" s="150">
        <v>24973815</v>
      </c>
      <c r="G21" s="150">
        <v>10883674</v>
      </c>
      <c r="H21" s="150">
        <v>134724708</v>
      </c>
      <c r="I21" s="150">
        <v>46595839</v>
      </c>
      <c r="J21" s="108">
        <v>16471513</v>
      </c>
    </row>
    <row r="22" spans="1:10" ht="10.5" customHeight="1">
      <c r="B22" s="148" t="s">
        <v>286</v>
      </c>
      <c r="C22" s="149">
        <f t="shared" si="0"/>
        <v>12890211</v>
      </c>
      <c r="D22" s="150">
        <v>641546</v>
      </c>
      <c r="E22" s="150">
        <v>362453</v>
      </c>
      <c r="F22" s="150">
        <v>1159403</v>
      </c>
      <c r="G22" s="150">
        <v>474253</v>
      </c>
      <c r="H22" s="150">
        <v>6768661</v>
      </c>
      <c r="I22" s="150">
        <v>2568238</v>
      </c>
      <c r="J22" s="150">
        <v>915657</v>
      </c>
    </row>
    <row r="23" spans="1:10" ht="10.5" customHeight="1">
      <c r="B23" s="153" t="s">
        <v>166</v>
      </c>
      <c r="C23" s="149">
        <f t="shared" si="0"/>
        <v>38073246</v>
      </c>
      <c r="D23" s="150">
        <v>5472186</v>
      </c>
      <c r="E23" s="150">
        <v>6612152</v>
      </c>
      <c r="F23" s="150">
        <v>3358709</v>
      </c>
      <c r="G23" s="150">
        <v>3623256</v>
      </c>
      <c r="H23" s="150">
        <v>4250261</v>
      </c>
      <c r="I23" s="150">
        <v>11540296</v>
      </c>
      <c r="J23" s="150">
        <v>3216386</v>
      </c>
    </row>
    <row r="24" spans="1:10" ht="10.5" customHeight="1">
      <c r="B24" s="148" t="s">
        <v>21</v>
      </c>
      <c r="C24" s="149">
        <f>SUM(D24:J24)</f>
        <v>5933</v>
      </c>
      <c r="D24" s="91">
        <v>0</v>
      </c>
      <c r="E24" s="91">
        <v>0</v>
      </c>
      <c r="F24" s="91">
        <v>295</v>
      </c>
      <c r="G24" s="91">
        <v>2805</v>
      </c>
      <c r="H24" s="91">
        <v>0</v>
      </c>
      <c r="I24" s="126">
        <v>1289</v>
      </c>
      <c r="J24" s="150">
        <v>1544</v>
      </c>
    </row>
    <row r="25" spans="1:10" ht="22.5" customHeight="1">
      <c r="B25" s="154" t="s">
        <v>92</v>
      </c>
      <c r="C25" s="149">
        <f>SUM(D25:J25)</f>
        <v>281143123</v>
      </c>
      <c r="D25" s="150">
        <v>24295340</v>
      </c>
      <c r="E25" s="150">
        <v>13303858</v>
      </c>
      <c r="F25" s="150">
        <v>41352904</v>
      </c>
      <c r="G25" s="150">
        <v>20305061</v>
      </c>
      <c r="H25" s="150">
        <v>110976898</v>
      </c>
      <c r="I25" s="150">
        <v>36403985</v>
      </c>
      <c r="J25" s="108">
        <v>34505077</v>
      </c>
    </row>
    <row r="26" spans="1:10" ht="10.5" customHeight="1">
      <c r="B26" s="154" t="s">
        <v>22</v>
      </c>
      <c r="C26" s="155" t="s">
        <v>73</v>
      </c>
      <c r="D26" s="126">
        <v>33499</v>
      </c>
      <c r="E26" s="126">
        <v>12764</v>
      </c>
      <c r="F26" s="126">
        <v>9670</v>
      </c>
      <c r="G26" s="108">
        <v>0</v>
      </c>
      <c r="H26" s="126">
        <v>65628</v>
      </c>
      <c r="I26" s="126" t="s">
        <v>73</v>
      </c>
      <c r="J26" s="150">
        <v>18100215</v>
      </c>
    </row>
    <row r="27" spans="1:10" ht="22.5" customHeight="1">
      <c r="B27" s="156" t="s">
        <v>224</v>
      </c>
      <c r="C27" s="149">
        <f>SUM(D27:J27)</f>
        <v>22356050</v>
      </c>
      <c r="D27" s="150">
        <v>308</v>
      </c>
      <c r="E27" s="150">
        <v>97</v>
      </c>
      <c r="F27" s="150">
        <v>122</v>
      </c>
      <c r="G27" s="150">
        <v>163</v>
      </c>
      <c r="H27" s="150">
        <v>302</v>
      </c>
      <c r="I27" s="150">
        <v>359</v>
      </c>
      <c r="J27" s="150">
        <v>22354699</v>
      </c>
    </row>
    <row r="28" spans="1:10" ht="22.5" customHeight="1">
      <c r="B28" s="157" t="s">
        <v>223</v>
      </c>
      <c r="C28" s="155" t="s">
        <v>73</v>
      </c>
      <c r="D28" s="126">
        <v>0</v>
      </c>
      <c r="E28" s="108">
        <v>0</v>
      </c>
      <c r="F28" s="108">
        <v>0</v>
      </c>
      <c r="G28" s="108">
        <v>0</v>
      </c>
      <c r="H28" s="108">
        <v>0</v>
      </c>
      <c r="I28" s="126" t="s">
        <v>73</v>
      </c>
      <c r="J28" s="108">
        <v>0</v>
      </c>
    </row>
    <row r="29" spans="1:10" ht="10.5" customHeight="1">
      <c r="B29" s="153" t="s">
        <v>163</v>
      </c>
      <c r="C29" s="155" t="s">
        <v>73</v>
      </c>
      <c r="D29" s="126">
        <v>396170</v>
      </c>
      <c r="E29" s="126">
        <v>40081</v>
      </c>
      <c r="F29" s="126">
        <v>302296</v>
      </c>
      <c r="G29" s="150">
        <v>186945</v>
      </c>
      <c r="H29" s="126">
        <v>1987145</v>
      </c>
      <c r="I29" s="126" t="s">
        <v>73</v>
      </c>
      <c r="J29" s="150">
        <v>330928</v>
      </c>
    </row>
    <row r="30" spans="1:10" ht="6" customHeight="1">
      <c r="B30" s="158"/>
      <c r="C30" s="128"/>
      <c r="D30" s="91"/>
      <c r="E30" s="108"/>
      <c r="F30" s="108"/>
      <c r="G30" s="108"/>
      <c r="H30" s="108"/>
      <c r="I30" s="108"/>
      <c r="J30" s="108"/>
    </row>
    <row r="31" spans="1:10" ht="10.5" customHeight="1">
      <c r="A31" s="240" t="s">
        <v>36</v>
      </c>
      <c r="B31" s="241"/>
      <c r="C31" s="128"/>
      <c r="D31" s="91"/>
      <c r="E31" s="126"/>
      <c r="F31" s="126"/>
      <c r="G31" s="126"/>
      <c r="H31" s="126"/>
      <c r="I31" s="126"/>
      <c r="J31" s="126"/>
    </row>
    <row r="32" spans="1:10" ht="10.5" customHeight="1">
      <c r="B32" s="140" t="s">
        <v>327</v>
      </c>
      <c r="C32" s="128">
        <v>881047336</v>
      </c>
      <c r="D32" s="126">
        <v>83735166</v>
      </c>
      <c r="E32" s="126">
        <v>176051807</v>
      </c>
      <c r="F32" s="126">
        <v>88070821</v>
      </c>
      <c r="G32" s="126">
        <v>43563813</v>
      </c>
      <c r="H32" s="126">
        <v>236530287</v>
      </c>
      <c r="I32" s="126">
        <v>158175088</v>
      </c>
      <c r="J32" s="126">
        <v>94920354</v>
      </c>
    </row>
    <row r="33" spans="2:13" ht="10.5" customHeight="1">
      <c r="B33" s="142" t="s">
        <v>328</v>
      </c>
      <c r="C33" s="128">
        <v>801749844</v>
      </c>
      <c r="D33" s="126">
        <v>87391080</v>
      </c>
      <c r="E33" s="126">
        <v>49298377</v>
      </c>
      <c r="F33" s="126">
        <v>96923035</v>
      </c>
      <c r="G33" s="126">
        <v>42526893</v>
      </c>
      <c r="H33" s="126">
        <v>247388678</v>
      </c>
      <c r="I33" s="126">
        <v>170451847</v>
      </c>
      <c r="J33" s="126">
        <v>107769934</v>
      </c>
    </row>
    <row r="34" spans="2:13" ht="10.5" customHeight="1">
      <c r="B34" s="142" t="s">
        <v>325</v>
      </c>
      <c r="C34" s="128">
        <v>813263550</v>
      </c>
      <c r="D34" s="126">
        <v>86731108</v>
      </c>
      <c r="E34" s="126">
        <v>51034414</v>
      </c>
      <c r="F34" s="126">
        <v>98827957</v>
      </c>
      <c r="G34" s="126">
        <v>46167980</v>
      </c>
      <c r="H34" s="126">
        <v>253406565</v>
      </c>
      <c r="I34" s="126">
        <v>153690924</v>
      </c>
      <c r="J34" s="126">
        <v>123404602</v>
      </c>
    </row>
    <row r="35" spans="2:13" ht="10.5" customHeight="1">
      <c r="B35" s="142" t="s">
        <v>329</v>
      </c>
      <c r="C35" s="128">
        <v>875947238</v>
      </c>
      <c r="D35" s="143">
        <v>81534352</v>
      </c>
      <c r="E35" s="143">
        <v>50180836</v>
      </c>
      <c r="F35" s="143">
        <v>107079402</v>
      </c>
      <c r="G35" s="143">
        <v>49675502</v>
      </c>
      <c r="H35" s="143">
        <v>302299577</v>
      </c>
      <c r="I35" s="143">
        <v>155393780</v>
      </c>
      <c r="J35" s="143">
        <v>129783789</v>
      </c>
    </row>
    <row r="36" spans="2:13" s="20" customFormat="1" ht="10.5" customHeight="1">
      <c r="B36" s="144" t="s">
        <v>330</v>
      </c>
      <c r="C36" s="111">
        <f>SUM(D36:J36)</f>
        <v>952969671</v>
      </c>
      <c r="D36" s="146">
        <v>85572666</v>
      </c>
      <c r="E36" s="159">
        <v>53777330</v>
      </c>
      <c r="F36" s="145">
        <v>112912764</v>
      </c>
      <c r="G36" s="145">
        <v>51765422</v>
      </c>
      <c r="H36" s="145">
        <v>341896807</v>
      </c>
      <c r="I36" s="145">
        <v>176799399</v>
      </c>
      <c r="J36" s="145">
        <v>130245283</v>
      </c>
      <c r="M36" s="91"/>
    </row>
    <row r="37" spans="2:13" s="20" customFormat="1" ht="6" customHeight="1">
      <c r="B37" s="160"/>
      <c r="C37" s="73"/>
      <c r="D37" s="141"/>
      <c r="E37" s="161"/>
      <c r="F37" s="161"/>
      <c r="G37" s="161"/>
      <c r="H37" s="161"/>
      <c r="I37" s="161"/>
      <c r="J37" s="161"/>
    </row>
    <row r="38" spans="2:13" ht="10.5" customHeight="1">
      <c r="B38" s="148" t="s">
        <v>16</v>
      </c>
      <c r="C38" s="128">
        <f t="shared" ref="C38:C48" si="1">SUM(D38:J38)</f>
        <v>86572</v>
      </c>
      <c r="D38" s="150">
        <v>17515</v>
      </c>
      <c r="E38" s="150">
        <v>1859</v>
      </c>
      <c r="F38" s="150">
        <v>12855</v>
      </c>
      <c r="G38" s="150">
        <v>6205</v>
      </c>
      <c r="H38" s="150">
        <v>29723</v>
      </c>
      <c r="I38" s="150">
        <v>8898</v>
      </c>
      <c r="J38" s="150">
        <v>9517</v>
      </c>
      <c r="M38" s="91"/>
    </row>
    <row r="39" spans="2:13" ht="19.5">
      <c r="B39" s="151" t="s">
        <v>244</v>
      </c>
      <c r="C39" s="128">
        <f t="shared" si="1"/>
        <v>236183576</v>
      </c>
      <c r="D39" s="150">
        <v>30646515</v>
      </c>
      <c r="E39" s="150">
        <v>15080393</v>
      </c>
      <c r="F39" s="150">
        <v>35035171</v>
      </c>
      <c r="G39" s="150">
        <v>12343007</v>
      </c>
      <c r="H39" s="150">
        <v>79607946</v>
      </c>
      <c r="I39" s="150">
        <v>34865529</v>
      </c>
      <c r="J39" s="150">
        <v>28605015</v>
      </c>
      <c r="M39" s="91"/>
    </row>
    <row r="40" spans="2:13" ht="10.5" customHeight="1">
      <c r="B40" s="148" t="s">
        <v>17</v>
      </c>
      <c r="C40" s="128">
        <f t="shared" si="1"/>
        <v>105018</v>
      </c>
      <c r="D40" s="150">
        <v>13039</v>
      </c>
      <c r="E40" s="150">
        <v>3220</v>
      </c>
      <c r="F40" s="150">
        <v>10960</v>
      </c>
      <c r="G40" s="150">
        <v>11219</v>
      </c>
      <c r="H40" s="150">
        <v>17297</v>
      </c>
      <c r="I40" s="108">
        <v>27160</v>
      </c>
      <c r="J40" s="150">
        <v>22123</v>
      </c>
      <c r="M40" s="91"/>
    </row>
    <row r="41" spans="2:13" ht="19.5">
      <c r="B41" s="151" t="s">
        <v>246</v>
      </c>
      <c r="C41" s="128">
        <f t="shared" si="1"/>
        <v>61750734</v>
      </c>
      <c r="D41" s="150">
        <v>10689317</v>
      </c>
      <c r="E41" s="150">
        <v>10940918</v>
      </c>
      <c r="F41" s="150">
        <v>7383526</v>
      </c>
      <c r="G41" s="150">
        <v>5031525</v>
      </c>
      <c r="H41" s="150">
        <v>7035646</v>
      </c>
      <c r="I41" s="150">
        <v>14109125</v>
      </c>
      <c r="J41" s="108">
        <v>6560677</v>
      </c>
      <c r="M41" s="91"/>
    </row>
    <row r="42" spans="2:13" ht="10.5" customHeight="1">
      <c r="B42" s="148" t="s">
        <v>18</v>
      </c>
      <c r="C42" s="128">
        <f t="shared" si="1"/>
        <v>253025704</v>
      </c>
      <c r="D42" s="150">
        <v>13892320</v>
      </c>
      <c r="E42" s="150">
        <v>7924240</v>
      </c>
      <c r="F42" s="150">
        <v>24919604</v>
      </c>
      <c r="G42" s="150">
        <v>10839655</v>
      </c>
      <c r="H42" s="150">
        <v>132519384</v>
      </c>
      <c r="I42" s="150">
        <v>46521877</v>
      </c>
      <c r="J42" s="108">
        <v>16408624</v>
      </c>
      <c r="M42" s="91"/>
    </row>
    <row r="43" spans="2:13" ht="10.5" customHeight="1">
      <c r="B43" s="148" t="s">
        <v>286</v>
      </c>
      <c r="C43" s="128">
        <f t="shared" si="1"/>
        <v>12783547</v>
      </c>
      <c r="D43" s="150">
        <v>640098</v>
      </c>
      <c r="E43" s="150">
        <v>361200</v>
      </c>
      <c r="F43" s="150">
        <v>1157233</v>
      </c>
      <c r="G43" s="150">
        <v>473097</v>
      </c>
      <c r="H43" s="150">
        <v>6672410</v>
      </c>
      <c r="I43" s="150">
        <v>2566081</v>
      </c>
      <c r="J43" s="108">
        <v>913428</v>
      </c>
      <c r="M43" s="91"/>
    </row>
    <row r="44" spans="2:13" ht="10.5" customHeight="1">
      <c r="B44" s="153" t="s">
        <v>166</v>
      </c>
      <c r="C44" s="128">
        <f t="shared" si="1"/>
        <v>35111378</v>
      </c>
      <c r="D44" s="150">
        <v>5311541</v>
      </c>
      <c r="E44" s="150">
        <v>6413902</v>
      </c>
      <c r="F44" s="150">
        <v>3284846</v>
      </c>
      <c r="G44" s="150">
        <v>3272008</v>
      </c>
      <c r="H44" s="150">
        <v>3836137</v>
      </c>
      <c r="I44" s="150">
        <v>9811442</v>
      </c>
      <c r="J44" s="108">
        <v>3181502</v>
      </c>
      <c r="M44" s="91"/>
    </row>
    <row r="45" spans="2:13" ht="10.5" customHeight="1">
      <c r="B45" s="148" t="s">
        <v>21</v>
      </c>
      <c r="C45" s="128">
        <f t="shared" si="1"/>
        <v>1884</v>
      </c>
      <c r="D45" s="126">
        <v>0</v>
      </c>
      <c r="E45" s="126">
        <v>0</v>
      </c>
      <c r="F45" s="126">
        <v>0</v>
      </c>
      <c r="G45" s="91">
        <v>1778</v>
      </c>
      <c r="H45" s="126">
        <v>0</v>
      </c>
      <c r="I45" s="91">
        <v>59</v>
      </c>
      <c r="J45" s="152">
        <v>47</v>
      </c>
      <c r="M45" s="91"/>
    </row>
    <row r="46" spans="2:13" ht="22.5" customHeight="1">
      <c r="B46" s="162" t="s">
        <v>92</v>
      </c>
      <c r="C46" s="128">
        <f t="shared" si="1"/>
        <v>276734302</v>
      </c>
      <c r="D46" s="91">
        <v>23932529</v>
      </c>
      <c r="E46" s="91">
        <v>12998743</v>
      </c>
      <c r="F46" s="91">
        <v>40797464</v>
      </c>
      <c r="G46" s="91">
        <v>19600296</v>
      </c>
      <c r="H46" s="91">
        <v>110127707</v>
      </c>
      <c r="I46" s="126">
        <v>35518650</v>
      </c>
      <c r="J46" s="126">
        <v>33758913</v>
      </c>
      <c r="M46" s="91"/>
    </row>
    <row r="47" spans="2:13" ht="10.5" customHeight="1">
      <c r="B47" s="154" t="s">
        <v>22</v>
      </c>
      <c r="C47" s="155" t="s">
        <v>73</v>
      </c>
      <c r="D47" s="126">
        <v>33499</v>
      </c>
      <c r="E47" s="126">
        <v>12764</v>
      </c>
      <c r="F47" s="126">
        <v>9670</v>
      </c>
      <c r="G47" s="126">
        <v>0</v>
      </c>
      <c r="H47" s="126">
        <v>65343</v>
      </c>
      <c r="I47" s="126" t="s">
        <v>73</v>
      </c>
      <c r="J47" s="150">
        <v>18100215</v>
      </c>
      <c r="M47" s="91"/>
    </row>
    <row r="48" spans="2:13" ht="22.5" customHeight="1">
      <c r="B48" s="156" t="s">
        <v>224</v>
      </c>
      <c r="C48" s="128">
        <f t="shared" si="1"/>
        <v>22356048</v>
      </c>
      <c r="D48" s="150">
        <v>308</v>
      </c>
      <c r="E48" s="150">
        <v>97</v>
      </c>
      <c r="F48" s="150">
        <v>122</v>
      </c>
      <c r="G48" s="150">
        <v>163</v>
      </c>
      <c r="H48" s="150">
        <v>302</v>
      </c>
      <c r="I48" s="150">
        <v>359</v>
      </c>
      <c r="J48" s="152">
        <v>22354697</v>
      </c>
      <c r="M48" s="91"/>
    </row>
    <row r="49" spans="1:13" ht="22.5" customHeight="1">
      <c r="B49" s="163" t="s">
        <v>223</v>
      </c>
      <c r="C49" s="155" t="s">
        <v>73</v>
      </c>
      <c r="D49" s="126">
        <v>0</v>
      </c>
      <c r="E49" s="126">
        <v>0</v>
      </c>
      <c r="F49" s="126">
        <v>0</v>
      </c>
      <c r="G49" s="126">
        <v>0</v>
      </c>
      <c r="H49" s="126">
        <v>0</v>
      </c>
      <c r="I49" s="126" t="s">
        <v>73</v>
      </c>
      <c r="J49" s="126">
        <v>0</v>
      </c>
      <c r="M49" s="91"/>
    </row>
    <row r="50" spans="1:13" ht="10.5" customHeight="1">
      <c r="B50" s="164" t="s">
        <v>163</v>
      </c>
      <c r="C50" s="155" t="s">
        <v>73</v>
      </c>
      <c r="D50" s="165">
        <v>395984</v>
      </c>
      <c r="E50" s="165">
        <v>39993</v>
      </c>
      <c r="F50" s="165">
        <v>301314</v>
      </c>
      <c r="G50" s="150">
        <v>186469</v>
      </c>
      <c r="H50" s="165">
        <v>1984911</v>
      </c>
      <c r="I50" s="126" t="s">
        <v>73</v>
      </c>
      <c r="J50" s="150">
        <v>330527</v>
      </c>
      <c r="M50" s="91"/>
    </row>
    <row r="51" spans="1:13" ht="6" customHeight="1">
      <c r="B51" s="166"/>
      <c r="C51" s="128"/>
      <c r="D51" s="91"/>
      <c r="E51" s="126"/>
      <c r="F51" s="126"/>
      <c r="G51" s="126"/>
      <c r="H51" s="126"/>
      <c r="I51" s="126"/>
      <c r="J51" s="126"/>
    </row>
    <row r="52" spans="1:13" ht="10.5" customHeight="1">
      <c r="A52" s="242" t="s">
        <v>162</v>
      </c>
      <c r="B52" s="243"/>
      <c r="C52" s="128"/>
      <c r="D52" s="91"/>
      <c r="E52" s="126"/>
      <c r="F52" s="126"/>
      <c r="G52" s="126"/>
      <c r="H52" s="126"/>
      <c r="I52" s="126"/>
      <c r="J52" s="126"/>
    </row>
    <row r="53" spans="1:13" ht="10.5" customHeight="1">
      <c r="B53" s="140" t="s">
        <v>327</v>
      </c>
      <c r="C53" s="167">
        <v>98.96228411325923</v>
      </c>
      <c r="D53" s="168">
        <v>98.978453602997689</v>
      </c>
      <c r="E53" s="168">
        <v>99.636938720125414</v>
      </c>
      <c r="F53" s="168">
        <v>98.830661373064345</v>
      </c>
      <c r="G53" s="168">
        <v>97.419218225978682</v>
      </c>
      <c r="H53" s="168">
        <v>99.222073543338524</v>
      </c>
      <c r="I53" s="168">
        <v>98.607835804738059</v>
      </c>
      <c r="J53" s="168">
        <v>98.4961994223072</v>
      </c>
    </row>
    <row r="54" spans="1:13" ht="10.5" customHeight="1">
      <c r="B54" s="142" t="s">
        <v>328</v>
      </c>
      <c r="C54" s="167">
        <v>98.501047562376812</v>
      </c>
      <c r="D54" s="168">
        <v>98.686192356355946</v>
      </c>
      <c r="E54" s="168">
        <v>98.410352982209332</v>
      </c>
      <c r="F54" s="168">
        <v>96.23544907637563</v>
      </c>
      <c r="G54" s="168">
        <v>97.395504771732163</v>
      </c>
      <c r="H54" s="168">
        <v>99.365950351044958</v>
      </c>
      <c r="I54" s="168">
        <v>98.686482388819456</v>
      </c>
      <c r="J54" s="168">
        <v>98.658855758705471</v>
      </c>
    </row>
    <row r="55" spans="1:13" ht="10.5" customHeight="1">
      <c r="B55" s="142" t="s">
        <v>325</v>
      </c>
      <c r="C55" s="167">
        <v>98.947474829879056</v>
      </c>
      <c r="D55" s="168">
        <v>99.003647689318854</v>
      </c>
      <c r="E55" s="168">
        <v>98.191761640653013</v>
      </c>
      <c r="F55" s="168">
        <v>99.003814505591848</v>
      </c>
      <c r="G55" s="168">
        <v>97.847330250078585</v>
      </c>
      <c r="H55" s="168">
        <v>99.383374298172129</v>
      </c>
      <c r="I55" s="168">
        <v>98.875073610631176</v>
      </c>
      <c r="J55" s="168">
        <v>98.793369652605989</v>
      </c>
    </row>
    <row r="56" spans="1:13" ht="10.5" customHeight="1">
      <c r="B56" s="142" t="s">
        <v>329</v>
      </c>
      <c r="C56" s="167">
        <v>99.042932445298902</v>
      </c>
      <c r="D56" s="168">
        <v>99.05162854635833</v>
      </c>
      <c r="E56" s="168">
        <v>98.349010638763247</v>
      </c>
      <c r="F56" s="168">
        <v>99.138740804119848</v>
      </c>
      <c r="G56" s="168">
        <v>97.715514035553298</v>
      </c>
      <c r="H56" s="168">
        <v>99.4964498363031</v>
      </c>
      <c r="I56" s="168">
        <v>98.84733918583045</v>
      </c>
      <c r="J56" s="168">
        <v>98.9269212083111</v>
      </c>
    </row>
    <row r="57" spans="1:13" s="20" customFormat="1" ht="10.5" customHeight="1">
      <c r="B57" s="144" t="s">
        <v>330</v>
      </c>
      <c r="C57" s="169">
        <f>C36/C15*100</f>
        <v>98.790271311266693</v>
      </c>
      <c r="D57" s="170">
        <f t="shared" ref="D57:J57" si="2">D36/D15*100</f>
        <v>99.103327547950045</v>
      </c>
      <c r="E57" s="170">
        <f t="shared" si="2"/>
        <v>98.729406218150132</v>
      </c>
      <c r="F57" s="170">
        <f t="shared" si="2"/>
        <v>99.252766531721022</v>
      </c>
      <c r="G57" s="170">
        <f t="shared" si="2"/>
        <v>97.432269831714308</v>
      </c>
      <c r="H57" s="170">
        <f t="shared" si="2"/>
        <v>98.894924087457653</v>
      </c>
      <c r="I57" s="170">
        <f t="shared" si="2"/>
        <v>98.311530425300631</v>
      </c>
      <c r="J57" s="170">
        <f t="shared" si="2"/>
        <v>99.138381290873994</v>
      </c>
    </row>
    <row r="58" spans="1:13" s="20" customFormat="1" ht="6" customHeight="1">
      <c r="A58" s="50"/>
      <c r="B58" s="171"/>
      <c r="C58" s="28"/>
      <c r="D58" s="28"/>
      <c r="E58" s="28"/>
      <c r="F58" s="28"/>
      <c r="G58" s="28"/>
      <c r="H58" s="28"/>
      <c r="I58" s="28"/>
      <c r="J58" s="28"/>
    </row>
    <row r="59" spans="1:13" ht="10.5" customHeight="1">
      <c r="A59" s="132" t="s">
        <v>156</v>
      </c>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7EF9-0925-4C5C-AEA9-1006836043DB}">
  <dimension ref="A1:L60"/>
  <sheetViews>
    <sheetView zoomScaleNormal="100" workbookViewId="0"/>
  </sheetViews>
  <sheetFormatPr defaultRowHeight="10.5"/>
  <cols>
    <col min="1" max="1" width="1.42578125" style="4" customWidth="1"/>
    <col min="2" max="2" width="11.42578125" style="4" customWidth="1"/>
    <col min="3" max="3" width="12" style="4" customWidth="1"/>
    <col min="4" max="10" width="11.140625" style="4" customWidth="1"/>
    <col min="11" max="11" width="9.140625" style="4"/>
    <col min="12" max="12" width="11.28515625" style="4" bestFit="1" customWidth="1"/>
    <col min="13" max="13" width="10.28515625" style="4" bestFit="1" customWidth="1"/>
    <col min="14" max="14" width="11.28515625" style="4" bestFit="1" customWidth="1"/>
    <col min="15" max="15" width="10.28515625" style="4" bestFit="1" customWidth="1"/>
    <col min="16" max="18" width="11.28515625" style="4" bestFit="1" customWidth="1"/>
    <col min="19" max="16384" width="9.140625" style="4"/>
  </cols>
  <sheetData>
    <row r="1" spans="1:11" s="2" customFormat="1" ht="13.5">
      <c r="A1" s="1" t="s">
        <v>155</v>
      </c>
      <c r="B1" s="127"/>
      <c r="C1" s="127"/>
      <c r="D1" s="127"/>
      <c r="E1" s="127"/>
      <c r="F1" s="127"/>
      <c r="G1" s="127"/>
      <c r="H1" s="127"/>
      <c r="I1" s="127"/>
      <c r="J1" s="127"/>
    </row>
    <row r="2" spans="1:11" ht="10.5" customHeight="1"/>
    <row r="3" spans="1:11" ht="10.5" customHeight="1">
      <c r="A3" s="29" t="s">
        <v>237</v>
      </c>
      <c r="B3" s="121"/>
      <c r="C3" s="121"/>
      <c r="D3" s="121"/>
      <c r="E3" s="121"/>
      <c r="F3" s="121"/>
      <c r="G3" s="121"/>
      <c r="H3" s="121"/>
      <c r="I3" s="121"/>
      <c r="J3" s="121"/>
    </row>
    <row r="4" spans="1:11" ht="10.5" customHeight="1">
      <c r="A4" s="4" t="s">
        <v>239</v>
      </c>
      <c r="B4" s="122"/>
      <c r="C4" s="122"/>
      <c r="D4" s="122"/>
      <c r="E4" s="122"/>
      <c r="F4" s="122"/>
      <c r="G4" s="122"/>
      <c r="H4" s="122"/>
      <c r="I4" s="122"/>
      <c r="J4" s="122"/>
    </row>
    <row r="5" spans="1:11" ht="10.5" customHeight="1">
      <c r="A5" s="4" t="s">
        <v>240</v>
      </c>
      <c r="B5" s="122"/>
      <c r="C5" s="122"/>
      <c r="D5" s="122"/>
      <c r="E5" s="122"/>
      <c r="F5" s="122"/>
      <c r="G5" s="122"/>
      <c r="H5" s="122"/>
      <c r="I5" s="122"/>
      <c r="J5" s="122"/>
    </row>
    <row r="6" spans="1:11" ht="10.5" customHeight="1">
      <c r="B6" s="122"/>
      <c r="C6" s="122"/>
      <c r="D6" s="122"/>
      <c r="E6" s="122"/>
      <c r="F6" s="122"/>
      <c r="G6" s="122"/>
      <c r="H6" s="122"/>
      <c r="I6" s="122"/>
      <c r="J6" s="122"/>
    </row>
    <row r="7" spans="1:11" ht="10.5" customHeight="1">
      <c r="A7" s="29" t="s">
        <v>317</v>
      </c>
      <c r="C7" s="5"/>
      <c r="D7" s="5"/>
      <c r="E7" s="5"/>
      <c r="F7" s="5"/>
      <c r="G7" s="5"/>
      <c r="H7" s="5"/>
      <c r="I7" s="5"/>
      <c r="J7" s="5"/>
    </row>
    <row r="8" spans="1:11" ht="13.5" customHeight="1">
      <c r="A8" s="244" t="s">
        <v>103</v>
      </c>
      <c r="B8" s="239"/>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245" t="s">
        <v>38</v>
      </c>
      <c r="B10" s="241"/>
      <c r="C10" s="87"/>
      <c r="D10" s="86"/>
      <c r="E10" s="86"/>
      <c r="F10" s="86"/>
      <c r="G10" s="86"/>
      <c r="H10" s="86"/>
      <c r="I10" s="86"/>
      <c r="J10" s="86"/>
      <c r="K10" s="8"/>
    </row>
    <row r="11" spans="1:11" ht="10.5" customHeight="1">
      <c r="B11" s="69" t="s">
        <v>322</v>
      </c>
      <c r="C11" s="118">
        <v>655933978</v>
      </c>
      <c r="D11" s="119">
        <v>76881803</v>
      </c>
      <c r="E11" s="119">
        <v>40143131</v>
      </c>
      <c r="F11" s="119">
        <v>73704153</v>
      </c>
      <c r="G11" s="119">
        <v>37559107</v>
      </c>
      <c r="H11" s="119">
        <v>207968912</v>
      </c>
      <c r="I11" s="119">
        <v>131715790</v>
      </c>
      <c r="J11" s="119">
        <v>87961082</v>
      </c>
    </row>
    <row r="12" spans="1:11" ht="10.5" customHeight="1">
      <c r="B12" s="68" t="s">
        <v>323</v>
      </c>
      <c r="C12" s="118">
        <v>890285975</v>
      </c>
      <c r="D12" s="119">
        <v>84599388</v>
      </c>
      <c r="E12" s="119">
        <v>176693312</v>
      </c>
      <c r="F12" s="119">
        <v>89112852</v>
      </c>
      <c r="G12" s="119">
        <v>44717884</v>
      </c>
      <c r="H12" s="119">
        <v>238384745</v>
      </c>
      <c r="I12" s="119">
        <v>160408234</v>
      </c>
      <c r="J12" s="119">
        <v>96369560</v>
      </c>
    </row>
    <row r="13" spans="1:11" ht="10.5" customHeight="1">
      <c r="B13" s="68" t="s">
        <v>324</v>
      </c>
      <c r="C13" s="118">
        <v>813950576</v>
      </c>
      <c r="D13" s="119">
        <v>88554516</v>
      </c>
      <c r="E13" s="119">
        <v>50094706</v>
      </c>
      <c r="F13" s="119">
        <v>100714483</v>
      </c>
      <c r="G13" s="119">
        <v>43664123</v>
      </c>
      <c r="H13" s="119">
        <v>248967254</v>
      </c>
      <c r="I13" s="119">
        <v>172720562</v>
      </c>
      <c r="J13" s="119">
        <v>109234932</v>
      </c>
    </row>
    <row r="14" spans="1:11" ht="10.5" customHeight="1">
      <c r="B14" s="68" t="s">
        <v>325</v>
      </c>
      <c r="C14" s="82">
        <v>821914406</v>
      </c>
      <c r="D14" s="78">
        <v>87603952</v>
      </c>
      <c r="E14" s="78">
        <v>51974232</v>
      </c>
      <c r="F14" s="78">
        <v>99822373</v>
      </c>
      <c r="G14" s="78">
        <v>47183689</v>
      </c>
      <c r="H14" s="78">
        <v>254978830</v>
      </c>
      <c r="I14" s="78">
        <v>155439504</v>
      </c>
      <c r="J14" s="78">
        <v>124911826</v>
      </c>
    </row>
    <row r="15" spans="1:11" s="20" customFormat="1" ht="10.5" customHeight="1">
      <c r="B15" s="123" t="s">
        <v>326</v>
      </c>
      <c r="C15" s="95">
        <v>884411655</v>
      </c>
      <c r="D15" s="96">
        <v>82315004</v>
      </c>
      <c r="E15" s="96">
        <v>51023224</v>
      </c>
      <c r="F15" s="96">
        <v>108009645</v>
      </c>
      <c r="G15" s="97">
        <v>50836863</v>
      </c>
      <c r="H15" s="97">
        <v>303829511</v>
      </c>
      <c r="I15" s="97">
        <v>157205830</v>
      </c>
      <c r="J15" s="97">
        <v>131191578</v>
      </c>
    </row>
    <row r="16" spans="1:11" ht="6" customHeight="1">
      <c r="B16" s="66"/>
      <c r="C16" s="118"/>
      <c r="D16" s="119"/>
      <c r="E16" s="119"/>
      <c r="F16" s="119"/>
      <c r="G16" s="119"/>
      <c r="H16" s="119"/>
      <c r="I16" s="119"/>
      <c r="J16" s="119"/>
    </row>
    <row r="17" spans="1:11" ht="10.5" customHeight="1">
      <c r="B17" s="64" t="s">
        <v>16</v>
      </c>
      <c r="C17" s="98">
        <v>369517</v>
      </c>
      <c r="D17" s="99">
        <v>32804</v>
      </c>
      <c r="E17" s="99">
        <v>16203</v>
      </c>
      <c r="F17" s="99">
        <v>47638</v>
      </c>
      <c r="G17" s="99">
        <v>57258</v>
      </c>
      <c r="H17" s="99">
        <v>85407</v>
      </c>
      <c r="I17" s="99">
        <v>80696</v>
      </c>
      <c r="J17" s="99">
        <v>49511</v>
      </c>
    </row>
    <row r="18" spans="1:11" ht="19.5">
      <c r="B18" s="88" t="s">
        <v>244</v>
      </c>
      <c r="C18" s="98">
        <v>226617874</v>
      </c>
      <c r="D18" s="99">
        <v>27794501</v>
      </c>
      <c r="E18" s="99">
        <v>15013784</v>
      </c>
      <c r="F18" s="100">
        <v>33223053</v>
      </c>
      <c r="G18" s="100">
        <v>11763135</v>
      </c>
      <c r="H18" s="100">
        <v>80234297</v>
      </c>
      <c r="I18" s="100">
        <v>31559373</v>
      </c>
      <c r="J18" s="100">
        <v>27029731</v>
      </c>
    </row>
    <row r="19" spans="1:11" ht="10.5" customHeight="1">
      <c r="B19" s="64" t="s">
        <v>17</v>
      </c>
      <c r="C19" s="98">
        <v>604850</v>
      </c>
      <c r="D19" s="99">
        <v>55567</v>
      </c>
      <c r="E19" s="99">
        <v>21965</v>
      </c>
      <c r="F19" s="99">
        <v>35716</v>
      </c>
      <c r="G19" s="99">
        <v>121217</v>
      </c>
      <c r="H19" s="99">
        <v>87369</v>
      </c>
      <c r="I19" s="99">
        <v>140823</v>
      </c>
      <c r="J19" s="101">
        <v>142193</v>
      </c>
    </row>
    <row r="20" spans="1:11" ht="19.5">
      <c r="B20" s="88" t="s">
        <v>246</v>
      </c>
      <c r="C20" s="98">
        <v>54302642</v>
      </c>
      <c r="D20" s="99">
        <v>7958086</v>
      </c>
      <c r="E20" s="99">
        <v>8193172</v>
      </c>
      <c r="F20" s="99">
        <v>6202712</v>
      </c>
      <c r="G20" s="99">
        <v>5482106</v>
      </c>
      <c r="H20" s="99">
        <v>6943346</v>
      </c>
      <c r="I20" s="101">
        <v>13423342</v>
      </c>
      <c r="J20" s="102">
        <v>6099878</v>
      </c>
    </row>
    <row r="21" spans="1:11" ht="10.5" customHeight="1">
      <c r="B21" s="64" t="s">
        <v>18</v>
      </c>
      <c r="C21" s="98">
        <v>196769153</v>
      </c>
      <c r="D21" s="99">
        <v>14569897</v>
      </c>
      <c r="E21" s="99">
        <v>8851939</v>
      </c>
      <c r="F21" s="99">
        <v>22352393</v>
      </c>
      <c r="G21" s="99">
        <v>7657397</v>
      </c>
      <c r="H21" s="101">
        <v>96743579</v>
      </c>
      <c r="I21" s="101">
        <v>29015053</v>
      </c>
      <c r="J21" s="103">
        <v>17578895</v>
      </c>
    </row>
    <row r="22" spans="1:11" ht="10.5" customHeight="1">
      <c r="B22" s="64" t="s">
        <v>286</v>
      </c>
      <c r="C22" s="98">
        <v>10531989</v>
      </c>
      <c r="D22" s="99">
        <v>878459</v>
      </c>
      <c r="E22" s="99">
        <v>405971</v>
      </c>
      <c r="F22" s="99">
        <v>1033979</v>
      </c>
      <c r="G22" s="101">
        <v>362884</v>
      </c>
      <c r="H22" s="101">
        <v>4914269</v>
      </c>
      <c r="I22" s="101">
        <v>1741064</v>
      </c>
      <c r="J22" s="101">
        <v>1195363</v>
      </c>
      <c r="K22" s="8"/>
    </row>
    <row r="23" spans="1:11" ht="10.5" customHeight="1">
      <c r="B23" s="13" t="s">
        <v>166</v>
      </c>
      <c r="C23" s="98">
        <v>38961102</v>
      </c>
      <c r="D23" s="99">
        <v>5515808</v>
      </c>
      <c r="E23" s="99">
        <v>5465094</v>
      </c>
      <c r="F23" s="101">
        <v>3480355</v>
      </c>
      <c r="G23" s="101">
        <v>5029900</v>
      </c>
      <c r="H23" s="101">
        <v>4917959</v>
      </c>
      <c r="I23" s="101">
        <v>10632264</v>
      </c>
      <c r="J23" s="101">
        <v>3919722</v>
      </c>
      <c r="K23" s="8"/>
    </row>
    <row r="24" spans="1:11" s="79" customFormat="1" ht="10.5" customHeight="1">
      <c r="B24" s="64" t="s">
        <v>21</v>
      </c>
      <c r="C24" s="98">
        <v>7877</v>
      </c>
      <c r="D24" s="104">
        <v>0</v>
      </c>
      <c r="E24" s="104">
        <v>0</v>
      </c>
      <c r="F24" s="79">
        <v>295</v>
      </c>
      <c r="G24" s="105">
        <v>3241</v>
      </c>
      <c r="H24" s="79">
        <v>475</v>
      </c>
      <c r="I24" s="117">
        <v>1212</v>
      </c>
      <c r="J24" s="101">
        <v>2654</v>
      </c>
      <c r="K24" s="83"/>
    </row>
    <row r="25" spans="1:11" s="79" customFormat="1" ht="22.5" customHeight="1">
      <c r="B25" s="65" t="s">
        <v>92</v>
      </c>
      <c r="C25" s="98">
        <v>277185553</v>
      </c>
      <c r="D25" s="101">
        <v>25068474</v>
      </c>
      <c r="E25" s="101">
        <v>13000368</v>
      </c>
      <c r="F25" s="101">
        <v>41255570</v>
      </c>
      <c r="G25" s="101">
        <v>20164325</v>
      </c>
      <c r="H25" s="101">
        <v>107971110</v>
      </c>
      <c r="I25" s="101">
        <v>36179587</v>
      </c>
      <c r="J25" s="106">
        <v>33546119</v>
      </c>
    </row>
    <row r="26" spans="1:11" s="79" customFormat="1" ht="10.5" customHeight="1">
      <c r="B26" s="65" t="s">
        <v>22</v>
      </c>
      <c r="C26" s="109" t="s">
        <v>73</v>
      </c>
      <c r="D26" s="124">
        <v>29377</v>
      </c>
      <c r="E26" s="124">
        <v>10200</v>
      </c>
      <c r="F26" s="124">
        <v>8782</v>
      </c>
      <c r="G26" s="125" t="s">
        <v>76</v>
      </c>
      <c r="H26" s="107" t="s">
        <v>73</v>
      </c>
      <c r="I26" s="107" t="s">
        <v>73</v>
      </c>
      <c r="J26" s="99">
        <v>18227292</v>
      </c>
    </row>
    <row r="27" spans="1:11" s="79" customFormat="1" ht="22.5" customHeight="1">
      <c r="B27" s="48" t="s">
        <v>224</v>
      </c>
      <c r="C27" s="98">
        <v>23203597</v>
      </c>
      <c r="D27" s="101">
        <v>227</v>
      </c>
      <c r="E27" s="101">
        <v>95</v>
      </c>
      <c r="F27" s="101">
        <v>81</v>
      </c>
      <c r="G27" s="101">
        <v>129</v>
      </c>
      <c r="H27" s="99">
        <v>151</v>
      </c>
      <c r="I27" s="99">
        <v>274</v>
      </c>
      <c r="J27" s="99">
        <v>23202640</v>
      </c>
    </row>
    <row r="28" spans="1:11" s="79" customFormat="1" ht="22.5" customHeight="1">
      <c r="B28" s="84" t="s">
        <v>223</v>
      </c>
      <c r="C28" s="109" t="s">
        <v>73</v>
      </c>
      <c r="D28" s="110" t="s">
        <v>76</v>
      </c>
      <c r="E28" s="108" t="s">
        <v>76</v>
      </c>
      <c r="F28" s="108" t="s">
        <v>76</v>
      </c>
      <c r="G28" s="108" t="s">
        <v>76</v>
      </c>
      <c r="H28" s="108" t="s">
        <v>76</v>
      </c>
      <c r="I28" s="110" t="s">
        <v>73</v>
      </c>
      <c r="J28" s="108" t="s">
        <v>76</v>
      </c>
    </row>
    <row r="29" spans="1:11" s="79" customFormat="1" ht="10.5" customHeight="1">
      <c r="B29" s="13" t="s">
        <v>163</v>
      </c>
      <c r="C29" s="109" t="s">
        <v>73</v>
      </c>
      <c r="D29" s="124">
        <v>411803</v>
      </c>
      <c r="E29" s="124">
        <v>44432</v>
      </c>
      <c r="F29" s="124">
        <v>369069</v>
      </c>
      <c r="G29" s="99">
        <v>195272</v>
      </c>
      <c r="H29" s="107" t="s">
        <v>73</v>
      </c>
      <c r="I29" s="99">
        <v>325011</v>
      </c>
      <c r="J29" s="99">
        <v>197580</v>
      </c>
    </row>
    <row r="30" spans="1:11" s="79" customFormat="1" ht="6" customHeight="1">
      <c r="B30" s="21"/>
      <c r="C30" s="120"/>
      <c r="E30" s="103"/>
      <c r="F30" s="103"/>
      <c r="G30" s="103"/>
      <c r="H30" s="103"/>
      <c r="I30" s="103"/>
      <c r="J30" s="103"/>
    </row>
    <row r="31" spans="1:11" ht="10.5" customHeight="1">
      <c r="A31" s="245" t="s">
        <v>36</v>
      </c>
      <c r="B31" s="241"/>
      <c r="C31" s="118"/>
      <c r="E31" s="119"/>
      <c r="F31" s="119"/>
      <c r="G31" s="119"/>
      <c r="H31" s="119"/>
      <c r="I31" s="119"/>
      <c r="J31" s="119"/>
    </row>
    <row r="32" spans="1:11" ht="10.5" customHeight="1">
      <c r="B32" s="69" t="s">
        <v>322</v>
      </c>
      <c r="C32" s="118">
        <v>646114770</v>
      </c>
      <c r="D32" s="119">
        <v>75950313</v>
      </c>
      <c r="E32" s="119">
        <v>39408498</v>
      </c>
      <c r="F32" s="119">
        <v>72882031</v>
      </c>
      <c r="G32" s="119">
        <v>36326110</v>
      </c>
      <c r="H32" s="119">
        <v>205991544</v>
      </c>
      <c r="I32" s="119">
        <v>128967701</v>
      </c>
      <c r="J32" s="119">
        <v>86588573</v>
      </c>
    </row>
    <row r="33" spans="2:12" ht="10.5" customHeight="1">
      <c r="B33" s="68" t="s">
        <v>323</v>
      </c>
      <c r="C33" s="118">
        <v>881047336</v>
      </c>
      <c r="D33" s="119">
        <v>83735166</v>
      </c>
      <c r="E33" s="119">
        <v>176051807</v>
      </c>
      <c r="F33" s="119">
        <v>88070821</v>
      </c>
      <c r="G33" s="119">
        <v>43563813</v>
      </c>
      <c r="H33" s="119">
        <v>236530287</v>
      </c>
      <c r="I33" s="119">
        <v>158175088</v>
      </c>
      <c r="J33" s="119">
        <v>94920354</v>
      </c>
    </row>
    <row r="34" spans="2:12" ht="10.5" customHeight="1">
      <c r="B34" s="68" t="s">
        <v>324</v>
      </c>
      <c r="C34" s="118">
        <v>801749844</v>
      </c>
      <c r="D34" s="119">
        <v>87391080</v>
      </c>
      <c r="E34" s="119">
        <v>49298377</v>
      </c>
      <c r="F34" s="119">
        <v>96923035</v>
      </c>
      <c r="G34" s="119">
        <v>42526893</v>
      </c>
      <c r="H34" s="119">
        <v>247388678</v>
      </c>
      <c r="I34" s="119">
        <v>170451847</v>
      </c>
      <c r="J34" s="119">
        <v>107769934</v>
      </c>
    </row>
    <row r="35" spans="2:12" ht="10.5" customHeight="1">
      <c r="B35" s="68" t="s">
        <v>325</v>
      </c>
      <c r="C35" s="118">
        <v>813263550</v>
      </c>
      <c r="D35" s="78">
        <v>86731108</v>
      </c>
      <c r="E35" s="78">
        <v>51034414</v>
      </c>
      <c r="F35" s="78">
        <v>98827957</v>
      </c>
      <c r="G35" s="78">
        <v>46167980</v>
      </c>
      <c r="H35" s="78">
        <v>253406565</v>
      </c>
      <c r="I35" s="78">
        <v>153690924</v>
      </c>
      <c r="J35" s="78">
        <v>123404602</v>
      </c>
    </row>
    <row r="36" spans="2:12" s="20" customFormat="1" ht="10.5" customHeight="1">
      <c r="B36" s="123" t="s">
        <v>326</v>
      </c>
      <c r="C36" s="111">
        <v>875947238</v>
      </c>
      <c r="D36" s="97">
        <v>81534352</v>
      </c>
      <c r="E36" s="112">
        <v>50180836</v>
      </c>
      <c r="F36" s="96">
        <v>107079402</v>
      </c>
      <c r="G36" s="96">
        <v>49675502</v>
      </c>
      <c r="H36" s="96">
        <v>302299577</v>
      </c>
      <c r="I36" s="96">
        <v>155393780</v>
      </c>
      <c r="J36" s="96">
        <v>129783789</v>
      </c>
      <c r="L36" s="91"/>
    </row>
    <row r="37" spans="2:12" s="20" customFormat="1" ht="6" customHeight="1">
      <c r="B37" s="17"/>
      <c r="C37" s="73"/>
      <c r="E37" s="72"/>
      <c r="F37" s="72"/>
      <c r="G37" s="72"/>
      <c r="H37" s="72"/>
      <c r="I37" s="72"/>
      <c r="J37" s="72"/>
    </row>
    <row r="38" spans="2:12" ht="10.5" customHeight="1">
      <c r="B38" s="64" t="s">
        <v>16</v>
      </c>
      <c r="C38" s="118">
        <v>107233</v>
      </c>
      <c r="D38" s="99">
        <v>21056</v>
      </c>
      <c r="E38" s="99">
        <v>4728</v>
      </c>
      <c r="F38" s="99">
        <v>14204</v>
      </c>
      <c r="G38" s="99">
        <v>5063</v>
      </c>
      <c r="H38" s="99">
        <v>20405</v>
      </c>
      <c r="I38" s="99">
        <v>30974</v>
      </c>
      <c r="J38" s="99">
        <v>10803</v>
      </c>
      <c r="L38" s="91"/>
    </row>
    <row r="39" spans="2:12" ht="19.5">
      <c r="B39" s="88" t="s">
        <v>244</v>
      </c>
      <c r="C39" s="118">
        <v>226216613</v>
      </c>
      <c r="D39" s="99">
        <v>27740358</v>
      </c>
      <c r="E39" s="99">
        <v>14993130</v>
      </c>
      <c r="F39" s="99">
        <v>33150158</v>
      </c>
      <c r="G39" s="99">
        <v>11708283</v>
      </c>
      <c r="H39" s="99">
        <v>80123631</v>
      </c>
      <c r="I39" s="99">
        <v>31532211</v>
      </c>
      <c r="J39" s="99">
        <v>26968842</v>
      </c>
      <c r="L39" s="91"/>
    </row>
    <row r="40" spans="2:12" ht="10.5" customHeight="1">
      <c r="B40" s="64" t="s">
        <v>17</v>
      </c>
      <c r="C40" s="118">
        <v>169510</v>
      </c>
      <c r="D40" s="99">
        <v>27146</v>
      </c>
      <c r="E40" s="99">
        <v>3083</v>
      </c>
      <c r="F40" s="99">
        <v>9608</v>
      </c>
      <c r="G40" s="99">
        <v>43929</v>
      </c>
      <c r="H40" s="99">
        <v>16447</v>
      </c>
      <c r="I40" s="106">
        <v>38700</v>
      </c>
      <c r="J40" s="101">
        <v>30597</v>
      </c>
      <c r="L40" s="91"/>
    </row>
    <row r="41" spans="2:12" ht="19.5">
      <c r="B41" s="88" t="s">
        <v>246</v>
      </c>
      <c r="C41" s="118">
        <v>53564482</v>
      </c>
      <c r="D41" s="99">
        <v>7866291</v>
      </c>
      <c r="E41" s="99">
        <v>8154999</v>
      </c>
      <c r="F41" s="99">
        <v>6130481</v>
      </c>
      <c r="G41" s="99">
        <v>5370797</v>
      </c>
      <c r="H41" s="99">
        <v>6790311</v>
      </c>
      <c r="I41" s="101">
        <v>13256329</v>
      </c>
      <c r="J41" s="103">
        <v>5995274</v>
      </c>
      <c r="L41" s="91"/>
    </row>
    <row r="42" spans="2:12" ht="10.5" customHeight="1">
      <c r="B42" s="64" t="s">
        <v>18</v>
      </c>
      <c r="C42" s="118">
        <v>196275193</v>
      </c>
      <c r="D42" s="99">
        <v>14550124</v>
      </c>
      <c r="E42" s="99">
        <v>8809645</v>
      </c>
      <c r="F42" s="99">
        <v>22196538</v>
      </c>
      <c r="G42" s="99">
        <v>7623991</v>
      </c>
      <c r="H42" s="101">
        <v>96635373</v>
      </c>
      <c r="I42" s="101">
        <v>28922764</v>
      </c>
      <c r="J42" s="103">
        <v>17536758</v>
      </c>
      <c r="L42" s="91"/>
    </row>
    <row r="43" spans="2:12" ht="10.5" customHeight="1">
      <c r="B43" s="64" t="s">
        <v>286</v>
      </c>
      <c r="C43" s="118">
        <v>10517008</v>
      </c>
      <c r="D43" s="99">
        <v>877713</v>
      </c>
      <c r="E43" s="99">
        <v>404507</v>
      </c>
      <c r="F43" s="99">
        <v>1030330</v>
      </c>
      <c r="G43" s="101">
        <v>361893</v>
      </c>
      <c r="H43" s="101">
        <v>4910125</v>
      </c>
      <c r="I43" s="101">
        <v>1738171</v>
      </c>
      <c r="J43" s="103">
        <v>1194269</v>
      </c>
      <c r="L43" s="91"/>
    </row>
    <row r="44" spans="2:12" ht="10.5" customHeight="1">
      <c r="B44" s="13" t="s">
        <v>166</v>
      </c>
      <c r="C44" s="118">
        <v>37309652</v>
      </c>
      <c r="D44" s="99">
        <v>5323368</v>
      </c>
      <c r="E44" s="99">
        <v>5058404</v>
      </c>
      <c r="F44" s="101">
        <v>3441703</v>
      </c>
      <c r="G44" s="101">
        <v>4951890</v>
      </c>
      <c r="H44" s="101">
        <v>4788495</v>
      </c>
      <c r="I44" s="101">
        <v>10084016</v>
      </c>
      <c r="J44" s="103">
        <v>3661776</v>
      </c>
      <c r="L44" s="91"/>
    </row>
    <row r="45" spans="2:12" ht="10.5" customHeight="1">
      <c r="B45" s="64" t="s">
        <v>21</v>
      </c>
      <c r="C45" s="118">
        <v>368</v>
      </c>
      <c r="D45" s="126" t="s">
        <v>76</v>
      </c>
      <c r="E45" s="119" t="s">
        <v>76</v>
      </c>
      <c r="F45" s="119" t="s">
        <v>76</v>
      </c>
      <c r="G45" s="91">
        <v>222</v>
      </c>
      <c r="H45" s="119" t="s">
        <v>76</v>
      </c>
      <c r="I45" s="79">
        <v>30</v>
      </c>
      <c r="J45" s="113">
        <v>116</v>
      </c>
      <c r="L45" s="91"/>
    </row>
    <row r="46" spans="2:12" s="79" customFormat="1" ht="22.5" customHeight="1">
      <c r="B46" s="85" t="s">
        <v>92</v>
      </c>
      <c r="C46" s="118">
        <v>272739049</v>
      </c>
      <c r="D46" s="104">
        <v>24686944</v>
      </c>
      <c r="E46" s="104">
        <v>12697625</v>
      </c>
      <c r="F46" s="104">
        <v>40734364</v>
      </c>
      <c r="G46" s="104">
        <v>19415207</v>
      </c>
      <c r="H46" s="104">
        <v>107085531</v>
      </c>
      <c r="I46" s="119">
        <v>35359579</v>
      </c>
      <c r="J46" s="22">
        <v>32759799</v>
      </c>
      <c r="L46" s="91"/>
    </row>
    <row r="47" spans="2:12" s="79" customFormat="1" ht="10.5" customHeight="1">
      <c r="B47" s="65" t="s">
        <v>22</v>
      </c>
      <c r="C47" s="109" t="s">
        <v>73</v>
      </c>
      <c r="D47" s="124">
        <v>29377</v>
      </c>
      <c r="E47" s="124">
        <v>10200</v>
      </c>
      <c r="F47" s="124">
        <v>8770</v>
      </c>
      <c r="G47" s="117" t="s">
        <v>76</v>
      </c>
      <c r="H47" s="107" t="s">
        <v>73</v>
      </c>
      <c r="I47" s="107" t="s">
        <v>73</v>
      </c>
      <c r="J47" s="99">
        <v>18227292</v>
      </c>
      <c r="L47" s="91"/>
    </row>
    <row r="48" spans="2:12" s="79" customFormat="1" ht="22.5" customHeight="1">
      <c r="B48" s="48" t="s">
        <v>224</v>
      </c>
      <c r="C48" s="118">
        <v>23203595</v>
      </c>
      <c r="D48" s="101">
        <v>227</v>
      </c>
      <c r="E48" s="101">
        <v>95</v>
      </c>
      <c r="F48" s="101">
        <v>81</v>
      </c>
      <c r="G48" s="99">
        <v>129</v>
      </c>
      <c r="H48" s="99">
        <v>151</v>
      </c>
      <c r="I48" s="99">
        <v>274</v>
      </c>
      <c r="J48" s="113">
        <v>23202638</v>
      </c>
      <c r="L48" s="91"/>
    </row>
    <row r="49" spans="1:12" s="79" customFormat="1" ht="22.5" customHeight="1">
      <c r="B49" s="89" t="s">
        <v>223</v>
      </c>
      <c r="C49" s="109" t="s">
        <v>73</v>
      </c>
      <c r="D49" s="110" t="s">
        <v>76</v>
      </c>
      <c r="E49" s="117" t="s">
        <v>76</v>
      </c>
      <c r="F49" s="117" t="s">
        <v>76</v>
      </c>
      <c r="G49" s="117" t="s">
        <v>76</v>
      </c>
      <c r="H49" s="117" t="s">
        <v>76</v>
      </c>
      <c r="I49" s="107" t="s">
        <v>73</v>
      </c>
      <c r="J49" s="117" t="s">
        <v>76</v>
      </c>
      <c r="L49" s="91"/>
    </row>
    <row r="50" spans="1:12" s="79" customFormat="1" ht="10.5" customHeight="1">
      <c r="B50" s="90" t="s">
        <v>163</v>
      </c>
      <c r="C50" s="109" t="s">
        <v>73</v>
      </c>
      <c r="D50" s="114">
        <v>411749</v>
      </c>
      <c r="E50" s="114">
        <v>44420</v>
      </c>
      <c r="F50" s="114">
        <v>363165</v>
      </c>
      <c r="G50" s="101">
        <v>194099</v>
      </c>
      <c r="H50" s="114" t="s">
        <v>73</v>
      </c>
      <c r="I50" s="99">
        <v>323601</v>
      </c>
      <c r="J50" s="99">
        <v>195625</v>
      </c>
      <c r="L50" s="91"/>
    </row>
    <row r="51" spans="1:12" ht="6" customHeight="1">
      <c r="B51" s="25"/>
      <c r="C51" s="39"/>
      <c r="D51" s="91"/>
      <c r="E51" s="119"/>
      <c r="F51" s="119"/>
      <c r="G51" s="119"/>
      <c r="H51" s="119"/>
      <c r="I51" s="22"/>
      <c r="J51" s="22"/>
    </row>
    <row r="52" spans="1:12" ht="10.5" customHeight="1">
      <c r="A52" s="246" t="s">
        <v>162</v>
      </c>
      <c r="B52" s="243"/>
      <c r="C52" s="39"/>
      <c r="E52" s="22"/>
      <c r="F52" s="22"/>
      <c r="G52" s="22"/>
      <c r="H52" s="22"/>
      <c r="I52" s="22"/>
      <c r="J52" s="22"/>
    </row>
    <row r="53" spans="1:12" ht="10.5" customHeight="1">
      <c r="B53" s="69" t="s">
        <v>322</v>
      </c>
      <c r="C53" s="36">
        <v>98.503018851083212</v>
      </c>
      <c r="D53" s="35">
        <v>98.788412909619197</v>
      </c>
      <c r="E53" s="35">
        <v>98.16996586539301</v>
      </c>
      <c r="F53" s="35">
        <v>98.884564890122277</v>
      </c>
      <c r="G53" s="35">
        <v>96.717182333435133</v>
      </c>
      <c r="H53" s="35">
        <v>99.049200199691384</v>
      </c>
      <c r="I53" s="35">
        <v>97.913622201256203</v>
      </c>
      <c r="J53" s="35">
        <v>98.439640612879231</v>
      </c>
    </row>
    <row r="54" spans="1:12" ht="10.5" customHeight="1">
      <c r="B54" s="68" t="s">
        <v>323</v>
      </c>
      <c r="C54" s="36">
        <v>98.96228411325923</v>
      </c>
      <c r="D54" s="35">
        <v>98.978453602997689</v>
      </c>
      <c r="E54" s="35">
        <v>99.636938720125414</v>
      </c>
      <c r="F54" s="35">
        <v>98.830661373064345</v>
      </c>
      <c r="G54" s="35">
        <v>97.419218225978682</v>
      </c>
      <c r="H54" s="35">
        <v>99.222073543338524</v>
      </c>
      <c r="I54" s="35">
        <v>98.607835804738059</v>
      </c>
      <c r="J54" s="35">
        <v>98.4961994223072</v>
      </c>
    </row>
    <row r="55" spans="1:12" ht="10.5" customHeight="1">
      <c r="B55" s="68" t="s">
        <v>324</v>
      </c>
      <c r="C55" s="36">
        <v>98.501047562376812</v>
      </c>
      <c r="D55" s="35">
        <v>98.686192356355946</v>
      </c>
      <c r="E55" s="35">
        <v>98.410352982209332</v>
      </c>
      <c r="F55" s="35">
        <v>96.23544907637563</v>
      </c>
      <c r="G55" s="35">
        <v>97.395504771732163</v>
      </c>
      <c r="H55" s="35">
        <v>99.365950351044958</v>
      </c>
      <c r="I55" s="35">
        <v>98.686482388819456</v>
      </c>
      <c r="J55" s="35">
        <v>98.658855758705471</v>
      </c>
      <c r="K55" s="8"/>
    </row>
    <row r="56" spans="1:12" ht="10.5" customHeight="1">
      <c r="B56" s="68" t="s">
        <v>325</v>
      </c>
      <c r="C56" s="36">
        <v>98.947474829879056</v>
      </c>
      <c r="D56" s="35">
        <v>99.003647689318854</v>
      </c>
      <c r="E56" s="35">
        <v>98.191761640653013</v>
      </c>
      <c r="F56" s="35">
        <v>99.003814505591848</v>
      </c>
      <c r="G56" s="35">
        <v>97.847330250078585</v>
      </c>
      <c r="H56" s="35">
        <v>99.383374298172129</v>
      </c>
      <c r="I56" s="35">
        <v>98.875073610631176</v>
      </c>
      <c r="J56" s="35">
        <v>98.793369652605989</v>
      </c>
      <c r="K56" s="8"/>
    </row>
    <row r="57" spans="1:12" s="20" customFormat="1" ht="10.5" customHeight="1">
      <c r="B57" s="123" t="s">
        <v>326</v>
      </c>
      <c r="C57" s="115">
        <v>99.042932445298902</v>
      </c>
      <c r="D57" s="116">
        <v>99.05162854635833</v>
      </c>
      <c r="E57" s="116">
        <v>98.349010638763247</v>
      </c>
      <c r="F57" s="116">
        <v>99.138740804119848</v>
      </c>
      <c r="G57" s="116">
        <v>97.715514035553298</v>
      </c>
      <c r="H57" s="116">
        <v>99.4964498363031</v>
      </c>
      <c r="I57" s="116">
        <v>98.84733918583045</v>
      </c>
      <c r="J57" s="116">
        <v>98.9269212083111</v>
      </c>
      <c r="K57" s="49"/>
    </row>
    <row r="58" spans="1:12" s="20" customFormat="1" ht="6" customHeight="1">
      <c r="A58" s="50"/>
      <c r="B58" s="32"/>
      <c r="C58" s="28"/>
      <c r="D58" s="28"/>
      <c r="E58" s="28"/>
      <c r="F58" s="28"/>
      <c r="G58" s="28"/>
      <c r="H58" s="28"/>
      <c r="I58" s="28"/>
      <c r="J58" s="28"/>
      <c r="K58" s="49"/>
    </row>
    <row r="59" spans="1:12" ht="10.5" customHeight="1">
      <c r="A59" s="29" t="s">
        <v>156</v>
      </c>
      <c r="C59" s="8"/>
      <c r="D59" s="8"/>
      <c r="E59" s="8"/>
      <c r="F59" s="8"/>
      <c r="G59" s="8"/>
      <c r="H59" s="8"/>
      <c r="I59" s="8"/>
      <c r="J59" s="8"/>
      <c r="K59" s="8"/>
    </row>
    <row r="60" spans="1:12" ht="10.5" customHeight="1">
      <c r="A60" s="8"/>
      <c r="C60" s="8"/>
      <c r="D60" s="8"/>
      <c r="E60" s="8"/>
      <c r="F60" s="8"/>
      <c r="G60" s="8"/>
      <c r="H60" s="8"/>
      <c r="I60" s="8"/>
      <c r="J60" s="8"/>
      <c r="K60"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zoomScaleNormal="100" workbookViewId="0"/>
  </sheetViews>
  <sheetFormatPr defaultRowHeight="10.5"/>
  <cols>
    <col min="1" max="1" width="1.42578125" style="4" customWidth="1"/>
    <col min="2" max="2" width="14.28515625" style="4" customWidth="1"/>
    <col min="3" max="3" width="12" style="4" customWidth="1"/>
    <col min="4" max="10" width="11.140625" style="4" customWidth="1"/>
    <col min="11" max="11" width="9.140625" style="4"/>
    <col min="12" max="12" width="11.28515625" style="4" bestFit="1" customWidth="1"/>
    <col min="13" max="16384" width="9.140625" style="4"/>
  </cols>
  <sheetData>
    <row r="1" spans="1:12" s="2" customFormat="1" ht="13.5">
      <c r="A1" s="1" t="s">
        <v>155</v>
      </c>
      <c r="B1" s="58"/>
      <c r="C1" s="58"/>
      <c r="D1" s="58"/>
      <c r="E1" s="58"/>
      <c r="F1" s="58"/>
      <c r="G1" s="58"/>
      <c r="H1" s="58"/>
      <c r="I1" s="58"/>
      <c r="J1" s="58"/>
    </row>
    <row r="2" spans="1:12" ht="10.5" customHeight="1"/>
    <row r="3" spans="1:12" ht="10.5" customHeight="1">
      <c r="A3" s="29" t="s">
        <v>237</v>
      </c>
      <c r="B3" s="57"/>
      <c r="C3" s="57"/>
      <c r="D3" s="57"/>
      <c r="E3" s="57"/>
      <c r="F3" s="57"/>
      <c r="G3" s="57"/>
      <c r="H3" s="57"/>
      <c r="I3" s="57"/>
      <c r="J3" s="57"/>
    </row>
    <row r="4" spans="1:12" ht="10.5" customHeight="1">
      <c r="A4" s="4" t="s">
        <v>239</v>
      </c>
      <c r="B4" s="3"/>
      <c r="C4" s="3"/>
      <c r="D4" s="3"/>
      <c r="E4" s="3"/>
      <c r="F4" s="3"/>
      <c r="G4" s="3"/>
      <c r="H4" s="3"/>
      <c r="I4" s="3"/>
      <c r="J4" s="3"/>
    </row>
    <row r="5" spans="1:12" ht="10.5" customHeight="1">
      <c r="A5" s="4" t="s">
        <v>240</v>
      </c>
      <c r="B5" s="3"/>
      <c r="C5" s="3"/>
      <c r="D5" s="3"/>
      <c r="E5" s="3"/>
      <c r="F5" s="3"/>
      <c r="G5" s="3"/>
      <c r="H5" s="3"/>
      <c r="I5" s="3"/>
      <c r="J5" s="3"/>
    </row>
    <row r="6" spans="1:12" ht="10.5" customHeight="1">
      <c r="B6" s="3"/>
      <c r="C6" s="3"/>
      <c r="D6" s="3"/>
      <c r="E6" s="3"/>
      <c r="F6" s="3"/>
      <c r="G6" s="3"/>
      <c r="H6" s="3"/>
      <c r="I6" s="3"/>
      <c r="J6" s="3"/>
    </row>
    <row r="7" spans="1:12" ht="10.5" customHeight="1">
      <c r="A7" s="29" t="s">
        <v>317</v>
      </c>
      <c r="C7" s="5"/>
      <c r="D7" s="5"/>
      <c r="E7" s="5"/>
      <c r="F7" s="5"/>
      <c r="G7" s="5"/>
      <c r="H7" s="5"/>
      <c r="I7" s="5"/>
      <c r="J7" s="5"/>
    </row>
    <row r="8" spans="1:12" ht="13.5" customHeight="1">
      <c r="A8" s="244" t="s">
        <v>103</v>
      </c>
      <c r="B8" s="239"/>
      <c r="C8" s="7" t="s">
        <v>102</v>
      </c>
      <c r="D8" s="7" t="s">
        <v>179</v>
      </c>
      <c r="E8" s="7" t="s">
        <v>178</v>
      </c>
      <c r="F8" s="7" t="s">
        <v>177</v>
      </c>
      <c r="G8" s="7" t="s">
        <v>176</v>
      </c>
      <c r="H8" s="7" t="s">
        <v>175</v>
      </c>
      <c r="I8" s="7" t="s">
        <v>174</v>
      </c>
      <c r="J8" s="7" t="s">
        <v>173</v>
      </c>
      <c r="K8" s="8"/>
    </row>
    <row r="9" spans="1:12" ht="6" customHeight="1">
      <c r="B9" s="56"/>
      <c r="C9" s="55"/>
      <c r="D9" s="54"/>
      <c r="E9" s="54"/>
      <c r="F9" s="54"/>
      <c r="G9" s="54"/>
      <c r="H9" s="54"/>
      <c r="I9" s="54"/>
      <c r="J9" s="54"/>
      <c r="K9" s="8"/>
    </row>
    <row r="10" spans="1:12" ht="10.5" customHeight="1">
      <c r="A10" s="245" t="s">
        <v>38</v>
      </c>
      <c r="B10" s="241"/>
      <c r="C10" s="87"/>
      <c r="D10" s="86"/>
      <c r="E10" s="86"/>
      <c r="F10" s="86"/>
      <c r="G10" s="86"/>
      <c r="H10" s="86"/>
      <c r="I10" s="86"/>
      <c r="J10" s="86"/>
      <c r="K10" s="8"/>
    </row>
    <row r="11" spans="1:12" ht="10.5" customHeight="1">
      <c r="B11" s="69" t="s">
        <v>318</v>
      </c>
      <c r="C11" s="71">
        <v>607057412</v>
      </c>
      <c r="D11" s="70">
        <v>70144979</v>
      </c>
      <c r="E11" s="70">
        <v>40337885</v>
      </c>
      <c r="F11" s="70">
        <v>74017441</v>
      </c>
      <c r="G11" s="70">
        <v>40735384</v>
      </c>
      <c r="H11" s="70">
        <v>178585445</v>
      </c>
      <c r="I11" s="70">
        <v>115109876</v>
      </c>
      <c r="J11" s="70">
        <v>88126402</v>
      </c>
    </row>
    <row r="12" spans="1:12" ht="10.5" customHeight="1">
      <c r="B12" s="68" t="s">
        <v>319</v>
      </c>
      <c r="C12" s="71">
        <v>655933978</v>
      </c>
      <c r="D12" s="70">
        <v>76881803</v>
      </c>
      <c r="E12" s="70">
        <v>40143131</v>
      </c>
      <c r="F12" s="70">
        <v>73704153</v>
      </c>
      <c r="G12" s="70">
        <v>37559107</v>
      </c>
      <c r="H12" s="70">
        <v>207968912</v>
      </c>
      <c r="I12" s="70">
        <v>131715790</v>
      </c>
      <c r="J12" s="70">
        <v>87961082</v>
      </c>
    </row>
    <row r="13" spans="1:12" ht="10.5" customHeight="1">
      <c r="B13" s="68" t="s">
        <v>294</v>
      </c>
      <c r="C13" s="71">
        <v>890285975</v>
      </c>
      <c r="D13" s="70">
        <v>84599388</v>
      </c>
      <c r="E13" s="70">
        <v>176693312</v>
      </c>
      <c r="F13" s="70">
        <v>89112852</v>
      </c>
      <c r="G13" s="70">
        <v>44717884</v>
      </c>
      <c r="H13" s="70">
        <v>238384745</v>
      </c>
      <c r="I13" s="70">
        <v>160408234</v>
      </c>
      <c r="J13" s="70">
        <v>96369560</v>
      </c>
    </row>
    <row r="14" spans="1:12" ht="10.5" customHeight="1">
      <c r="B14" s="68" t="s">
        <v>320</v>
      </c>
      <c r="C14" s="82">
        <v>813950576</v>
      </c>
      <c r="D14" s="78">
        <v>88554516</v>
      </c>
      <c r="E14" s="78">
        <v>50094706</v>
      </c>
      <c r="F14" s="78">
        <v>100714483</v>
      </c>
      <c r="G14" s="78">
        <v>43664123</v>
      </c>
      <c r="H14" s="78">
        <v>248967254</v>
      </c>
      <c r="I14" s="78">
        <v>172720562</v>
      </c>
      <c r="J14" s="78">
        <v>109234932</v>
      </c>
    </row>
    <row r="15" spans="1:12" s="20" customFormat="1" ht="10.5" customHeight="1">
      <c r="B15" s="67" t="s">
        <v>321</v>
      </c>
      <c r="C15" s="95">
        <f>SUM(D15:J15)</f>
        <v>821914406</v>
      </c>
      <c r="D15" s="96">
        <v>87603952</v>
      </c>
      <c r="E15" s="96">
        <v>51974232</v>
      </c>
      <c r="F15" s="96">
        <v>99822373</v>
      </c>
      <c r="G15" s="97">
        <v>47183689</v>
      </c>
      <c r="H15" s="97">
        <v>254978830</v>
      </c>
      <c r="I15" s="97">
        <v>155439504</v>
      </c>
      <c r="J15" s="97">
        <v>124911826</v>
      </c>
      <c r="L15" s="91"/>
    </row>
    <row r="16" spans="1:12" ht="6" customHeight="1">
      <c r="B16" s="66"/>
      <c r="C16" s="71"/>
      <c r="D16" s="70"/>
      <c r="E16" s="70"/>
      <c r="F16" s="70"/>
      <c r="G16" s="70"/>
      <c r="H16" s="70"/>
      <c r="I16" s="70"/>
      <c r="J16" s="70"/>
    </row>
    <row r="17" spans="1:12" ht="10.5" customHeight="1">
      <c r="B17" s="64" t="s">
        <v>16</v>
      </c>
      <c r="C17" s="98">
        <f t="shared" ref="C17:C22" si="0">SUM(D17:J17)</f>
        <v>611639</v>
      </c>
      <c r="D17" s="99">
        <v>62324</v>
      </c>
      <c r="E17" s="99">
        <v>28158</v>
      </c>
      <c r="F17" s="99">
        <v>83307</v>
      </c>
      <c r="G17" s="99">
        <v>75243</v>
      </c>
      <c r="H17" s="99">
        <v>156100</v>
      </c>
      <c r="I17" s="99">
        <v>137161</v>
      </c>
      <c r="J17" s="99">
        <v>69346</v>
      </c>
      <c r="L17" s="91"/>
    </row>
    <row r="18" spans="1:12" ht="19.5">
      <c r="B18" s="88" t="s">
        <v>244</v>
      </c>
      <c r="C18" s="98">
        <f t="shared" si="0"/>
        <v>215456800</v>
      </c>
      <c r="D18" s="99">
        <v>28149283</v>
      </c>
      <c r="E18" s="99">
        <v>14429026</v>
      </c>
      <c r="F18" s="100">
        <v>30435188</v>
      </c>
      <c r="G18" s="100">
        <v>11788307</v>
      </c>
      <c r="H18" s="100">
        <v>76806745</v>
      </c>
      <c r="I18" s="100">
        <v>29791941</v>
      </c>
      <c r="J18" s="100">
        <v>24056310</v>
      </c>
      <c r="L18" s="91"/>
    </row>
    <row r="19" spans="1:12" ht="10.5" customHeight="1">
      <c r="B19" s="64" t="s">
        <v>17</v>
      </c>
      <c r="C19" s="98">
        <f t="shared" si="0"/>
        <v>839707</v>
      </c>
      <c r="D19" s="99">
        <v>92926</v>
      </c>
      <c r="E19" s="99">
        <v>46514</v>
      </c>
      <c r="F19" s="99">
        <v>69472</v>
      </c>
      <c r="G19" s="99">
        <v>135364</v>
      </c>
      <c r="H19" s="99">
        <v>101560</v>
      </c>
      <c r="I19" s="99">
        <v>209163</v>
      </c>
      <c r="J19" s="101">
        <v>184708</v>
      </c>
      <c r="L19" s="91"/>
    </row>
    <row r="20" spans="1:12" ht="19.5">
      <c r="B20" s="88" t="s">
        <v>246</v>
      </c>
      <c r="C20" s="98">
        <f t="shared" si="0"/>
        <v>51927146</v>
      </c>
      <c r="D20" s="99">
        <v>8596398</v>
      </c>
      <c r="E20" s="99">
        <v>9234978</v>
      </c>
      <c r="F20" s="99">
        <v>5194644</v>
      </c>
      <c r="G20" s="99">
        <v>4721211</v>
      </c>
      <c r="H20" s="99">
        <v>5796446</v>
      </c>
      <c r="I20" s="101">
        <v>12938594</v>
      </c>
      <c r="J20" s="102">
        <v>5444875</v>
      </c>
      <c r="L20" s="91"/>
    </row>
    <row r="21" spans="1:12" ht="10.5" customHeight="1">
      <c r="B21" s="64" t="s">
        <v>18</v>
      </c>
      <c r="C21" s="98">
        <f t="shared" si="0"/>
        <v>145439087</v>
      </c>
      <c r="D21" s="99">
        <v>17050534</v>
      </c>
      <c r="E21" s="99">
        <v>7022608</v>
      </c>
      <c r="F21" s="99">
        <v>18107174</v>
      </c>
      <c r="G21" s="99">
        <v>7051961</v>
      </c>
      <c r="H21" s="101">
        <v>55358813</v>
      </c>
      <c r="I21" s="101">
        <v>25825140</v>
      </c>
      <c r="J21" s="103">
        <v>15022857</v>
      </c>
      <c r="L21" s="91"/>
    </row>
    <row r="22" spans="1:12" ht="10.5" customHeight="1">
      <c r="B22" s="64" t="s">
        <v>286</v>
      </c>
      <c r="C22" s="98">
        <f t="shared" si="0"/>
        <v>8098700</v>
      </c>
      <c r="D22" s="99">
        <v>628498</v>
      </c>
      <c r="E22" s="99">
        <v>345556</v>
      </c>
      <c r="F22" s="99">
        <v>935762</v>
      </c>
      <c r="G22" s="101">
        <v>362752</v>
      </c>
      <c r="H22" s="101">
        <v>3387864</v>
      </c>
      <c r="I22" s="101">
        <v>1414390</v>
      </c>
      <c r="J22" s="101">
        <v>1023878</v>
      </c>
      <c r="K22" s="8"/>
      <c r="L22" s="91"/>
    </row>
    <row r="23" spans="1:12" ht="10.5" customHeight="1">
      <c r="B23" s="13" t="s">
        <v>166</v>
      </c>
      <c r="C23" s="98">
        <f>SUM(D23:J23)</f>
        <v>46392108</v>
      </c>
      <c r="D23" s="99">
        <v>7505378</v>
      </c>
      <c r="E23" s="99">
        <v>8171042</v>
      </c>
      <c r="F23" s="101">
        <v>5337208</v>
      </c>
      <c r="G23" s="101">
        <v>3631160</v>
      </c>
      <c r="H23" s="101">
        <v>5179942</v>
      </c>
      <c r="I23" s="101">
        <v>9696632</v>
      </c>
      <c r="J23" s="101">
        <v>6870746</v>
      </c>
      <c r="K23" s="8"/>
      <c r="L23" s="91"/>
    </row>
    <row r="24" spans="1:12" s="79" customFormat="1" ht="10.5" customHeight="1">
      <c r="B24" s="64" t="s">
        <v>21</v>
      </c>
      <c r="C24" s="98">
        <f>SUM(D24:J24)</f>
        <v>8122</v>
      </c>
      <c r="D24" s="104">
        <v>0</v>
      </c>
      <c r="E24" s="104">
        <v>0</v>
      </c>
      <c r="F24" s="79">
        <v>295</v>
      </c>
      <c r="G24" s="105">
        <v>3342</v>
      </c>
      <c r="H24" s="79">
        <v>475</v>
      </c>
      <c r="I24" s="75">
        <v>1311</v>
      </c>
      <c r="J24" s="101">
        <v>2699</v>
      </c>
      <c r="K24" s="83"/>
      <c r="L24" s="91"/>
    </row>
    <row r="25" spans="1:12" s="79" customFormat="1" ht="22.5" customHeight="1">
      <c r="B25" s="65" t="s">
        <v>92</v>
      </c>
      <c r="C25" s="98">
        <f>SUM(D25:J25)</f>
        <v>272556665</v>
      </c>
      <c r="D25" s="101">
        <v>24918520</v>
      </c>
      <c r="E25" s="101">
        <v>12643413</v>
      </c>
      <c r="F25" s="101">
        <v>39356835</v>
      </c>
      <c r="G25" s="101">
        <v>19283890</v>
      </c>
      <c r="H25" s="101">
        <v>106165773</v>
      </c>
      <c r="I25" s="101">
        <v>36336136</v>
      </c>
      <c r="J25" s="106">
        <v>33852098</v>
      </c>
      <c r="L25" s="91"/>
    </row>
    <row r="26" spans="1:12" s="79" customFormat="1" ht="10.5" customHeight="1">
      <c r="B26" s="65" t="s">
        <v>22</v>
      </c>
      <c r="C26" s="107" t="s">
        <v>140</v>
      </c>
      <c r="D26" s="107" t="s">
        <v>140</v>
      </c>
      <c r="E26" s="107" t="s">
        <v>140</v>
      </c>
      <c r="F26" s="107" t="s">
        <v>140</v>
      </c>
      <c r="G26" s="108">
        <v>0</v>
      </c>
      <c r="H26" s="107" t="s">
        <v>140</v>
      </c>
      <c r="I26" s="107" t="s">
        <v>140</v>
      </c>
      <c r="J26" s="99">
        <v>18481710</v>
      </c>
      <c r="L26" s="91"/>
    </row>
    <row r="27" spans="1:12" s="79" customFormat="1" ht="22.5" customHeight="1">
      <c r="B27" s="48" t="s">
        <v>224</v>
      </c>
      <c r="C27" s="98">
        <f>SUM(D27:J27)</f>
        <v>19656939</v>
      </c>
      <c r="D27" s="101">
        <v>277</v>
      </c>
      <c r="E27" s="101">
        <v>135</v>
      </c>
      <c r="F27" s="101">
        <v>141</v>
      </c>
      <c r="G27" s="101">
        <v>158</v>
      </c>
      <c r="H27" s="99">
        <v>238</v>
      </c>
      <c r="I27" s="99">
        <v>310</v>
      </c>
      <c r="J27" s="99">
        <v>19655680</v>
      </c>
      <c r="L27" s="91"/>
    </row>
    <row r="28" spans="1:12" s="79" customFormat="1" ht="22.5" customHeight="1">
      <c r="B28" s="84" t="s">
        <v>223</v>
      </c>
      <c r="C28" s="109" t="s">
        <v>73</v>
      </c>
      <c r="D28" s="104">
        <v>0</v>
      </c>
      <c r="E28" s="108">
        <v>0</v>
      </c>
      <c r="F28" s="108">
        <v>0</v>
      </c>
      <c r="G28" s="108">
        <v>0</v>
      </c>
      <c r="H28" s="108">
        <v>0</v>
      </c>
      <c r="I28" s="110" t="s">
        <v>140</v>
      </c>
      <c r="J28" s="108">
        <v>0</v>
      </c>
      <c r="L28" s="91"/>
    </row>
    <row r="29" spans="1:12" s="79" customFormat="1" ht="10.5" customHeight="1">
      <c r="B29" s="13" t="s">
        <v>163</v>
      </c>
      <c r="C29" s="109" t="s">
        <v>73</v>
      </c>
      <c r="D29" s="107" t="s">
        <v>140</v>
      </c>
      <c r="E29" s="107" t="s">
        <v>140</v>
      </c>
      <c r="F29" s="107" t="s">
        <v>140</v>
      </c>
      <c r="G29" s="99">
        <v>130299</v>
      </c>
      <c r="H29" s="107" t="s">
        <v>140</v>
      </c>
      <c r="I29" s="99">
        <v>353331</v>
      </c>
      <c r="J29" s="99">
        <v>246919</v>
      </c>
      <c r="L29" s="91"/>
    </row>
    <row r="30" spans="1:12" s="79" customFormat="1" ht="6" customHeight="1">
      <c r="B30" s="21"/>
      <c r="C30" s="80"/>
      <c r="E30" s="103"/>
      <c r="F30" s="103"/>
      <c r="G30" s="103"/>
      <c r="H30" s="103"/>
      <c r="I30" s="103"/>
      <c r="J30" s="103"/>
    </row>
    <row r="31" spans="1:12" ht="10.5" customHeight="1">
      <c r="A31" s="245" t="s">
        <v>36</v>
      </c>
      <c r="B31" s="241"/>
      <c r="C31" s="71"/>
      <c r="E31" s="70"/>
      <c r="F31" s="70"/>
      <c r="G31" s="70"/>
      <c r="H31" s="70"/>
      <c r="I31" s="70"/>
      <c r="J31" s="70"/>
    </row>
    <row r="32" spans="1:12" ht="10.5" customHeight="1">
      <c r="B32" s="69" t="s">
        <v>318</v>
      </c>
      <c r="C32" s="71">
        <v>597180496</v>
      </c>
      <c r="D32" s="70">
        <v>69202406</v>
      </c>
      <c r="E32" s="70">
        <v>39724895</v>
      </c>
      <c r="F32" s="70">
        <v>73134482</v>
      </c>
      <c r="G32" s="70">
        <v>39146792</v>
      </c>
      <c r="H32" s="70">
        <v>176572046</v>
      </c>
      <c r="I32" s="70">
        <v>112730554</v>
      </c>
      <c r="J32" s="70">
        <v>86669321</v>
      </c>
    </row>
    <row r="33" spans="2:12" ht="10.5" customHeight="1">
      <c r="B33" s="68" t="s">
        <v>319</v>
      </c>
      <c r="C33" s="71">
        <v>646114770</v>
      </c>
      <c r="D33" s="70">
        <v>75950313</v>
      </c>
      <c r="E33" s="70">
        <v>39408498</v>
      </c>
      <c r="F33" s="70">
        <v>72882031</v>
      </c>
      <c r="G33" s="70">
        <v>36326110</v>
      </c>
      <c r="H33" s="70">
        <v>205991544</v>
      </c>
      <c r="I33" s="70">
        <v>128967701</v>
      </c>
      <c r="J33" s="70">
        <v>86588573</v>
      </c>
    </row>
    <row r="34" spans="2:12" ht="10.5" customHeight="1">
      <c r="B34" s="68" t="s">
        <v>294</v>
      </c>
      <c r="C34" s="71">
        <v>881047336</v>
      </c>
      <c r="D34" s="70">
        <v>83735166</v>
      </c>
      <c r="E34" s="70">
        <v>176051807</v>
      </c>
      <c r="F34" s="70">
        <v>88070821</v>
      </c>
      <c r="G34" s="70">
        <v>43563813</v>
      </c>
      <c r="H34" s="70">
        <v>236530287</v>
      </c>
      <c r="I34" s="70">
        <v>158175088</v>
      </c>
      <c r="J34" s="70">
        <v>94920354</v>
      </c>
    </row>
    <row r="35" spans="2:12" ht="10.5" customHeight="1">
      <c r="B35" s="68" t="s">
        <v>320</v>
      </c>
      <c r="C35" s="71">
        <v>801749844</v>
      </c>
      <c r="D35" s="78">
        <v>87391080</v>
      </c>
      <c r="E35" s="78">
        <v>49298377</v>
      </c>
      <c r="F35" s="78">
        <v>96923035</v>
      </c>
      <c r="G35" s="78">
        <v>42526893</v>
      </c>
      <c r="H35" s="78">
        <v>247388678</v>
      </c>
      <c r="I35" s="78">
        <v>170451847</v>
      </c>
      <c r="J35" s="78">
        <v>107769934</v>
      </c>
    </row>
    <row r="36" spans="2:12" s="20" customFormat="1" ht="10.5" customHeight="1">
      <c r="B36" s="67" t="s">
        <v>321</v>
      </c>
      <c r="C36" s="111">
        <f>SUM(D36:J36)</f>
        <v>813263550</v>
      </c>
      <c r="D36" s="97">
        <v>86731108</v>
      </c>
      <c r="E36" s="112">
        <v>51034414</v>
      </c>
      <c r="F36" s="96">
        <v>98827957</v>
      </c>
      <c r="G36" s="96">
        <v>46167980</v>
      </c>
      <c r="H36" s="96">
        <v>253406565</v>
      </c>
      <c r="I36" s="96">
        <v>153690924</v>
      </c>
      <c r="J36" s="96">
        <v>123404602</v>
      </c>
      <c r="L36" s="91"/>
    </row>
    <row r="37" spans="2:12" s="20" customFormat="1" ht="6" customHeight="1">
      <c r="B37" s="17"/>
      <c r="C37" s="73"/>
      <c r="E37" s="72"/>
      <c r="F37" s="72"/>
      <c r="G37" s="72"/>
      <c r="H37" s="72"/>
      <c r="I37" s="72"/>
      <c r="J37" s="72"/>
    </row>
    <row r="38" spans="2:12" ht="10.5" customHeight="1">
      <c r="B38" s="64" t="s">
        <v>16</v>
      </c>
      <c r="C38" s="71">
        <f t="shared" ref="C38:C48" si="1">SUM(D38:J38)</f>
        <v>253371</v>
      </c>
      <c r="D38" s="99">
        <v>51274</v>
      </c>
      <c r="E38" s="99">
        <v>12666</v>
      </c>
      <c r="F38" s="99">
        <v>32039</v>
      </c>
      <c r="G38" s="99">
        <v>8777</v>
      </c>
      <c r="H38" s="99">
        <v>75538</v>
      </c>
      <c r="I38" s="99">
        <v>60170</v>
      </c>
      <c r="J38" s="99">
        <v>12907</v>
      </c>
      <c r="L38" s="91"/>
    </row>
    <row r="39" spans="2:12" ht="19.5">
      <c r="B39" s="88" t="s">
        <v>244</v>
      </c>
      <c r="C39" s="71">
        <f t="shared" si="1"/>
        <v>215120386</v>
      </c>
      <c r="D39" s="99">
        <v>28107928</v>
      </c>
      <c r="E39" s="99">
        <v>14407338</v>
      </c>
      <c r="F39" s="99">
        <v>30362880</v>
      </c>
      <c r="G39" s="99">
        <v>11744698</v>
      </c>
      <c r="H39" s="99">
        <v>76726989</v>
      </c>
      <c r="I39" s="99">
        <v>29763939</v>
      </c>
      <c r="J39" s="99">
        <v>24006614</v>
      </c>
      <c r="L39" s="91"/>
    </row>
    <row r="40" spans="2:12" ht="10.5" customHeight="1">
      <c r="B40" s="64" t="s">
        <v>17</v>
      </c>
      <c r="C40" s="71">
        <f t="shared" si="1"/>
        <v>285979</v>
      </c>
      <c r="D40" s="99">
        <v>47970</v>
      </c>
      <c r="E40" s="99">
        <v>23098</v>
      </c>
      <c r="F40" s="99">
        <v>32453</v>
      </c>
      <c r="G40" s="99">
        <v>40664</v>
      </c>
      <c r="H40" s="99">
        <v>17068</v>
      </c>
      <c r="I40" s="106">
        <v>71714</v>
      </c>
      <c r="J40" s="101">
        <v>53012</v>
      </c>
      <c r="L40" s="91"/>
    </row>
    <row r="41" spans="2:12" ht="19.5">
      <c r="B41" s="88" t="s">
        <v>246</v>
      </c>
      <c r="C41" s="71">
        <f t="shared" si="1"/>
        <v>51248757</v>
      </c>
      <c r="D41" s="99">
        <v>8517053</v>
      </c>
      <c r="E41" s="99">
        <v>9144941</v>
      </c>
      <c r="F41" s="99">
        <v>5131085</v>
      </c>
      <c r="G41" s="99">
        <v>4619891</v>
      </c>
      <c r="H41" s="99">
        <v>5711167</v>
      </c>
      <c r="I41" s="101">
        <v>12810288</v>
      </c>
      <c r="J41" s="103">
        <v>5314332</v>
      </c>
      <c r="L41" s="91"/>
    </row>
    <row r="42" spans="2:12" ht="10.5" customHeight="1">
      <c r="B42" s="64" t="s">
        <v>18</v>
      </c>
      <c r="C42" s="71">
        <f t="shared" si="1"/>
        <v>145120028</v>
      </c>
      <c r="D42" s="99">
        <v>17038859</v>
      </c>
      <c r="E42" s="99">
        <v>7002342</v>
      </c>
      <c r="F42" s="99">
        <v>18059187</v>
      </c>
      <c r="G42" s="99">
        <v>7008025</v>
      </c>
      <c r="H42" s="101">
        <v>55243765</v>
      </c>
      <c r="I42" s="101">
        <v>25780833</v>
      </c>
      <c r="J42" s="103">
        <v>14987017</v>
      </c>
      <c r="L42" s="91"/>
    </row>
    <row r="43" spans="2:12" ht="10.5" customHeight="1">
      <c r="B43" s="64" t="s">
        <v>286</v>
      </c>
      <c r="C43" s="71">
        <f t="shared" si="1"/>
        <v>8091613</v>
      </c>
      <c r="D43" s="99">
        <v>628161</v>
      </c>
      <c r="E43" s="99">
        <v>345100</v>
      </c>
      <c r="F43" s="99">
        <v>934502</v>
      </c>
      <c r="G43" s="101">
        <v>361933</v>
      </c>
      <c r="H43" s="101">
        <v>3385588</v>
      </c>
      <c r="I43" s="101">
        <v>1413475</v>
      </c>
      <c r="J43" s="103">
        <v>1022854</v>
      </c>
      <c r="L43" s="91"/>
    </row>
    <row r="44" spans="2:12" ht="10.5" customHeight="1">
      <c r="B44" s="13" t="s">
        <v>166</v>
      </c>
      <c r="C44" s="71">
        <f t="shared" si="1"/>
        <v>44629326</v>
      </c>
      <c r="D44" s="99">
        <v>7212179</v>
      </c>
      <c r="E44" s="99">
        <v>7724008</v>
      </c>
      <c r="F44" s="101">
        <v>5266514</v>
      </c>
      <c r="G44" s="101">
        <v>3611798</v>
      </c>
      <c r="H44" s="101">
        <v>4962051</v>
      </c>
      <c r="I44" s="101">
        <v>9253008</v>
      </c>
      <c r="J44" s="103">
        <v>6599768</v>
      </c>
      <c r="L44" s="91"/>
    </row>
    <row r="45" spans="2:12" ht="10.5" customHeight="1">
      <c r="B45" s="64" t="s">
        <v>21</v>
      </c>
      <c r="C45" s="71">
        <f t="shared" si="1"/>
        <v>144</v>
      </c>
      <c r="D45" s="91">
        <v>0</v>
      </c>
      <c r="E45" s="70">
        <v>0</v>
      </c>
      <c r="F45" s="70">
        <v>0</v>
      </c>
      <c r="G45" s="91">
        <v>0</v>
      </c>
      <c r="H45" s="70">
        <v>0</v>
      </c>
      <c r="I45" s="79">
        <v>99</v>
      </c>
      <c r="J45" s="113">
        <v>45</v>
      </c>
      <c r="L45" s="91"/>
    </row>
    <row r="46" spans="2:12" s="79" customFormat="1" ht="22.5" customHeight="1">
      <c r="B46" s="85" t="s">
        <v>92</v>
      </c>
      <c r="C46" s="71">
        <f t="shared" si="1"/>
        <v>267939752</v>
      </c>
      <c r="D46" s="104">
        <v>24528490</v>
      </c>
      <c r="E46" s="104">
        <v>12322235</v>
      </c>
      <c r="F46" s="104">
        <v>38708589</v>
      </c>
      <c r="G46" s="104">
        <v>18642863</v>
      </c>
      <c r="H46" s="104">
        <v>105263681</v>
      </c>
      <c r="I46" s="70">
        <v>35449394</v>
      </c>
      <c r="J46" s="22">
        <v>33024500</v>
      </c>
      <c r="L46" s="91"/>
    </row>
    <row r="47" spans="2:12" s="79" customFormat="1" ht="10.5" customHeight="1">
      <c r="B47" s="65" t="s">
        <v>22</v>
      </c>
      <c r="C47" s="109" t="s">
        <v>73</v>
      </c>
      <c r="D47" s="107" t="s">
        <v>140</v>
      </c>
      <c r="E47" s="107" t="s">
        <v>140</v>
      </c>
      <c r="F47" s="107" t="s">
        <v>140</v>
      </c>
      <c r="G47" s="75">
        <v>0</v>
      </c>
      <c r="H47" s="107" t="s">
        <v>140</v>
      </c>
      <c r="I47" s="107" t="s">
        <v>140</v>
      </c>
      <c r="J47" s="99">
        <v>18481710</v>
      </c>
      <c r="L47" s="91"/>
    </row>
    <row r="48" spans="2:12" s="79" customFormat="1" ht="22.5" customHeight="1">
      <c r="B48" s="48" t="s">
        <v>224</v>
      </c>
      <c r="C48" s="71">
        <f t="shared" si="1"/>
        <v>19656939</v>
      </c>
      <c r="D48" s="101">
        <v>277</v>
      </c>
      <c r="E48" s="101">
        <v>135</v>
      </c>
      <c r="F48" s="101">
        <v>141</v>
      </c>
      <c r="G48" s="99">
        <v>158</v>
      </c>
      <c r="H48" s="99">
        <v>238</v>
      </c>
      <c r="I48" s="99">
        <v>310</v>
      </c>
      <c r="J48" s="113">
        <v>19655680</v>
      </c>
      <c r="L48" s="91"/>
    </row>
    <row r="49" spans="1:12" s="79" customFormat="1" ht="22.5" customHeight="1">
      <c r="B49" s="89" t="s">
        <v>223</v>
      </c>
      <c r="C49" s="109" t="s">
        <v>73</v>
      </c>
      <c r="D49" s="104">
        <v>0</v>
      </c>
      <c r="E49" s="75">
        <v>0</v>
      </c>
      <c r="F49" s="75">
        <v>0</v>
      </c>
      <c r="G49" s="75">
        <v>0</v>
      </c>
      <c r="H49" s="75">
        <v>0</v>
      </c>
      <c r="I49" s="107" t="s">
        <v>140</v>
      </c>
      <c r="J49" s="75">
        <v>0</v>
      </c>
      <c r="L49" s="91"/>
    </row>
    <row r="50" spans="1:12" s="79" customFormat="1" ht="10.5" customHeight="1">
      <c r="B50" s="90" t="s">
        <v>163</v>
      </c>
      <c r="C50" s="109" t="s">
        <v>73</v>
      </c>
      <c r="D50" s="114" t="s">
        <v>140</v>
      </c>
      <c r="E50" s="114" t="s">
        <v>140</v>
      </c>
      <c r="F50" s="114" t="s">
        <v>140</v>
      </c>
      <c r="G50" s="101">
        <v>129172</v>
      </c>
      <c r="H50" s="114" t="s">
        <v>140</v>
      </c>
      <c r="I50" s="99">
        <v>352298</v>
      </c>
      <c r="J50" s="99">
        <v>246163</v>
      </c>
      <c r="L50" s="91"/>
    </row>
    <row r="51" spans="1:12" ht="6" customHeight="1">
      <c r="B51" s="25"/>
      <c r="C51" s="39"/>
      <c r="D51" s="91"/>
      <c r="E51" s="70"/>
      <c r="F51" s="70"/>
      <c r="G51" s="70"/>
      <c r="H51" s="70"/>
      <c r="I51" s="22"/>
      <c r="J51" s="22"/>
    </row>
    <row r="52" spans="1:12" ht="10.5" customHeight="1">
      <c r="A52" s="246" t="s">
        <v>162</v>
      </c>
      <c r="B52" s="243"/>
      <c r="C52" s="39"/>
      <c r="E52" s="22"/>
      <c r="F52" s="22"/>
      <c r="G52" s="22"/>
      <c r="H52" s="22"/>
      <c r="I52" s="22"/>
      <c r="J52" s="22"/>
    </row>
    <row r="53" spans="1:12" ht="10.5" customHeight="1">
      <c r="B53" s="69" t="s">
        <v>318</v>
      </c>
      <c r="C53" s="36">
        <v>98.372984860285342</v>
      </c>
      <c r="D53" s="35">
        <v>98.656250221416414</v>
      </c>
      <c r="E53" s="35">
        <v>98.480361575724658</v>
      </c>
      <c r="F53" s="35">
        <v>98.80709331737097</v>
      </c>
      <c r="G53" s="35">
        <v>96.100215969487365</v>
      </c>
      <c r="H53" s="35">
        <v>98.872585053054024</v>
      </c>
      <c r="I53" s="35">
        <v>97.932999250212021</v>
      </c>
      <c r="J53" s="35">
        <v>98.346601056060351</v>
      </c>
    </row>
    <row r="54" spans="1:12" ht="10.5" customHeight="1">
      <c r="B54" s="68" t="s">
        <v>319</v>
      </c>
      <c r="C54" s="36">
        <v>98.503018851083212</v>
      </c>
      <c r="D54" s="35">
        <v>98.788412909619197</v>
      </c>
      <c r="E54" s="35">
        <v>98.16996586539301</v>
      </c>
      <c r="F54" s="35">
        <v>98.884564890122277</v>
      </c>
      <c r="G54" s="35">
        <v>96.717182333435133</v>
      </c>
      <c r="H54" s="35">
        <v>99.049200199691384</v>
      </c>
      <c r="I54" s="35">
        <v>97.913622201256203</v>
      </c>
      <c r="J54" s="35">
        <v>98.439640612879231</v>
      </c>
    </row>
    <row r="55" spans="1:12" ht="10.5" customHeight="1">
      <c r="B55" s="68" t="s">
        <v>294</v>
      </c>
      <c r="C55" s="36">
        <v>98.96228411325923</v>
      </c>
      <c r="D55" s="35">
        <v>98.978453602997689</v>
      </c>
      <c r="E55" s="35">
        <v>99.636938720125414</v>
      </c>
      <c r="F55" s="35">
        <v>98.830661373064345</v>
      </c>
      <c r="G55" s="35">
        <v>97.419218225978682</v>
      </c>
      <c r="H55" s="35">
        <v>99.222073543338524</v>
      </c>
      <c r="I55" s="35">
        <v>98.607835804738059</v>
      </c>
      <c r="J55" s="35">
        <v>98.4961994223072</v>
      </c>
      <c r="K55" s="8"/>
    </row>
    <row r="56" spans="1:12" ht="10.5" customHeight="1">
      <c r="B56" s="68" t="s">
        <v>320</v>
      </c>
      <c r="C56" s="36">
        <v>98.501047562376812</v>
      </c>
      <c r="D56" s="35">
        <v>98.686192356355946</v>
      </c>
      <c r="E56" s="35">
        <v>98.410352982209332</v>
      </c>
      <c r="F56" s="35">
        <v>96.23544907637563</v>
      </c>
      <c r="G56" s="35">
        <v>97.395504771732163</v>
      </c>
      <c r="H56" s="35">
        <v>99.365950351044958</v>
      </c>
      <c r="I56" s="35">
        <v>98.686482388819456</v>
      </c>
      <c r="J56" s="35">
        <v>98.658855758705471</v>
      </c>
      <c r="K56" s="8"/>
    </row>
    <row r="57" spans="1:12" s="20" customFormat="1" ht="10.5" customHeight="1">
      <c r="B57" s="67" t="s">
        <v>321</v>
      </c>
      <c r="C57" s="115">
        <f>C36/C15*100</f>
        <v>98.947474829879056</v>
      </c>
      <c r="D57" s="116">
        <f t="shared" ref="D57:J57" si="2">D36/D15*100</f>
        <v>99.003647689318854</v>
      </c>
      <c r="E57" s="116">
        <f t="shared" si="2"/>
        <v>98.191761640653013</v>
      </c>
      <c r="F57" s="116">
        <f t="shared" si="2"/>
        <v>99.003814505591848</v>
      </c>
      <c r="G57" s="116">
        <f t="shared" si="2"/>
        <v>97.847330250078585</v>
      </c>
      <c r="H57" s="116">
        <f t="shared" si="2"/>
        <v>99.383374298172129</v>
      </c>
      <c r="I57" s="116">
        <f t="shared" si="2"/>
        <v>98.875073610631176</v>
      </c>
      <c r="J57" s="116">
        <f t="shared" si="2"/>
        <v>98.793369652605989</v>
      </c>
      <c r="K57" s="49"/>
    </row>
    <row r="58" spans="1:12" s="20" customFormat="1" ht="6" customHeight="1">
      <c r="A58" s="50"/>
      <c r="B58" s="32"/>
      <c r="C58" s="28"/>
      <c r="D58" s="28"/>
      <c r="E58" s="28"/>
      <c r="F58" s="28"/>
      <c r="G58" s="28"/>
      <c r="H58" s="28"/>
      <c r="I58" s="28"/>
      <c r="J58" s="28"/>
      <c r="K58" s="49"/>
    </row>
    <row r="59" spans="1:12" ht="10.5" customHeight="1">
      <c r="A59" s="29" t="s">
        <v>156</v>
      </c>
      <c r="C59" s="8"/>
      <c r="D59" s="8"/>
      <c r="E59" s="8"/>
      <c r="F59" s="8"/>
      <c r="G59" s="8"/>
      <c r="H59" s="8"/>
      <c r="I59" s="8"/>
      <c r="J59" s="8"/>
      <c r="K59" s="8"/>
    </row>
    <row r="60" spans="1:12" ht="10.5" customHeight="1">
      <c r="A60" s="8"/>
      <c r="C60" s="8"/>
      <c r="D60" s="8"/>
      <c r="E60" s="8"/>
      <c r="F60" s="8"/>
      <c r="G60" s="8"/>
      <c r="H60" s="8"/>
      <c r="I60" s="8"/>
      <c r="J60" s="8"/>
      <c r="K60" s="8"/>
    </row>
    <row r="61" spans="1:12">
      <c r="B61" s="8"/>
      <c r="C61" s="8"/>
      <c r="D61" s="8"/>
      <c r="E61" s="8"/>
      <c r="F61" s="8"/>
      <c r="G61" s="8"/>
      <c r="H61" s="8"/>
      <c r="I61" s="8"/>
      <c r="J61" s="8"/>
      <c r="K61"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workbookViewId="0"/>
  </sheetViews>
  <sheetFormatPr defaultRowHeight="10.5"/>
  <cols>
    <col min="1" max="1" width="1.42578125" style="4" customWidth="1"/>
    <col min="2" max="2" width="13.140625" style="4" customWidth="1"/>
    <col min="3" max="10" width="12.5703125" style="4" customWidth="1"/>
    <col min="11" max="11" width="9.140625" style="4"/>
    <col min="12" max="12" width="11.28515625" style="4" bestFit="1" customWidth="1"/>
    <col min="13" max="16384" width="9.140625" style="4"/>
  </cols>
  <sheetData>
    <row r="1" spans="1:12" s="2" customFormat="1" ht="13.5">
      <c r="A1" s="1" t="s">
        <v>287</v>
      </c>
      <c r="B1" s="1"/>
      <c r="C1" s="1"/>
      <c r="D1" s="1"/>
      <c r="E1" s="1"/>
      <c r="F1" s="1"/>
      <c r="G1" s="1"/>
      <c r="H1" s="1"/>
      <c r="I1" s="1"/>
      <c r="J1" s="1"/>
    </row>
    <row r="2" spans="1:12" ht="10.5" customHeight="1"/>
    <row r="3" spans="1:12" ht="10.5" customHeight="1">
      <c r="A3" s="29" t="s">
        <v>237</v>
      </c>
      <c r="B3" s="57"/>
      <c r="C3" s="57"/>
      <c r="D3" s="57"/>
      <c r="E3" s="57"/>
      <c r="F3" s="57"/>
      <c r="G3" s="57"/>
      <c r="H3" s="57"/>
      <c r="I3" s="57"/>
      <c r="J3" s="57"/>
    </row>
    <row r="4" spans="1:12" ht="10.5" customHeight="1">
      <c r="A4" s="4" t="s">
        <v>239</v>
      </c>
      <c r="B4" s="3"/>
      <c r="C4" s="3"/>
      <c r="D4" s="3"/>
      <c r="E4" s="3"/>
      <c r="F4" s="3"/>
      <c r="G4" s="3"/>
      <c r="H4" s="3"/>
      <c r="I4" s="3"/>
      <c r="J4" s="3"/>
    </row>
    <row r="5" spans="1:12" ht="10.5" customHeight="1">
      <c r="A5" s="4" t="s">
        <v>240</v>
      </c>
      <c r="B5" s="3"/>
      <c r="C5" s="3"/>
      <c r="D5" s="3"/>
      <c r="E5" s="3"/>
      <c r="F5" s="3"/>
      <c r="G5" s="3"/>
      <c r="H5" s="3"/>
      <c r="I5" s="3"/>
      <c r="J5" s="3"/>
    </row>
    <row r="6" spans="1:12" ht="10.5" customHeight="1">
      <c r="B6" s="3"/>
      <c r="C6" s="3"/>
      <c r="D6" s="3"/>
      <c r="E6" s="3"/>
      <c r="F6" s="3"/>
      <c r="G6" s="3"/>
      <c r="H6" s="3"/>
      <c r="I6" s="3"/>
      <c r="J6" s="3"/>
    </row>
    <row r="7" spans="1:12" ht="10.5" customHeight="1">
      <c r="A7" s="29" t="s">
        <v>288</v>
      </c>
      <c r="C7" s="5"/>
      <c r="D7" s="5"/>
      <c r="E7" s="5"/>
      <c r="F7" s="5"/>
      <c r="G7" s="5"/>
      <c r="H7" s="5"/>
      <c r="I7" s="5"/>
      <c r="J7" s="5"/>
    </row>
    <row r="8" spans="1:12" ht="13.5" customHeight="1">
      <c r="A8" s="244" t="s">
        <v>103</v>
      </c>
      <c r="B8" s="247"/>
      <c r="C8" s="7" t="s">
        <v>289</v>
      </c>
      <c r="D8" s="7" t="s">
        <v>179</v>
      </c>
      <c r="E8" s="7" t="s">
        <v>178</v>
      </c>
      <c r="F8" s="7" t="s">
        <v>177</v>
      </c>
      <c r="G8" s="7" t="s">
        <v>176</v>
      </c>
      <c r="H8" s="7" t="s">
        <v>175</v>
      </c>
      <c r="I8" s="7" t="s">
        <v>174</v>
      </c>
      <c r="J8" s="7" t="s">
        <v>173</v>
      </c>
      <c r="K8" s="8"/>
    </row>
    <row r="9" spans="1:12" ht="6" customHeight="1">
      <c r="B9" s="56"/>
      <c r="C9" s="55"/>
      <c r="D9" s="54"/>
      <c r="E9" s="54"/>
      <c r="F9" s="54"/>
      <c r="G9" s="54"/>
      <c r="H9" s="54"/>
      <c r="I9" s="54"/>
      <c r="J9" s="54"/>
      <c r="K9" s="8"/>
    </row>
    <row r="10" spans="1:12" ht="10.5" customHeight="1">
      <c r="A10" s="245" t="s">
        <v>290</v>
      </c>
      <c r="B10" s="248"/>
      <c r="C10" s="87"/>
      <c r="D10" s="86"/>
      <c r="E10" s="86"/>
      <c r="F10" s="86"/>
      <c r="G10" s="86"/>
      <c r="H10" s="86"/>
      <c r="I10" s="86"/>
      <c r="J10" s="86"/>
      <c r="K10" s="8"/>
    </row>
    <row r="11" spans="1:12" ht="10.5" customHeight="1">
      <c r="B11" s="69" t="s">
        <v>291</v>
      </c>
      <c r="C11" s="71">
        <v>617511151</v>
      </c>
      <c r="D11" s="70">
        <v>74031527</v>
      </c>
      <c r="E11" s="70">
        <v>40482917</v>
      </c>
      <c r="F11" s="70">
        <v>73121905</v>
      </c>
      <c r="G11" s="70">
        <v>35950926</v>
      </c>
      <c r="H11" s="70">
        <v>185167079</v>
      </c>
      <c r="I11" s="70">
        <v>122160221</v>
      </c>
      <c r="J11" s="70">
        <v>86596576</v>
      </c>
    </row>
    <row r="12" spans="1:12" ht="10.5" customHeight="1">
      <c r="B12" s="68" t="s">
        <v>292</v>
      </c>
      <c r="C12" s="71">
        <v>607057412</v>
      </c>
      <c r="D12" s="70">
        <v>70144979</v>
      </c>
      <c r="E12" s="70">
        <v>40337885</v>
      </c>
      <c r="F12" s="70">
        <v>74017441</v>
      </c>
      <c r="G12" s="70">
        <v>40735384</v>
      </c>
      <c r="H12" s="70">
        <v>178585445</v>
      </c>
      <c r="I12" s="70">
        <v>115109876</v>
      </c>
      <c r="J12" s="70">
        <v>88126402</v>
      </c>
    </row>
    <row r="13" spans="1:12" ht="10.5" customHeight="1">
      <c r="B13" s="68" t="s">
        <v>293</v>
      </c>
      <c r="C13" s="71">
        <v>655933978</v>
      </c>
      <c r="D13" s="70">
        <v>76881803</v>
      </c>
      <c r="E13" s="70">
        <v>40143131</v>
      </c>
      <c r="F13" s="70">
        <v>73704153</v>
      </c>
      <c r="G13" s="70">
        <v>37559107</v>
      </c>
      <c r="H13" s="70">
        <v>207968912</v>
      </c>
      <c r="I13" s="70">
        <v>131715790</v>
      </c>
      <c r="J13" s="70">
        <v>87961082</v>
      </c>
    </row>
    <row r="14" spans="1:12" ht="10.5" customHeight="1">
      <c r="B14" s="68" t="s">
        <v>294</v>
      </c>
      <c r="C14" s="82">
        <v>890285975</v>
      </c>
      <c r="D14" s="78">
        <v>84599388</v>
      </c>
      <c r="E14" s="78">
        <v>176693312</v>
      </c>
      <c r="F14" s="78">
        <v>89112852</v>
      </c>
      <c r="G14" s="78">
        <v>44717884</v>
      </c>
      <c r="H14" s="78">
        <v>238384745</v>
      </c>
      <c r="I14" s="78">
        <v>160408234</v>
      </c>
      <c r="J14" s="78">
        <v>96369560</v>
      </c>
    </row>
    <row r="15" spans="1:12" s="20" customFormat="1" ht="10.5" customHeight="1">
      <c r="B15" s="67" t="s">
        <v>295</v>
      </c>
      <c r="C15" s="73">
        <v>813950576</v>
      </c>
      <c r="D15" s="72">
        <v>88554516</v>
      </c>
      <c r="E15" s="72">
        <v>50094706</v>
      </c>
      <c r="F15" s="72">
        <v>100714483</v>
      </c>
      <c r="G15" s="72">
        <v>43664123</v>
      </c>
      <c r="H15" s="72">
        <v>248967254</v>
      </c>
      <c r="I15" s="72">
        <v>172720562</v>
      </c>
      <c r="J15" s="72">
        <v>109234932</v>
      </c>
      <c r="L15" s="91"/>
    </row>
    <row r="16" spans="1:12" ht="6" customHeight="1">
      <c r="B16" s="66"/>
      <c r="C16" s="71"/>
      <c r="D16" s="70"/>
      <c r="E16" s="70"/>
      <c r="F16" s="70"/>
      <c r="G16" s="70"/>
      <c r="H16" s="70"/>
      <c r="I16" s="70"/>
      <c r="J16" s="70"/>
    </row>
    <row r="17" spans="1:12" ht="10.5" customHeight="1">
      <c r="B17" s="64" t="s">
        <v>296</v>
      </c>
      <c r="C17" s="71">
        <v>4032768</v>
      </c>
      <c r="D17" s="70">
        <v>62982</v>
      </c>
      <c r="E17" s="70">
        <v>45316</v>
      </c>
      <c r="F17" s="70">
        <v>107966</v>
      </c>
      <c r="G17" s="70">
        <v>120637</v>
      </c>
      <c r="H17" s="70">
        <v>3413969</v>
      </c>
      <c r="I17" s="70">
        <v>185896</v>
      </c>
      <c r="J17" s="70">
        <v>96002</v>
      </c>
      <c r="L17" s="91"/>
    </row>
    <row r="18" spans="1:12" ht="19.5">
      <c r="B18" s="88" t="s">
        <v>244</v>
      </c>
      <c r="C18" s="71">
        <v>211976378</v>
      </c>
      <c r="D18" s="70">
        <v>28442563</v>
      </c>
      <c r="E18" s="70">
        <v>14377206</v>
      </c>
      <c r="F18" s="70">
        <v>30248482</v>
      </c>
      <c r="G18" s="70">
        <v>11201597</v>
      </c>
      <c r="H18" s="70">
        <v>72058895</v>
      </c>
      <c r="I18" s="70">
        <v>31027273</v>
      </c>
      <c r="J18" s="70">
        <v>24620362</v>
      </c>
      <c r="K18" s="8"/>
      <c r="L18" s="91"/>
    </row>
    <row r="19" spans="1:12" ht="10.5" customHeight="1">
      <c r="B19" s="64" t="s">
        <v>297</v>
      </c>
      <c r="C19" s="71">
        <v>1312950</v>
      </c>
      <c r="D19" s="70">
        <v>145649</v>
      </c>
      <c r="E19" s="70">
        <v>108812</v>
      </c>
      <c r="F19" s="70">
        <v>88544</v>
      </c>
      <c r="G19" s="70">
        <v>160131</v>
      </c>
      <c r="H19" s="70">
        <v>168649</v>
      </c>
      <c r="I19" s="70">
        <v>406311</v>
      </c>
      <c r="J19" s="70">
        <v>234854</v>
      </c>
      <c r="K19" s="8"/>
      <c r="L19" s="91"/>
    </row>
    <row r="20" spans="1:12" ht="19.5">
      <c r="B20" s="88" t="s">
        <v>298</v>
      </c>
      <c r="C20" s="71">
        <v>50766622</v>
      </c>
      <c r="D20" s="70">
        <v>8306778</v>
      </c>
      <c r="E20" s="70">
        <v>9103709</v>
      </c>
      <c r="F20" s="70">
        <v>4989165</v>
      </c>
      <c r="G20" s="70">
        <v>4631719</v>
      </c>
      <c r="H20" s="70">
        <v>5598621</v>
      </c>
      <c r="I20" s="70">
        <v>12472014</v>
      </c>
      <c r="J20" s="70">
        <v>5664616</v>
      </c>
      <c r="K20" s="8"/>
      <c r="L20" s="91"/>
    </row>
    <row r="21" spans="1:12" ht="10.5" customHeight="1">
      <c r="B21" s="64" t="s">
        <v>299</v>
      </c>
      <c r="C21" s="71">
        <v>162742455</v>
      </c>
      <c r="D21" s="70">
        <v>17791846</v>
      </c>
      <c r="E21" s="70">
        <v>6174889</v>
      </c>
      <c r="F21" s="70">
        <v>16653660</v>
      </c>
      <c r="G21" s="70">
        <v>5793746</v>
      </c>
      <c r="H21" s="70">
        <v>53221351</v>
      </c>
      <c r="I21" s="70">
        <v>42348690</v>
      </c>
      <c r="J21" s="70">
        <v>20758273</v>
      </c>
      <c r="K21" s="8"/>
      <c r="L21" s="91"/>
    </row>
    <row r="22" spans="1:12" ht="10.5" customHeight="1">
      <c r="B22" s="64" t="s">
        <v>286</v>
      </c>
      <c r="C22" s="71">
        <v>5671740</v>
      </c>
      <c r="D22" s="70">
        <v>734989</v>
      </c>
      <c r="E22" s="70">
        <v>182330</v>
      </c>
      <c r="F22" s="70">
        <v>537483</v>
      </c>
      <c r="G22" s="70">
        <v>207999</v>
      </c>
      <c r="H22" s="70">
        <v>2514698</v>
      </c>
      <c r="I22" s="70">
        <v>472198</v>
      </c>
      <c r="J22" s="70">
        <v>1022043</v>
      </c>
      <c r="K22" s="8"/>
      <c r="L22" s="91"/>
    </row>
    <row r="23" spans="1:12" ht="10.5" customHeight="1">
      <c r="B23" s="88" t="s">
        <v>308</v>
      </c>
      <c r="C23" s="71">
        <v>146162</v>
      </c>
      <c r="D23" s="70">
        <v>7463</v>
      </c>
      <c r="E23" s="70">
        <v>3558</v>
      </c>
      <c r="F23" s="70">
        <v>10757</v>
      </c>
      <c r="G23" s="70">
        <v>4517</v>
      </c>
      <c r="H23" s="70">
        <v>72837</v>
      </c>
      <c r="I23" s="70">
        <v>17114</v>
      </c>
      <c r="J23" s="70">
        <v>29916</v>
      </c>
      <c r="K23" s="8"/>
      <c r="L23" s="91"/>
    </row>
    <row r="24" spans="1:12" ht="10.5" customHeight="1">
      <c r="B24" s="13" t="s">
        <v>300</v>
      </c>
      <c r="C24" s="71">
        <v>42422747</v>
      </c>
      <c r="D24" s="70">
        <v>6502660</v>
      </c>
      <c r="E24" s="70">
        <v>6552806</v>
      </c>
      <c r="F24" s="70">
        <v>7678194</v>
      </c>
      <c r="G24" s="70">
        <v>2247073</v>
      </c>
      <c r="H24" s="70">
        <v>2534033</v>
      </c>
      <c r="I24" s="70">
        <v>13054767</v>
      </c>
      <c r="J24" s="70">
        <v>3853214</v>
      </c>
      <c r="K24" s="8"/>
      <c r="L24" s="91"/>
    </row>
    <row r="25" spans="1:12" s="79" customFormat="1" ht="10.5" customHeight="1">
      <c r="B25" s="64" t="s">
        <v>301</v>
      </c>
      <c r="C25" s="80">
        <v>12890</v>
      </c>
      <c r="D25" s="75">
        <v>0</v>
      </c>
      <c r="E25" s="75">
        <v>0</v>
      </c>
      <c r="F25" s="75">
        <v>1400</v>
      </c>
      <c r="G25" s="75">
        <v>5584</v>
      </c>
      <c r="H25" s="75">
        <v>1516</v>
      </c>
      <c r="I25" s="75">
        <v>1589</v>
      </c>
      <c r="J25" s="75">
        <v>2801</v>
      </c>
      <c r="K25" s="83"/>
      <c r="L25" s="91"/>
    </row>
    <row r="26" spans="1:12" s="79" customFormat="1" ht="22.5" customHeight="1">
      <c r="B26" s="65" t="s">
        <v>92</v>
      </c>
      <c r="C26" s="80">
        <v>278058107</v>
      </c>
      <c r="D26" s="75">
        <v>26196130</v>
      </c>
      <c r="E26" s="75">
        <v>13505902</v>
      </c>
      <c r="F26" s="75">
        <v>40233324</v>
      </c>
      <c r="G26" s="75">
        <v>19175554</v>
      </c>
      <c r="H26" s="75">
        <v>107244637</v>
      </c>
      <c r="I26" s="75">
        <v>37802817</v>
      </c>
      <c r="J26" s="75">
        <v>33899743</v>
      </c>
      <c r="L26" s="91"/>
    </row>
    <row r="27" spans="1:12" s="79" customFormat="1" ht="10.5" customHeight="1">
      <c r="B27" s="65" t="s">
        <v>302</v>
      </c>
      <c r="C27" s="75" t="s">
        <v>73</v>
      </c>
      <c r="D27" s="75" t="s">
        <v>73</v>
      </c>
      <c r="E27" s="75" t="s">
        <v>73</v>
      </c>
      <c r="F27" s="75" t="s">
        <v>73</v>
      </c>
      <c r="G27" s="75">
        <v>0</v>
      </c>
      <c r="H27" s="75" t="s">
        <v>73</v>
      </c>
      <c r="I27" s="75" t="s">
        <v>73</v>
      </c>
      <c r="J27" s="75">
        <v>18833025</v>
      </c>
      <c r="L27" s="91"/>
    </row>
    <row r="28" spans="1:12" s="79" customFormat="1" ht="22.5" customHeight="1">
      <c r="B28" s="48" t="s">
        <v>309</v>
      </c>
      <c r="C28" s="93">
        <v>0</v>
      </c>
      <c r="D28" s="92">
        <v>0</v>
      </c>
      <c r="E28" s="92">
        <v>0</v>
      </c>
      <c r="F28" s="92">
        <v>0</v>
      </c>
      <c r="G28" s="92">
        <v>0</v>
      </c>
      <c r="H28" s="92">
        <v>0</v>
      </c>
      <c r="I28" s="92">
        <v>0</v>
      </c>
      <c r="J28" s="92">
        <v>0</v>
      </c>
      <c r="L28" s="91"/>
    </row>
    <row r="29" spans="1:12" s="79" customFormat="1" ht="22.5" customHeight="1">
      <c r="B29" s="84" t="s">
        <v>310</v>
      </c>
      <c r="C29" s="80" t="s">
        <v>73</v>
      </c>
      <c r="D29" s="75">
        <v>0</v>
      </c>
      <c r="E29" s="75">
        <v>0</v>
      </c>
      <c r="F29" s="75">
        <v>0</v>
      </c>
      <c r="G29" s="75">
        <v>0</v>
      </c>
      <c r="H29" s="75">
        <v>0</v>
      </c>
      <c r="I29" s="75" t="s">
        <v>73</v>
      </c>
      <c r="J29" s="75">
        <v>0</v>
      </c>
      <c r="L29" s="91"/>
    </row>
    <row r="30" spans="1:12" s="79" customFormat="1" ht="10.5" customHeight="1">
      <c r="B30" s="13" t="s">
        <v>304</v>
      </c>
      <c r="C30" s="80" t="s">
        <v>73</v>
      </c>
      <c r="D30" s="75" t="s">
        <v>73</v>
      </c>
      <c r="E30" s="75" t="s">
        <v>73</v>
      </c>
      <c r="F30" s="75" t="s">
        <v>73</v>
      </c>
      <c r="G30" s="75">
        <v>115566</v>
      </c>
      <c r="H30" s="75" t="s">
        <v>73</v>
      </c>
      <c r="I30" s="75">
        <v>379440</v>
      </c>
      <c r="J30" s="75">
        <v>220082</v>
      </c>
      <c r="L30" s="91"/>
    </row>
    <row r="31" spans="1:12" s="79" customFormat="1" ht="6" customHeight="1">
      <c r="B31" s="21"/>
      <c r="C31" s="80"/>
      <c r="D31" s="75"/>
      <c r="E31" s="75"/>
      <c r="F31" s="75"/>
      <c r="G31" s="75"/>
      <c r="H31" s="75"/>
      <c r="I31" s="75"/>
      <c r="J31" s="75"/>
    </row>
    <row r="32" spans="1:12" ht="10.5" customHeight="1">
      <c r="A32" s="245" t="s">
        <v>305</v>
      </c>
      <c r="B32" s="248"/>
      <c r="C32" s="71"/>
      <c r="D32" s="70"/>
      <c r="E32" s="70"/>
      <c r="F32" s="70"/>
      <c r="G32" s="70"/>
      <c r="H32" s="70"/>
      <c r="I32" s="70"/>
      <c r="J32" s="70"/>
    </row>
    <row r="33" spans="2:12" ht="10.5" customHeight="1">
      <c r="B33" s="69" t="s">
        <v>291</v>
      </c>
      <c r="C33" s="71">
        <v>605924356</v>
      </c>
      <c r="D33" s="70">
        <v>73110277</v>
      </c>
      <c r="E33" s="70">
        <v>39603251</v>
      </c>
      <c r="F33" s="70">
        <v>71608558</v>
      </c>
      <c r="G33" s="70">
        <v>34276475</v>
      </c>
      <c r="H33" s="70">
        <v>182952387</v>
      </c>
      <c r="I33" s="70">
        <v>119329418</v>
      </c>
      <c r="J33" s="70">
        <v>85043990</v>
      </c>
    </row>
    <row r="34" spans="2:12" ht="10.5" customHeight="1">
      <c r="B34" s="68" t="s">
        <v>292</v>
      </c>
      <c r="C34" s="71">
        <v>597180496</v>
      </c>
      <c r="D34" s="70">
        <v>69202406</v>
      </c>
      <c r="E34" s="70">
        <v>39724895</v>
      </c>
      <c r="F34" s="70">
        <v>73134482</v>
      </c>
      <c r="G34" s="70">
        <v>39146792</v>
      </c>
      <c r="H34" s="70">
        <v>176572046</v>
      </c>
      <c r="I34" s="70">
        <v>112730554</v>
      </c>
      <c r="J34" s="70">
        <v>86669321</v>
      </c>
    </row>
    <row r="35" spans="2:12" ht="10.5" customHeight="1">
      <c r="B35" s="68" t="s">
        <v>293</v>
      </c>
      <c r="C35" s="71">
        <v>646114770</v>
      </c>
      <c r="D35" s="70">
        <v>75950313</v>
      </c>
      <c r="E35" s="70">
        <v>39408498</v>
      </c>
      <c r="F35" s="70">
        <v>72882031</v>
      </c>
      <c r="G35" s="70">
        <v>36326110</v>
      </c>
      <c r="H35" s="70">
        <v>205991544</v>
      </c>
      <c r="I35" s="70">
        <v>128967701</v>
      </c>
      <c r="J35" s="70">
        <v>86588573</v>
      </c>
    </row>
    <row r="36" spans="2:12" ht="10.5" customHeight="1">
      <c r="B36" s="68" t="s">
        <v>294</v>
      </c>
      <c r="C36" s="71">
        <v>881047336</v>
      </c>
      <c r="D36" s="70">
        <v>83735166</v>
      </c>
      <c r="E36" s="70">
        <v>176051807</v>
      </c>
      <c r="F36" s="70">
        <v>88070821</v>
      </c>
      <c r="G36" s="70">
        <v>43563813</v>
      </c>
      <c r="H36" s="70">
        <v>236530287</v>
      </c>
      <c r="I36" s="70">
        <v>158175088</v>
      </c>
      <c r="J36" s="70">
        <v>94920354</v>
      </c>
    </row>
    <row r="37" spans="2:12" s="20" customFormat="1" ht="10.5" customHeight="1">
      <c r="B37" s="67" t="s">
        <v>295</v>
      </c>
      <c r="C37" s="74">
        <v>801749844</v>
      </c>
      <c r="D37" s="94">
        <v>87391080</v>
      </c>
      <c r="E37" s="94">
        <v>49298377</v>
      </c>
      <c r="F37" s="94">
        <v>96923035</v>
      </c>
      <c r="G37" s="94">
        <v>42526893</v>
      </c>
      <c r="H37" s="94">
        <v>247388678</v>
      </c>
      <c r="I37" s="94">
        <v>170451847</v>
      </c>
      <c r="J37" s="94">
        <v>107769934</v>
      </c>
      <c r="L37" s="91"/>
    </row>
    <row r="38" spans="2:12" s="20" customFormat="1" ht="6" customHeight="1">
      <c r="B38" s="17"/>
      <c r="C38" s="73"/>
      <c r="D38" s="72"/>
      <c r="E38" s="72"/>
      <c r="F38" s="72"/>
      <c r="G38" s="72"/>
      <c r="H38" s="72"/>
      <c r="I38" s="72"/>
      <c r="J38" s="72"/>
    </row>
    <row r="39" spans="2:12" ht="10.5" customHeight="1">
      <c r="B39" s="64" t="s">
        <v>296</v>
      </c>
      <c r="C39" s="71">
        <v>3518507</v>
      </c>
      <c r="D39" s="70">
        <v>44681</v>
      </c>
      <c r="E39" s="70">
        <v>24814</v>
      </c>
      <c r="F39" s="70">
        <v>35611</v>
      </c>
      <c r="G39" s="70">
        <v>33586</v>
      </c>
      <c r="H39" s="70">
        <v>3294012</v>
      </c>
      <c r="I39" s="70">
        <v>66482</v>
      </c>
      <c r="J39" s="70">
        <v>19321</v>
      </c>
      <c r="L39" s="91"/>
    </row>
    <row r="40" spans="2:12" ht="19.5">
      <c r="B40" s="88" t="s">
        <v>311</v>
      </c>
      <c r="C40" s="71">
        <v>211653586</v>
      </c>
      <c r="D40" s="70">
        <v>28409753</v>
      </c>
      <c r="E40" s="70">
        <v>14359632</v>
      </c>
      <c r="F40" s="70">
        <v>30182926</v>
      </c>
      <c r="G40" s="70">
        <v>11155901</v>
      </c>
      <c r="H40" s="70">
        <v>72007719</v>
      </c>
      <c r="I40" s="70">
        <v>30969709</v>
      </c>
      <c r="J40" s="70">
        <v>24567946</v>
      </c>
      <c r="L40" s="91"/>
    </row>
    <row r="41" spans="2:12" ht="10.5" customHeight="1">
      <c r="B41" s="64" t="s">
        <v>312</v>
      </c>
      <c r="C41" s="71">
        <v>602531</v>
      </c>
      <c r="D41" s="70">
        <v>84349</v>
      </c>
      <c r="E41" s="70">
        <v>76230</v>
      </c>
      <c r="F41" s="70">
        <v>47774</v>
      </c>
      <c r="G41" s="70">
        <v>41740</v>
      </c>
      <c r="H41" s="70">
        <v>74432</v>
      </c>
      <c r="I41" s="70">
        <v>201932</v>
      </c>
      <c r="J41" s="70">
        <v>76074</v>
      </c>
      <c r="L41" s="91"/>
    </row>
    <row r="42" spans="2:12" ht="19.5">
      <c r="B42" s="88" t="s">
        <v>313</v>
      </c>
      <c r="C42" s="71">
        <v>50106170</v>
      </c>
      <c r="D42" s="70">
        <v>8242234</v>
      </c>
      <c r="E42" s="70">
        <v>9037487</v>
      </c>
      <c r="F42" s="70">
        <v>4817054</v>
      </c>
      <c r="G42" s="70">
        <v>4541964</v>
      </c>
      <c r="H42" s="70">
        <v>5532877</v>
      </c>
      <c r="I42" s="70">
        <v>12366709</v>
      </c>
      <c r="J42" s="70">
        <v>5567845</v>
      </c>
      <c r="L42" s="91"/>
    </row>
    <row r="43" spans="2:12" ht="10.5" customHeight="1">
      <c r="B43" s="64" t="s">
        <v>314</v>
      </c>
      <c r="C43" s="71">
        <v>162179518</v>
      </c>
      <c r="D43" s="70">
        <v>17773568</v>
      </c>
      <c r="E43" s="70">
        <v>6114419</v>
      </c>
      <c r="F43" s="70">
        <v>16567750</v>
      </c>
      <c r="G43" s="70">
        <v>5757903</v>
      </c>
      <c r="H43" s="70">
        <v>53000879</v>
      </c>
      <c r="I43" s="70">
        <v>42288745</v>
      </c>
      <c r="J43" s="70">
        <v>20676254</v>
      </c>
      <c r="L43" s="91"/>
    </row>
    <row r="44" spans="2:12" ht="10.5" customHeight="1">
      <c r="B44" s="64" t="s">
        <v>315</v>
      </c>
      <c r="C44" s="71">
        <v>5657494</v>
      </c>
      <c r="D44" s="70">
        <v>734384</v>
      </c>
      <c r="E44" s="70">
        <v>181622</v>
      </c>
      <c r="F44" s="70">
        <v>534232</v>
      </c>
      <c r="G44" s="70">
        <v>206745</v>
      </c>
      <c r="H44" s="70">
        <v>2512311</v>
      </c>
      <c r="I44" s="70">
        <v>471128</v>
      </c>
      <c r="J44" s="70">
        <v>1017072</v>
      </c>
      <c r="L44" s="91"/>
    </row>
    <row r="45" spans="2:12">
      <c r="B45" s="88" t="s">
        <v>308</v>
      </c>
      <c r="C45" s="71">
        <v>135455</v>
      </c>
      <c r="D45" s="70">
        <v>7293</v>
      </c>
      <c r="E45" s="70">
        <v>3315</v>
      </c>
      <c r="F45" s="70">
        <v>10404</v>
      </c>
      <c r="G45" s="70">
        <v>3546</v>
      </c>
      <c r="H45" s="70">
        <v>65067</v>
      </c>
      <c r="I45" s="70">
        <v>16284</v>
      </c>
      <c r="J45" s="70">
        <v>29546</v>
      </c>
      <c r="L45" s="91"/>
    </row>
    <row r="46" spans="2:12" ht="10.5" customHeight="1">
      <c r="B46" s="13" t="s">
        <v>300</v>
      </c>
      <c r="C46" s="71">
        <v>38263580</v>
      </c>
      <c r="D46" s="70">
        <v>6051238</v>
      </c>
      <c r="E46" s="70">
        <v>6307758</v>
      </c>
      <c r="F46" s="70">
        <v>4933073</v>
      </c>
      <c r="G46" s="70">
        <v>2189731</v>
      </c>
      <c r="H46" s="70">
        <v>2494326</v>
      </c>
      <c r="I46" s="70">
        <v>12477542</v>
      </c>
      <c r="J46" s="70">
        <v>3809912</v>
      </c>
      <c r="L46" s="91"/>
    </row>
    <row r="47" spans="2:12" ht="10.5" customHeight="1">
      <c r="B47" s="64" t="s">
        <v>301</v>
      </c>
      <c r="C47" s="71">
        <v>844</v>
      </c>
      <c r="D47" s="70">
        <v>0</v>
      </c>
      <c r="E47" s="70">
        <v>0</v>
      </c>
      <c r="F47" s="70">
        <v>0</v>
      </c>
      <c r="G47" s="70">
        <v>198</v>
      </c>
      <c r="H47" s="70">
        <v>0</v>
      </c>
      <c r="I47" s="70">
        <v>596</v>
      </c>
      <c r="J47" s="70">
        <v>50</v>
      </c>
      <c r="L47" s="91"/>
    </row>
    <row r="48" spans="2:12" s="79" customFormat="1" ht="22.5" customHeight="1">
      <c r="B48" s="85" t="s">
        <v>92</v>
      </c>
      <c r="C48" s="80">
        <v>272833144</v>
      </c>
      <c r="D48" s="75">
        <v>25680146</v>
      </c>
      <c r="E48" s="75">
        <v>13152930</v>
      </c>
      <c r="F48" s="75">
        <v>39628846</v>
      </c>
      <c r="G48" s="75">
        <v>18480466</v>
      </c>
      <c r="H48" s="75">
        <v>106274968</v>
      </c>
      <c r="I48" s="75">
        <v>36662881</v>
      </c>
      <c r="J48" s="75">
        <v>32952907</v>
      </c>
      <c r="L48" s="91"/>
    </row>
    <row r="49" spans="1:12" s="79" customFormat="1" ht="10.5" customHeight="1">
      <c r="B49" s="65" t="s">
        <v>316</v>
      </c>
      <c r="C49" s="75" t="s">
        <v>73</v>
      </c>
      <c r="D49" s="75" t="s">
        <v>73</v>
      </c>
      <c r="E49" s="75" t="s">
        <v>73</v>
      </c>
      <c r="F49" s="75" t="s">
        <v>73</v>
      </c>
      <c r="G49" s="75">
        <v>0</v>
      </c>
      <c r="H49" s="75" t="s">
        <v>73</v>
      </c>
      <c r="I49" s="75" t="s">
        <v>73</v>
      </c>
      <c r="J49" s="75">
        <v>18833024</v>
      </c>
      <c r="L49" s="91"/>
    </row>
    <row r="50" spans="1:12" s="79" customFormat="1" ht="22.5" customHeight="1">
      <c r="B50" s="48" t="s">
        <v>303</v>
      </c>
      <c r="C50" s="93">
        <v>0</v>
      </c>
      <c r="D50" s="92">
        <v>0</v>
      </c>
      <c r="E50" s="92">
        <v>0</v>
      </c>
      <c r="F50" s="92">
        <v>0</v>
      </c>
      <c r="G50" s="92">
        <v>0</v>
      </c>
      <c r="H50" s="92">
        <v>0</v>
      </c>
      <c r="I50" s="92">
        <v>0</v>
      </c>
      <c r="J50" s="92">
        <v>0</v>
      </c>
      <c r="L50" s="91"/>
    </row>
    <row r="51" spans="1:12" s="79" customFormat="1" ht="22.5" customHeight="1">
      <c r="B51" s="89" t="s">
        <v>223</v>
      </c>
      <c r="C51" s="71" t="s">
        <v>73</v>
      </c>
      <c r="D51" s="70">
        <v>0</v>
      </c>
      <c r="E51" s="70">
        <v>0</v>
      </c>
      <c r="F51" s="70">
        <v>0</v>
      </c>
      <c r="G51" s="70">
        <v>0</v>
      </c>
      <c r="H51" s="70">
        <v>0</v>
      </c>
      <c r="I51" s="70" t="s">
        <v>73</v>
      </c>
      <c r="J51" s="70">
        <v>0</v>
      </c>
      <c r="L51" s="91"/>
    </row>
    <row r="52" spans="1:12" s="79" customFormat="1" ht="10.5" customHeight="1">
      <c r="B52" s="90" t="s">
        <v>304</v>
      </c>
      <c r="C52" s="80" t="s">
        <v>73</v>
      </c>
      <c r="D52" s="75" t="s">
        <v>73</v>
      </c>
      <c r="E52" s="75" t="s">
        <v>73</v>
      </c>
      <c r="F52" s="75" t="s">
        <v>73</v>
      </c>
      <c r="G52" s="75">
        <v>115114</v>
      </c>
      <c r="H52" s="75" t="s">
        <v>73</v>
      </c>
      <c r="I52" s="75">
        <v>377387</v>
      </c>
      <c r="J52" s="75">
        <v>219983</v>
      </c>
      <c r="L52" s="91"/>
    </row>
    <row r="53" spans="1:12" ht="6" customHeight="1">
      <c r="B53" s="25"/>
      <c r="C53" s="39"/>
      <c r="D53" s="22"/>
      <c r="E53" s="22"/>
      <c r="F53" s="22"/>
      <c r="G53" s="22"/>
      <c r="H53" s="22"/>
      <c r="I53" s="22"/>
      <c r="J53" s="22"/>
    </row>
    <row r="54" spans="1:12" ht="10.5" customHeight="1">
      <c r="A54" s="246" t="s">
        <v>306</v>
      </c>
      <c r="B54" s="249"/>
      <c r="C54" s="39"/>
      <c r="D54" s="22"/>
      <c r="E54" s="22"/>
      <c r="F54" s="22"/>
      <c r="G54" s="22"/>
      <c r="H54" s="22"/>
      <c r="I54" s="22"/>
      <c r="J54" s="22"/>
    </row>
    <row r="55" spans="1:12" ht="10.5" customHeight="1">
      <c r="B55" s="69" t="s">
        <v>291</v>
      </c>
      <c r="C55" s="36">
        <v>98.123629835471576</v>
      </c>
      <c r="D55" s="35">
        <v>98.75559773338189</v>
      </c>
      <c r="E55" s="35">
        <v>97.827068637371156</v>
      </c>
      <c r="F55" s="35">
        <v>97.930378044718609</v>
      </c>
      <c r="G55" s="35">
        <v>95.342398134612722</v>
      </c>
      <c r="H55" s="35">
        <v>98.803949378064132</v>
      </c>
      <c r="I55" s="35">
        <v>97.682712934843167</v>
      </c>
      <c r="J55" s="35">
        <v>98.207104631942954</v>
      </c>
    </row>
    <row r="56" spans="1:12" ht="10.5" customHeight="1">
      <c r="B56" s="68" t="s">
        <v>292</v>
      </c>
      <c r="C56" s="36">
        <v>98.372984860285342</v>
      </c>
      <c r="D56" s="35">
        <v>98.656250221416414</v>
      </c>
      <c r="E56" s="35">
        <v>98.480361575724658</v>
      </c>
      <c r="F56" s="35">
        <v>98.80709331737097</v>
      </c>
      <c r="G56" s="35">
        <v>96.100215969487365</v>
      </c>
      <c r="H56" s="35">
        <v>98.872585053054024</v>
      </c>
      <c r="I56" s="35">
        <v>97.932999250212021</v>
      </c>
      <c r="J56" s="35">
        <v>98.346601056060351</v>
      </c>
      <c r="K56" s="8"/>
    </row>
    <row r="57" spans="1:12" ht="10.5" customHeight="1">
      <c r="B57" s="68" t="s">
        <v>293</v>
      </c>
      <c r="C57" s="36">
        <v>98.503018851083212</v>
      </c>
      <c r="D57" s="35">
        <v>98.788412909619197</v>
      </c>
      <c r="E57" s="35">
        <v>98.16996586539301</v>
      </c>
      <c r="F57" s="35">
        <v>98.884564890122277</v>
      </c>
      <c r="G57" s="35">
        <v>96.717182333435133</v>
      </c>
      <c r="H57" s="35">
        <v>99.049200199691384</v>
      </c>
      <c r="I57" s="35">
        <v>97.913622201256203</v>
      </c>
      <c r="J57" s="35">
        <v>98.439640612879231</v>
      </c>
      <c r="K57" s="8"/>
    </row>
    <row r="58" spans="1:12" ht="10.5" customHeight="1">
      <c r="B58" s="68" t="s">
        <v>294</v>
      </c>
      <c r="C58" s="36">
        <v>98.96228411325923</v>
      </c>
      <c r="D58" s="35">
        <v>98.978453602997689</v>
      </c>
      <c r="E58" s="35">
        <v>99.636938720125414</v>
      </c>
      <c r="F58" s="35">
        <v>98.830661373064345</v>
      </c>
      <c r="G58" s="35">
        <v>97.419218225978682</v>
      </c>
      <c r="H58" s="35">
        <v>99.222073543338524</v>
      </c>
      <c r="I58" s="35">
        <v>98.607835804738059</v>
      </c>
      <c r="J58" s="35">
        <v>98.4961994223072</v>
      </c>
      <c r="K58" s="8"/>
    </row>
    <row r="59" spans="1:12" s="20" customFormat="1" ht="10.5" customHeight="1">
      <c r="B59" s="67" t="s">
        <v>295</v>
      </c>
      <c r="C59" s="51">
        <v>98.501047562376812</v>
      </c>
      <c r="D59" s="45">
        <v>98.686192356355946</v>
      </c>
      <c r="E59" s="45">
        <v>98.410352982209332</v>
      </c>
      <c r="F59" s="45">
        <v>96.23544907637563</v>
      </c>
      <c r="G59" s="45">
        <v>97.395504771732163</v>
      </c>
      <c r="H59" s="45">
        <v>99.365950351044958</v>
      </c>
      <c r="I59" s="45">
        <v>98.686482388819456</v>
      </c>
      <c r="J59" s="45">
        <v>98.658855758705471</v>
      </c>
      <c r="K59" s="49"/>
    </row>
    <row r="60" spans="1:12" s="20" customFormat="1" ht="6" customHeight="1">
      <c r="A60" s="50"/>
      <c r="B60" s="32"/>
      <c r="C60" s="28"/>
      <c r="D60" s="28"/>
      <c r="E60" s="28"/>
      <c r="F60" s="28"/>
      <c r="G60" s="28"/>
      <c r="H60" s="28"/>
      <c r="I60" s="28"/>
      <c r="J60" s="28"/>
      <c r="K60" s="49"/>
    </row>
    <row r="61" spans="1:12" ht="10.5" customHeight="1">
      <c r="A61" s="29" t="s">
        <v>307</v>
      </c>
      <c r="C61" s="8"/>
      <c r="D61" s="8"/>
      <c r="E61" s="8"/>
      <c r="F61" s="8"/>
      <c r="G61" s="8"/>
      <c r="H61" s="8"/>
      <c r="I61" s="8"/>
      <c r="J61" s="8"/>
      <c r="K61" s="8"/>
    </row>
    <row r="62" spans="1:12" ht="10.5" customHeight="1">
      <c r="A62" s="8"/>
      <c r="C62" s="8"/>
      <c r="D62" s="8"/>
      <c r="E62" s="8"/>
      <c r="F62" s="8"/>
      <c r="G62" s="8"/>
      <c r="H62" s="8"/>
      <c r="I62" s="8"/>
      <c r="J62" s="8"/>
      <c r="K62" s="8"/>
    </row>
  </sheetData>
  <mergeCells count="4">
    <mergeCell ref="A8:B8"/>
    <mergeCell ref="A10:B10"/>
    <mergeCell ref="A32:B32"/>
    <mergeCell ref="A54:B54"/>
  </mergeCells>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workbookViewId="0"/>
  </sheetViews>
  <sheetFormatPr defaultRowHeight="10.5"/>
  <cols>
    <col min="1" max="1" width="1.42578125" style="4" customWidth="1"/>
    <col min="2" max="2" width="14.5703125" style="4" customWidth="1"/>
    <col min="3" max="3" width="12" style="4" customWidth="1"/>
    <col min="4" max="10" width="11.140625" style="4" customWidth="1"/>
    <col min="11" max="16384" width="9.140625" style="4"/>
  </cols>
  <sheetData>
    <row r="1" spans="1:11" s="2" customFormat="1" ht="13.5">
      <c r="A1" s="1" t="s">
        <v>155</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239</v>
      </c>
      <c r="B4" s="3"/>
      <c r="C4" s="3"/>
      <c r="D4" s="3"/>
      <c r="E4" s="3"/>
      <c r="F4" s="3"/>
      <c r="G4" s="3"/>
      <c r="H4" s="3"/>
      <c r="I4" s="3"/>
      <c r="J4" s="3"/>
    </row>
    <row r="5" spans="1:11" ht="10.5" customHeight="1">
      <c r="A5" s="4" t="s">
        <v>240</v>
      </c>
      <c r="B5" s="3"/>
      <c r="C5" s="3"/>
      <c r="D5" s="3"/>
      <c r="E5" s="3"/>
      <c r="F5" s="3"/>
      <c r="G5" s="3"/>
      <c r="H5" s="3"/>
      <c r="I5" s="3"/>
      <c r="J5" s="3"/>
    </row>
    <row r="6" spans="1:11" ht="10.5" customHeight="1">
      <c r="B6" s="3"/>
      <c r="C6" s="3"/>
      <c r="D6" s="3"/>
      <c r="E6" s="3"/>
      <c r="F6" s="3"/>
      <c r="G6" s="3"/>
      <c r="H6" s="3"/>
      <c r="I6" s="3"/>
      <c r="J6" s="3"/>
    </row>
    <row r="7" spans="1:11" ht="10.5" customHeight="1">
      <c r="A7" s="29" t="s">
        <v>104</v>
      </c>
      <c r="C7" s="5"/>
      <c r="D7" s="5"/>
      <c r="E7" s="5"/>
      <c r="F7" s="5"/>
      <c r="G7" s="5"/>
      <c r="H7" s="5"/>
      <c r="I7" s="5"/>
      <c r="J7" s="5"/>
    </row>
    <row r="8" spans="1:11" ht="13.5" customHeight="1">
      <c r="A8" s="244" t="s">
        <v>103</v>
      </c>
      <c r="B8" s="239"/>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245" t="s">
        <v>38</v>
      </c>
      <c r="B10" s="241"/>
      <c r="C10" s="87"/>
      <c r="D10" s="86"/>
      <c r="E10" s="86"/>
      <c r="F10" s="86"/>
      <c r="G10" s="86"/>
      <c r="H10" s="86"/>
      <c r="I10" s="86"/>
      <c r="J10" s="86"/>
      <c r="K10" s="8"/>
    </row>
    <row r="11" spans="1:11" ht="10.5" customHeight="1">
      <c r="B11" s="69" t="s">
        <v>282</v>
      </c>
      <c r="C11" s="71">
        <v>635999278</v>
      </c>
      <c r="D11" s="70">
        <v>69588275</v>
      </c>
      <c r="E11" s="70">
        <v>37679800</v>
      </c>
      <c r="F11" s="70">
        <v>67584106</v>
      </c>
      <c r="G11" s="70">
        <v>35046113</v>
      </c>
      <c r="H11" s="70">
        <v>202081039</v>
      </c>
      <c r="I11" s="70">
        <v>137216468</v>
      </c>
      <c r="J11" s="70">
        <v>86803477</v>
      </c>
      <c r="K11" s="8"/>
    </row>
    <row r="12" spans="1:11" ht="10.5" customHeight="1">
      <c r="B12" s="68" t="s">
        <v>242</v>
      </c>
      <c r="C12" s="71">
        <v>617511151</v>
      </c>
      <c r="D12" s="70">
        <v>74031527</v>
      </c>
      <c r="E12" s="70">
        <v>40482917</v>
      </c>
      <c r="F12" s="70">
        <v>73121905</v>
      </c>
      <c r="G12" s="70">
        <v>35950926</v>
      </c>
      <c r="H12" s="70">
        <v>185167079</v>
      </c>
      <c r="I12" s="70">
        <v>122160221</v>
      </c>
      <c r="J12" s="70">
        <v>86596576</v>
      </c>
      <c r="K12" s="8"/>
    </row>
    <row r="13" spans="1:11" ht="10.5" customHeight="1">
      <c r="B13" s="68" t="s">
        <v>283</v>
      </c>
      <c r="C13" s="71">
        <v>607057412</v>
      </c>
      <c r="D13" s="70">
        <v>70144979</v>
      </c>
      <c r="E13" s="70">
        <v>40337885</v>
      </c>
      <c r="F13" s="70">
        <v>74017441</v>
      </c>
      <c r="G13" s="70">
        <v>40735384</v>
      </c>
      <c r="H13" s="70">
        <v>178585445</v>
      </c>
      <c r="I13" s="70">
        <v>115109876</v>
      </c>
      <c r="J13" s="70">
        <v>88126402</v>
      </c>
      <c r="K13" s="8"/>
    </row>
    <row r="14" spans="1:11" ht="10.5" customHeight="1">
      <c r="B14" s="68" t="s">
        <v>284</v>
      </c>
      <c r="C14" s="82">
        <v>655933978</v>
      </c>
      <c r="D14" s="78">
        <v>76881803</v>
      </c>
      <c r="E14" s="78">
        <v>40143131</v>
      </c>
      <c r="F14" s="78">
        <v>73704153</v>
      </c>
      <c r="G14" s="78">
        <v>37559107</v>
      </c>
      <c r="H14" s="78">
        <v>207968912</v>
      </c>
      <c r="I14" s="78">
        <v>131715790</v>
      </c>
      <c r="J14" s="78">
        <v>87961082</v>
      </c>
      <c r="K14" s="8"/>
    </row>
    <row r="15" spans="1:11" s="20" customFormat="1" ht="10.5" customHeight="1">
      <c r="B15" s="67" t="s">
        <v>285</v>
      </c>
      <c r="C15" s="73">
        <v>890285975</v>
      </c>
      <c r="D15" s="72">
        <v>84599388</v>
      </c>
      <c r="E15" s="72">
        <v>176693312</v>
      </c>
      <c r="F15" s="72">
        <v>89112852</v>
      </c>
      <c r="G15" s="72">
        <v>44717884</v>
      </c>
      <c r="H15" s="72">
        <v>238384745</v>
      </c>
      <c r="I15" s="72">
        <v>160408234</v>
      </c>
      <c r="J15" s="72">
        <v>96369560</v>
      </c>
      <c r="K15" s="49"/>
    </row>
    <row r="16" spans="1:11" ht="6" customHeight="1">
      <c r="B16" s="66"/>
      <c r="C16" s="71"/>
      <c r="D16" s="70"/>
      <c r="E16" s="70"/>
      <c r="F16" s="70"/>
      <c r="G16" s="70"/>
      <c r="H16" s="70"/>
      <c r="I16" s="70"/>
      <c r="J16" s="70"/>
      <c r="K16" s="8"/>
    </row>
    <row r="17" spans="1:11" ht="10.5" customHeight="1">
      <c r="B17" s="64" t="s">
        <v>16</v>
      </c>
      <c r="C17" s="71">
        <v>1310855</v>
      </c>
      <c r="D17" s="70">
        <v>100052</v>
      </c>
      <c r="E17" s="70">
        <v>61089</v>
      </c>
      <c r="F17" s="70">
        <v>136558</v>
      </c>
      <c r="G17" s="70">
        <v>194368</v>
      </c>
      <c r="H17" s="70">
        <v>315191</v>
      </c>
      <c r="I17" s="70">
        <v>276915</v>
      </c>
      <c r="J17" s="70">
        <v>226682</v>
      </c>
      <c r="K17" s="8"/>
    </row>
    <row r="18" spans="1:11" ht="19.5">
      <c r="B18" s="88" t="s">
        <v>244</v>
      </c>
      <c r="C18" s="71">
        <v>204442106</v>
      </c>
      <c r="D18" s="70">
        <v>27957044</v>
      </c>
      <c r="E18" s="70">
        <v>14245195</v>
      </c>
      <c r="F18" s="70">
        <v>29070696</v>
      </c>
      <c r="G18" s="70">
        <v>12454701</v>
      </c>
      <c r="H18" s="70">
        <v>69246493</v>
      </c>
      <c r="I18" s="70">
        <v>28305200</v>
      </c>
      <c r="J18" s="70">
        <v>23162777</v>
      </c>
      <c r="K18" s="8"/>
    </row>
    <row r="19" spans="1:11" ht="10.5" customHeight="1">
      <c r="B19" s="64" t="s">
        <v>17</v>
      </c>
      <c r="C19" s="71">
        <v>2027819</v>
      </c>
      <c r="D19" s="70">
        <v>171614</v>
      </c>
      <c r="E19" s="70">
        <v>163591</v>
      </c>
      <c r="F19" s="70">
        <v>217350</v>
      </c>
      <c r="G19" s="70">
        <v>306358</v>
      </c>
      <c r="H19" s="70">
        <v>243865</v>
      </c>
      <c r="I19" s="70">
        <v>585972</v>
      </c>
      <c r="J19" s="70">
        <v>339069</v>
      </c>
      <c r="K19" s="8"/>
    </row>
    <row r="20" spans="1:11" ht="19.5">
      <c r="B20" s="88" t="s">
        <v>246</v>
      </c>
      <c r="C20" s="71">
        <v>45923130</v>
      </c>
      <c r="D20" s="70">
        <v>6866318</v>
      </c>
      <c r="E20" s="70">
        <v>8103590</v>
      </c>
      <c r="F20" s="70">
        <v>4537442</v>
      </c>
      <c r="G20" s="70">
        <v>4265230</v>
      </c>
      <c r="H20" s="70">
        <v>4916329</v>
      </c>
      <c r="I20" s="70">
        <v>11886501</v>
      </c>
      <c r="J20" s="70">
        <v>5347720</v>
      </c>
      <c r="K20" s="8"/>
    </row>
    <row r="21" spans="1:11" ht="10.5" customHeight="1">
      <c r="B21" s="64" t="s">
        <v>18</v>
      </c>
      <c r="C21" s="71">
        <v>176160571</v>
      </c>
      <c r="D21" s="75">
        <v>20753115</v>
      </c>
      <c r="E21" s="75">
        <v>6200079</v>
      </c>
      <c r="F21" s="75">
        <v>19119811</v>
      </c>
      <c r="G21" s="75">
        <v>6325708</v>
      </c>
      <c r="H21" s="75">
        <v>64163316</v>
      </c>
      <c r="I21" s="75">
        <v>45748323</v>
      </c>
      <c r="J21" s="75">
        <v>13850219</v>
      </c>
      <c r="K21" s="8"/>
    </row>
    <row r="22" spans="1:11" ht="10.5" customHeight="1">
      <c r="B22" s="88" t="s">
        <v>248</v>
      </c>
      <c r="C22" s="71">
        <v>6319657</v>
      </c>
      <c r="D22" s="75">
        <v>295738</v>
      </c>
      <c r="E22" s="75">
        <v>479635</v>
      </c>
      <c r="F22" s="75">
        <v>1049320</v>
      </c>
      <c r="G22" s="75">
        <v>342438</v>
      </c>
      <c r="H22" s="75">
        <v>2841378</v>
      </c>
      <c r="I22" s="75">
        <v>683064</v>
      </c>
      <c r="J22" s="75">
        <v>628084</v>
      </c>
      <c r="K22" s="8"/>
    </row>
    <row r="23" spans="1:11" ht="10.5" customHeight="1">
      <c r="B23" s="13" t="s">
        <v>166</v>
      </c>
      <c r="C23" s="71">
        <v>160027879</v>
      </c>
      <c r="D23" s="70">
        <v>4279067</v>
      </c>
      <c r="E23" s="70">
        <v>136208574</v>
      </c>
      <c r="F23" s="70">
        <v>1747082</v>
      </c>
      <c r="G23" s="70">
        <v>3565625</v>
      </c>
      <c r="H23" s="70">
        <v>2865154</v>
      </c>
      <c r="I23" s="70">
        <v>7432967</v>
      </c>
      <c r="J23" s="70">
        <v>3929410</v>
      </c>
      <c r="K23" s="8"/>
    </row>
    <row r="24" spans="1:11" s="79" customFormat="1" ht="10.5" customHeight="1">
      <c r="B24" s="64" t="s">
        <v>21</v>
      </c>
      <c r="C24" s="80">
        <v>13991</v>
      </c>
      <c r="D24" s="75">
        <v>0</v>
      </c>
      <c r="E24" s="75">
        <v>0</v>
      </c>
      <c r="F24" s="75">
        <v>1400</v>
      </c>
      <c r="G24" s="75">
        <v>6458</v>
      </c>
      <c r="H24" s="75">
        <v>1516</v>
      </c>
      <c r="I24" s="75">
        <v>1533</v>
      </c>
      <c r="J24" s="75">
        <v>3084</v>
      </c>
      <c r="K24" s="83"/>
    </row>
    <row r="25" spans="1:11" s="79" customFormat="1" ht="22.5" customHeight="1">
      <c r="B25" s="65" t="s">
        <v>92</v>
      </c>
      <c r="C25" s="80">
        <v>237619485</v>
      </c>
      <c r="D25" s="75">
        <v>23868054</v>
      </c>
      <c r="E25" s="75">
        <v>11170403</v>
      </c>
      <c r="F25" s="75">
        <v>32970709</v>
      </c>
      <c r="G25" s="75">
        <v>17131545</v>
      </c>
      <c r="H25" s="75">
        <v>91765376</v>
      </c>
      <c r="I25" s="75">
        <v>31335589</v>
      </c>
      <c r="J25" s="75">
        <v>29377809</v>
      </c>
      <c r="K25" s="83"/>
    </row>
    <row r="26" spans="1:11" s="79" customFormat="1" ht="10.5" customHeight="1">
      <c r="B26" s="65" t="s">
        <v>22</v>
      </c>
      <c r="C26" s="75" t="s">
        <v>73</v>
      </c>
      <c r="D26" s="75" t="s">
        <v>73</v>
      </c>
      <c r="E26" s="75" t="s">
        <v>73</v>
      </c>
      <c r="F26" s="75" t="s">
        <v>73</v>
      </c>
      <c r="G26" s="75">
        <v>0</v>
      </c>
      <c r="H26" s="75" t="s">
        <v>73</v>
      </c>
      <c r="I26" s="75" t="s">
        <v>73</v>
      </c>
      <c r="J26" s="75">
        <v>19331616</v>
      </c>
      <c r="K26" s="83"/>
    </row>
    <row r="27" spans="1:11" s="79" customFormat="1" ht="22.5" customHeight="1">
      <c r="B27" s="48" t="s">
        <v>224</v>
      </c>
      <c r="C27" s="80">
        <v>343</v>
      </c>
      <c r="D27" s="75">
        <v>0</v>
      </c>
      <c r="E27" s="75">
        <v>0</v>
      </c>
      <c r="F27" s="75">
        <v>0</v>
      </c>
      <c r="G27" s="75">
        <v>0</v>
      </c>
      <c r="H27" s="75">
        <v>0</v>
      </c>
      <c r="I27" s="75">
        <v>0</v>
      </c>
      <c r="J27" s="75">
        <v>343</v>
      </c>
      <c r="K27" s="83"/>
    </row>
    <row r="28" spans="1:11" s="79" customFormat="1" ht="22.5" customHeight="1">
      <c r="B28" s="84" t="s">
        <v>223</v>
      </c>
      <c r="C28" s="80" t="s">
        <v>73</v>
      </c>
      <c r="D28" s="75">
        <v>0</v>
      </c>
      <c r="E28" s="75">
        <v>0</v>
      </c>
      <c r="F28" s="75">
        <v>0</v>
      </c>
      <c r="G28" s="75">
        <v>0</v>
      </c>
      <c r="H28" s="75" t="s">
        <v>73</v>
      </c>
      <c r="I28" s="75" t="s">
        <v>73</v>
      </c>
      <c r="J28" s="75">
        <v>0</v>
      </c>
      <c r="K28" s="83"/>
    </row>
    <row r="29" spans="1:11" s="79" customFormat="1" ht="10.5" customHeight="1">
      <c r="B29" s="13" t="s">
        <v>163</v>
      </c>
      <c r="C29" s="80" t="s">
        <v>73</v>
      </c>
      <c r="D29" s="75" t="s">
        <v>73</v>
      </c>
      <c r="E29" s="75" t="s">
        <v>73</v>
      </c>
      <c r="F29" s="75" t="s">
        <v>73</v>
      </c>
      <c r="G29" s="75">
        <v>125451</v>
      </c>
      <c r="H29" s="75">
        <v>2026117</v>
      </c>
      <c r="I29" s="75">
        <v>509043</v>
      </c>
      <c r="J29" s="75">
        <v>172747</v>
      </c>
      <c r="K29" s="83"/>
    </row>
    <row r="30" spans="1:11" s="79" customFormat="1" ht="6" customHeight="1">
      <c r="B30" s="21"/>
      <c r="C30" s="80"/>
      <c r="D30" s="75"/>
      <c r="E30" s="75"/>
      <c r="F30" s="75"/>
      <c r="G30" s="75"/>
      <c r="H30" s="75"/>
      <c r="I30" s="75"/>
      <c r="J30" s="75"/>
      <c r="K30" s="83"/>
    </row>
    <row r="31" spans="1:11" ht="10.5" customHeight="1">
      <c r="A31" s="245" t="s">
        <v>36</v>
      </c>
      <c r="B31" s="241"/>
      <c r="C31" s="71"/>
      <c r="D31" s="70"/>
      <c r="E31" s="70"/>
      <c r="F31" s="70"/>
      <c r="G31" s="70"/>
      <c r="H31" s="70"/>
      <c r="I31" s="70"/>
      <c r="J31" s="70"/>
      <c r="K31" s="8"/>
    </row>
    <row r="32" spans="1:11" ht="10.5" customHeight="1">
      <c r="B32" s="69" t="s">
        <v>282</v>
      </c>
      <c r="C32" s="71">
        <v>624472226</v>
      </c>
      <c r="D32" s="70">
        <v>68442405</v>
      </c>
      <c r="E32" s="70">
        <v>36915191</v>
      </c>
      <c r="F32" s="70">
        <v>66475780</v>
      </c>
      <c r="G32" s="70">
        <v>33494643</v>
      </c>
      <c r="H32" s="70">
        <v>199727079</v>
      </c>
      <c r="I32" s="70">
        <v>134244260</v>
      </c>
      <c r="J32" s="70">
        <v>85172868</v>
      </c>
      <c r="K32" s="8"/>
    </row>
    <row r="33" spans="2:11" ht="10.5" customHeight="1">
      <c r="B33" s="68" t="s">
        <v>242</v>
      </c>
      <c r="C33" s="71">
        <v>605924356</v>
      </c>
      <c r="D33" s="70">
        <v>73110277</v>
      </c>
      <c r="E33" s="70">
        <v>39603251</v>
      </c>
      <c r="F33" s="70">
        <v>71608558</v>
      </c>
      <c r="G33" s="70">
        <v>34276475</v>
      </c>
      <c r="H33" s="70">
        <v>182952387</v>
      </c>
      <c r="I33" s="70">
        <v>119329418</v>
      </c>
      <c r="J33" s="70">
        <v>85043990</v>
      </c>
      <c r="K33" s="8"/>
    </row>
    <row r="34" spans="2:11" ht="10.5" customHeight="1">
      <c r="B34" s="68" t="s">
        <v>283</v>
      </c>
      <c r="C34" s="71">
        <v>597180496</v>
      </c>
      <c r="D34" s="70">
        <v>69202406</v>
      </c>
      <c r="E34" s="70">
        <v>39724895</v>
      </c>
      <c r="F34" s="70">
        <v>73134482</v>
      </c>
      <c r="G34" s="70">
        <v>39146792</v>
      </c>
      <c r="H34" s="70">
        <v>176572046</v>
      </c>
      <c r="I34" s="70">
        <v>112730554</v>
      </c>
      <c r="J34" s="70">
        <v>86669321</v>
      </c>
      <c r="K34" s="8"/>
    </row>
    <row r="35" spans="2:11" ht="10.5" customHeight="1">
      <c r="B35" s="68" t="s">
        <v>284</v>
      </c>
      <c r="C35" s="71">
        <v>646114770</v>
      </c>
      <c r="D35" s="78">
        <v>75950313</v>
      </c>
      <c r="E35" s="78">
        <v>39408498</v>
      </c>
      <c r="F35" s="78">
        <v>72882031</v>
      </c>
      <c r="G35" s="78">
        <v>36326110</v>
      </c>
      <c r="H35" s="78">
        <v>205991544</v>
      </c>
      <c r="I35" s="78">
        <v>128967701</v>
      </c>
      <c r="J35" s="78">
        <v>86588573</v>
      </c>
      <c r="K35" s="8"/>
    </row>
    <row r="36" spans="2:11" s="20" customFormat="1" ht="10.5" customHeight="1">
      <c r="B36" s="67" t="s">
        <v>285</v>
      </c>
      <c r="C36" s="74">
        <v>881047336</v>
      </c>
      <c r="D36" s="72">
        <v>83735166</v>
      </c>
      <c r="E36" s="72">
        <v>176051807</v>
      </c>
      <c r="F36" s="72">
        <v>88070821</v>
      </c>
      <c r="G36" s="72">
        <v>43563813</v>
      </c>
      <c r="H36" s="72">
        <v>236530287</v>
      </c>
      <c r="I36" s="72">
        <v>158175088</v>
      </c>
      <c r="J36" s="72">
        <v>94920354</v>
      </c>
      <c r="K36" s="49"/>
    </row>
    <row r="37" spans="2:11" s="20" customFormat="1" ht="6" customHeight="1">
      <c r="B37" s="17"/>
      <c r="C37" s="73"/>
      <c r="D37" s="72"/>
      <c r="E37" s="72"/>
      <c r="F37" s="72"/>
      <c r="G37" s="72"/>
      <c r="H37" s="72"/>
      <c r="I37" s="72"/>
      <c r="J37" s="72"/>
      <c r="K37" s="49"/>
    </row>
    <row r="38" spans="2:11" ht="10.5" customHeight="1">
      <c r="B38" s="64" t="s">
        <v>16</v>
      </c>
      <c r="C38" s="71">
        <v>627757</v>
      </c>
      <c r="D38" s="70">
        <v>74817</v>
      </c>
      <c r="E38" s="70">
        <v>34155</v>
      </c>
      <c r="F38" s="70">
        <v>50298</v>
      </c>
      <c r="G38" s="70">
        <v>75171</v>
      </c>
      <c r="H38" s="70">
        <v>154036</v>
      </c>
      <c r="I38" s="70">
        <v>112331</v>
      </c>
      <c r="J38" s="70">
        <v>126949</v>
      </c>
      <c r="K38" s="8"/>
    </row>
    <row r="39" spans="2:11" ht="19.5">
      <c r="B39" s="88" t="s">
        <v>244</v>
      </c>
      <c r="C39" s="71">
        <v>204153891</v>
      </c>
      <c r="D39" s="70">
        <v>27927478</v>
      </c>
      <c r="E39" s="70">
        <v>14233899</v>
      </c>
      <c r="F39" s="70">
        <v>29030445</v>
      </c>
      <c r="G39" s="70">
        <v>12407594</v>
      </c>
      <c r="H39" s="70">
        <v>69200823</v>
      </c>
      <c r="I39" s="70">
        <v>28242058</v>
      </c>
      <c r="J39" s="70">
        <v>23111594</v>
      </c>
      <c r="K39" s="8"/>
    </row>
    <row r="40" spans="2:11" ht="10.5" customHeight="1">
      <c r="B40" s="64" t="s">
        <v>17</v>
      </c>
      <c r="C40" s="71">
        <v>1127400</v>
      </c>
      <c r="D40" s="70">
        <v>110842</v>
      </c>
      <c r="E40" s="70">
        <v>125292</v>
      </c>
      <c r="F40" s="70">
        <v>168164</v>
      </c>
      <c r="G40" s="70">
        <v>172544</v>
      </c>
      <c r="H40" s="70">
        <v>92263</v>
      </c>
      <c r="I40" s="70">
        <v>298298</v>
      </c>
      <c r="J40" s="70">
        <v>159997</v>
      </c>
      <c r="K40" s="8"/>
    </row>
    <row r="41" spans="2:11" ht="19.5">
      <c r="B41" s="88" t="s">
        <v>246</v>
      </c>
      <c r="C41" s="71">
        <v>45419367</v>
      </c>
      <c r="D41" s="70">
        <v>6812137</v>
      </c>
      <c r="E41" s="70">
        <v>8054503</v>
      </c>
      <c r="F41" s="70">
        <v>4503725</v>
      </c>
      <c r="G41" s="70">
        <v>4174756</v>
      </c>
      <c r="H41" s="70">
        <v>4833130</v>
      </c>
      <c r="I41" s="70">
        <v>11764273</v>
      </c>
      <c r="J41" s="70">
        <v>5276843</v>
      </c>
      <c r="K41" s="8"/>
    </row>
    <row r="42" spans="2:11" ht="10.5" customHeight="1">
      <c r="B42" s="64" t="s">
        <v>18</v>
      </c>
      <c r="C42" s="71">
        <v>175816582</v>
      </c>
      <c r="D42" s="70">
        <v>20733607</v>
      </c>
      <c r="E42" s="70">
        <v>6178832</v>
      </c>
      <c r="F42" s="70">
        <v>19074241</v>
      </c>
      <c r="G42" s="70">
        <v>6273016</v>
      </c>
      <c r="H42" s="70">
        <v>64052722</v>
      </c>
      <c r="I42" s="70">
        <v>45693679</v>
      </c>
      <c r="J42" s="70">
        <v>13810485</v>
      </c>
      <c r="K42" s="8"/>
    </row>
    <row r="43" spans="2:11">
      <c r="B43" s="88" t="s">
        <v>248</v>
      </c>
      <c r="C43" s="71">
        <v>6311535</v>
      </c>
      <c r="D43" s="70">
        <v>294422</v>
      </c>
      <c r="E43" s="70">
        <v>479033</v>
      </c>
      <c r="F43" s="70">
        <v>1048971</v>
      </c>
      <c r="G43" s="70">
        <v>341461</v>
      </c>
      <c r="H43" s="70">
        <v>2838511</v>
      </c>
      <c r="I43" s="70">
        <v>681834</v>
      </c>
      <c r="J43" s="70">
        <v>627303</v>
      </c>
      <c r="K43" s="8"/>
    </row>
    <row r="44" spans="2:11" ht="10.5" customHeight="1">
      <c r="B44" s="13" t="s">
        <v>166</v>
      </c>
      <c r="C44" s="71">
        <v>159294877</v>
      </c>
      <c r="D44" s="70">
        <v>4075840</v>
      </c>
      <c r="E44" s="70">
        <v>136052349</v>
      </c>
      <c r="F44" s="70">
        <v>1743363</v>
      </c>
      <c r="G44" s="70">
        <v>3554158</v>
      </c>
      <c r="H44" s="70">
        <v>2783987</v>
      </c>
      <c r="I44" s="70">
        <v>7233376</v>
      </c>
      <c r="J44" s="70">
        <v>3851804</v>
      </c>
      <c r="K44" s="8"/>
    </row>
    <row r="45" spans="2:11" ht="10.5" customHeight="1">
      <c r="B45" s="64" t="s">
        <v>21</v>
      </c>
      <c r="C45" s="71">
        <v>915</v>
      </c>
      <c r="D45" s="70">
        <v>0</v>
      </c>
      <c r="E45" s="70">
        <v>0</v>
      </c>
      <c r="F45" s="70">
        <v>0</v>
      </c>
      <c r="G45" s="70">
        <v>800</v>
      </c>
      <c r="H45" s="70">
        <v>0</v>
      </c>
      <c r="I45" s="70">
        <v>55</v>
      </c>
      <c r="J45" s="70">
        <v>60</v>
      </c>
      <c r="K45" s="8"/>
    </row>
    <row r="46" spans="2:11" s="79" customFormat="1" ht="22.5" customHeight="1">
      <c r="B46" s="85" t="s">
        <v>92</v>
      </c>
      <c r="C46" s="80">
        <v>231859146</v>
      </c>
      <c r="D46" s="75">
        <v>23397687</v>
      </c>
      <c r="E46" s="75">
        <v>10832644</v>
      </c>
      <c r="F46" s="75">
        <v>32189369</v>
      </c>
      <c r="G46" s="75">
        <v>16439398</v>
      </c>
      <c r="H46" s="75">
        <v>90551333</v>
      </c>
      <c r="I46" s="75">
        <v>29997664</v>
      </c>
      <c r="J46" s="75">
        <v>28451051</v>
      </c>
      <c r="K46" s="83"/>
    </row>
    <row r="47" spans="2:11" s="79" customFormat="1" ht="10.5" customHeight="1">
      <c r="B47" s="65" t="s">
        <v>22</v>
      </c>
      <c r="C47" s="75" t="s">
        <v>73</v>
      </c>
      <c r="D47" s="75" t="s">
        <v>73</v>
      </c>
      <c r="E47" s="75" t="s">
        <v>73</v>
      </c>
      <c r="F47" s="75" t="s">
        <v>73</v>
      </c>
      <c r="G47" s="75">
        <v>0</v>
      </c>
      <c r="H47" s="75" t="s">
        <v>73</v>
      </c>
      <c r="I47" s="75" t="s">
        <v>73</v>
      </c>
      <c r="J47" s="75">
        <v>19331616</v>
      </c>
      <c r="K47" s="83"/>
    </row>
    <row r="48" spans="2:11" s="79" customFormat="1" ht="22.5" customHeight="1">
      <c r="B48" s="48" t="s">
        <v>224</v>
      </c>
      <c r="C48" s="80">
        <v>343</v>
      </c>
      <c r="D48" s="75">
        <v>0</v>
      </c>
      <c r="E48" s="75">
        <v>0</v>
      </c>
      <c r="F48" s="75">
        <v>0</v>
      </c>
      <c r="G48" s="75">
        <v>0</v>
      </c>
      <c r="H48" s="75">
        <v>0</v>
      </c>
      <c r="I48" s="75">
        <v>0</v>
      </c>
      <c r="J48" s="75">
        <v>343</v>
      </c>
      <c r="K48" s="83"/>
    </row>
    <row r="49" spans="1:11" s="79" customFormat="1" ht="22.5" customHeight="1">
      <c r="B49" s="89" t="s">
        <v>223</v>
      </c>
      <c r="C49" s="71" t="s">
        <v>73</v>
      </c>
      <c r="D49" s="75">
        <v>0</v>
      </c>
      <c r="E49" s="75">
        <v>0</v>
      </c>
      <c r="F49" s="75">
        <v>0</v>
      </c>
      <c r="G49" s="75">
        <v>0</v>
      </c>
      <c r="H49" s="75" t="s">
        <v>73</v>
      </c>
      <c r="I49" s="75" t="s">
        <v>73</v>
      </c>
      <c r="J49" s="75">
        <v>0</v>
      </c>
      <c r="K49" s="83"/>
    </row>
    <row r="50" spans="1:11" s="79" customFormat="1" ht="10.5" customHeight="1">
      <c r="B50" s="90" t="s">
        <v>163</v>
      </c>
      <c r="C50" s="80" t="s">
        <v>73</v>
      </c>
      <c r="D50" s="75" t="s">
        <v>73</v>
      </c>
      <c r="E50" s="75" t="s">
        <v>73</v>
      </c>
      <c r="F50" s="75" t="s">
        <v>73</v>
      </c>
      <c r="G50" s="75">
        <v>124916</v>
      </c>
      <c r="H50" s="75">
        <v>2023473</v>
      </c>
      <c r="I50" s="75">
        <v>508393</v>
      </c>
      <c r="J50" s="75">
        <v>172309</v>
      </c>
      <c r="K50" s="83"/>
    </row>
    <row r="51" spans="1:11" ht="6" customHeight="1">
      <c r="B51" s="25"/>
      <c r="C51" s="39"/>
      <c r="D51" s="22"/>
      <c r="E51" s="22"/>
      <c r="F51" s="22"/>
      <c r="G51" s="22"/>
      <c r="H51" s="22"/>
      <c r="I51" s="22"/>
      <c r="J51" s="22"/>
      <c r="K51" s="8"/>
    </row>
    <row r="52" spans="1:11" ht="10.5" customHeight="1">
      <c r="A52" s="246" t="s">
        <v>162</v>
      </c>
      <c r="B52" s="243"/>
      <c r="C52" s="39"/>
      <c r="D52" s="22"/>
      <c r="E52" s="22"/>
      <c r="F52" s="22"/>
      <c r="G52" s="22"/>
      <c r="H52" s="22"/>
      <c r="I52" s="22"/>
      <c r="J52" s="22"/>
      <c r="K52" s="8"/>
    </row>
    <row r="53" spans="1:11" ht="10.5" customHeight="1">
      <c r="B53" s="69" t="s">
        <v>282</v>
      </c>
      <c r="C53" s="36">
        <v>98.187568382742725</v>
      </c>
      <c r="D53" s="35">
        <v>98.353357659749435</v>
      </c>
      <c r="E53" s="35">
        <v>97.970772137856358</v>
      </c>
      <c r="F53" s="35">
        <v>98.360078921514472</v>
      </c>
      <c r="G53" s="35">
        <v>95.573061126636219</v>
      </c>
      <c r="H53" s="35">
        <v>98.835140589315756</v>
      </c>
      <c r="I53" s="35">
        <v>97.833927630319124</v>
      </c>
      <c r="J53" s="35">
        <v>98.121493451235835</v>
      </c>
      <c r="K53" s="8"/>
    </row>
    <row r="54" spans="1:11" ht="10.5" customHeight="1">
      <c r="B54" s="68" t="s">
        <v>242</v>
      </c>
      <c r="C54" s="36">
        <v>98.123629835471576</v>
      </c>
      <c r="D54" s="35">
        <v>98.75559773338189</v>
      </c>
      <c r="E54" s="35">
        <v>97.827068637371156</v>
      </c>
      <c r="F54" s="35">
        <v>97.930378044718609</v>
      </c>
      <c r="G54" s="35">
        <v>95.342398134612722</v>
      </c>
      <c r="H54" s="35">
        <v>98.803949378064132</v>
      </c>
      <c r="I54" s="35">
        <v>97.682712934843167</v>
      </c>
      <c r="J54" s="35">
        <v>98.207104631942954</v>
      </c>
      <c r="K54" s="8"/>
    </row>
    <row r="55" spans="1:11" ht="10.5" customHeight="1">
      <c r="B55" s="68" t="s">
        <v>283</v>
      </c>
      <c r="C55" s="36">
        <v>98.372984860285342</v>
      </c>
      <c r="D55" s="35">
        <v>98.656250221416414</v>
      </c>
      <c r="E55" s="35">
        <v>98.480361575724658</v>
      </c>
      <c r="F55" s="35">
        <v>98.80709331737097</v>
      </c>
      <c r="G55" s="35">
        <v>96.100215969487365</v>
      </c>
      <c r="H55" s="35">
        <v>98.872585053054024</v>
      </c>
      <c r="I55" s="35">
        <v>97.932999250212021</v>
      </c>
      <c r="J55" s="35">
        <v>98.346601056060351</v>
      </c>
      <c r="K55" s="8"/>
    </row>
    <row r="56" spans="1:11" ht="10.5" customHeight="1">
      <c r="B56" s="68" t="s">
        <v>284</v>
      </c>
      <c r="C56" s="36">
        <v>98.503018851083212</v>
      </c>
      <c r="D56" s="35">
        <v>98.788412909619197</v>
      </c>
      <c r="E56" s="35">
        <v>98.16996586539301</v>
      </c>
      <c r="F56" s="35">
        <v>98.884564890122277</v>
      </c>
      <c r="G56" s="35">
        <v>96.717182333435133</v>
      </c>
      <c r="H56" s="35">
        <v>99.049200199691384</v>
      </c>
      <c r="I56" s="35">
        <v>97.913622201256203</v>
      </c>
      <c r="J56" s="35">
        <v>98.439640612879231</v>
      </c>
      <c r="K56" s="8"/>
    </row>
    <row r="57" spans="1:11" s="20" customFormat="1" ht="10.5" customHeight="1">
      <c r="B57" s="67" t="s">
        <v>285</v>
      </c>
      <c r="C57" s="51">
        <v>98.96228411325923</v>
      </c>
      <c r="D57" s="45">
        <v>98.978453602997689</v>
      </c>
      <c r="E57" s="45">
        <v>99.636938720125414</v>
      </c>
      <c r="F57" s="45">
        <v>98.830661373064345</v>
      </c>
      <c r="G57" s="45">
        <v>97.419218225978682</v>
      </c>
      <c r="H57" s="45">
        <v>99.222073543338524</v>
      </c>
      <c r="I57" s="45">
        <v>98.607835804738059</v>
      </c>
      <c r="J57" s="45">
        <v>98.4961994223072</v>
      </c>
      <c r="K57" s="49"/>
    </row>
    <row r="58" spans="1:11" s="20" customFormat="1" ht="6" customHeight="1">
      <c r="A58" s="50"/>
      <c r="B58" s="32"/>
      <c r="C58" s="28"/>
      <c r="D58" s="28"/>
      <c r="E58" s="28"/>
      <c r="F58" s="28"/>
      <c r="G58" s="28"/>
      <c r="H58" s="28"/>
      <c r="I58" s="28"/>
      <c r="J58" s="28"/>
      <c r="K58" s="49"/>
    </row>
    <row r="59" spans="1:11" ht="10.5" customHeight="1">
      <c r="A59" s="29" t="s">
        <v>156</v>
      </c>
      <c r="C59" s="8"/>
      <c r="D59" s="8"/>
      <c r="E59" s="8"/>
      <c r="F59" s="8"/>
      <c r="G59" s="8"/>
      <c r="H59" s="8"/>
      <c r="I59" s="8"/>
      <c r="J59" s="8"/>
      <c r="K59" s="8"/>
    </row>
    <row r="60" spans="1:11" ht="10.5" customHeight="1">
      <c r="A60" s="8"/>
      <c r="C60" s="8"/>
      <c r="D60" s="8"/>
      <c r="E60" s="8"/>
      <c r="F60" s="8"/>
      <c r="G60" s="8"/>
      <c r="H60" s="8"/>
      <c r="I60" s="8"/>
      <c r="J60" s="8"/>
      <c r="K60"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1"/>
  <sheetViews>
    <sheetView zoomScaleNormal="100" workbookViewId="0">
      <pane ySplit="8" topLeftCell="A9" activePane="bottomLeft" state="frozen"/>
      <selection pane="bottomLeft"/>
    </sheetView>
  </sheetViews>
  <sheetFormatPr defaultRowHeight="10.5"/>
  <cols>
    <col min="1" max="1" width="1.42578125" style="4" customWidth="1"/>
    <col min="2" max="2" width="14.28515625" style="4" customWidth="1"/>
    <col min="3" max="3" width="12" style="4" customWidth="1"/>
    <col min="4" max="10" width="11.140625" style="4" customWidth="1"/>
    <col min="11" max="16384" width="9.140625" style="4"/>
  </cols>
  <sheetData>
    <row r="1" spans="1:11" s="2" customFormat="1" ht="13.5">
      <c r="A1" s="1" t="s">
        <v>155</v>
      </c>
      <c r="B1" s="58"/>
      <c r="C1" s="58"/>
      <c r="D1" s="58"/>
      <c r="E1" s="58"/>
      <c r="F1" s="58"/>
      <c r="G1" s="58"/>
      <c r="H1" s="58"/>
      <c r="I1" s="58"/>
      <c r="J1" s="58"/>
    </row>
    <row r="2" spans="1:11" ht="10.5" customHeight="1"/>
    <row r="3" spans="1:11" ht="10.5" customHeight="1">
      <c r="A3" s="29" t="s">
        <v>237</v>
      </c>
      <c r="B3" s="57"/>
      <c r="C3" s="57"/>
      <c r="D3" s="57"/>
      <c r="E3" s="57"/>
      <c r="F3" s="57"/>
      <c r="G3" s="57"/>
      <c r="H3" s="57"/>
      <c r="I3" s="57"/>
      <c r="J3" s="57"/>
    </row>
    <row r="4" spans="1:11" ht="10.5" customHeight="1">
      <c r="A4" s="4" t="s">
        <v>239</v>
      </c>
      <c r="B4" s="3"/>
      <c r="C4" s="3"/>
      <c r="D4" s="3"/>
      <c r="E4" s="3"/>
      <c r="F4" s="3"/>
      <c r="G4" s="3"/>
      <c r="H4" s="3"/>
      <c r="I4" s="3"/>
      <c r="J4" s="3"/>
    </row>
    <row r="5" spans="1:11" ht="10.5" customHeight="1">
      <c r="A5" s="4" t="s">
        <v>240</v>
      </c>
      <c r="B5" s="3"/>
      <c r="C5" s="3"/>
      <c r="D5" s="3"/>
      <c r="E5" s="3"/>
      <c r="F5" s="3"/>
      <c r="G5" s="3"/>
      <c r="H5" s="3"/>
      <c r="I5" s="3"/>
      <c r="J5" s="3"/>
    </row>
    <row r="6" spans="1:11" ht="10.5" customHeight="1">
      <c r="B6" s="3"/>
      <c r="C6" s="3"/>
      <c r="D6" s="3"/>
      <c r="E6" s="3"/>
      <c r="F6" s="3"/>
      <c r="G6" s="3"/>
      <c r="H6" s="3"/>
      <c r="I6" s="3"/>
      <c r="J6" s="3"/>
    </row>
    <row r="7" spans="1:11" ht="10.5" customHeight="1">
      <c r="A7" s="29" t="s">
        <v>104</v>
      </c>
      <c r="C7" s="5"/>
      <c r="D7" s="5"/>
      <c r="E7" s="5"/>
      <c r="F7" s="5"/>
      <c r="G7" s="5"/>
      <c r="H7" s="5"/>
      <c r="I7" s="5"/>
      <c r="J7" s="5"/>
    </row>
    <row r="8" spans="1:11" ht="13.5" customHeight="1">
      <c r="A8" s="244" t="s">
        <v>103</v>
      </c>
      <c r="B8" s="239"/>
      <c r="C8" s="7" t="s">
        <v>102</v>
      </c>
      <c r="D8" s="7" t="s">
        <v>179</v>
      </c>
      <c r="E8" s="7" t="s">
        <v>178</v>
      </c>
      <c r="F8" s="7" t="s">
        <v>177</v>
      </c>
      <c r="G8" s="7" t="s">
        <v>176</v>
      </c>
      <c r="H8" s="7" t="s">
        <v>175</v>
      </c>
      <c r="I8" s="7" t="s">
        <v>174</v>
      </c>
      <c r="J8" s="7" t="s">
        <v>173</v>
      </c>
      <c r="K8" s="8"/>
    </row>
    <row r="9" spans="1:11" ht="6" customHeight="1">
      <c r="B9" s="56"/>
      <c r="C9" s="55"/>
      <c r="D9" s="54"/>
      <c r="E9" s="54"/>
      <c r="F9" s="54"/>
      <c r="G9" s="54"/>
      <c r="H9" s="54"/>
      <c r="I9" s="54"/>
      <c r="J9" s="54"/>
      <c r="K9" s="8"/>
    </row>
    <row r="10" spans="1:11" ht="10.5" customHeight="1">
      <c r="A10" s="245" t="s">
        <v>263</v>
      </c>
      <c r="B10" s="241"/>
      <c r="C10" s="87"/>
      <c r="D10" s="86"/>
      <c r="E10" s="86"/>
      <c r="F10" s="86"/>
      <c r="G10" s="86"/>
      <c r="H10" s="86"/>
      <c r="I10" s="86"/>
      <c r="J10" s="86"/>
      <c r="K10" s="8"/>
    </row>
    <row r="11" spans="1:11" ht="10.5" customHeight="1">
      <c r="B11" s="69" t="s">
        <v>264</v>
      </c>
      <c r="C11" s="71">
        <v>668771973</v>
      </c>
      <c r="D11" s="70">
        <v>72049536</v>
      </c>
      <c r="E11" s="70">
        <v>38937035</v>
      </c>
      <c r="F11" s="70">
        <v>69508215</v>
      </c>
      <c r="G11" s="70">
        <v>34796645</v>
      </c>
      <c r="H11" s="70">
        <v>251519930</v>
      </c>
      <c r="I11" s="70">
        <v>117755400</v>
      </c>
      <c r="J11" s="70">
        <v>84205212</v>
      </c>
      <c r="K11" s="8"/>
    </row>
    <row r="12" spans="1:11" ht="10.5" customHeight="1">
      <c r="B12" s="68" t="s">
        <v>265</v>
      </c>
      <c r="C12" s="71">
        <v>635999278</v>
      </c>
      <c r="D12" s="70">
        <v>69588275</v>
      </c>
      <c r="E12" s="70">
        <v>37679800</v>
      </c>
      <c r="F12" s="70">
        <v>67584106</v>
      </c>
      <c r="G12" s="70">
        <v>35046113</v>
      </c>
      <c r="H12" s="70">
        <v>202081039</v>
      </c>
      <c r="I12" s="70">
        <v>137216468</v>
      </c>
      <c r="J12" s="70">
        <v>86803477</v>
      </c>
      <c r="K12" s="8"/>
    </row>
    <row r="13" spans="1:11" ht="10.5" customHeight="1">
      <c r="B13" s="68" t="s">
        <v>266</v>
      </c>
      <c r="C13" s="71">
        <v>617511151</v>
      </c>
      <c r="D13" s="70">
        <v>74031527</v>
      </c>
      <c r="E13" s="70">
        <v>40482917</v>
      </c>
      <c r="F13" s="70">
        <v>73121905</v>
      </c>
      <c r="G13" s="70">
        <v>35950926</v>
      </c>
      <c r="H13" s="70">
        <v>185167079</v>
      </c>
      <c r="I13" s="70">
        <v>122160221</v>
      </c>
      <c r="J13" s="70">
        <v>86596576</v>
      </c>
      <c r="K13" s="8"/>
    </row>
    <row r="14" spans="1:11" ht="10.5" customHeight="1">
      <c r="B14" s="68" t="s">
        <v>267</v>
      </c>
      <c r="C14" s="82">
        <v>607057412</v>
      </c>
      <c r="D14" s="78">
        <v>70144979</v>
      </c>
      <c r="E14" s="78">
        <v>40337885</v>
      </c>
      <c r="F14" s="78">
        <v>74017441</v>
      </c>
      <c r="G14" s="78">
        <v>40735384</v>
      </c>
      <c r="H14" s="78">
        <v>178585445</v>
      </c>
      <c r="I14" s="78">
        <v>115109876</v>
      </c>
      <c r="J14" s="78">
        <v>88126402</v>
      </c>
      <c r="K14" s="8"/>
    </row>
    <row r="15" spans="1:11" s="20" customFormat="1" ht="10.5" customHeight="1">
      <c r="B15" s="67" t="s">
        <v>268</v>
      </c>
      <c r="C15" s="73">
        <v>655933978</v>
      </c>
      <c r="D15" s="72">
        <v>76881803</v>
      </c>
      <c r="E15" s="72">
        <v>40143131</v>
      </c>
      <c r="F15" s="72">
        <v>73704153</v>
      </c>
      <c r="G15" s="72">
        <v>37559107</v>
      </c>
      <c r="H15" s="72">
        <v>207968912</v>
      </c>
      <c r="I15" s="72">
        <v>131715790</v>
      </c>
      <c r="J15" s="72">
        <v>87961082</v>
      </c>
      <c r="K15" s="49"/>
    </row>
    <row r="16" spans="1:11" ht="6" customHeight="1">
      <c r="B16" s="66"/>
      <c r="C16" s="71"/>
      <c r="D16" s="70"/>
      <c r="E16" s="70"/>
      <c r="F16" s="70"/>
      <c r="G16" s="70"/>
      <c r="H16" s="70"/>
      <c r="I16" s="70"/>
      <c r="J16" s="70"/>
      <c r="K16" s="8"/>
    </row>
    <row r="17" spans="1:11" ht="10.5" customHeight="1">
      <c r="B17" s="64" t="s">
        <v>269</v>
      </c>
      <c r="C17" s="71">
        <v>2372202</v>
      </c>
      <c r="D17" s="70">
        <v>290066</v>
      </c>
      <c r="E17" s="70">
        <v>147266</v>
      </c>
      <c r="F17" s="70">
        <v>352425</v>
      </c>
      <c r="G17" s="70">
        <v>312225</v>
      </c>
      <c r="H17" s="70">
        <v>645454</v>
      </c>
      <c r="I17" s="70">
        <v>369108</v>
      </c>
      <c r="J17" s="70">
        <v>255658</v>
      </c>
      <c r="K17" s="8"/>
    </row>
    <row r="18" spans="1:11" ht="19.5">
      <c r="B18" s="88" t="s">
        <v>244</v>
      </c>
      <c r="C18" s="71">
        <v>183485603</v>
      </c>
      <c r="D18" s="70">
        <v>24820404</v>
      </c>
      <c r="E18" s="70">
        <v>13194843</v>
      </c>
      <c r="F18" s="70">
        <v>27903159</v>
      </c>
      <c r="G18" s="70">
        <v>10146558</v>
      </c>
      <c r="H18" s="70">
        <v>61147548</v>
      </c>
      <c r="I18" s="70">
        <v>24141644</v>
      </c>
      <c r="J18" s="70">
        <v>22131447</v>
      </c>
      <c r="K18" s="8"/>
    </row>
    <row r="19" spans="1:11" ht="10.5" customHeight="1">
      <c r="B19" s="64" t="s">
        <v>270</v>
      </c>
      <c r="C19" s="71">
        <v>3617777</v>
      </c>
      <c r="D19" s="70">
        <v>434744</v>
      </c>
      <c r="E19" s="70">
        <v>555345</v>
      </c>
      <c r="F19" s="70">
        <v>439379</v>
      </c>
      <c r="G19" s="70">
        <v>567185</v>
      </c>
      <c r="H19" s="70">
        <v>361928</v>
      </c>
      <c r="I19" s="70">
        <v>765105</v>
      </c>
      <c r="J19" s="70">
        <v>494091</v>
      </c>
      <c r="K19" s="8"/>
    </row>
    <row r="20" spans="1:11" ht="19.5">
      <c r="B20" s="88" t="s">
        <v>271</v>
      </c>
      <c r="C20" s="71">
        <v>42103279</v>
      </c>
      <c r="D20" s="70">
        <v>6827631</v>
      </c>
      <c r="E20" s="70">
        <v>7455612</v>
      </c>
      <c r="F20" s="70">
        <v>3633472</v>
      </c>
      <c r="G20" s="70">
        <v>3941640</v>
      </c>
      <c r="H20" s="70">
        <v>4546794</v>
      </c>
      <c r="I20" s="70">
        <v>10995542</v>
      </c>
      <c r="J20" s="70">
        <v>4702588</v>
      </c>
      <c r="K20" s="8"/>
    </row>
    <row r="21" spans="1:11" ht="10.5" customHeight="1">
      <c r="B21" s="64" t="s">
        <v>272</v>
      </c>
      <c r="C21" s="71">
        <v>159689853</v>
      </c>
      <c r="D21" s="75">
        <v>20350259</v>
      </c>
      <c r="E21" s="75">
        <v>6178848</v>
      </c>
      <c r="F21" s="75">
        <v>15645382</v>
      </c>
      <c r="G21" s="75">
        <v>6495137</v>
      </c>
      <c r="H21" s="75">
        <v>65120659</v>
      </c>
      <c r="I21" s="75">
        <v>29697386</v>
      </c>
      <c r="J21" s="75">
        <v>16202182</v>
      </c>
      <c r="K21" s="8"/>
    </row>
    <row r="22" spans="1:11" ht="10.5" customHeight="1">
      <c r="B22" s="88" t="s">
        <v>273</v>
      </c>
      <c r="C22" s="71">
        <v>18177974</v>
      </c>
      <c r="D22" s="75">
        <v>1871968</v>
      </c>
      <c r="E22" s="75">
        <v>591378</v>
      </c>
      <c r="F22" s="75">
        <v>1649340</v>
      </c>
      <c r="G22" s="75">
        <v>665436</v>
      </c>
      <c r="H22" s="75">
        <v>7164755</v>
      </c>
      <c r="I22" s="75">
        <v>3424867</v>
      </c>
      <c r="J22" s="75">
        <v>2810230</v>
      </c>
      <c r="K22" s="8"/>
    </row>
    <row r="23" spans="1:11" ht="10.5" customHeight="1">
      <c r="B23" s="13" t="s">
        <v>274</v>
      </c>
      <c r="C23" s="71">
        <v>26638733</v>
      </c>
      <c r="D23" s="70">
        <v>5925551</v>
      </c>
      <c r="E23" s="70">
        <v>3942100</v>
      </c>
      <c r="F23" s="70">
        <v>1953192</v>
      </c>
      <c r="G23" s="70">
        <v>3465584</v>
      </c>
      <c r="H23" s="70">
        <v>2175816</v>
      </c>
      <c r="I23" s="70">
        <v>7099021</v>
      </c>
      <c r="J23" s="70">
        <v>2077469</v>
      </c>
      <c r="K23" s="8"/>
    </row>
    <row r="24" spans="1:11" s="79" customFormat="1" ht="10.5" customHeight="1">
      <c r="B24" s="64" t="s">
        <v>275</v>
      </c>
      <c r="C24" s="80">
        <v>21265</v>
      </c>
      <c r="D24" s="75">
        <v>241</v>
      </c>
      <c r="E24" s="75">
        <v>0</v>
      </c>
      <c r="F24" s="75">
        <v>1400</v>
      </c>
      <c r="G24" s="75">
        <v>8732</v>
      </c>
      <c r="H24" s="75">
        <v>2980</v>
      </c>
      <c r="I24" s="75">
        <v>2388</v>
      </c>
      <c r="J24" s="75">
        <v>5524</v>
      </c>
      <c r="K24" s="83"/>
    </row>
    <row r="25" spans="1:11" s="79" customFormat="1" ht="22.5" customHeight="1">
      <c r="B25" s="65" t="s">
        <v>92</v>
      </c>
      <c r="C25" s="80">
        <v>162084922</v>
      </c>
      <c r="D25" s="75">
        <v>15936433</v>
      </c>
      <c r="E25" s="75">
        <v>8017288</v>
      </c>
      <c r="F25" s="75">
        <v>21872789</v>
      </c>
      <c r="G25" s="75">
        <v>11818743</v>
      </c>
      <c r="H25" s="75">
        <v>63815976</v>
      </c>
      <c r="I25" s="75">
        <v>21692496</v>
      </c>
      <c r="J25" s="75">
        <v>18931197</v>
      </c>
      <c r="K25" s="83"/>
    </row>
    <row r="26" spans="1:11" s="79" customFormat="1" ht="10.5" customHeight="1">
      <c r="B26" s="65" t="s">
        <v>276</v>
      </c>
      <c r="C26" s="75" t="s">
        <v>73</v>
      </c>
      <c r="D26" s="75" t="s">
        <v>73</v>
      </c>
      <c r="E26" s="75" t="s">
        <v>73</v>
      </c>
      <c r="F26" s="75" t="s">
        <v>73</v>
      </c>
      <c r="G26" s="75">
        <v>0</v>
      </c>
      <c r="H26" s="75" t="s">
        <v>73</v>
      </c>
      <c r="I26" s="75" t="s">
        <v>73</v>
      </c>
      <c r="J26" s="75">
        <v>20118700</v>
      </c>
      <c r="K26" s="83"/>
    </row>
    <row r="27" spans="1:11" s="79" customFormat="1" ht="22.5" customHeight="1">
      <c r="B27" s="48" t="s">
        <v>277</v>
      </c>
      <c r="C27" s="80">
        <v>0</v>
      </c>
      <c r="D27" s="75">
        <v>0</v>
      </c>
      <c r="E27" s="75">
        <v>0</v>
      </c>
      <c r="F27" s="75">
        <v>0</v>
      </c>
      <c r="G27" s="75">
        <v>0</v>
      </c>
      <c r="H27" s="75">
        <v>0</v>
      </c>
      <c r="I27" s="75">
        <v>0</v>
      </c>
      <c r="J27" s="75">
        <v>0</v>
      </c>
      <c r="K27" s="83"/>
    </row>
    <row r="28" spans="1:11" s="79" customFormat="1" ht="22.5" customHeight="1">
      <c r="B28" s="84" t="s">
        <v>223</v>
      </c>
      <c r="C28" s="80" t="s">
        <v>73</v>
      </c>
      <c r="D28" s="75">
        <v>0</v>
      </c>
      <c r="E28" s="75">
        <v>0</v>
      </c>
      <c r="F28" s="75">
        <v>0</v>
      </c>
      <c r="G28" s="75">
        <v>0</v>
      </c>
      <c r="H28" s="75" t="s">
        <v>73</v>
      </c>
      <c r="I28" s="75" t="s">
        <v>73</v>
      </c>
      <c r="J28" s="75">
        <v>0</v>
      </c>
      <c r="K28" s="83"/>
    </row>
    <row r="29" spans="1:11" s="79" customFormat="1" ht="10.5" customHeight="1">
      <c r="B29" s="13" t="s">
        <v>278</v>
      </c>
      <c r="C29" s="80" t="s">
        <v>73</v>
      </c>
      <c r="D29" s="75" t="s">
        <v>73</v>
      </c>
      <c r="E29" s="75" t="s">
        <v>73</v>
      </c>
      <c r="F29" s="75" t="s">
        <v>73</v>
      </c>
      <c r="G29" s="75">
        <v>137868</v>
      </c>
      <c r="H29" s="75">
        <v>2986270</v>
      </c>
      <c r="I29" s="75">
        <v>380201</v>
      </c>
      <c r="J29" s="75">
        <v>231998</v>
      </c>
      <c r="K29" s="83"/>
    </row>
    <row r="30" spans="1:11" s="79" customFormat="1" ht="6" customHeight="1">
      <c r="B30" s="21"/>
      <c r="C30" s="80"/>
      <c r="D30" s="75"/>
      <c r="E30" s="75"/>
      <c r="F30" s="75"/>
      <c r="G30" s="75"/>
      <c r="H30" s="75"/>
      <c r="I30" s="75"/>
      <c r="J30" s="75"/>
      <c r="K30" s="83"/>
    </row>
    <row r="31" spans="1:11" ht="10.5" customHeight="1">
      <c r="A31" s="245" t="s">
        <v>279</v>
      </c>
      <c r="B31" s="241"/>
      <c r="C31" s="71"/>
      <c r="D31" s="70"/>
      <c r="E31" s="70"/>
      <c r="F31" s="70"/>
      <c r="G31" s="70"/>
      <c r="H31" s="70"/>
      <c r="I31" s="70"/>
      <c r="J31" s="70"/>
      <c r="K31" s="8"/>
    </row>
    <row r="32" spans="1:11" ht="10.5" customHeight="1">
      <c r="B32" s="69" t="s">
        <v>264</v>
      </c>
      <c r="C32" s="71">
        <v>657073721</v>
      </c>
      <c r="D32" s="70">
        <v>71221418</v>
      </c>
      <c r="E32" s="70">
        <v>38253632</v>
      </c>
      <c r="F32" s="70">
        <v>68405162</v>
      </c>
      <c r="G32" s="70">
        <v>33217658</v>
      </c>
      <c r="H32" s="70">
        <v>248575895</v>
      </c>
      <c r="I32" s="70">
        <v>115113817</v>
      </c>
      <c r="J32" s="70">
        <v>82286139</v>
      </c>
      <c r="K32" s="8"/>
    </row>
    <row r="33" spans="2:11" ht="10.5" customHeight="1">
      <c r="B33" s="68" t="s">
        <v>265</v>
      </c>
      <c r="C33" s="71">
        <v>624472226</v>
      </c>
      <c r="D33" s="70">
        <v>68442405</v>
      </c>
      <c r="E33" s="70">
        <v>36915191</v>
      </c>
      <c r="F33" s="70">
        <v>66475780</v>
      </c>
      <c r="G33" s="70">
        <v>33494643</v>
      </c>
      <c r="H33" s="70">
        <v>199727079</v>
      </c>
      <c r="I33" s="70">
        <v>134244260</v>
      </c>
      <c r="J33" s="70">
        <v>85172868</v>
      </c>
      <c r="K33" s="8"/>
    </row>
    <row r="34" spans="2:11" ht="10.5" customHeight="1">
      <c r="B34" s="68" t="s">
        <v>266</v>
      </c>
      <c r="C34" s="71">
        <v>605924356</v>
      </c>
      <c r="D34" s="70">
        <v>73110277</v>
      </c>
      <c r="E34" s="70">
        <v>39603251</v>
      </c>
      <c r="F34" s="70">
        <v>71608558</v>
      </c>
      <c r="G34" s="70">
        <v>34276475</v>
      </c>
      <c r="H34" s="70">
        <v>182952387</v>
      </c>
      <c r="I34" s="70">
        <v>119329418</v>
      </c>
      <c r="J34" s="70">
        <v>85043990</v>
      </c>
      <c r="K34" s="8"/>
    </row>
    <row r="35" spans="2:11" ht="10.5" customHeight="1">
      <c r="B35" s="68" t="s">
        <v>267</v>
      </c>
      <c r="C35" s="71">
        <v>597180496</v>
      </c>
      <c r="D35" s="78">
        <v>69202406</v>
      </c>
      <c r="E35" s="78">
        <v>39724895</v>
      </c>
      <c r="F35" s="78">
        <v>73134482</v>
      </c>
      <c r="G35" s="78">
        <v>39146792</v>
      </c>
      <c r="H35" s="78">
        <v>176572046</v>
      </c>
      <c r="I35" s="78">
        <v>112730554</v>
      </c>
      <c r="J35" s="78">
        <v>86669321</v>
      </c>
      <c r="K35" s="8"/>
    </row>
    <row r="36" spans="2:11" s="20" customFormat="1" ht="10.5" customHeight="1">
      <c r="B36" s="67" t="s">
        <v>268</v>
      </c>
      <c r="C36" s="74">
        <v>646114770</v>
      </c>
      <c r="D36" s="72">
        <v>75950313</v>
      </c>
      <c r="E36" s="72">
        <v>39408498</v>
      </c>
      <c r="F36" s="72">
        <v>72882031</v>
      </c>
      <c r="G36" s="72">
        <v>36326110</v>
      </c>
      <c r="H36" s="72">
        <v>205991544</v>
      </c>
      <c r="I36" s="72">
        <v>128967701</v>
      </c>
      <c r="J36" s="72">
        <v>86588573</v>
      </c>
      <c r="K36" s="49"/>
    </row>
    <row r="37" spans="2:11" s="20" customFormat="1" ht="6" customHeight="1">
      <c r="B37" s="17"/>
      <c r="C37" s="73"/>
      <c r="D37" s="72"/>
      <c r="E37" s="72"/>
      <c r="F37" s="72"/>
      <c r="G37" s="72"/>
      <c r="H37" s="72"/>
      <c r="I37" s="72"/>
      <c r="J37" s="72"/>
      <c r="K37" s="49"/>
    </row>
    <row r="38" spans="2:11" ht="10.5" customHeight="1">
      <c r="B38" s="64" t="s">
        <v>269</v>
      </c>
      <c r="C38" s="71">
        <v>1341067</v>
      </c>
      <c r="D38" s="70">
        <v>240436</v>
      </c>
      <c r="E38" s="70">
        <v>101977</v>
      </c>
      <c r="F38" s="70">
        <v>221901</v>
      </c>
      <c r="G38" s="70">
        <v>137179</v>
      </c>
      <c r="H38" s="70">
        <v>367496</v>
      </c>
      <c r="I38" s="70">
        <v>140138</v>
      </c>
      <c r="J38" s="70">
        <v>131940</v>
      </c>
      <c r="K38" s="8"/>
    </row>
    <row r="39" spans="2:11" ht="19.5">
      <c r="B39" s="88" t="s">
        <v>244</v>
      </c>
      <c r="C39" s="71">
        <v>183307581</v>
      </c>
      <c r="D39" s="70">
        <v>24803981</v>
      </c>
      <c r="E39" s="70">
        <v>13183190</v>
      </c>
      <c r="F39" s="70">
        <v>27881247</v>
      </c>
      <c r="G39" s="70">
        <v>10125274</v>
      </c>
      <c r="H39" s="70">
        <v>61113454</v>
      </c>
      <c r="I39" s="70">
        <v>24101053</v>
      </c>
      <c r="J39" s="70">
        <v>22099382</v>
      </c>
      <c r="K39" s="8"/>
    </row>
    <row r="40" spans="2:11" ht="10.5" customHeight="1">
      <c r="B40" s="64" t="s">
        <v>270</v>
      </c>
      <c r="C40" s="71">
        <v>2258627</v>
      </c>
      <c r="D40" s="70">
        <v>334007</v>
      </c>
      <c r="E40" s="70">
        <v>364823</v>
      </c>
      <c r="F40" s="70">
        <v>367246</v>
      </c>
      <c r="G40" s="70">
        <v>377682</v>
      </c>
      <c r="H40" s="70">
        <v>172025</v>
      </c>
      <c r="I40" s="70">
        <v>381806</v>
      </c>
      <c r="J40" s="70">
        <v>261038</v>
      </c>
      <c r="K40" s="8"/>
    </row>
    <row r="41" spans="2:11" ht="19.5">
      <c r="B41" s="88" t="s">
        <v>271</v>
      </c>
      <c r="C41" s="71">
        <v>41750894</v>
      </c>
      <c r="D41" s="70">
        <v>6785290</v>
      </c>
      <c r="E41" s="70">
        <v>7402178</v>
      </c>
      <c r="F41" s="70">
        <v>3611155</v>
      </c>
      <c r="G41" s="70">
        <v>3902652</v>
      </c>
      <c r="H41" s="70">
        <v>4498781</v>
      </c>
      <c r="I41" s="70">
        <v>10902761</v>
      </c>
      <c r="J41" s="70">
        <v>4648077</v>
      </c>
      <c r="K41" s="8"/>
    </row>
    <row r="42" spans="2:11" ht="10.5" customHeight="1">
      <c r="B42" s="64" t="s">
        <v>272</v>
      </c>
      <c r="C42" s="71">
        <v>159153398</v>
      </c>
      <c r="D42" s="70">
        <v>20324398</v>
      </c>
      <c r="E42" s="70">
        <v>6138441</v>
      </c>
      <c r="F42" s="70">
        <v>15600000</v>
      </c>
      <c r="G42" s="70">
        <v>6442291</v>
      </c>
      <c r="H42" s="70">
        <v>64864608</v>
      </c>
      <c r="I42" s="70">
        <v>29616556</v>
      </c>
      <c r="J42" s="70">
        <v>16167104</v>
      </c>
      <c r="K42" s="8"/>
    </row>
    <row r="43" spans="2:11">
      <c r="B43" s="88" t="s">
        <v>273</v>
      </c>
      <c r="C43" s="71">
        <v>18150696</v>
      </c>
      <c r="D43" s="70">
        <v>1871015</v>
      </c>
      <c r="E43" s="70">
        <v>589348</v>
      </c>
      <c r="F43" s="70">
        <v>1645137</v>
      </c>
      <c r="G43" s="70">
        <v>664509</v>
      </c>
      <c r="H43" s="70">
        <v>7149256</v>
      </c>
      <c r="I43" s="70">
        <v>3422854</v>
      </c>
      <c r="J43" s="70">
        <v>2808577</v>
      </c>
      <c r="K43" s="8"/>
    </row>
    <row r="44" spans="2:11" ht="10.5" customHeight="1">
      <c r="B44" s="13" t="s">
        <v>274</v>
      </c>
      <c r="C44" s="71">
        <v>25295262</v>
      </c>
      <c r="D44" s="70">
        <v>5604279</v>
      </c>
      <c r="E44" s="70">
        <v>3876491</v>
      </c>
      <c r="F44" s="70">
        <v>1946828</v>
      </c>
      <c r="G44" s="70">
        <v>3423128</v>
      </c>
      <c r="H44" s="70">
        <v>2037334</v>
      </c>
      <c r="I44" s="70">
        <v>6459203</v>
      </c>
      <c r="J44" s="70">
        <v>1947999</v>
      </c>
      <c r="K44" s="8"/>
    </row>
    <row r="45" spans="2:11" ht="10.5" customHeight="1">
      <c r="B45" s="64" t="s">
        <v>275</v>
      </c>
      <c r="C45" s="71">
        <v>3325</v>
      </c>
      <c r="D45" s="70">
        <v>0</v>
      </c>
      <c r="E45" s="70">
        <v>0</v>
      </c>
      <c r="F45" s="70">
        <v>0</v>
      </c>
      <c r="G45" s="70">
        <v>3187</v>
      </c>
      <c r="H45" s="70">
        <v>0</v>
      </c>
      <c r="I45" s="70">
        <v>68</v>
      </c>
      <c r="J45" s="70">
        <v>70</v>
      </c>
      <c r="K45" s="8"/>
    </row>
    <row r="46" spans="2:11" s="79" customFormat="1" ht="22.5" customHeight="1">
      <c r="B46" s="85" t="s">
        <v>92</v>
      </c>
      <c r="C46" s="80">
        <v>157136459</v>
      </c>
      <c r="D46" s="75">
        <v>15563650</v>
      </c>
      <c r="E46" s="75">
        <v>7691628</v>
      </c>
      <c r="F46" s="75">
        <v>21355706</v>
      </c>
      <c r="G46" s="75">
        <v>11112590</v>
      </c>
      <c r="H46" s="75">
        <v>62814999</v>
      </c>
      <c r="I46" s="75">
        <v>20418389</v>
      </c>
      <c r="J46" s="75">
        <v>18179497</v>
      </c>
      <c r="K46" s="83"/>
    </row>
    <row r="47" spans="2:11" s="79" customFormat="1" ht="10.5" customHeight="1">
      <c r="B47" s="65" t="s">
        <v>276</v>
      </c>
      <c r="C47" s="75" t="s">
        <v>73</v>
      </c>
      <c r="D47" s="75" t="s">
        <v>73</v>
      </c>
      <c r="E47" s="75" t="s">
        <v>73</v>
      </c>
      <c r="F47" s="75" t="s">
        <v>73</v>
      </c>
      <c r="G47" s="75">
        <v>0</v>
      </c>
      <c r="H47" s="75" t="s">
        <v>73</v>
      </c>
      <c r="I47" s="75" t="s">
        <v>73</v>
      </c>
      <c r="J47" s="75">
        <v>20112900</v>
      </c>
      <c r="K47" s="83"/>
    </row>
    <row r="48" spans="2:11" s="79" customFormat="1" ht="22.5" customHeight="1">
      <c r="B48" s="48" t="s">
        <v>277</v>
      </c>
      <c r="C48" s="80">
        <v>0</v>
      </c>
      <c r="D48" s="75">
        <v>0</v>
      </c>
      <c r="E48" s="75">
        <v>0</v>
      </c>
      <c r="F48" s="75">
        <v>0</v>
      </c>
      <c r="G48" s="75">
        <v>0</v>
      </c>
      <c r="H48" s="75">
        <v>0</v>
      </c>
      <c r="I48" s="75">
        <v>0</v>
      </c>
      <c r="J48" s="75">
        <v>0</v>
      </c>
      <c r="K48" s="83"/>
    </row>
    <row r="49" spans="1:11" s="79" customFormat="1" ht="22.5" customHeight="1">
      <c r="B49" s="89" t="s">
        <v>223</v>
      </c>
      <c r="C49" s="71" t="s">
        <v>73</v>
      </c>
      <c r="D49" s="75">
        <v>0</v>
      </c>
      <c r="E49" s="75">
        <v>0</v>
      </c>
      <c r="F49" s="75">
        <v>0</v>
      </c>
      <c r="G49" s="75">
        <v>0</v>
      </c>
      <c r="H49" s="75" t="s">
        <v>73</v>
      </c>
      <c r="I49" s="75" t="s">
        <v>73</v>
      </c>
      <c r="J49" s="75">
        <v>0</v>
      </c>
      <c r="K49" s="83"/>
    </row>
    <row r="50" spans="1:11" s="79" customFormat="1" ht="10.5" customHeight="1">
      <c r="B50" s="90" t="s">
        <v>278</v>
      </c>
      <c r="C50" s="80" t="s">
        <v>73</v>
      </c>
      <c r="D50" s="75" t="s">
        <v>73</v>
      </c>
      <c r="E50" s="75" t="s">
        <v>73</v>
      </c>
      <c r="F50" s="75" t="s">
        <v>73</v>
      </c>
      <c r="G50" s="75">
        <v>137620</v>
      </c>
      <c r="H50" s="75">
        <v>2972870</v>
      </c>
      <c r="I50" s="75">
        <v>376841</v>
      </c>
      <c r="J50" s="75">
        <v>231989</v>
      </c>
      <c r="K50" s="83"/>
    </row>
    <row r="51" spans="1:11" ht="6" customHeight="1">
      <c r="B51" s="25"/>
      <c r="C51" s="39"/>
      <c r="D51" s="22"/>
      <c r="E51" s="22"/>
      <c r="F51" s="22"/>
      <c r="G51" s="22"/>
      <c r="H51" s="22"/>
      <c r="I51" s="22"/>
      <c r="J51" s="22"/>
      <c r="K51" s="8"/>
    </row>
    <row r="52" spans="1:11" ht="10.5" customHeight="1">
      <c r="A52" s="246" t="s">
        <v>280</v>
      </c>
      <c r="B52" s="243"/>
      <c r="C52" s="39"/>
      <c r="D52" s="22"/>
      <c r="E52" s="22"/>
      <c r="F52" s="22"/>
      <c r="G52" s="22"/>
      <c r="H52" s="22"/>
      <c r="I52" s="22"/>
      <c r="J52" s="22"/>
      <c r="K52" s="8"/>
    </row>
    <row r="53" spans="1:11" ht="10.5" customHeight="1">
      <c r="B53" s="69" t="s">
        <v>264</v>
      </c>
      <c r="C53" s="36">
        <f t="shared" ref="C53:J57" si="0">C32/C11*100</f>
        <v>98.250786146506172</v>
      </c>
      <c r="D53" s="35">
        <f t="shared" si="0"/>
        <v>98.850626879817796</v>
      </c>
      <c r="E53" s="35">
        <f t="shared" si="0"/>
        <v>98.244850949744887</v>
      </c>
      <c r="F53" s="35">
        <f t="shared" si="0"/>
        <v>98.413060959772878</v>
      </c>
      <c r="G53" s="35">
        <f t="shared" si="0"/>
        <v>95.462243558251089</v>
      </c>
      <c r="H53" s="35">
        <f t="shared" si="0"/>
        <v>98.829502298287053</v>
      </c>
      <c r="I53" s="35">
        <f t="shared" si="0"/>
        <v>97.756720286288356</v>
      </c>
      <c r="J53" s="35">
        <f t="shared" si="0"/>
        <v>97.720956987793102</v>
      </c>
      <c r="K53" s="8"/>
    </row>
    <row r="54" spans="1:11" ht="10.5" customHeight="1">
      <c r="B54" s="68" t="s">
        <v>265</v>
      </c>
      <c r="C54" s="36">
        <f t="shared" si="0"/>
        <v>98.187568382742725</v>
      </c>
      <c r="D54" s="35">
        <f t="shared" si="0"/>
        <v>98.353357659749435</v>
      </c>
      <c r="E54" s="35">
        <f t="shared" si="0"/>
        <v>97.970772137856358</v>
      </c>
      <c r="F54" s="35">
        <f t="shared" si="0"/>
        <v>98.360078921514472</v>
      </c>
      <c r="G54" s="35">
        <f t="shared" si="0"/>
        <v>95.573061126636219</v>
      </c>
      <c r="H54" s="35">
        <f t="shared" si="0"/>
        <v>98.835140589315756</v>
      </c>
      <c r="I54" s="35">
        <f t="shared" si="0"/>
        <v>97.833927630319124</v>
      </c>
      <c r="J54" s="35">
        <f t="shared" si="0"/>
        <v>98.121493451235835</v>
      </c>
      <c r="K54" s="8"/>
    </row>
    <row r="55" spans="1:11" ht="10.5" customHeight="1">
      <c r="B55" s="68" t="s">
        <v>266</v>
      </c>
      <c r="C55" s="36">
        <f t="shared" si="0"/>
        <v>98.123629835471576</v>
      </c>
      <c r="D55" s="35">
        <f t="shared" si="0"/>
        <v>98.75559773338189</v>
      </c>
      <c r="E55" s="35">
        <f t="shared" si="0"/>
        <v>97.827068637371156</v>
      </c>
      <c r="F55" s="35">
        <f t="shared" si="0"/>
        <v>97.930378044718609</v>
      </c>
      <c r="G55" s="35">
        <f t="shared" si="0"/>
        <v>95.342398134612722</v>
      </c>
      <c r="H55" s="35">
        <f t="shared" si="0"/>
        <v>98.803949378064132</v>
      </c>
      <c r="I55" s="35">
        <f t="shared" si="0"/>
        <v>97.682712934843167</v>
      </c>
      <c r="J55" s="35">
        <f t="shared" si="0"/>
        <v>98.207104631942954</v>
      </c>
      <c r="K55" s="8"/>
    </row>
    <row r="56" spans="1:11" ht="10.5" customHeight="1">
      <c r="B56" s="68" t="s">
        <v>267</v>
      </c>
      <c r="C56" s="36">
        <f t="shared" si="0"/>
        <v>98.372984860285342</v>
      </c>
      <c r="D56" s="35">
        <f t="shared" si="0"/>
        <v>98.656250221416414</v>
      </c>
      <c r="E56" s="35">
        <f t="shared" si="0"/>
        <v>98.480361575724658</v>
      </c>
      <c r="F56" s="35">
        <f t="shared" si="0"/>
        <v>98.80709331737097</v>
      </c>
      <c r="G56" s="35">
        <f t="shared" si="0"/>
        <v>96.100215969487365</v>
      </c>
      <c r="H56" s="35">
        <f t="shared" si="0"/>
        <v>98.872585053054024</v>
      </c>
      <c r="I56" s="35">
        <f t="shared" si="0"/>
        <v>97.932999250212021</v>
      </c>
      <c r="J56" s="35">
        <f t="shared" si="0"/>
        <v>98.346601056060351</v>
      </c>
      <c r="K56" s="8"/>
    </row>
    <row r="57" spans="1:11" s="20" customFormat="1" ht="10.5" customHeight="1">
      <c r="B57" s="67" t="s">
        <v>268</v>
      </c>
      <c r="C57" s="51">
        <f t="shared" si="0"/>
        <v>98.503018851083212</v>
      </c>
      <c r="D57" s="45">
        <f t="shared" si="0"/>
        <v>98.788412909619197</v>
      </c>
      <c r="E57" s="45">
        <f t="shared" si="0"/>
        <v>98.16996586539301</v>
      </c>
      <c r="F57" s="45">
        <f t="shared" si="0"/>
        <v>98.884564890122277</v>
      </c>
      <c r="G57" s="45">
        <f t="shared" si="0"/>
        <v>96.717182333435133</v>
      </c>
      <c r="H57" s="45">
        <f t="shared" si="0"/>
        <v>99.049200199691384</v>
      </c>
      <c r="I57" s="45">
        <f t="shared" si="0"/>
        <v>97.913622201256203</v>
      </c>
      <c r="J57" s="45">
        <f t="shared" si="0"/>
        <v>98.439640612879231</v>
      </c>
      <c r="K57" s="49"/>
    </row>
    <row r="58" spans="1:11" s="20" customFormat="1" ht="6" customHeight="1">
      <c r="A58" s="50"/>
      <c r="B58" s="32"/>
      <c r="C58" s="28"/>
      <c r="D58" s="28"/>
      <c r="E58" s="28"/>
      <c r="F58" s="28"/>
      <c r="G58" s="28"/>
      <c r="H58" s="28"/>
      <c r="I58" s="28"/>
      <c r="J58" s="28"/>
      <c r="K58" s="49"/>
    </row>
    <row r="59" spans="1:11" ht="10.5" customHeight="1">
      <c r="A59" s="29" t="s">
        <v>281</v>
      </c>
      <c r="C59" s="8"/>
      <c r="D59" s="8"/>
      <c r="E59" s="8"/>
      <c r="F59" s="8"/>
      <c r="G59" s="8"/>
      <c r="H59" s="8"/>
      <c r="I59" s="8"/>
      <c r="J59" s="8"/>
      <c r="K59" s="8"/>
    </row>
    <row r="60" spans="1:11" ht="10.5" customHeight="1">
      <c r="A60" s="8"/>
      <c r="C60" s="8"/>
      <c r="D60" s="8"/>
      <c r="E60" s="8"/>
      <c r="F60" s="8"/>
      <c r="G60" s="8"/>
      <c r="H60" s="8"/>
      <c r="I60" s="8"/>
      <c r="J60" s="8"/>
      <c r="K60" s="8"/>
    </row>
    <row r="61" spans="1:11">
      <c r="B61" s="8"/>
      <c r="C61" s="8"/>
      <c r="D61" s="8"/>
      <c r="E61" s="8"/>
      <c r="F61" s="8"/>
      <c r="G61" s="8"/>
      <c r="H61" s="8"/>
      <c r="I61" s="8"/>
      <c r="J61" s="8"/>
      <c r="K61" s="8"/>
    </row>
  </sheetData>
  <mergeCells count="4">
    <mergeCell ref="A8:B8"/>
    <mergeCell ref="A10:B10"/>
    <mergeCell ref="A31:B31"/>
    <mergeCell ref="A52:B5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2003-08-27T08:55:27Z</cp:lastPrinted>
  <dcterms:created xsi:type="dcterms:W3CDTF">2003-08-01T09:15:51Z</dcterms:created>
  <dcterms:modified xsi:type="dcterms:W3CDTF">2024-03-26T04:07:29Z</dcterms:modified>
</cp:coreProperties>
</file>