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2高塚\"/>
    </mc:Choice>
  </mc:AlternateContent>
  <xr:revisionPtr revIDLastSave="0" documentId="13_ncr:1_{E5A44D3E-C51D-4A5D-8C5B-E7C613495761}" xr6:coauthVersionLast="47" xr6:coauthVersionMax="47" xr10:uidLastSave="{00000000-0000-0000-0000-000000000000}"/>
  <bookViews>
    <workbookView xWindow="-120" yWindow="-120" windowWidth="20730" windowHeight="11310" tabRatio="803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3">'H22'!$A$2:$S$33</definedName>
    <definedName name="_xlnm.Print_Area" localSheetId="4">'R01'!$A$1:$P$36</definedName>
    <definedName name="_xlnm.Print_Area" localSheetId="3">'R02'!$A$1:$M$35</definedName>
    <definedName name="_xlnm.Print_Area" localSheetId="2">'R03'!$A$1:$P$37</definedName>
    <definedName name="_xlnm.Print_Area" localSheetId="1">'R04'!$A$1:$O$37</definedName>
    <definedName name="_xlnm.Print_Area" localSheetId="0">'R05'!$A$1:$O$37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C16" i="12"/>
  <c r="G16" i="12"/>
  <c r="I16" i="12"/>
  <c r="L16" i="12"/>
  <c r="O16" i="12"/>
  <c r="P16" i="12"/>
</calcChain>
</file>

<file path=xl/sharedStrings.xml><?xml version="1.0" encoding="utf-8"?>
<sst xmlns="http://schemas.openxmlformats.org/spreadsheetml/2006/main" count="1658" uniqueCount="493">
  <si>
    <t/>
  </si>
  <si>
    <t>b)</t>
  </si>
  <si>
    <t>１０　湿度・降水量及び雲量・日照</t>
  </si>
  <si>
    <t>　平均湿度は，毎正時２４回の観測値を算術平均したものである。平均雲量は毎日３，９，１５，２１時の観測値を算術平均したものである。雲量は雲に覆われた天空の割合で，全天を覆った雲の量を１０分比によって示してある。日照時間は日照計により観測した日総量で，日照率は可照時間に対する百分率である。</t>
  </si>
  <si>
    <t>年月次</t>
  </si>
  <si>
    <t>湿度</t>
  </si>
  <si>
    <t>降水量</t>
  </si>
  <si>
    <t>平均雲量</t>
  </si>
  <si>
    <t>日照</t>
  </si>
  <si>
    <t>平均</t>
  </si>
  <si>
    <t>最小極</t>
  </si>
  <si>
    <t>同月日</t>
  </si>
  <si>
    <t>総量</t>
  </si>
  <si>
    <t>日最大</t>
  </si>
  <si>
    <t>１時間最大</t>
  </si>
  <si>
    <t>(0-10)</t>
  </si>
  <si>
    <t>時間</t>
  </si>
  <si>
    <t>日照率</t>
  </si>
  <si>
    <t xml:space="preserve"> %</t>
  </si>
  <si>
    <t>%</t>
  </si>
  <si>
    <t>月．日</t>
  </si>
  <si>
    <t>mm</t>
  </si>
  <si>
    <t>h</t>
  </si>
  <si>
    <t xml:space="preserve">  資料：京都地方気象台「京都府気象年報」</t>
  </si>
  <si>
    <t xml:space="preserve">  注）降水量の観測の最小単位は０．５mm である。</t>
  </si>
  <si>
    <t xml:space="preserve">  ａ）極値が２つ以上ある。　ｂ）欠測がある。</t>
  </si>
  <si>
    <r>
      <t>平成</t>
    </r>
    <r>
      <rPr>
        <b/>
        <sz val="8"/>
        <color indexed="8"/>
        <rFont val="ＭＳ ゴシック"/>
        <family val="3"/>
        <charset val="128"/>
      </rPr>
      <t>13年</t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</si>
  <si>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1月</t>
    </r>
    <rPh sb="6" eb="7">
      <t>ガツ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</si>
  <si>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</si>
  <si>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</si>
  <si>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12月</t>
    </r>
    <rPh sb="7" eb="8">
      <t>ガツ</t>
    </rPh>
    <phoneticPr fontId="2"/>
  </si>
  <si>
    <t>a)</t>
    <phoneticPr fontId="2"/>
  </si>
  <si>
    <r>
      <t>平成13年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</si>
  <si>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</si>
  <si>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</si>
  <si>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</si>
  <si>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</si>
  <si>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</si>
  <si>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</si>
  <si>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>平成13年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</si>
  <si>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</t>
    <phoneticPr fontId="2"/>
  </si>
  <si>
    <t>平成9年</t>
    <phoneticPr fontId="2"/>
  </si>
  <si>
    <t>8. 5</t>
    <phoneticPr fontId="2"/>
  </si>
  <si>
    <r>
      <t>平成</t>
    </r>
    <r>
      <rPr>
        <sz val="8"/>
        <color indexed="8"/>
        <rFont val="ＭＳ 明朝"/>
        <family val="1"/>
        <charset val="128"/>
      </rPr>
      <t>10年</t>
    </r>
    <phoneticPr fontId="2"/>
  </si>
  <si>
    <t>3. 3</t>
    <phoneticPr fontId="2"/>
  </si>
  <si>
    <r>
      <t>平成</t>
    </r>
    <r>
      <rPr>
        <sz val="8"/>
        <color indexed="8"/>
        <rFont val="ＭＳ 明朝"/>
        <family val="1"/>
        <charset val="128"/>
      </rPr>
      <t>11年</t>
    </r>
    <phoneticPr fontId="2"/>
  </si>
  <si>
    <t>4. 4</t>
    <phoneticPr fontId="2"/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</si>
  <si>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2"/>
  </si>
  <si>
    <t>4. 1</t>
    <phoneticPr fontId="2"/>
  </si>
  <si>
    <r>
      <t>平成14年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</si>
  <si>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</si>
  <si>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 xml:space="preserve"> </t>
    <phoneticPr fontId="2"/>
  </si>
  <si>
    <r>
      <t>平成14年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</si>
  <si>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</si>
  <si>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</si>
  <si>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</si>
  <si>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</si>
  <si>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a)</t>
    <phoneticPr fontId="2"/>
  </si>
  <si>
    <r>
      <t>平成14年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</si>
  <si>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</si>
  <si>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</si>
  <si>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</si>
  <si>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</si>
  <si>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</si>
  <si>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</si>
  <si>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2"/>
  </si>
  <si>
    <t>4. 1</t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</si>
  <si>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2"/>
  </si>
  <si>
    <t>4. 4</t>
  </si>
  <si>
    <r>
      <t>平成</t>
    </r>
    <r>
      <rPr>
        <sz val="8"/>
        <color indexed="8"/>
        <rFont val="ＭＳ 明朝"/>
        <family val="1"/>
        <charset val="128"/>
      </rPr>
      <t>11年</t>
    </r>
    <phoneticPr fontId="2"/>
  </si>
  <si>
    <t>3. 3</t>
  </si>
  <si>
    <r>
      <t>平成10</t>
    </r>
    <r>
      <rPr>
        <sz val="8"/>
        <color indexed="8"/>
        <rFont val="ＭＳ 明朝"/>
        <family val="1"/>
        <charset val="128"/>
      </rPr>
      <t>年</t>
    </r>
    <phoneticPr fontId="2"/>
  </si>
  <si>
    <r>
      <t>平成15年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</si>
  <si>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</si>
  <si>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 xml:space="preserve"> </t>
  </si>
  <si>
    <r>
      <t>平成15年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</si>
  <si>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</si>
  <si>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</si>
  <si>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</si>
  <si>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a)</t>
  </si>
  <si>
    <r>
      <t>平成15年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</si>
  <si>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</si>
  <si>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</si>
  <si>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</si>
  <si>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</si>
  <si>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</si>
  <si>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t>5. 5</t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</si>
  <si>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</si>
  <si>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</si>
  <si>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</si>
  <si>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2"/>
  </si>
  <si>
    <r>
      <t>平成11</t>
    </r>
    <r>
      <rPr>
        <sz val="8"/>
        <color indexed="8"/>
        <rFont val="ＭＳ 明朝"/>
        <family val="1"/>
        <charset val="128"/>
      </rPr>
      <t>年</t>
    </r>
    <phoneticPr fontId="2"/>
  </si>
  <si>
    <t xml:space="preserve">  a）極値が２つ以上ある。　b）欠測がある。</t>
  </si>
  <si>
    <t>10.20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</si>
  <si>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</si>
  <si>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</si>
  <si>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</si>
  <si>
    <r>
      <t>平成12</t>
    </r>
    <r>
      <rPr>
        <sz val="8"/>
        <color indexed="8"/>
        <rFont val="ＭＳ 明朝"/>
        <family val="1"/>
        <charset val="128"/>
      </rPr>
      <t>年</t>
    </r>
    <phoneticPr fontId="2"/>
  </si>
  <si>
    <t xml:space="preserve">  a）極値が２つ以上ある。　b）欠測がある。</t>
    <phoneticPr fontId="2"/>
  </si>
  <si>
    <t xml:space="preserve">  資料：京都地方気象台「京都府の気象」</t>
    <phoneticPr fontId="2"/>
  </si>
  <si>
    <r>
      <t>17年</t>
    </r>
    <r>
      <rPr>
        <sz val="8"/>
        <rFont val="ＭＳ 明朝"/>
        <family val="1"/>
        <charset val="128"/>
      </rPr>
      <t>12月</t>
    </r>
    <rPh sb="2" eb="3">
      <t>ネン</t>
    </rPh>
    <rPh sb="5" eb="6">
      <t>ガツ</t>
    </rPh>
    <phoneticPr fontId="2"/>
  </si>
  <si>
    <r>
      <t>17年</t>
    </r>
    <r>
      <rPr>
        <sz val="8"/>
        <rFont val="ＭＳ 明朝"/>
        <family val="1"/>
        <charset val="128"/>
      </rPr>
      <t>11月</t>
    </r>
    <rPh sb="2" eb="3">
      <t>ネン</t>
    </rPh>
    <rPh sb="5" eb="6">
      <t>ガツ</t>
    </rPh>
    <phoneticPr fontId="2"/>
  </si>
  <si>
    <r>
      <t>17年</t>
    </r>
    <r>
      <rPr>
        <sz val="8"/>
        <rFont val="ＭＳ 明朝"/>
        <family val="1"/>
        <charset val="128"/>
      </rPr>
      <t>10月</t>
    </r>
    <rPh sb="2" eb="3">
      <t>ネン</t>
    </rPh>
    <rPh sb="5" eb="6">
      <t>ガツ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</si>
  <si>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</si>
  <si>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</si>
  <si>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</si>
  <si>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</si>
  <si>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</si>
  <si>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</si>
  <si>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</si>
  <si>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</si>
  <si>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17年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</si>
  <si>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t>8.8</t>
    <phoneticPr fontId="2"/>
  </si>
  <si>
    <t>7.4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</si>
  <si>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phoneticPr fontId="2"/>
  </si>
  <si>
    <t>10.20</t>
    <phoneticPr fontId="2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</si>
  <si>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</si>
  <si>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</si>
  <si>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</t>
    </r>
    <phoneticPr fontId="2"/>
  </si>
  <si>
    <r>
      <t>平成13</t>
    </r>
    <r>
      <rPr>
        <sz val="8"/>
        <color indexed="8"/>
        <rFont val="ＭＳ 明朝"/>
        <family val="1"/>
        <charset val="128"/>
      </rPr>
      <t>年</t>
    </r>
    <phoneticPr fontId="2"/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</si>
  <si>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</si>
  <si>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</si>
  <si>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</si>
  <si>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</si>
  <si>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>により観測した日総量で，日照率は可照時間に対する百分率である。</t>
  </si>
  <si>
    <t>したものである。雲量は雲に覆われた天空の割合で，全天を覆った雲の量を１０分比によって示してある。日照時間は日照計</t>
  </si>
  <si>
    <t>　平均湿度は，毎正時２４回の観測値を算術平均したものである。平均雲量は毎日３，９，１５，２１時の観測値を算術平均</t>
  </si>
  <si>
    <t xml:space="preserve">  a）極値が２つ以上ある。　b）欠測がある。</t>
    <phoneticPr fontId="2"/>
  </si>
  <si>
    <t xml:space="preserve">  資料：京都地方気象台「京都府の気象」</t>
    <phoneticPr fontId="2"/>
  </si>
  <si>
    <t>8. 8</t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</si>
  <si>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phoneticPr fontId="2"/>
  </si>
  <si>
    <t>7. 4</t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</si>
  <si>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</si>
  <si>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t>10.20</t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</si>
  <si>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</si>
  <si>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phoneticPr fontId="2"/>
  </si>
  <si>
    <r>
      <t>平成14</t>
    </r>
    <r>
      <rPr>
        <sz val="8"/>
        <color indexed="8"/>
        <rFont val="ＭＳ 明朝"/>
        <family val="1"/>
        <charset val="128"/>
      </rPr>
      <t>年</t>
    </r>
    <phoneticPr fontId="2"/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</si>
  <si>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</si>
  <si>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</si>
  <si>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</si>
  <si>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</si>
  <si>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 xml:space="preserve">  a）欠測がある。　b）準完全値(平均値や合計値に用いた資料数の割合が８０％以上の場合の値）　c）極値が２つ以上ある。</t>
    <rPh sb="4" eb="5">
      <t>ケツ</t>
    </rPh>
    <rPh sb="5" eb="6">
      <t>ハカリ</t>
    </rPh>
    <rPh sb="13" eb="14">
      <t>ジュン</t>
    </rPh>
    <rPh sb="14" eb="16">
      <t>カンゼン</t>
    </rPh>
    <rPh sb="16" eb="17">
      <t>チ</t>
    </rPh>
    <rPh sb="18" eb="21">
      <t>ヘイキンチ</t>
    </rPh>
    <rPh sb="22" eb="25">
      <t>ゴウケイチ</t>
    </rPh>
    <rPh sb="26" eb="27">
      <t>モチ</t>
    </rPh>
    <rPh sb="29" eb="31">
      <t>シリョウ</t>
    </rPh>
    <rPh sb="31" eb="32">
      <t>スウ</t>
    </rPh>
    <rPh sb="33" eb="35">
      <t>ワリアイ</t>
    </rPh>
    <rPh sb="39" eb="41">
      <t>イジョウ</t>
    </rPh>
    <rPh sb="42" eb="44">
      <t>バアイ</t>
    </rPh>
    <rPh sb="45" eb="46">
      <t>アタイ</t>
    </rPh>
    <phoneticPr fontId="2"/>
  </si>
  <si>
    <t xml:space="preserve">  資料：京都地方気象台「京都府の気象」</t>
    <phoneticPr fontId="2"/>
  </si>
  <si>
    <t>c)</t>
    <phoneticPr fontId="2"/>
  </si>
  <si>
    <t>b)</t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</si>
  <si>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phoneticPr fontId="2"/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</si>
  <si>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</si>
  <si>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</si>
  <si>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t>a)</t>
    <phoneticPr fontId="2"/>
  </si>
  <si>
    <t xml:space="preserve"> </t>
    <phoneticPr fontId="2"/>
  </si>
  <si>
    <r>
      <t>平成</t>
    </r>
    <r>
      <rPr>
        <sz val="8"/>
        <rFont val="ＭＳ 明朝"/>
        <family val="1"/>
        <charset val="128"/>
      </rPr>
      <t>16年</t>
    </r>
    <phoneticPr fontId="2"/>
  </si>
  <si>
    <r>
      <t>平成15</t>
    </r>
    <r>
      <rPr>
        <sz val="8"/>
        <color indexed="8"/>
        <rFont val="ＭＳ 明朝"/>
        <family val="1"/>
        <charset val="128"/>
      </rPr>
      <t>年</t>
    </r>
    <phoneticPr fontId="2"/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</si>
  <si>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</si>
  <si>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</si>
  <si>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</si>
  <si>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</si>
  <si>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>　この表は，京都地方気象台での観測結果である。平均湿度は毎正時２４回の観測値を算術平均したものである。平均雲量は毎日３，９，１５，２１時の観測値を算術平均したものである。雲量は雲に覆われた天空の割合で，全天を覆った雲の量を１０分比によって示してある。日照時間は日照計により観測した日総量で，日照率は可照時間に対する百分率である。</t>
    <rPh sb="3" eb="4">
      <t>ヒョウ</t>
    </rPh>
    <rPh sb="6" eb="8">
      <t>キョウト</t>
    </rPh>
    <rPh sb="8" eb="10">
      <t>チホウ</t>
    </rPh>
    <rPh sb="10" eb="13">
      <t>キショウダイ</t>
    </rPh>
    <rPh sb="15" eb="17">
      <t>カンソク</t>
    </rPh>
    <rPh sb="17" eb="19">
      <t>ケッカ</t>
    </rPh>
    <phoneticPr fontId="2"/>
  </si>
  <si>
    <t xml:space="preserve">  a） 欠測がある。　b） 準完全値(平均値や合計値に用いた資料数の割合が８０％以上の場合の値）　c） 極値が２つ以上ある。</t>
    <rPh sb="5" eb="6">
      <t>ケツ</t>
    </rPh>
    <rPh sb="6" eb="7">
      <t>ハカリ</t>
    </rPh>
    <rPh sb="15" eb="16">
      <t>ジュン</t>
    </rPh>
    <rPh sb="16" eb="18">
      <t>カンゼン</t>
    </rPh>
    <rPh sb="18" eb="19">
      <t>チ</t>
    </rPh>
    <rPh sb="20" eb="23">
      <t>ヘイキンチ</t>
    </rPh>
    <rPh sb="24" eb="27">
      <t>ゴウケイチ</t>
    </rPh>
    <rPh sb="28" eb="29">
      <t>モチ</t>
    </rPh>
    <rPh sb="31" eb="33">
      <t>シリョウ</t>
    </rPh>
    <rPh sb="33" eb="34">
      <t>スウ</t>
    </rPh>
    <rPh sb="35" eb="37">
      <t>ワリアイ</t>
    </rPh>
    <rPh sb="41" eb="43">
      <t>イジョウ</t>
    </rPh>
    <rPh sb="44" eb="46">
      <t>バアイ</t>
    </rPh>
    <rPh sb="47" eb="48">
      <t>アタイ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</si>
  <si>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</si>
  <si>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</si>
  <si>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17年</t>
    </r>
    <phoneticPr fontId="2"/>
  </si>
  <si>
    <r>
      <t>平成16</t>
    </r>
    <r>
      <rPr>
        <sz val="8"/>
        <color indexed="8"/>
        <rFont val="ＭＳ 明朝"/>
        <family val="1"/>
        <charset val="128"/>
      </rPr>
      <t>年</t>
    </r>
    <phoneticPr fontId="2"/>
  </si>
  <si>
    <t xml:space="preserve">  a)　極値が２つ以上ある。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</si>
  <si>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</si>
  <si>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 xml:space="preserve">  資料：京都地方気象台「京都府の気象」</t>
    <phoneticPr fontId="2"/>
  </si>
  <si>
    <t>a)</t>
    <phoneticPr fontId="2"/>
  </si>
  <si>
    <r>
      <t>21年</t>
    </r>
    <r>
      <rPr>
        <sz val="8"/>
        <rFont val="ＭＳ 明朝"/>
        <family val="1"/>
        <charset val="128"/>
      </rPr>
      <t>12月</t>
    </r>
    <rPh sb="2" eb="3">
      <t>ネン</t>
    </rPh>
    <rPh sb="5" eb="6">
      <t>ガツ</t>
    </rPh>
    <phoneticPr fontId="2"/>
  </si>
  <si>
    <r>
      <t>21年</t>
    </r>
    <r>
      <rPr>
        <sz val="8"/>
        <rFont val="ＭＳ 明朝"/>
        <family val="1"/>
        <charset val="128"/>
      </rPr>
      <t>11月</t>
    </r>
    <rPh sb="2" eb="3">
      <t>ネン</t>
    </rPh>
    <rPh sb="5" eb="6">
      <t>ガツ</t>
    </rPh>
    <phoneticPr fontId="2"/>
  </si>
  <si>
    <r>
      <t>21年</t>
    </r>
    <r>
      <rPr>
        <sz val="8"/>
        <rFont val="ＭＳ 明朝"/>
        <family val="1"/>
        <charset val="128"/>
      </rPr>
      <t>10月</t>
    </r>
    <rPh sb="2" eb="3">
      <t>ネン</t>
    </rPh>
    <rPh sb="5" eb="6">
      <t>ガツ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</si>
  <si>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</si>
  <si>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</si>
  <si>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</si>
  <si>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</si>
  <si>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</si>
  <si>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</si>
  <si>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</si>
  <si>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</si>
  <si>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21年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</si>
  <si>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t>4. 9</t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</si>
  <si>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</si>
  <si>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</si>
  <si>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19年</t>
    </r>
    <phoneticPr fontId="2"/>
  </si>
  <si>
    <r>
      <t>平成</t>
    </r>
    <r>
      <rPr>
        <sz val="8"/>
        <rFont val="ＭＳ 明朝"/>
        <family val="1"/>
        <charset val="128"/>
      </rPr>
      <t>18年</t>
    </r>
    <phoneticPr fontId="2"/>
  </si>
  <si>
    <t>平成17年</t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</si>
  <si>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</si>
  <si>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</si>
  <si>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</si>
  <si>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</si>
  <si>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>してある。日照時間は日量の月合計値で，日照率は（月間日照時間÷月間可照時間）×１００で算出されたものである。</t>
    <phoneticPr fontId="2"/>
  </si>
  <si>
    <t>値（３，９，１５，２１時の平均）の月平均値である。雲量は雲に覆われた天空の割合で，全天を覆った雲の量を１０分比によって示</t>
    <phoneticPr fontId="2"/>
  </si>
  <si>
    <t>　この表は，京都地方気象台での観測結果である。平均湿度は日平均値（毎正時２４回の平均）の月平均値である。平均雲量は日平均</t>
    <rPh sb="3" eb="4">
      <t>ヒョウ</t>
    </rPh>
    <rPh sb="6" eb="8">
      <t>キョウト</t>
    </rPh>
    <rPh sb="8" eb="10">
      <t>チホウ</t>
    </rPh>
    <rPh sb="10" eb="13">
      <t>キショウダイ</t>
    </rPh>
    <rPh sb="15" eb="17">
      <t>カンソク</t>
    </rPh>
    <rPh sb="17" eb="19">
      <t>ケッカ</t>
    </rPh>
    <rPh sb="28" eb="29">
      <t>ニチ</t>
    </rPh>
    <rPh sb="29" eb="31">
      <t>ヘイキン</t>
    </rPh>
    <rPh sb="31" eb="32">
      <t>チ</t>
    </rPh>
    <rPh sb="38" eb="39">
      <t>カイ</t>
    </rPh>
    <rPh sb="40" eb="42">
      <t>ヘイキン</t>
    </rPh>
    <rPh sb="44" eb="47">
      <t>ツキヘイキン</t>
    </rPh>
    <rPh sb="47" eb="48">
      <t>チ</t>
    </rPh>
    <rPh sb="57" eb="58">
      <t>ニチ</t>
    </rPh>
    <rPh sb="58" eb="60">
      <t>ヘイキン</t>
    </rPh>
    <phoneticPr fontId="2"/>
  </si>
  <si>
    <t xml:space="preserve">  a)　極値が２つ以上ある。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</si>
  <si>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</si>
  <si>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>4. 4</t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</si>
  <si>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phoneticPr fontId="2"/>
  </si>
  <si>
    <t>4. 9</t>
    <phoneticPr fontId="2"/>
  </si>
  <si>
    <r>
      <t>平成</t>
    </r>
    <r>
      <rPr>
        <sz val="8"/>
        <rFont val="ＭＳ 明朝"/>
        <family val="1"/>
        <charset val="128"/>
      </rPr>
      <t>21年</t>
    </r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</si>
  <si>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</si>
  <si>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19年</t>
    </r>
    <phoneticPr fontId="2"/>
  </si>
  <si>
    <t>平成18年</t>
    <phoneticPr fontId="2"/>
  </si>
  <si>
    <t>　この表は，京都地方気象台での観測結果である。平均湿度は日平均値（毎正時２４回の平均）の月平均値である。平均雲量は日平均値（３，９，１５，２１時の平均）の月平均値である。雲量は雲に覆われた天空の割合で，全天を覆った雲の量を１０分比によって示してある。日照時間は日量の月合計値で，日照率は（月間日照時間÷月間可照時間）×１００で算出されたものである。</t>
    <rPh sb="3" eb="4">
      <t>ヒョウ</t>
    </rPh>
    <rPh sb="6" eb="8">
      <t>キョウト</t>
    </rPh>
    <rPh sb="8" eb="10">
      <t>チホウ</t>
    </rPh>
    <rPh sb="10" eb="13">
      <t>キショウダイ</t>
    </rPh>
    <rPh sb="15" eb="17">
      <t>カンソク</t>
    </rPh>
    <rPh sb="17" eb="19">
      <t>ケッカ</t>
    </rPh>
    <rPh sb="28" eb="29">
      <t>ニチ</t>
    </rPh>
    <rPh sb="29" eb="31">
      <t>ヘイキン</t>
    </rPh>
    <rPh sb="31" eb="32">
      <t>チ</t>
    </rPh>
    <rPh sb="38" eb="39">
      <t>カイ</t>
    </rPh>
    <rPh sb="40" eb="42">
      <t>ヘイキン</t>
    </rPh>
    <rPh sb="44" eb="47">
      <t>ツキヘイキン</t>
    </rPh>
    <rPh sb="47" eb="48">
      <t>チ</t>
    </rPh>
    <rPh sb="57" eb="58">
      <t>ニチ</t>
    </rPh>
    <rPh sb="58" eb="60">
      <t>ヘイキン</t>
    </rPh>
    <rPh sb="60" eb="61">
      <t>チ</t>
    </rPh>
    <rPh sb="77" eb="80">
      <t>ツキヘイキン</t>
    </rPh>
    <rPh sb="80" eb="81">
      <t>チ</t>
    </rPh>
    <rPh sb="131" eb="132">
      <t>リョウ</t>
    </rPh>
    <rPh sb="133" eb="134">
      <t>ツキ</t>
    </rPh>
    <rPh sb="134" eb="137">
      <t>ゴウケイチ</t>
    </rPh>
    <rPh sb="144" eb="146">
      <t>ゲッカン</t>
    </rPh>
    <rPh sb="146" eb="148">
      <t>ニッショウ</t>
    </rPh>
    <rPh sb="148" eb="150">
      <t>ジカン</t>
    </rPh>
    <rPh sb="151" eb="153">
      <t>ゲッカン</t>
    </rPh>
    <rPh sb="153" eb="154">
      <t>カ</t>
    </rPh>
    <rPh sb="163" eb="165">
      <t>サンシュツ</t>
    </rPh>
    <phoneticPr fontId="2"/>
  </si>
  <si>
    <t xml:space="preserve">  a)　極値が２つ以上ある。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</si>
  <si>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</si>
  <si>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 xml:space="preserve">  資料：京都地方気象台「京都府の気象」</t>
    <phoneticPr fontId="2"/>
  </si>
  <si>
    <t>a)</t>
    <phoneticPr fontId="2"/>
  </si>
  <si>
    <t>4. 1</t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</si>
  <si>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phoneticPr fontId="2"/>
  </si>
  <si>
    <t>4. 4</t>
    <phoneticPr fontId="2"/>
  </si>
  <si>
    <r>
      <t>平成</t>
    </r>
    <r>
      <rPr>
        <sz val="8"/>
        <rFont val="ＭＳ 明朝"/>
        <family val="1"/>
        <charset val="128"/>
      </rPr>
      <t>22年</t>
    </r>
    <phoneticPr fontId="2"/>
  </si>
  <si>
    <t>4. 9</t>
    <phoneticPr fontId="2"/>
  </si>
  <si>
    <r>
      <t>平成</t>
    </r>
    <r>
      <rPr>
        <sz val="8"/>
        <rFont val="ＭＳ 明朝"/>
        <family val="1"/>
        <charset val="128"/>
      </rPr>
      <t>21年</t>
    </r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</si>
  <si>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</si>
  <si>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t>平成19年</t>
    <phoneticPr fontId="2"/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</si>
  <si>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</si>
  <si>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</si>
  <si>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</si>
  <si>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</si>
  <si>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 xml:space="preserve">  a)　極値が２つ以上ある。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</si>
  <si>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</si>
  <si>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 xml:space="preserve">  資料：京都地方気象台「京都府の気象」</t>
    <phoneticPr fontId="2"/>
  </si>
  <si>
    <t>a)</t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</si>
  <si>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</si>
  <si>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</si>
  <si>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</si>
  <si>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</si>
  <si>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</si>
  <si>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</si>
  <si>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</si>
  <si>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</si>
  <si>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</si>
  <si>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</si>
  <si>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</si>
  <si>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24年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</si>
  <si>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24年</t>
    </r>
    <phoneticPr fontId="2"/>
  </si>
  <si>
    <r>
      <t>平成</t>
    </r>
    <r>
      <rPr>
        <sz val="8"/>
        <rFont val="ＭＳ 明朝"/>
        <family val="1"/>
        <charset val="128"/>
      </rPr>
      <t>23年</t>
    </r>
    <phoneticPr fontId="2"/>
  </si>
  <si>
    <r>
      <t>平成</t>
    </r>
    <r>
      <rPr>
        <sz val="8"/>
        <rFont val="ＭＳ 明朝"/>
        <family val="1"/>
        <charset val="128"/>
      </rPr>
      <t>22年</t>
    </r>
    <phoneticPr fontId="2"/>
  </si>
  <si>
    <t>4. 9</t>
  </si>
  <si>
    <r>
      <t>平成</t>
    </r>
    <r>
      <rPr>
        <sz val="8"/>
        <rFont val="ＭＳ 明朝"/>
        <family val="1"/>
        <charset val="128"/>
      </rPr>
      <t>21年</t>
    </r>
    <phoneticPr fontId="2"/>
  </si>
  <si>
    <t>平成20年</t>
    <phoneticPr fontId="2"/>
  </si>
  <si>
    <t>％</t>
    <phoneticPr fontId="2"/>
  </si>
  <si>
    <t>ｈ</t>
    <phoneticPr fontId="2"/>
  </si>
  <si>
    <t>mm</t>
    <phoneticPr fontId="2"/>
  </si>
  <si>
    <t xml:space="preserve"> ％</t>
    <phoneticPr fontId="2"/>
  </si>
  <si>
    <t>である。</t>
    <phoneticPr fontId="10"/>
  </si>
  <si>
    <t>を１０分比によって示してある。日照時間は日量の月合計値で，日照率は（月間日照時間÷月間可照時間）×１００で算出されたもの</t>
    <phoneticPr fontId="10"/>
  </si>
  <si>
    <t>る。平均雲量は日平均値（３，９，１５，２１時の平均）の月平均値である。雲量は雲に覆われた天空の割合で，全天を覆った雲の量</t>
    <phoneticPr fontId="10"/>
  </si>
  <si>
    <t>　本表は，京都地方気象台（京都市中京区西ノ京）での観測結果である。平均湿度は日平均値（毎正時２４回の平均）の月平均値であ</t>
    <rPh sb="1" eb="2">
      <t>ホン</t>
    </rPh>
    <rPh sb="2" eb="3">
      <t>ヒョウ</t>
    </rPh>
    <rPh sb="5" eb="7">
      <t>キョウト</t>
    </rPh>
    <rPh sb="7" eb="9">
      <t>チホウ</t>
    </rPh>
    <rPh sb="9" eb="12">
      <t>キショウダイ</t>
    </rPh>
    <rPh sb="13" eb="16">
      <t>キョウトシ</t>
    </rPh>
    <rPh sb="16" eb="19">
      <t>ナカギョウク</t>
    </rPh>
    <rPh sb="19" eb="20">
      <t>ニシ</t>
    </rPh>
    <rPh sb="21" eb="22">
      <t>キョウ</t>
    </rPh>
    <rPh sb="25" eb="27">
      <t>カンソク</t>
    </rPh>
    <rPh sb="27" eb="29">
      <t>ケッカ</t>
    </rPh>
    <rPh sb="38" eb="39">
      <t>ニチ</t>
    </rPh>
    <rPh sb="39" eb="41">
      <t>ヘイキン</t>
    </rPh>
    <rPh sb="41" eb="42">
      <t>チ</t>
    </rPh>
    <rPh sb="48" eb="49">
      <t>カイ</t>
    </rPh>
    <rPh sb="50" eb="52">
      <t>ヘイキン</t>
    </rPh>
    <rPh sb="54" eb="57">
      <t>ツキヘイキン</t>
    </rPh>
    <rPh sb="57" eb="58">
      <t>チ</t>
    </rPh>
    <phoneticPr fontId="2"/>
  </si>
  <si>
    <t>９　湿度・降水量及び雲量・日照</t>
    <phoneticPr fontId="10"/>
  </si>
  <si>
    <t>８　湿度・降水量及び雲量・日照</t>
    <phoneticPr fontId="10"/>
  </si>
  <si>
    <t>平成21年</t>
    <phoneticPr fontId="2"/>
  </si>
  <si>
    <r>
      <t>平成</t>
    </r>
    <r>
      <rPr>
        <sz val="8"/>
        <rFont val="ＭＳ 明朝"/>
        <family val="1"/>
        <charset val="128"/>
      </rPr>
      <t>24年</t>
    </r>
    <phoneticPr fontId="2"/>
  </si>
  <si>
    <r>
      <t>平成</t>
    </r>
    <r>
      <rPr>
        <b/>
        <sz val="8"/>
        <rFont val="ＭＳ ゴシック"/>
        <family val="3"/>
        <charset val="128"/>
      </rPr>
      <t>25年</t>
    </r>
    <phoneticPr fontId="2"/>
  </si>
  <si>
    <t>6. 4</t>
    <phoneticPr fontId="10"/>
  </si>
  <si>
    <r>
      <t xml:space="preserve">25年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</si>
  <si>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</si>
  <si>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</si>
  <si>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</si>
  <si>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</si>
  <si>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</si>
  <si>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</si>
  <si>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</si>
  <si>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</si>
  <si>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</si>
  <si>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</si>
  <si>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25年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</si>
  <si>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t>平成22年</t>
    <phoneticPr fontId="2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</si>
  <si>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</si>
  <si>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</si>
  <si>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</si>
  <si>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t>6. 4</t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</si>
  <si>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2"/>
  </si>
  <si>
    <t>5. 4</t>
    <phoneticPr fontId="10"/>
  </si>
  <si>
    <r>
      <t xml:space="preserve">26年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</si>
  <si>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</si>
  <si>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</si>
  <si>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</si>
  <si>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</si>
  <si>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</si>
  <si>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</si>
  <si>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</si>
  <si>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</si>
  <si>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</si>
  <si>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</si>
  <si>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r>
      <t xml:space="preserve">26年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2"/>
  </si>
  <si>
    <t>平成23年</t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</si>
  <si>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</si>
  <si>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</si>
  <si>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</si>
  <si>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t>5. 4</t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</si>
  <si>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2"/>
  </si>
  <si>
    <t>9. 1</t>
    <phoneticPr fontId="10"/>
  </si>
  <si>
    <t xml:space="preserve">  資料：京都地方気象台「京都府の気象」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</si>
  <si>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</si>
  <si>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 xml:space="preserve">  a)　極値が２つ以上ある。</t>
    <phoneticPr fontId="2"/>
  </si>
  <si>
    <t xml:space="preserve">  b)　準完全値（平均値や合計値に用いた資料数の割合が８０％以上の場合の値）</t>
    <phoneticPr fontId="10"/>
  </si>
  <si>
    <t>８　湿度・降水量及び雲量・日照</t>
    <phoneticPr fontId="10"/>
  </si>
  <si>
    <t>る。平均雲量は日平均値（３，９，１５，２１時の平均）の月平均値である。雲量は雲に覆われた天空の割合で，全天を覆った雲の量</t>
    <phoneticPr fontId="10"/>
  </si>
  <si>
    <t>を１０分比によって示してある。日照時間は日量の月合計値で，日照率は（月間日照時間÷月間可照時間）×１００で算出されたもの</t>
    <phoneticPr fontId="10"/>
  </si>
  <si>
    <t>である。</t>
    <phoneticPr fontId="10"/>
  </si>
  <si>
    <t xml:space="preserve"> ％</t>
    <phoneticPr fontId="2"/>
  </si>
  <si>
    <t>％</t>
    <phoneticPr fontId="2"/>
  </si>
  <si>
    <t>月/日</t>
    <phoneticPr fontId="10"/>
  </si>
  <si>
    <t>mm</t>
    <phoneticPr fontId="2"/>
  </si>
  <si>
    <t>ｈ</t>
    <phoneticPr fontId="2"/>
  </si>
  <si>
    <t>平成24年</t>
    <phoneticPr fontId="2"/>
  </si>
  <si>
    <t>3/29</t>
    <phoneticPr fontId="10"/>
  </si>
  <si>
    <t>7/15</t>
    <phoneticPr fontId="10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</si>
  <si>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</si>
  <si>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t>6/4</t>
    <phoneticPr fontId="10"/>
  </si>
  <si>
    <t>9/16</t>
    <phoneticPr fontId="10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</si>
  <si>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</si>
  <si>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t>5/4</t>
    <phoneticPr fontId="10"/>
  </si>
  <si>
    <t>8/10</t>
    <phoneticPr fontId="10"/>
  </si>
  <si>
    <t>8/16</t>
    <phoneticPr fontId="10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</si>
  <si>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2"/>
  </si>
  <si>
    <t>4/18</t>
    <phoneticPr fontId="10"/>
  </si>
  <si>
    <t>7/17</t>
    <phoneticPr fontId="10"/>
  </si>
  <si>
    <t>γ6/21</t>
    <phoneticPr fontId="10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</si>
  <si>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2"/>
  </si>
  <si>
    <t>4/6</t>
    <phoneticPr fontId="10"/>
  </si>
  <si>
    <t>9/18</t>
    <phoneticPr fontId="10"/>
  </si>
  <si>
    <r>
      <t xml:space="preserve">28年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</si>
  <si>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</si>
  <si>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</si>
  <si>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</si>
  <si>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</si>
  <si>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</si>
  <si>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</si>
  <si>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</si>
  <si>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</si>
  <si>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</si>
  <si>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</si>
  <si>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</si>
  <si>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 資料：京都地方気象台「京都府の気象」</t>
    <phoneticPr fontId="2"/>
  </si>
  <si>
    <r>
      <t xml:space="preserve">  </t>
    </r>
    <r>
      <rPr>
        <sz val="8"/>
        <color indexed="8"/>
        <rFont val="ＭＳ 明朝"/>
        <family val="1"/>
        <charset val="128"/>
      </rPr>
      <t>注）降水量の観測の最小単位は０．５mm である。</t>
    </r>
    <phoneticPr fontId="2"/>
  </si>
  <si>
    <t xml:space="preserve">  a)　極値が２つ以上ある。</t>
    <phoneticPr fontId="2"/>
  </si>
  <si>
    <t>　本表は，京都地方気象台（京都市中京区西ノ京）での観測結果である。平均湿度は日平均値（毎正時２４回の平均）の月平均値で</t>
    <rPh sb="1" eb="2">
      <t>ホン</t>
    </rPh>
    <rPh sb="2" eb="3">
      <t>ヒョウ</t>
    </rPh>
    <rPh sb="5" eb="7">
      <t>キョウト</t>
    </rPh>
    <rPh sb="7" eb="9">
      <t>チホウ</t>
    </rPh>
    <rPh sb="9" eb="12">
      <t>キショウダイ</t>
    </rPh>
    <rPh sb="13" eb="16">
      <t>キョウトシ</t>
    </rPh>
    <rPh sb="16" eb="19">
      <t>ナカギョウク</t>
    </rPh>
    <rPh sb="19" eb="20">
      <t>ニシ</t>
    </rPh>
    <rPh sb="21" eb="22">
      <t>キョウ</t>
    </rPh>
    <rPh sb="25" eb="27">
      <t>カンソク</t>
    </rPh>
    <rPh sb="27" eb="29">
      <t>ケッカ</t>
    </rPh>
    <rPh sb="38" eb="39">
      <t>ニチ</t>
    </rPh>
    <rPh sb="39" eb="41">
      <t>ヘイキン</t>
    </rPh>
    <rPh sb="41" eb="42">
      <t>チ</t>
    </rPh>
    <rPh sb="48" eb="49">
      <t>カイ</t>
    </rPh>
    <rPh sb="50" eb="52">
      <t>ヘイキン</t>
    </rPh>
    <rPh sb="54" eb="57">
      <t>ツキヘイキン</t>
    </rPh>
    <phoneticPr fontId="2"/>
  </si>
  <si>
    <t>ある。平均雲量は日平均値（３，９，１５，２１時の平均）の月平均値である。雲量は雲に覆われた天空の割合で，全天を覆った雲</t>
    <phoneticPr fontId="10"/>
  </si>
  <si>
    <t>の量を１０分比によって示してある。日照時間は日量の月合計値で，日照率は（月間日照時間÷月間可照時間）×１００で算出され</t>
    <phoneticPr fontId="10"/>
  </si>
  <si>
    <t>たものである。</t>
    <phoneticPr fontId="10"/>
  </si>
  <si>
    <t>平均
雲量</t>
    <phoneticPr fontId="10"/>
  </si>
  <si>
    <t>総 量</t>
    <phoneticPr fontId="10"/>
  </si>
  <si>
    <t>時 間</t>
    <phoneticPr fontId="10"/>
  </si>
  <si>
    <t>日照率</t>
    <phoneticPr fontId="10"/>
  </si>
  <si>
    <t>平成25年</t>
    <phoneticPr fontId="2"/>
  </si>
  <si>
    <t>6/4</t>
  </si>
  <si>
    <t>9/16</t>
  </si>
  <si>
    <t>5/4</t>
  </si>
  <si>
    <t>8/10</t>
  </si>
  <si>
    <t>8/16</t>
  </si>
  <si>
    <t>4/18</t>
  </si>
  <si>
    <t>7/17</t>
  </si>
  <si>
    <t>6/21</t>
    <phoneticPr fontId="10"/>
  </si>
  <si>
    <r>
      <t>平成</t>
    </r>
    <r>
      <rPr>
        <sz val="8"/>
        <color indexed="8"/>
        <rFont val="ＭＳ 明朝"/>
        <family val="1"/>
        <charset val="128"/>
      </rPr>
      <t>28年</t>
    </r>
    <phoneticPr fontId="2"/>
  </si>
  <si>
    <t>4/6</t>
  </si>
  <si>
    <t>9/18</t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</si>
  <si>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2"/>
  </si>
  <si>
    <t>5/7</t>
    <phoneticPr fontId="10"/>
  </si>
  <si>
    <t>10/22</t>
    <phoneticPr fontId="10"/>
  </si>
  <si>
    <t>9/12</t>
    <phoneticPr fontId="10"/>
  </si>
  <si>
    <r>
      <t xml:space="preserve">29年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</si>
  <si>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</si>
  <si>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</si>
  <si>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</si>
  <si>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</si>
  <si>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</si>
  <si>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</si>
  <si>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</si>
  <si>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</si>
  <si>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</si>
  <si>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</si>
  <si>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29年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</si>
  <si>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>雲量
平均</t>
    <phoneticPr fontId="10"/>
  </si>
  <si>
    <t>総量</t>
    <phoneticPr fontId="10"/>
  </si>
  <si>
    <t>時間</t>
    <phoneticPr fontId="10"/>
  </si>
  <si>
    <t>平成26年</t>
    <phoneticPr fontId="2"/>
  </si>
  <si>
    <t>6/21</t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</si>
  <si>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2"/>
  </si>
  <si>
    <t>5/7</t>
  </si>
  <si>
    <t>10/22</t>
  </si>
  <si>
    <t>9/12</t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</si>
  <si>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</t>
    </r>
    <phoneticPr fontId="2"/>
  </si>
  <si>
    <t>5/11</t>
    <phoneticPr fontId="10"/>
  </si>
  <si>
    <t>7/5</t>
    <phoneticPr fontId="10"/>
  </si>
  <si>
    <t>9/4</t>
    <phoneticPr fontId="10"/>
  </si>
  <si>
    <r>
      <t xml:space="preserve">30年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</si>
  <si>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</si>
  <si>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</si>
  <si>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</si>
  <si>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</si>
  <si>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</si>
  <si>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</si>
  <si>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</si>
  <si>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</si>
  <si>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10月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</si>
  <si>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11月</t>
    </r>
    <phoneticPr fontId="2"/>
  </si>
  <si>
    <r>
      <t xml:space="preserve">30年 </t>
    </r>
    <r>
      <rPr>
        <sz val="8"/>
        <color indexed="8"/>
        <rFont val="ＭＳ 明朝"/>
        <family val="1"/>
        <charset val="128"/>
      </rPr>
      <t>12月</t>
    </r>
    <phoneticPr fontId="2"/>
  </si>
  <si>
    <t xml:space="preserve">  資料：京都地方気象台</t>
    <phoneticPr fontId="2"/>
  </si>
  <si>
    <t xml:space="preserve">  b)　準正常値（平均値や合計値に用いた資料数の割合が８０％以上の場合の値）</t>
    <rPh sb="6" eb="8">
      <t>セイジョウ</t>
    </rPh>
    <phoneticPr fontId="10"/>
  </si>
  <si>
    <t>７　湿度・降水量及び雲量・日照</t>
    <phoneticPr fontId="10"/>
  </si>
  <si>
    <t>最小極</t>
    <phoneticPr fontId="10"/>
  </si>
  <si>
    <t>平成27年</t>
    <phoneticPr fontId="2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</si>
  <si>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</t>
    </r>
    <phoneticPr fontId="2"/>
  </si>
  <si>
    <t>5/11</t>
  </si>
  <si>
    <t>7/5</t>
  </si>
  <si>
    <t>9/4</t>
  </si>
  <si>
    <t>令和元年</t>
    <rPh sb="0" eb="2">
      <t>レイワ</t>
    </rPh>
    <rPh sb="2" eb="3">
      <t>ガン</t>
    </rPh>
    <phoneticPr fontId="2"/>
  </si>
  <si>
    <t>8/15</t>
    <phoneticPr fontId="10"/>
  </si>
  <si>
    <t>8/19</t>
    <phoneticPr fontId="10"/>
  </si>
  <si>
    <t>雲　量
平均 b)</t>
    <phoneticPr fontId="10"/>
  </si>
  <si>
    <t>平均</t>
    <phoneticPr fontId="10"/>
  </si>
  <si>
    <t>平成28年</t>
    <phoneticPr fontId="2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</si>
  <si>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2"/>
  </si>
  <si>
    <t>8/15</t>
  </si>
  <si>
    <t>8/19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</si>
  <si>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phoneticPr fontId="2"/>
  </si>
  <si>
    <t>6/8</t>
    <phoneticPr fontId="10"/>
  </si>
  <si>
    <t>7/8</t>
    <phoneticPr fontId="10"/>
  </si>
  <si>
    <t>7/9</t>
    <phoneticPr fontId="10"/>
  </si>
  <si>
    <t>c)</t>
  </si>
  <si>
    <r>
      <t xml:space="preserve">2年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</si>
  <si>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2月</t>
    </r>
    <phoneticPr fontId="2"/>
  </si>
  <si>
    <t>c)</t>
    <phoneticPr fontId="10"/>
  </si>
  <si>
    <r>
      <t xml:space="preserve">2年 </t>
    </r>
    <r>
      <rPr>
        <sz val="8"/>
        <color indexed="8"/>
        <rFont val="ＭＳ 明朝"/>
        <family val="1"/>
        <charset val="128"/>
      </rPr>
      <t>3月</t>
    </r>
    <phoneticPr fontId="2"/>
  </si>
  <si>
    <t>…</t>
    <phoneticPr fontId="10"/>
  </si>
  <si>
    <r>
      <t xml:space="preserve">2年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</si>
  <si>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</si>
  <si>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6月</t>
    </r>
    <phoneticPr fontId="2"/>
  </si>
  <si>
    <t>d)</t>
  </si>
  <si>
    <r>
      <t xml:space="preserve">2年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</si>
  <si>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</si>
  <si>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</si>
  <si>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10月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</si>
  <si>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11月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</si>
  <si>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12月</t>
    </r>
    <phoneticPr fontId="2"/>
  </si>
  <si>
    <t>　b)　令和２年２月３日から目視観測通報の自動化に伴い，観測されなくなった。</t>
    <rPh sb="25" eb="26">
      <t>トモナ</t>
    </rPh>
    <rPh sb="28" eb="30">
      <t>カンソク</t>
    </rPh>
    <phoneticPr fontId="2"/>
  </si>
  <si>
    <t>　c)　資料不足値（対象となる資料が許容する資料数を満たさなかった場合）</t>
    <phoneticPr fontId="2"/>
  </si>
  <si>
    <t>　d)　準正常値（対象となる資料の一部が欠けているが，許容する資料数を満たす場合）</t>
    <phoneticPr fontId="2"/>
  </si>
  <si>
    <t>　本表は、京都地方気象台（京都市中京区西ノ京）での観測結果である。平均湿度は日平均値（毎正時２４回の平均）の月平均値で</t>
    <rPh sb="1" eb="2">
      <t>ホン</t>
    </rPh>
    <rPh sb="2" eb="3">
      <t>ヒョウ</t>
    </rPh>
    <rPh sb="5" eb="7">
      <t>キョウト</t>
    </rPh>
    <rPh sb="7" eb="9">
      <t>チホウ</t>
    </rPh>
    <rPh sb="9" eb="12">
      <t>キショウダイ</t>
    </rPh>
    <rPh sb="13" eb="16">
      <t>キョウトシ</t>
    </rPh>
    <rPh sb="16" eb="19">
      <t>ナカギョウク</t>
    </rPh>
    <rPh sb="19" eb="20">
      <t>ニシ</t>
    </rPh>
    <rPh sb="21" eb="22">
      <t>キョウ</t>
    </rPh>
    <rPh sb="25" eb="27">
      <t>カンソク</t>
    </rPh>
    <rPh sb="27" eb="29">
      <t>ケッカ</t>
    </rPh>
    <rPh sb="38" eb="39">
      <t>ニチ</t>
    </rPh>
    <rPh sb="39" eb="41">
      <t>ヘイキン</t>
    </rPh>
    <rPh sb="41" eb="42">
      <t>チ</t>
    </rPh>
    <rPh sb="48" eb="49">
      <t>カイ</t>
    </rPh>
    <rPh sb="50" eb="52">
      <t>ヘイキン</t>
    </rPh>
    <rPh sb="54" eb="57">
      <t>ツキヘイキン</t>
    </rPh>
    <phoneticPr fontId="2"/>
  </si>
  <si>
    <t>ある。平均雲量は日平均値（３、９、１５、２１時の平均）の月平均値である。雲量は雲に覆われた天空の割合で、全天を覆った雲</t>
  </si>
  <si>
    <t>の量を１０分比によって示してある。日照時間は日量の月合計値で、日照率は（月間日照時間÷月間可照時間）×１００で算出され</t>
  </si>
  <si>
    <t>1時間最大</t>
    <phoneticPr fontId="10"/>
  </si>
  <si>
    <t>平成29年</t>
    <phoneticPr fontId="2"/>
  </si>
  <si>
    <r>
      <t>平成</t>
    </r>
    <r>
      <rPr>
        <sz val="8"/>
        <rFont val="ＭＳ 明朝"/>
        <family val="1"/>
        <charset val="128"/>
      </rPr>
      <t>30年</t>
    </r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</si>
  <si>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2"/>
  </si>
  <si>
    <t>6/8</t>
  </si>
  <si>
    <t>7/8</t>
  </si>
  <si>
    <t>7/9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</si>
  <si>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2"/>
  </si>
  <si>
    <t>4/22</t>
    <phoneticPr fontId="10"/>
  </si>
  <si>
    <t>a)</t>
    <phoneticPr fontId="10"/>
  </si>
  <si>
    <t>8/14</t>
    <phoneticPr fontId="10"/>
  </si>
  <si>
    <t>7/3</t>
    <phoneticPr fontId="10"/>
  </si>
  <si>
    <r>
      <t xml:space="preserve">3年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</si>
  <si>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</si>
  <si>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</si>
  <si>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</si>
  <si>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</si>
  <si>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</si>
  <si>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</si>
  <si>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</si>
  <si>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</si>
  <si>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>3年</t>
    </r>
    <r>
      <rPr>
        <sz val="8"/>
        <color indexed="8"/>
        <rFont val="ＭＳ 明朝"/>
        <family val="1"/>
        <charset val="128"/>
      </rPr>
      <t>10月</t>
    </r>
    <phoneticPr fontId="10"/>
  </si>
  <si>
    <r>
      <t>3年</t>
    </r>
    <r>
      <rPr>
        <sz val="8"/>
        <color indexed="8"/>
        <rFont val="ＭＳ 明朝"/>
        <family val="1"/>
        <charset val="128"/>
      </rPr>
      <t>11月</t>
    </r>
    <phoneticPr fontId="10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</si>
  <si>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12月</t>
    </r>
    <rPh sb="1" eb="2">
      <t>ネン</t>
    </rPh>
    <phoneticPr fontId="10"/>
  </si>
  <si>
    <t>　b)　令和２年２月３日から目視観測通報の自動化に伴い、観測されなくなった。</t>
    <rPh sb="25" eb="26">
      <t>トモナ</t>
    </rPh>
    <rPh sb="28" eb="30">
      <t>カンソク</t>
    </rPh>
    <phoneticPr fontId="2"/>
  </si>
  <si>
    <t>平成30年</t>
    <phoneticPr fontId="2"/>
  </si>
  <si>
    <t>7/ 5</t>
    <phoneticPr fontId="10"/>
  </si>
  <si>
    <t>9/ 4</t>
    <phoneticPr fontId="10"/>
  </si>
  <si>
    <t>5/ 4</t>
    <phoneticPr fontId="1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</si>
  <si>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2"/>
  </si>
  <si>
    <t>6/ 8</t>
    <phoneticPr fontId="10"/>
  </si>
  <si>
    <t>7/ 8</t>
    <phoneticPr fontId="10"/>
  </si>
  <si>
    <t>7/ 9</t>
    <phoneticPr fontId="1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</si>
  <si>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2"/>
  </si>
  <si>
    <t>4/22</t>
  </si>
  <si>
    <t>8/14</t>
  </si>
  <si>
    <t>7/ 3</t>
    <phoneticPr fontId="10"/>
  </si>
  <si>
    <t>…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</si>
  <si>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2"/>
  </si>
  <si>
    <t>5/ 5</t>
    <phoneticPr fontId="10"/>
  </si>
  <si>
    <t>7/19</t>
    <phoneticPr fontId="10"/>
  </si>
  <si>
    <r>
      <t xml:space="preserve">4年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</si>
  <si>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</si>
  <si>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</si>
  <si>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</si>
  <si>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</si>
  <si>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</si>
  <si>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</si>
  <si>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</si>
  <si>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>10月</t>
    </r>
    <phoneticPr fontId="21"/>
  </si>
  <si>
    <r>
      <t>4年</t>
    </r>
    <r>
      <rPr>
        <sz val="8"/>
        <color indexed="8"/>
        <rFont val="ＭＳ 明朝"/>
        <family val="1"/>
        <charset val="128"/>
      </rPr>
      <t>11月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</si>
  <si>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>12月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</si>
</sst>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.0"/>
    <numFmt numFmtId="178" formatCode="#,##0;&quot;△ &quot;#,##0"/>
    <numFmt numFmtId="179" formatCode="#,##0.0;&quot;△ &quot;#,##0.0"/>
    <numFmt numFmtId="180" formatCode="0;&quot;△ &quot;0"/>
    <numFmt numFmtId="181" formatCode="&quot;γ&quot;#,##0.0;[Red]\-#,##0.0"/>
  </numFmts>
  <fonts count="2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quotePrefix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177" fontId="3" fillId="0" borderId="0" xfId="0" quotePrefix="1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3" fillId="0" borderId="1" xfId="0" quotePrefix="1" applyFont="1" applyFill="1" applyBorder="1" applyAlignment="1" applyProtection="1">
      <alignment vertical="center"/>
    </xf>
    <xf numFmtId="177" fontId="3" fillId="0" borderId="1" xfId="0" quotePrefix="1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0" fontId="3" fillId="0" borderId="0" xfId="0" quotePrefix="1" applyFont="1" applyFill="1" applyBorder="1" applyAlignment="1" applyProtection="1">
      <alignment horizontal="right" vertical="center"/>
    </xf>
    <xf numFmtId="0" fontId="3" fillId="0" borderId="1" xfId="0" quotePrefix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quotePrefix="1" applyNumberFormat="1" applyFont="1" applyFill="1" applyBorder="1" applyAlignment="1" applyProtection="1">
      <alignment vertical="center"/>
    </xf>
    <xf numFmtId="179" fontId="3" fillId="0" borderId="1" xfId="0" quotePrefix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vertical="center"/>
    </xf>
    <xf numFmtId="2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quotePrefix="1" applyNumberFormat="1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55" fontId="5" fillId="0" borderId="5" xfId="0" quotePrefix="1" applyNumberFormat="1" applyFont="1" applyFill="1" applyBorder="1" applyAlignment="1" applyProtection="1">
      <alignment horizontal="distributed" vertical="center"/>
    </xf>
    <xf numFmtId="179" fontId="6" fillId="0" borderId="0" xfId="0" quotePrefix="1" applyNumberFormat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179" fontId="3" fillId="0" borderId="0" xfId="0" quotePrefix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1" fontId="6" fillId="0" borderId="0" xfId="0" quotePrefix="1" applyNumberFormat="1" applyFont="1" applyFill="1" applyBorder="1" applyAlignment="1" applyProtection="1">
      <alignment vertical="center"/>
    </xf>
    <xf numFmtId="180" fontId="3" fillId="0" borderId="0" xfId="0" quotePrefix="1" applyNumberFormat="1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6" fillId="0" borderId="5" xfId="0" applyFont="1" applyFill="1" applyBorder="1" applyAlignment="1" applyProtection="1">
      <alignment horizontal="distributed" vertical="center"/>
    </xf>
    <xf numFmtId="0" fontId="17" fillId="0" borderId="5" xfId="0" applyFont="1" applyFill="1" applyBorder="1" applyAlignment="1" applyProtection="1">
      <alignment horizontal="distributed" vertical="center"/>
    </xf>
    <xf numFmtId="4" fontId="6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3" fillId="0" borderId="0" xfId="0" quotePrefix="1" applyNumberFormat="1" applyFont="1" applyFill="1" applyBorder="1" applyAlignment="1" applyProtection="1">
      <alignment horizontal="right" vertical="center"/>
    </xf>
    <xf numFmtId="2" fontId="3" fillId="0" borderId="0" xfId="0" quotePrefix="1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quotePrefix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quotePrefix="1" applyNumberFormat="1" applyFont="1" applyFill="1" applyBorder="1" applyAlignment="1" applyProtection="1">
      <alignment vertical="center"/>
    </xf>
    <xf numFmtId="0" fontId="3" fillId="0" borderId="1" xfId="0" quotePrefix="1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quotePrefix="1" applyNumberFormat="1" applyFont="1" applyBorder="1" applyAlignment="1">
      <alignment horizontal="right" vertical="center"/>
    </xf>
    <xf numFmtId="181" fontId="3" fillId="0" borderId="0" xfId="0" quotePrefix="1" applyNumberFormat="1" applyFont="1" applyFill="1" applyBorder="1" applyAlignment="1" applyProtection="1">
      <alignment horizontal="right" vertical="center"/>
    </xf>
    <xf numFmtId="56" fontId="9" fillId="0" borderId="0" xfId="0" quotePrefix="1" applyNumberFormat="1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8" fontId="3" fillId="0" borderId="0" xfId="0" quotePrefix="1" applyNumberFormat="1" applyFont="1" applyFill="1" applyBorder="1" applyAlignment="1" applyProtection="1">
      <alignment vertical="center"/>
    </xf>
    <xf numFmtId="56" fontId="3" fillId="0" borderId="0" xfId="0" quotePrefix="1" applyNumberFormat="1" applyFont="1" applyFill="1" applyBorder="1" applyAlignment="1" applyProtection="1">
      <alignment vertical="center"/>
    </xf>
    <xf numFmtId="178" fontId="4" fillId="0" borderId="0" xfId="0" applyNumberFormat="1" applyFont="1" applyBorder="1" applyAlignment="1">
      <alignment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56" fontId="3" fillId="0" borderId="0" xfId="0" quotePrefix="1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 applyProtection="1">
      <alignment horizontal="distributed" vertical="center"/>
    </xf>
    <xf numFmtId="0" fontId="12" fillId="0" borderId="0" xfId="0" quotePrefix="1" applyNumberFormat="1" applyFont="1" applyFill="1" applyBorder="1" applyAlignment="1" applyProtection="1">
      <alignment vertical="center"/>
    </xf>
    <xf numFmtId="56" fontId="13" fillId="0" borderId="0" xfId="0" quotePrefix="1" applyNumberFormat="1" applyFont="1" applyBorder="1" applyAlignment="1">
      <alignment horizontal="right" vertical="center"/>
    </xf>
    <xf numFmtId="179" fontId="12" fillId="0" borderId="0" xfId="0" quotePrefix="1" applyNumberFormat="1" applyFont="1" applyFill="1" applyBorder="1" applyAlignment="1" applyProtection="1">
      <alignment vertical="center"/>
    </xf>
    <xf numFmtId="4" fontId="12" fillId="0" borderId="0" xfId="0" quotePrefix="1" applyNumberFormat="1" applyFont="1" applyFill="1" applyBorder="1" applyAlignment="1" applyProtection="1">
      <alignment horizontal="right" vertical="center"/>
    </xf>
    <xf numFmtId="0" fontId="12" fillId="0" borderId="0" xfId="0" quotePrefix="1" applyFont="1" applyFill="1" applyBorder="1" applyAlignment="1" applyProtection="1">
      <alignment vertical="center"/>
    </xf>
    <xf numFmtId="0" fontId="13" fillId="0" borderId="0" xfId="0" quotePrefix="1" applyFont="1" applyBorder="1" applyAlignment="1">
      <alignment horizontal="right" vertical="center"/>
    </xf>
    <xf numFmtId="1" fontId="12" fillId="0" borderId="0" xfId="0" quotePrefix="1" applyNumberFormat="1" applyFont="1" applyFill="1" applyBorder="1" applyAlignment="1" applyProtection="1">
      <alignment vertical="center"/>
    </xf>
    <xf numFmtId="0" fontId="14" fillId="0" borderId="0" xfId="0" quotePrefix="1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13" fillId="0" borderId="5" xfId="0" applyFont="1" applyFill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3" fillId="0" borderId="0" xfId="0" quotePrefix="1" applyFont="1" applyAlignment="1">
      <alignment horizontal="right" vertical="center"/>
    </xf>
    <xf numFmtId="179" fontId="3" fillId="0" borderId="0" xfId="0" quotePrefix="1" applyNumberFormat="1" applyFont="1" applyAlignment="1">
      <alignment vertical="center"/>
    </xf>
    <xf numFmtId="2" fontId="3" fillId="0" borderId="0" xfId="0" quotePrefix="1" applyNumberFormat="1" applyFont="1" applyAlignment="1">
      <alignment horizontal="right" vertical="center"/>
    </xf>
    <xf numFmtId="0" fontId="16" fillId="0" borderId="5" xfId="0" applyFont="1" applyBorder="1" applyAlignment="1">
      <alignment horizontal="distributed" vertical="center"/>
    </xf>
    <xf numFmtId="0" fontId="4" fillId="0" borderId="0" xfId="0" quotePrefix="1" applyFont="1" applyAlignment="1">
      <alignment horizontal="right" vertical="center"/>
    </xf>
    <xf numFmtId="181" fontId="3" fillId="0" borderId="0" xfId="0" quotePrefix="1" applyNumberFormat="1" applyFont="1" applyAlignment="1">
      <alignment horizontal="right" vertical="center"/>
    </xf>
    <xf numFmtId="0" fontId="13" fillId="0" borderId="5" xfId="0" applyFont="1" applyBorder="1" applyAlignment="1">
      <alignment horizontal="distributed" vertical="center"/>
    </xf>
    <xf numFmtId="0" fontId="12" fillId="0" borderId="0" xfId="0" quotePrefix="1" applyFont="1" applyAlignment="1">
      <alignment vertical="center"/>
    </xf>
    <xf numFmtId="56" fontId="13" fillId="0" borderId="0" xfId="0" quotePrefix="1" applyNumberFormat="1" applyFont="1" applyAlignment="1">
      <alignment horizontal="right" vertical="center"/>
    </xf>
    <xf numFmtId="179" fontId="12" fillId="0" borderId="0" xfId="0" quotePrefix="1" applyNumberFormat="1" applyFont="1" applyAlignment="1">
      <alignment vertical="center"/>
    </xf>
    <xf numFmtId="4" fontId="12" fillId="0" borderId="0" xfId="0" quotePrefix="1" applyNumberFormat="1" applyFont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1" fontId="12" fillId="0" borderId="0" xfId="0" quotePrefix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quotePrefix="1" applyNumberFormat="1" applyFont="1" applyAlignment="1">
      <alignment vertical="center"/>
    </xf>
    <xf numFmtId="177" fontId="3" fillId="0" borderId="0" xfId="0" quotePrefix="1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quotePrefix="1" applyNumberFormat="1" applyFont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3" fillId="0" borderId="1" xfId="0" quotePrefix="1" applyFont="1" applyBorder="1" applyAlignment="1">
      <alignment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justifyLastLine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15" fillId="0" borderId="5" xfId="0" applyFont="1" applyBorder="1" applyAlignment="1" applyProtection="1">
      <alignment horizontal="distributed" vertical="center"/>
      <protection locked="0"/>
    </xf>
    <xf numFmtId="0" fontId="3" fillId="0" borderId="0" xfId="0" quotePrefix="1" applyFont="1" applyAlignment="1" applyProtection="1">
      <alignment horizontal="right" vertical="center"/>
      <protection locked="0"/>
    </xf>
    <xf numFmtId="179" fontId="3" fillId="0" borderId="0" xfId="0" quotePrefix="1" applyNumberFormat="1" applyFont="1" applyAlignment="1" applyProtection="1">
      <alignment vertical="center"/>
      <protection locked="0"/>
    </xf>
    <xf numFmtId="2" fontId="3" fillId="0" borderId="0" xfId="0" quotePrefix="1" applyNumberFormat="1" applyFont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distributed" vertical="center"/>
      <protection locked="0"/>
    </xf>
    <xf numFmtId="0" fontId="4" fillId="0" borderId="0" xfId="0" quotePrefix="1" applyFont="1" applyAlignment="1" applyProtection="1">
      <alignment horizontal="right" vertical="center"/>
      <protection locked="0"/>
    </xf>
    <xf numFmtId="181" fontId="3" fillId="0" borderId="0" xfId="0" quotePrefix="1" applyNumberFormat="1" applyFont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distributed"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56" fontId="13" fillId="0" borderId="0" xfId="0" quotePrefix="1" applyNumberFormat="1" applyFont="1" applyAlignment="1" applyProtection="1">
      <alignment horizontal="right" vertical="center"/>
      <protection locked="0"/>
    </xf>
    <xf numFmtId="179" fontId="12" fillId="0" borderId="0" xfId="0" quotePrefix="1" applyNumberFormat="1" applyFont="1" applyAlignment="1" applyProtection="1">
      <alignment vertical="center"/>
      <protection locked="0"/>
    </xf>
    <xf numFmtId="4" fontId="12" fillId="0" borderId="0" xfId="0" quotePrefix="1" applyNumberFormat="1" applyFont="1" applyAlignment="1" applyProtection="1">
      <alignment horizontal="right" vertical="center"/>
      <protection locked="0"/>
    </xf>
    <xf numFmtId="0" fontId="13" fillId="0" borderId="0" xfId="0" quotePrefix="1" applyFont="1" applyAlignment="1" applyProtection="1">
      <alignment horizontal="right" vertical="center"/>
      <protection locked="0"/>
    </xf>
    <xf numFmtId="179" fontId="12" fillId="0" borderId="0" xfId="0" quotePrefix="1" applyNumberFormat="1" applyFont="1" applyAlignment="1" applyProtection="1">
      <alignment horizontal="right" vertical="center"/>
      <protection locked="0"/>
    </xf>
    <xf numFmtId="1" fontId="12" fillId="0" borderId="0" xfId="0" quotePrefix="1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178" fontId="3" fillId="0" borderId="0" xfId="0" quotePrefix="1" applyNumberFormat="1" applyFont="1" applyAlignment="1" applyProtection="1">
      <alignment vertical="center"/>
      <protection locked="0"/>
    </xf>
    <xf numFmtId="177" fontId="3" fillId="0" borderId="0" xfId="0" quotePrefix="1" applyNumberFormat="1" applyFon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5" fillId="0" borderId="5" xfId="0" quotePrefix="1" applyFont="1" applyBorder="1" applyAlignment="1" applyProtection="1">
      <alignment horizontal="distributed" vertical="center"/>
      <protection locked="0"/>
    </xf>
    <xf numFmtId="0" fontId="4" fillId="0" borderId="5" xfId="0" quotePrefix="1" applyFont="1" applyBorder="1" applyAlignment="1" applyProtection="1">
      <alignment horizontal="distributed" vertical="center"/>
      <protection locked="0"/>
    </xf>
    <xf numFmtId="177" fontId="3" fillId="0" borderId="0" xfId="0" quotePrefix="1" applyNumberFormat="1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distributed"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9" fontId="3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0" fillId="0" borderId="11" xfId="0" applyBorder="1" applyAlignment="1" applyProtection="1">
      <alignment horizontal="distributed" vertical="center" justifyLastLine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distributed" vertical="center" justifyLastLine="1"/>
      <protection locked="0"/>
    </xf>
    <xf numFmtId="0" fontId="3" fillId="0" borderId="8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3188-6487-48F0-8503-27D832F1BBFE}">
  <dimension ref="A1:P36"/>
  <sheetViews>
    <sheetView tabSelected="1" zoomScaleNormal="100" zoomScaleSheetLayoutView="100" workbookViewId="0"/>
  </sheetViews>
  <sheetFormatPr defaultRowHeight="10.5" x14ac:dyDescent="0.15"/>
  <cols>
    <col min="1" max="1" width="11.140625" style="159" customWidth="1"/>
    <col min="2" max="3" width="8.140625" style="159" customWidth="1"/>
    <col min="4" max="4" width="6.7109375" style="159" customWidth="1"/>
    <col min="5" max="5" width="2.140625" style="159" customWidth="1"/>
    <col min="6" max="9" width="8.140625" style="159" customWidth="1"/>
    <col min="10" max="10" width="6.7109375" style="159" customWidth="1"/>
    <col min="11" max="11" width="2.140625" style="159" customWidth="1"/>
    <col min="12" max="12" width="6.7109375" style="159" customWidth="1"/>
    <col min="13" max="13" width="2.140625" style="159" customWidth="1"/>
    <col min="14" max="15" width="8.140625" style="159" customWidth="1"/>
    <col min="16" max="17" width="10" style="159" customWidth="1"/>
    <col min="18" max="18" width="7" style="159" customWidth="1"/>
    <col min="19" max="16384" width="9.140625" style="159"/>
  </cols>
  <sheetData>
    <row r="1" spans="1:16" ht="13.5" customHeight="1" x14ac:dyDescent="0.15"/>
    <row r="2" spans="1:16" ht="13.5" customHeight="1" x14ac:dyDescent="0.15">
      <c r="A2" s="208" t="s">
        <v>399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4" spans="1:16" ht="10.5" customHeight="1" x14ac:dyDescent="0.15">
      <c r="A4" s="212" t="s">
        <v>438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6" ht="10.5" customHeight="1" x14ac:dyDescent="0.15">
      <c r="A5" s="212" t="s">
        <v>439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6" ht="10.5" customHeight="1" x14ac:dyDescent="0.15">
      <c r="A6" s="212" t="s">
        <v>440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6" x14ac:dyDescent="0.15">
      <c r="A7" s="212" t="s">
        <v>339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6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10.5" customHeight="1" x14ac:dyDescent="0.15">
      <c r="A9" s="213" t="s">
        <v>4</v>
      </c>
      <c r="B9" s="209" t="s">
        <v>5</v>
      </c>
      <c r="C9" s="215"/>
      <c r="D9" s="215"/>
      <c r="E9" s="210"/>
      <c r="F9" s="209" t="s">
        <v>6</v>
      </c>
      <c r="G9" s="215"/>
      <c r="H9" s="215"/>
      <c r="I9" s="215"/>
      <c r="J9" s="215"/>
      <c r="K9" s="161"/>
      <c r="L9" s="216" t="s">
        <v>409</v>
      </c>
      <c r="M9" s="217"/>
      <c r="N9" s="209" t="s">
        <v>8</v>
      </c>
      <c r="O9" s="220"/>
      <c r="P9" s="162"/>
    </row>
    <row r="10" spans="1:16" ht="10.5" customHeight="1" x14ac:dyDescent="0.15">
      <c r="A10" s="214"/>
      <c r="B10" s="163" t="s">
        <v>410</v>
      </c>
      <c r="C10" s="164" t="s">
        <v>400</v>
      </c>
      <c r="D10" s="209" t="s">
        <v>11</v>
      </c>
      <c r="E10" s="210"/>
      <c r="F10" s="163" t="s">
        <v>373</v>
      </c>
      <c r="G10" s="165" t="s">
        <v>13</v>
      </c>
      <c r="H10" s="166" t="s">
        <v>11</v>
      </c>
      <c r="I10" s="167" t="s">
        <v>441</v>
      </c>
      <c r="J10" s="209" t="s">
        <v>11</v>
      </c>
      <c r="K10" s="210"/>
      <c r="L10" s="218"/>
      <c r="M10" s="219"/>
      <c r="N10" s="168" t="s">
        <v>374</v>
      </c>
      <c r="O10" s="163" t="s">
        <v>343</v>
      </c>
      <c r="P10" s="162"/>
    </row>
    <row r="11" spans="1:16" x14ac:dyDescent="0.15">
      <c r="A11" s="169"/>
      <c r="B11" s="170" t="s">
        <v>123</v>
      </c>
      <c r="C11" s="172" t="s">
        <v>120</v>
      </c>
      <c r="D11" s="211" t="s">
        <v>301</v>
      </c>
      <c r="E11" s="211"/>
      <c r="F11" s="172" t="s">
        <v>122</v>
      </c>
      <c r="G11" s="170" t="s">
        <v>122</v>
      </c>
      <c r="H11" s="172" t="s">
        <v>301</v>
      </c>
      <c r="I11" s="170" t="s">
        <v>21</v>
      </c>
      <c r="J11" s="172" t="s">
        <v>301</v>
      </c>
      <c r="K11" s="170"/>
      <c r="L11" s="173" t="s">
        <v>0</v>
      </c>
      <c r="M11" s="173"/>
      <c r="N11" s="172" t="s">
        <v>121</v>
      </c>
      <c r="O11" s="172" t="s">
        <v>120</v>
      </c>
    </row>
    <row r="12" spans="1:16" ht="6" customHeight="1" x14ac:dyDescent="0.15">
      <c r="A12" s="174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x14ac:dyDescent="0.15">
      <c r="A13" s="175" t="s">
        <v>466</v>
      </c>
      <c r="B13" s="173">
        <v>65</v>
      </c>
      <c r="C13" s="173">
        <v>13</v>
      </c>
      <c r="D13" s="176" t="s">
        <v>403</v>
      </c>
      <c r="E13" s="173"/>
      <c r="F13" s="177">
        <v>1770</v>
      </c>
      <c r="G13" s="177">
        <v>171</v>
      </c>
      <c r="H13" s="178" t="s">
        <v>467</v>
      </c>
      <c r="I13" s="177">
        <v>41.5</v>
      </c>
      <c r="J13" s="176" t="s">
        <v>468</v>
      </c>
      <c r="K13" s="176"/>
      <c r="L13" s="177">
        <v>6.8</v>
      </c>
      <c r="M13" s="177"/>
      <c r="N13" s="177">
        <v>1981.8</v>
      </c>
      <c r="O13" s="173">
        <v>45</v>
      </c>
    </row>
    <row r="14" spans="1:16" x14ac:dyDescent="0.15">
      <c r="A14" s="174" t="s">
        <v>406</v>
      </c>
      <c r="B14" s="173">
        <v>67</v>
      </c>
      <c r="C14" s="173">
        <v>7</v>
      </c>
      <c r="D14" s="176" t="s">
        <v>469</v>
      </c>
      <c r="E14" s="173"/>
      <c r="F14" s="177">
        <v>1407.5</v>
      </c>
      <c r="G14" s="177">
        <v>66</v>
      </c>
      <c r="H14" s="176" t="s">
        <v>413</v>
      </c>
      <c r="I14" s="177">
        <v>47.5</v>
      </c>
      <c r="J14" s="176" t="s">
        <v>414</v>
      </c>
      <c r="K14" s="176"/>
      <c r="L14" s="177">
        <v>7.3</v>
      </c>
      <c r="M14" s="177"/>
      <c r="N14" s="177">
        <v>1817.3</v>
      </c>
      <c r="O14" s="173">
        <v>41</v>
      </c>
    </row>
    <row r="15" spans="1:16" x14ac:dyDescent="0.15">
      <c r="A15" s="174" t="s">
        <v>470</v>
      </c>
      <c r="B15" s="173">
        <v>67</v>
      </c>
      <c r="C15" s="173">
        <v>12</v>
      </c>
      <c r="D15" s="180" t="s">
        <v>471</v>
      </c>
      <c r="E15" s="173"/>
      <c r="F15" s="177">
        <v>1644.5</v>
      </c>
      <c r="G15" s="177">
        <v>91.5</v>
      </c>
      <c r="H15" s="176" t="s">
        <v>472</v>
      </c>
      <c r="I15" s="177">
        <v>43.5</v>
      </c>
      <c r="J15" s="176" t="s">
        <v>473</v>
      </c>
      <c r="K15" s="176"/>
      <c r="L15" s="177">
        <v>7.7</v>
      </c>
      <c r="M15" s="177" t="s">
        <v>419</v>
      </c>
      <c r="N15" s="177">
        <v>1851.9</v>
      </c>
      <c r="O15" s="173">
        <v>42</v>
      </c>
    </row>
    <row r="16" spans="1:16" x14ac:dyDescent="0.15">
      <c r="A16" s="174" t="s">
        <v>474</v>
      </c>
      <c r="B16" s="173">
        <v>67</v>
      </c>
      <c r="C16" s="173">
        <v>9</v>
      </c>
      <c r="D16" s="180" t="s">
        <v>475</v>
      </c>
      <c r="E16" s="173" t="s">
        <v>79</v>
      </c>
      <c r="F16" s="177">
        <v>2034</v>
      </c>
      <c r="G16" s="177">
        <v>127.5</v>
      </c>
      <c r="H16" s="178" t="s">
        <v>476</v>
      </c>
      <c r="I16" s="177">
        <v>64.5</v>
      </c>
      <c r="J16" s="181" t="s">
        <v>477</v>
      </c>
      <c r="K16" s="181"/>
      <c r="L16" s="207" t="s">
        <v>478</v>
      </c>
      <c r="M16" s="177"/>
      <c r="N16" s="177">
        <v>1907.8</v>
      </c>
      <c r="O16" s="173">
        <v>43</v>
      </c>
    </row>
    <row r="17" spans="1:15" s="190" customFormat="1" x14ac:dyDescent="0.15">
      <c r="A17" s="182" t="s">
        <v>479</v>
      </c>
      <c r="B17" s="183">
        <v>67</v>
      </c>
      <c r="C17" s="183">
        <v>13</v>
      </c>
      <c r="D17" s="184" t="s">
        <v>480</v>
      </c>
      <c r="E17" s="184"/>
      <c r="F17" s="185">
        <v>1459.5</v>
      </c>
      <c r="G17" s="185">
        <v>167.5</v>
      </c>
      <c r="H17" s="186" t="s">
        <v>481</v>
      </c>
      <c r="I17" s="185">
        <v>88</v>
      </c>
      <c r="J17" s="187" t="s">
        <v>481</v>
      </c>
      <c r="K17" s="187"/>
      <c r="L17" s="188" t="s">
        <v>424</v>
      </c>
      <c r="M17" s="185"/>
      <c r="N17" s="185">
        <v>2004.3</v>
      </c>
      <c r="O17" s="189">
        <v>45</v>
      </c>
    </row>
    <row r="18" spans="1:15" ht="6" customHeight="1" x14ac:dyDescent="0.15">
      <c r="A18" s="169"/>
      <c r="B18" s="173"/>
      <c r="C18" s="173"/>
      <c r="D18" s="173"/>
      <c r="E18" s="173"/>
      <c r="F18" s="177"/>
      <c r="G18" s="177"/>
      <c r="H18" s="173"/>
      <c r="I18" s="177"/>
      <c r="J18" s="173"/>
      <c r="K18" s="173"/>
      <c r="L18" s="177"/>
      <c r="M18" s="177"/>
      <c r="N18" s="177"/>
      <c r="O18" s="173"/>
    </row>
    <row r="19" spans="1:15" x14ac:dyDescent="0.15">
      <c r="A19" s="191" t="s">
        <v>453</v>
      </c>
      <c r="B19" s="173">
        <v>72</v>
      </c>
      <c r="C19" s="173">
        <v>30</v>
      </c>
      <c r="D19" s="173">
        <v>13</v>
      </c>
      <c r="E19" s="173"/>
      <c r="F19" s="192">
        <v>38.5</v>
      </c>
      <c r="G19" s="193">
        <v>12</v>
      </c>
      <c r="H19" s="194">
        <v>23</v>
      </c>
      <c r="I19" s="195">
        <v>3</v>
      </c>
      <c r="J19" s="194">
        <v>11</v>
      </c>
      <c r="K19" s="194"/>
      <c r="L19" s="196" t="s">
        <v>424</v>
      </c>
      <c r="M19" s="193"/>
      <c r="N19" s="177">
        <v>130</v>
      </c>
      <c r="O19" s="173">
        <v>42</v>
      </c>
    </row>
    <row r="20" spans="1:15" x14ac:dyDescent="0.15">
      <c r="A20" s="191" t="s">
        <v>482</v>
      </c>
      <c r="B20" s="173">
        <v>63</v>
      </c>
      <c r="C20" s="173">
        <v>18</v>
      </c>
      <c r="D20" s="173">
        <v>28</v>
      </c>
      <c r="F20" s="195">
        <v>17</v>
      </c>
      <c r="G20" s="195">
        <v>9</v>
      </c>
      <c r="H20" s="194">
        <v>19</v>
      </c>
      <c r="I20" s="195">
        <v>2.5</v>
      </c>
      <c r="J20" s="194">
        <v>19</v>
      </c>
      <c r="K20" s="194"/>
      <c r="L20" s="196" t="s">
        <v>424</v>
      </c>
      <c r="M20" s="173"/>
      <c r="N20" s="177">
        <v>165.1</v>
      </c>
      <c r="O20" s="173">
        <v>54</v>
      </c>
    </row>
    <row r="21" spans="1:15" x14ac:dyDescent="0.15">
      <c r="A21" s="191" t="s">
        <v>483</v>
      </c>
      <c r="B21" s="173">
        <v>65</v>
      </c>
      <c r="C21" s="173">
        <v>23</v>
      </c>
      <c r="D21" s="173">
        <v>10</v>
      </c>
      <c r="E21" s="173"/>
      <c r="F21" s="195">
        <v>89</v>
      </c>
      <c r="G21" s="195">
        <v>35</v>
      </c>
      <c r="H21" s="194">
        <v>18</v>
      </c>
      <c r="I21" s="195">
        <v>7.5</v>
      </c>
      <c r="J21" s="194">
        <v>14</v>
      </c>
      <c r="K21" s="194"/>
      <c r="L21" s="196" t="s">
        <v>424</v>
      </c>
      <c r="M21" s="197"/>
      <c r="N21" s="177">
        <v>155.80000000000001</v>
      </c>
      <c r="O21" s="173">
        <v>42</v>
      </c>
    </row>
    <row r="22" spans="1:15" x14ac:dyDescent="0.15">
      <c r="A22" s="191" t="s">
        <v>484</v>
      </c>
      <c r="B22" s="173">
        <v>60</v>
      </c>
      <c r="C22" s="173">
        <v>18</v>
      </c>
      <c r="D22" s="176">
        <v>20</v>
      </c>
      <c r="E22" s="173" t="s">
        <v>79</v>
      </c>
      <c r="F22" s="195">
        <v>127.5</v>
      </c>
      <c r="G22" s="195">
        <v>59</v>
      </c>
      <c r="H22" s="194">
        <v>29</v>
      </c>
      <c r="I22" s="195">
        <v>23</v>
      </c>
      <c r="J22" s="194">
        <v>29</v>
      </c>
      <c r="K22" s="194"/>
      <c r="L22" s="196" t="s">
        <v>424</v>
      </c>
      <c r="M22" s="197"/>
      <c r="N22" s="177">
        <v>209.3</v>
      </c>
      <c r="O22" s="173">
        <v>54</v>
      </c>
    </row>
    <row r="23" spans="1:15" x14ac:dyDescent="0.15">
      <c r="A23" s="191" t="s">
        <v>485</v>
      </c>
      <c r="B23" s="173">
        <v>58</v>
      </c>
      <c r="C23" s="173">
        <v>13</v>
      </c>
      <c r="D23" s="173">
        <v>5</v>
      </c>
      <c r="E23" s="173"/>
      <c r="F23" s="195">
        <v>80.5</v>
      </c>
      <c r="G23" s="195">
        <v>18.5</v>
      </c>
      <c r="H23" s="194">
        <v>13</v>
      </c>
      <c r="I23" s="195">
        <v>6</v>
      </c>
      <c r="J23" s="194">
        <v>27</v>
      </c>
      <c r="K23" s="173" t="s">
        <v>79</v>
      </c>
      <c r="L23" s="196" t="s">
        <v>424</v>
      </c>
      <c r="M23" s="197"/>
      <c r="N23" s="177">
        <v>206</v>
      </c>
      <c r="O23" s="173">
        <v>48</v>
      </c>
    </row>
    <row r="24" spans="1:15" x14ac:dyDescent="0.15">
      <c r="A24" s="191" t="s">
        <v>486</v>
      </c>
      <c r="B24" s="173">
        <v>66</v>
      </c>
      <c r="C24" s="173">
        <v>22</v>
      </c>
      <c r="D24" s="173">
        <v>2</v>
      </c>
      <c r="F24" s="195">
        <v>125.5</v>
      </c>
      <c r="G24" s="193">
        <v>47</v>
      </c>
      <c r="H24" s="194">
        <v>6</v>
      </c>
      <c r="I24" s="195">
        <v>16.5</v>
      </c>
      <c r="J24" s="194">
        <v>21</v>
      </c>
      <c r="K24" s="173"/>
      <c r="L24" s="196" t="s">
        <v>424</v>
      </c>
      <c r="M24" s="197"/>
      <c r="N24" s="177">
        <v>179</v>
      </c>
      <c r="O24" s="173">
        <v>41</v>
      </c>
    </row>
    <row r="25" spans="1:15" x14ac:dyDescent="0.15">
      <c r="A25" s="191" t="s">
        <v>487</v>
      </c>
      <c r="B25" s="173">
        <v>71</v>
      </c>
      <c r="C25" s="173">
        <v>34</v>
      </c>
      <c r="D25" s="173">
        <v>2</v>
      </c>
      <c r="E25" s="173" t="s">
        <v>79</v>
      </c>
      <c r="F25" s="195">
        <v>302.5</v>
      </c>
      <c r="G25" s="193">
        <v>167.5</v>
      </c>
      <c r="H25" s="194">
        <v>19</v>
      </c>
      <c r="I25" s="195">
        <v>88</v>
      </c>
      <c r="J25" s="194">
        <v>19</v>
      </c>
      <c r="K25" s="194"/>
      <c r="L25" s="196" t="s">
        <v>424</v>
      </c>
      <c r="M25" s="197"/>
      <c r="N25" s="177">
        <v>148.5</v>
      </c>
      <c r="O25" s="173">
        <v>34</v>
      </c>
    </row>
    <row r="26" spans="1:15" x14ac:dyDescent="0.15">
      <c r="A26" s="191" t="s">
        <v>488</v>
      </c>
      <c r="B26" s="173">
        <v>71</v>
      </c>
      <c r="C26" s="173">
        <v>35</v>
      </c>
      <c r="D26" s="173">
        <v>11</v>
      </c>
      <c r="F26" s="195">
        <v>285</v>
      </c>
      <c r="G26" s="195">
        <v>114</v>
      </c>
      <c r="H26" s="198">
        <v>17</v>
      </c>
      <c r="I26" s="195">
        <v>44.5</v>
      </c>
      <c r="J26" s="194">
        <v>17</v>
      </c>
      <c r="K26" s="194"/>
      <c r="L26" s="196" t="s">
        <v>424</v>
      </c>
      <c r="M26" s="197"/>
      <c r="N26" s="177">
        <v>148.5</v>
      </c>
      <c r="O26" s="173">
        <v>36</v>
      </c>
    </row>
    <row r="27" spans="1:15" x14ac:dyDescent="0.15">
      <c r="A27" s="191" t="s">
        <v>489</v>
      </c>
      <c r="B27" s="173">
        <v>70</v>
      </c>
      <c r="C27" s="173">
        <v>32</v>
      </c>
      <c r="D27" s="173">
        <v>16</v>
      </c>
      <c r="F27" s="195">
        <v>197.5</v>
      </c>
      <c r="G27" s="193">
        <v>78</v>
      </c>
      <c r="H27" s="194">
        <v>1</v>
      </c>
      <c r="I27" s="195">
        <v>32</v>
      </c>
      <c r="J27" s="194">
        <v>1</v>
      </c>
      <c r="K27" s="194"/>
      <c r="L27" s="196" t="s">
        <v>424</v>
      </c>
      <c r="M27" s="197"/>
      <c r="N27" s="177">
        <v>148</v>
      </c>
      <c r="O27" s="173">
        <v>40</v>
      </c>
    </row>
    <row r="28" spans="1:15" x14ac:dyDescent="0.15">
      <c r="A28" s="199" t="s">
        <v>490</v>
      </c>
      <c r="B28" s="173">
        <v>68</v>
      </c>
      <c r="C28" s="173">
        <v>28</v>
      </c>
      <c r="D28" s="173">
        <v>26</v>
      </c>
      <c r="F28" s="196">
        <v>92.5</v>
      </c>
      <c r="G28" s="195">
        <v>45.5</v>
      </c>
      <c r="H28" s="194">
        <v>7</v>
      </c>
      <c r="I28" s="195">
        <v>8</v>
      </c>
      <c r="J28" s="194">
        <v>7</v>
      </c>
      <c r="K28" s="194"/>
      <c r="L28" s="196" t="s">
        <v>424</v>
      </c>
      <c r="M28" s="197"/>
      <c r="N28" s="177">
        <v>174.2</v>
      </c>
      <c r="O28" s="173">
        <v>50</v>
      </c>
    </row>
    <row r="29" spans="1:15" x14ac:dyDescent="0.15">
      <c r="A29" s="199" t="s">
        <v>491</v>
      </c>
      <c r="B29" s="173">
        <v>72</v>
      </c>
      <c r="C29" s="173">
        <v>34</v>
      </c>
      <c r="D29" s="173">
        <v>7</v>
      </c>
      <c r="E29" s="173"/>
      <c r="F29" s="195">
        <v>79</v>
      </c>
      <c r="G29" s="195">
        <v>20.5</v>
      </c>
      <c r="H29" s="194">
        <v>29</v>
      </c>
      <c r="I29" s="195">
        <v>10.5</v>
      </c>
      <c r="J29" s="194">
        <v>29</v>
      </c>
      <c r="K29" s="194"/>
      <c r="L29" s="196" t="s">
        <v>424</v>
      </c>
      <c r="M29" s="197"/>
      <c r="N29" s="177">
        <v>175.2</v>
      </c>
      <c r="O29" s="173">
        <v>57</v>
      </c>
    </row>
    <row r="30" spans="1:15" x14ac:dyDescent="0.15">
      <c r="A30" s="199" t="s">
        <v>492</v>
      </c>
      <c r="B30" s="173">
        <v>66</v>
      </c>
      <c r="C30" s="170">
        <v>28</v>
      </c>
      <c r="D30" s="162">
        <v>18</v>
      </c>
      <c r="F30" s="195">
        <v>25</v>
      </c>
      <c r="G30" s="201">
        <v>14</v>
      </c>
      <c r="H30" s="194">
        <v>22</v>
      </c>
      <c r="I30" s="195">
        <v>5</v>
      </c>
      <c r="J30" s="194">
        <v>22</v>
      </c>
      <c r="K30" s="194"/>
      <c r="L30" s="196" t="s">
        <v>424</v>
      </c>
      <c r="M30" s="197"/>
      <c r="N30" s="177">
        <v>164.7</v>
      </c>
      <c r="O30" s="170">
        <v>54</v>
      </c>
    </row>
    <row r="31" spans="1:15" ht="6" customHeight="1" x14ac:dyDescent="0.15">
      <c r="A31" s="202"/>
      <c r="B31" s="203"/>
      <c r="C31" s="203"/>
      <c r="D31" s="204"/>
      <c r="E31" s="204"/>
      <c r="F31" s="203"/>
      <c r="G31" s="203"/>
      <c r="H31" s="204"/>
      <c r="I31" s="203"/>
      <c r="J31" s="205"/>
      <c r="K31" s="205"/>
      <c r="L31" s="203"/>
      <c r="M31" s="203"/>
      <c r="N31" s="205"/>
      <c r="O31" s="205"/>
    </row>
    <row r="32" spans="1:15" x14ac:dyDescent="0.15">
      <c r="A32" s="162" t="s">
        <v>397</v>
      </c>
    </row>
    <row r="33" spans="1:1" x14ac:dyDescent="0.15">
      <c r="A33" s="206" t="s">
        <v>163</v>
      </c>
    </row>
    <row r="34" spans="1:1" x14ac:dyDescent="0.15">
      <c r="A34" s="162" t="s">
        <v>162</v>
      </c>
    </row>
    <row r="35" spans="1:1" x14ac:dyDescent="0.15">
      <c r="A35" s="159" t="s">
        <v>465</v>
      </c>
    </row>
    <row r="36" spans="1:1" x14ac:dyDescent="0.15">
      <c r="A36" s="159" t="s">
        <v>436</v>
      </c>
    </row>
  </sheetData>
  <sheetProtection sheet="1" formatCells="0" formatRows="0" insertRows="0" deleteRows="0"/>
  <mergeCells count="12">
    <mergeCell ref="D10:E10"/>
    <mergeCell ref="J10:K10"/>
    <mergeCell ref="D11:E11"/>
    <mergeCell ref="A4:O4"/>
    <mergeCell ref="A5:O5"/>
    <mergeCell ref="A6:O6"/>
    <mergeCell ref="A7:O7"/>
    <mergeCell ref="A9:A10"/>
    <mergeCell ref="B9:E9"/>
    <mergeCell ref="F9:J9"/>
    <mergeCell ref="L9:M10"/>
    <mergeCell ref="N9:O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4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252" t="s">
        <v>248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4" spans="1:23" ht="10.5" customHeight="1" x14ac:dyDescent="0.15">
      <c r="A4" s="238" t="s">
        <v>246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ht="10.5" customHeight="1" x14ac:dyDescent="0.15">
      <c r="A5" s="238" t="s">
        <v>245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ht="10.5" customHeight="1" x14ac:dyDescent="0.15">
      <c r="A6" s="238" t="s">
        <v>244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238" t="s">
        <v>243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  <c r="W8" s="3"/>
    </row>
    <row r="9" spans="1:23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5" t="s">
        <v>7</v>
      </c>
      <c r="P9" s="236" t="s">
        <v>8</v>
      </c>
      <c r="Q9" s="243"/>
      <c r="R9" s="243"/>
      <c r="S9" s="243"/>
      <c r="T9" s="3"/>
    </row>
    <row r="10" spans="1:23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36" t="s">
        <v>12</v>
      </c>
      <c r="H10" s="225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7" t="s">
        <v>15</v>
      </c>
      <c r="P10" s="236" t="s">
        <v>16</v>
      </c>
      <c r="Q10" s="244"/>
      <c r="R10" s="250" t="s">
        <v>17</v>
      </c>
      <c r="S10" s="250"/>
      <c r="T10" s="3"/>
    </row>
    <row r="11" spans="1:23" x14ac:dyDescent="0.15">
      <c r="A11" s="9"/>
      <c r="B11" s="10" t="s">
        <v>123</v>
      </c>
      <c r="C11" s="237" t="s">
        <v>120</v>
      </c>
      <c r="D11" s="237"/>
      <c r="E11" s="237" t="s">
        <v>20</v>
      </c>
      <c r="F11" s="237"/>
      <c r="G11" s="237" t="s">
        <v>122</v>
      </c>
      <c r="H11" s="237"/>
      <c r="I11" s="10" t="s">
        <v>122</v>
      </c>
      <c r="J11" s="237" t="s">
        <v>20</v>
      </c>
      <c r="K11" s="237"/>
      <c r="L11" s="10" t="s">
        <v>21</v>
      </c>
      <c r="M11" s="237" t="s">
        <v>20</v>
      </c>
      <c r="N11" s="237"/>
      <c r="O11" s="11" t="s">
        <v>0</v>
      </c>
      <c r="P11" s="237" t="s">
        <v>121</v>
      </c>
      <c r="Q11" s="237"/>
      <c r="R11" s="237" t="s">
        <v>120</v>
      </c>
      <c r="S11" s="237"/>
    </row>
    <row r="12" spans="1:23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x14ac:dyDescent="0.15">
      <c r="A13" s="20" t="s">
        <v>249</v>
      </c>
      <c r="B13" s="11">
        <v>62</v>
      </c>
      <c r="C13" s="11">
        <v>10</v>
      </c>
      <c r="D13" s="11"/>
      <c r="E13" s="27" t="s">
        <v>236</v>
      </c>
      <c r="F13" s="11"/>
      <c r="G13" s="31">
        <v>1457.5</v>
      </c>
      <c r="H13" s="11"/>
      <c r="I13" s="31">
        <v>79.5</v>
      </c>
      <c r="J13" s="27">
        <v>7.19</v>
      </c>
      <c r="K13" s="11"/>
      <c r="L13" s="31">
        <v>39</v>
      </c>
      <c r="M13" s="27">
        <v>7.19</v>
      </c>
      <c r="N13" s="11"/>
      <c r="O13" s="31">
        <v>7</v>
      </c>
      <c r="P13" s="31">
        <v>1775</v>
      </c>
      <c r="Q13" s="11"/>
      <c r="R13" s="11">
        <v>40</v>
      </c>
      <c r="S13" s="11" t="s">
        <v>74</v>
      </c>
    </row>
    <row r="14" spans="1:23" x14ac:dyDescent="0.15">
      <c r="A14" s="14" t="s">
        <v>208</v>
      </c>
      <c r="B14" s="11">
        <v>64</v>
      </c>
      <c r="C14" s="11">
        <v>11</v>
      </c>
      <c r="D14" s="11"/>
      <c r="E14" s="27" t="s">
        <v>68</v>
      </c>
      <c r="F14" s="11"/>
      <c r="G14" s="31">
        <v>2061</v>
      </c>
      <c r="H14" s="11"/>
      <c r="I14" s="31">
        <v>141</v>
      </c>
      <c r="J14" s="27">
        <v>8.1199999999999992</v>
      </c>
      <c r="K14" s="11"/>
      <c r="L14" s="31">
        <v>76.5</v>
      </c>
      <c r="M14" s="27">
        <v>8.1199999999999992</v>
      </c>
      <c r="N14" s="11"/>
      <c r="O14" s="31">
        <v>7.1</v>
      </c>
      <c r="P14" s="31">
        <v>1750.2</v>
      </c>
      <c r="Q14" s="11"/>
      <c r="R14" s="11">
        <v>40</v>
      </c>
      <c r="S14" s="11" t="s">
        <v>74</v>
      </c>
    </row>
    <row r="15" spans="1:23" x14ac:dyDescent="0.15">
      <c r="A15" s="14" t="s">
        <v>234</v>
      </c>
      <c r="B15" s="11">
        <v>67</v>
      </c>
      <c r="C15" s="11">
        <v>10</v>
      </c>
      <c r="D15" s="11"/>
      <c r="E15" s="36" t="s">
        <v>66</v>
      </c>
      <c r="F15" s="11"/>
      <c r="G15" s="31">
        <v>1650.5</v>
      </c>
      <c r="H15" s="11"/>
      <c r="I15" s="31">
        <v>119.5</v>
      </c>
      <c r="J15" s="27">
        <v>5.29</v>
      </c>
      <c r="K15" s="11"/>
      <c r="L15" s="31">
        <v>35.5</v>
      </c>
      <c r="M15" s="27">
        <v>10.220000000000001</v>
      </c>
      <c r="N15" s="11"/>
      <c r="O15" s="31">
        <v>7</v>
      </c>
      <c r="P15" s="31">
        <v>1770.0000000000002</v>
      </c>
      <c r="Q15" s="11"/>
      <c r="R15" s="11">
        <v>40</v>
      </c>
      <c r="S15" s="11"/>
    </row>
    <row r="16" spans="1:23" x14ac:dyDescent="0.15">
      <c r="A16" s="14" t="s">
        <v>250</v>
      </c>
      <c r="B16" s="63">
        <v>67</v>
      </c>
      <c r="C16" s="11">
        <v>7</v>
      </c>
      <c r="D16" s="11"/>
      <c r="E16" s="36">
        <v>3.29</v>
      </c>
      <c r="F16" s="11"/>
      <c r="G16" s="31">
        <v>1562</v>
      </c>
      <c r="H16" s="11"/>
      <c r="I16" s="31">
        <v>117.5</v>
      </c>
      <c r="J16" s="27">
        <v>7.15</v>
      </c>
      <c r="K16" s="11"/>
      <c r="L16" s="31">
        <v>59</v>
      </c>
      <c r="M16" s="10">
        <v>7.15</v>
      </c>
      <c r="N16" s="11"/>
      <c r="O16" s="31">
        <v>7.2</v>
      </c>
      <c r="P16" s="31">
        <v>1752.2</v>
      </c>
      <c r="Q16" s="11"/>
      <c r="R16" s="11">
        <v>39</v>
      </c>
      <c r="S16" s="11"/>
    </row>
    <row r="17" spans="1:19" s="21" customFormat="1" x14ac:dyDescent="0.15">
      <c r="A17" s="15" t="s">
        <v>251</v>
      </c>
      <c r="B17" s="62">
        <v>64</v>
      </c>
      <c r="C17" s="34">
        <v>10</v>
      </c>
      <c r="D17" s="34"/>
      <c r="E17" s="22" t="s">
        <v>252</v>
      </c>
      <c r="F17" s="34"/>
      <c r="G17" s="52">
        <v>1450.5</v>
      </c>
      <c r="H17" s="34"/>
      <c r="I17" s="52">
        <v>133.5</v>
      </c>
      <c r="J17" s="22">
        <v>9.16</v>
      </c>
      <c r="K17" s="34"/>
      <c r="L17" s="52">
        <v>32.5</v>
      </c>
      <c r="M17" s="22">
        <v>9.16</v>
      </c>
      <c r="N17" s="34"/>
      <c r="O17" s="52">
        <v>6.9</v>
      </c>
      <c r="P17" s="52">
        <v>1939.8</v>
      </c>
      <c r="Q17" s="34"/>
      <c r="R17" s="62">
        <v>44</v>
      </c>
      <c r="S17" s="11"/>
    </row>
    <row r="18" spans="1:19" ht="6" customHeight="1" x14ac:dyDescent="0.15">
      <c r="A18" s="9"/>
      <c r="B18" s="11"/>
      <c r="C18" s="11"/>
      <c r="D18" s="11"/>
      <c r="E18" s="11"/>
      <c r="F18" s="11"/>
      <c r="G18" s="31"/>
      <c r="H18" s="11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11"/>
    </row>
    <row r="19" spans="1:19" x14ac:dyDescent="0.15">
      <c r="A19" s="14" t="s">
        <v>253</v>
      </c>
      <c r="B19" s="11">
        <v>66</v>
      </c>
      <c r="C19" s="11">
        <v>21</v>
      </c>
      <c r="D19" s="11"/>
      <c r="E19" s="2">
        <v>25</v>
      </c>
      <c r="F19" s="3"/>
      <c r="G19" s="31">
        <v>41</v>
      </c>
      <c r="H19" s="11"/>
      <c r="I19" s="31">
        <v>24.5</v>
      </c>
      <c r="J19" s="11">
        <v>14</v>
      </c>
      <c r="K19" s="3"/>
      <c r="L19" s="31">
        <v>5</v>
      </c>
      <c r="M19" s="11">
        <v>14</v>
      </c>
      <c r="N19" s="11"/>
      <c r="O19" s="31">
        <v>6.1</v>
      </c>
      <c r="P19" s="56">
        <v>123.6</v>
      </c>
      <c r="Q19" s="11"/>
      <c r="R19" s="27">
        <v>40</v>
      </c>
      <c r="S19" s="11"/>
    </row>
    <row r="20" spans="1:19" x14ac:dyDescent="0.15">
      <c r="A20" s="14" t="s">
        <v>254</v>
      </c>
      <c r="B20" s="11">
        <v>67</v>
      </c>
      <c r="C20" s="11">
        <v>28</v>
      </c>
      <c r="D20" s="11"/>
      <c r="E20" s="11">
        <v>28</v>
      </c>
      <c r="F20" s="11"/>
      <c r="G20" s="31">
        <v>96</v>
      </c>
      <c r="H20" s="11"/>
      <c r="I20" s="31">
        <v>43</v>
      </c>
      <c r="J20" s="11">
        <v>18</v>
      </c>
      <c r="K20" s="11"/>
      <c r="L20" s="31">
        <v>7.5</v>
      </c>
      <c r="M20" s="11">
        <v>18</v>
      </c>
      <c r="N20" s="11"/>
      <c r="O20" s="31">
        <v>7.8</v>
      </c>
      <c r="P20" s="58">
        <v>106.1</v>
      </c>
      <c r="Q20" s="11"/>
      <c r="R20" s="27">
        <v>35</v>
      </c>
      <c r="S20" s="11"/>
    </row>
    <row r="21" spans="1:19" x14ac:dyDescent="0.15">
      <c r="A21" s="14" t="s">
        <v>255</v>
      </c>
      <c r="B21" s="11">
        <v>58</v>
      </c>
      <c r="C21" s="11">
        <v>16</v>
      </c>
      <c r="D21" s="11"/>
      <c r="E21" s="11">
        <v>17</v>
      </c>
      <c r="F21" s="11"/>
      <c r="G21" s="31">
        <v>65.5</v>
      </c>
      <c r="H21" s="11"/>
      <c r="I21" s="31">
        <v>23.5</v>
      </c>
      <c r="J21" s="11">
        <v>1</v>
      </c>
      <c r="L21" s="31">
        <v>12.5</v>
      </c>
      <c r="M21" s="11">
        <v>1</v>
      </c>
      <c r="N21" s="3"/>
      <c r="O21" s="31">
        <v>6.4</v>
      </c>
      <c r="P21" s="56">
        <v>167</v>
      </c>
      <c r="Q21" s="3"/>
      <c r="R21" s="10">
        <v>45</v>
      </c>
      <c r="S21" s="3"/>
    </row>
    <row r="22" spans="1:19" x14ac:dyDescent="0.15">
      <c r="A22" s="14" t="s">
        <v>256</v>
      </c>
      <c r="B22" s="11">
        <v>58</v>
      </c>
      <c r="C22" s="11">
        <v>12</v>
      </c>
      <c r="D22" s="11"/>
      <c r="E22" s="11">
        <v>1</v>
      </c>
      <c r="F22" s="11"/>
      <c r="G22" s="31">
        <v>109.5</v>
      </c>
      <c r="H22" s="11"/>
      <c r="I22" s="31">
        <v>39</v>
      </c>
      <c r="J22" s="11">
        <v>6</v>
      </c>
      <c r="K22" s="11"/>
      <c r="L22" s="31">
        <v>10</v>
      </c>
      <c r="M22" s="11">
        <v>6</v>
      </c>
      <c r="O22" s="31">
        <v>6.7</v>
      </c>
      <c r="P22" s="56">
        <v>190.8</v>
      </c>
      <c r="Q22" s="3"/>
      <c r="R22" s="10">
        <v>49</v>
      </c>
      <c r="S22" s="3"/>
    </row>
    <row r="23" spans="1:19" x14ac:dyDescent="0.15">
      <c r="A23" s="14" t="s">
        <v>257</v>
      </c>
      <c r="B23" s="11">
        <v>56</v>
      </c>
      <c r="C23" s="11">
        <v>11</v>
      </c>
      <c r="D23" s="11"/>
      <c r="E23" s="11">
        <v>8</v>
      </c>
      <c r="F23" s="11"/>
      <c r="G23" s="31">
        <v>38</v>
      </c>
      <c r="H23" s="11"/>
      <c r="I23" s="31">
        <v>12</v>
      </c>
      <c r="J23" s="11">
        <v>19</v>
      </c>
      <c r="K23" s="11"/>
      <c r="L23" s="31">
        <v>3.5</v>
      </c>
      <c r="M23" s="11">
        <v>30</v>
      </c>
      <c r="N23" s="11" t="s">
        <v>79</v>
      </c>
      <c r="O23" s="31">
        <v>6.3</v>
      </c>
      <c r="P23" s="31">
        <v>240.7</v>
      </c>
      <c r="Q23" s="11"/>
      <c r="R23" s="27">
        <v>56</v>
      </c>
      <c r="S23" s="11"/>
    </row>
    <row r="24" spans="1:19" x14ac:dyDescent="0.15">
      <c r="A24" s="14" t="s">
        <v>258</v>
      </c>
      <c r="B24" s="11">
        <v>63</v>
      </c>
      <c r="C24" s="11">
        <v>10</v>
      </c>
      <c r="D24" s="11"/>
      <c r="E24" s="11">
        <v>4</v>
      </c>
      <c r="F24" s="3"/>
      <c r="G24" s="31">
        <v>173.5</v>
      </c>
      <c r="H24" s="11"/>
      <c r="I24" s="31">
        <v>56</v>
      </c>
      <c r="J24" s="11">
        <v>19</v>
      </c>
      <c r="K24" s="11"/>
      <c r="L24" s="31">
        <v>13</v>
      </c>
      <c r="M24" s="11">
        <v>19</v>
      </c>
      <c r="N24" s="3"/>
      <c r="O24" s="31">
        <v>8.1999999999999993</v>
      </c>
      <c r="P24" s="31">
        <v>133.80000000000001</v>
      </c>
      <c r="Q24" s="11"/>
      <c r="R24" s="27">
        <v>31</v>
      </c>
      <c r="S24" s="11"/>
    </row>
    <row r="25" spans="1:19" x14ac:dyDescent="0.15">
      <c r="A25" s="14" t="s">
        <v>259</v>
      </c>
      <c r="B25" s="11">
        <v>67</v>
      </c>
      <c r="C25" s="11">
        <v>26</v>
      </c>
      <c r="D25" s="11"/>
      <c r="E25" s="11">
        <v>20</v>
      </c>
      <c r="F25" s="3"/>
      <c r="G25" s="31">
        <v>140</v>
      </c>
      <c r="H25" s="11"/>
      <c r="I25" s="31">
        <v>43</v>
      </c>
      <c r="J25" s="11">
        <v>13</v>
      </c>
      <c r="K25" s="11"/>
      <c r="L25" s="31">
        <v>28.5</v>
      </c>
      <c r="M25" s="11">
        <v>13</v>
      </c>
      <c r="N25" s="11"/>
      <c r="O25" s="31">
        <v>8.1999999999999993</v>
      </c>
      <c r="P25" s="31">
        <v>155.5</v>
      </c>
      <c r="Q25" s="11"/>
      <c r="R25" s="27">
        <v>35</v>
      </c>
      <c r="S25" s="11"/>
    </row>
    <row r="26" spans="1:19" x14ac:dyDescent="0.15">
      <c r="A26" s="14" t="s">
        <v>260</v>
      </c>
      <c r="B26" s="11">
        <v>64</v>
      </c>
      <c r="C26" s="11">
        <v>21</v>
      </c>
      <c r="D26" s="11"/>
      <c r="E26" s="11">
        <v>13</v>
      </c>
      <c r="F26" s="3"/>
      <c r="G26" s="31">
        <v>102</v>
      </c>
      <c r="H26" s="11"/>
      <c r="I26" s="31">
        <v>31.5</v>
      </c>
      <c r="J26" s="11">
        <v>5</v>
      </c>
      <c r="K26" s="11"/>
      <c r="L26" s="31">
        <v>30.5</v>
      </c>
      <c r="M26" s="11">
        <v>5</v>
      </c>
      <c r="N26" s="11"/>
      <c r="O26" s="31">
        <v>6.7</v>
      </c>
      <c r="P26" s="56">
        <v>210.2</v>
      </c>
      <c r="Q26" s="3"/>
      <c r="R26" s="27">
        <v>51</v>
      </c>
      <c r="S26" s="3"/>
    </row>
    <row r="27" spans="1:19" x14ac:dyDescent="0.15">
      <c r="A27" s="14" t="s">
        <v>261</v>
      </c>
      <c r="B27" s="11">
        <v>66</v>
      </c>
      <c r="C27" s="11">
        <v>24</v>
      </c>
      <c r="D27" s="11"/>
      <c r="E27" s="11">
        <v>20</v>
      </c>
      <c r="F27" s="3"/>
      <c r="G27" s="31">
        <v>358</v>
      </c>
      <c r="H27" s="11"/>
      <c r="I27" s="31">
        <v>133.5</v>
      </c>
      <c r="J27" s="11">
        <v>16</v>
      </c>
      <c r="K27" s="11"/>
      <c r="L27" s="31">
        <v>32.5</v>
      </c>
      <c r="M27" s="11">
        <v>16</v>
      </c>
      <c r="N27" s="11"/>
      <c r="O27" s="31">
        <v>5.9</v>
      </c>
      <c r="P27" s="31">
        <v>191.7</v>
      </c>
      <c r="Q27" s="11"/>
      <c r="R27" s="27">
        <v>52</v>
      </c>
      <c r="S27" s="11"/>
    </row>
    <row r="28" spans="1:19" x14ac:dyDescent="0.15">
      <c r="A28" s="14" t="s">
        <v>262</v>
      </c>
      <c r="B28" s="11">
        <v>68</v>
      </c>
      <c r="C28" s="11">
        <v>34</v>
      </c>
      <c r="D28" s="11"/>
      <c r="E28" s="10">
        <v>27</v>
      </c>
      <c r="F28" s="11" t="s">
        <v>79</v>
      </c>
      <c r="G28" s="31">
        <v>217.5</v>
      </c>
      <c r="H28" s="11"/>
      <c r="I28" s="31">
        <v>94</v>
      </c>
      <c r="J28" s="11">
        <v>25</v>
      </c>
      <c r="K28" s="11"/>
      <c r="L28" s="31">
        <v>17.5</v>
      </c>
      <c r="M28" s="11">
        <v>25</v>
      </c>
      <c r="N28" s="3"/>
      <c r="O28" s="31">
        <v>7.6</v>
      </c>
      <c r="P28" s="31">
        <v>123.9</v>
      </c>
      <c r="Q28" s="11"/>
      <c r="R28" s="27">
        <v>35</v>
      </c>
      <c r="S28" s="11"/>
    </row>
    <row r="29" spans="1:19" x14ac:dyDescent="0.15">
      <c r="A29" s="14" t="s">
        <v>263</v>
      </c>
      <c r="B29" s="11">
        <v>66</v>
      </c>
      <c r="C29" s="11">
        <v>24</v>
      </c>
      <c r="D29" s="11"/>
      <c r="E29" s="11">
        <v>28</v>
      </c>
      <c r="F29" s="11"/>
      <c r="G29" s="31">
        <v>50</v>
      </c>
      <c r="H29" s="11"/>
      <c r="I29" s="31">
        <v>14.5</v>
      </c>
      <c r="J29" s="11">
        <v>25</v>
      </c>
      <c r="K29" s="11"/>
      <c r="L29" s="31">
        <v>7</v>
      </c>
      <c r="M29" s="11">
        <v>25</v>
      </c>
      <c r="N29" s="11"/>
      <c r="O29" s="31">
        <v>5.9</v>
      </c>
      <c r="P29" s="31">
        <v>162.19999999999999</v>
      </c>
      <c r="Q29" s="11"/>
      <c r="R29" s="27">
        <v>52</v>
      </c>
      <c r="S29" s="11"/>
    </row>
    <row r="30" spans="1:19" x14ac:dyDescent="0.15">
      <c r="A30" s="14" t="s">
        <v>264</v>
      </c>
      <c r="B30" s="11">
        <v>67</v>
      </c>
      <c r="C30" s="10">
        <v>31</v>
      </c>
      <c r="D30" s="3"/>
      <c r="E30" s="11">
        <v>31</v>
      </c>
      <c r="F30" s="3" t="s">
        <v>79</v>
      </c>
      <c r="G30" s="31">
        <v>59.5</v>
      </c>
      <c r="H30" s="11"/>
      <c r="I30" s="31">
        <v>17.5</v>
      </c>
      <c r="J30" s="11">
        <v>10</v>
      </c>
      <c r="K30" s="3"/>
      <c r="L30" s="31">
        <v>6</v>
      </c>
      <c r="M30" s="10">
        <v>10</v>
      </c>
      <c r="N30" s="3"/>
      <c r="O30" s="31">
        <v>6.5</v>
      </c>
      <c r="P30" s="31">
        <v>134.30000000000001</v>
      </c>
      <c r="Q30" s="11"/>
      <c r="R30" s="27">
        <v>44</v>
      </c>
      <c r="S30" s="11"/>
    </row>
    <row r="31" spans="1:19" ht="6" customHeight="1" x14ac:dyDescent="0.15">
      <c r="A31" s="16"/>
      <c r="B31" s="17"/>
      <c r="C31" s="17"/>
      <c r="D31" s="17"/>
      <c r="E31" s="28"/>
      <c r="F31" s="28"/>
      <c r="G31" s="18"/>
      <c r="H31" s="18"/>
      <c r="I31" s="32"/>
      <c r="J31" s="28"/>
      <c r="K31" s="17"/>
      <c r="L31" s="32"/>
      <c r="M31" s="19"/>
      <c r="N31" s="19"/>
      <c r="O31" s="32"/>
      <c r="P31" s="48"/>
      <c r="Q31" s="50"/>
      <c r="R31" s="19"/>
      <c r="S31" s="50"/>
    </row>
    <row r="32" spans="1:19" x14ac:dyDescent="0.15">
      <c r="A32" s="3" t="s">
        <v>99</v>
      </c>
    </row>
    <row r="33" spans="1:1" x14ac:dyDescent="0.15">
      <c r="A33" s="59" t="s">
        <v>163</v>
      </c>
    </row>
    <row r="34" spans="1:1" x14ac:dyDescent="0.15">
      <c r="A34" s="3" t="s">
        <v>162</v>
      </c>
    </row>
  </sheetData>
  <mergeCells count="23">
    <mergeCell ref="A2:S2"/>
    <mergeCell ref="A4:S4"/>
    <mergeCell ref="A5:S5"/>
    <mergeCell ref="A6:S6"/>
    <mergeCell ref="A7:S7"/>
    <mergeCell ref="A9:A10"/>
    <mergeCell ref="B9:F9"/>
    <mergeCell ref="G9:N9"/>
    <mergeCell ref="P9:S9"/>
    <mergeCell ref="C10:D10"/>
    <mergeCell ref="E10:F10"/>
    <mergeCell ref="G10:H10"/>
    <mergeCell ref="J10:K10"/>
    <mergeCell ref="M10:N10"/>
    <mergeCell ref="P10:Q10"/>
    <mergeCell ref="R10:S10"/>
    <mergeCell ref="R11:S11"/>
    <mergeCell ref="C11:D11"/>
    <mergeCell ref="E11:F11"/>
    <mergeCell ref="G11:H11"/>
    <mergeCell ref="J11:K11"/>
    <mergeCell ref="M11:N11"/>
    <mergeCell ref="P11:Q11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4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23" ht="10.5" customHeight="1" x14ac:dyDescent="0.15">
      <c r="A4" s="238" t="s">
        <v>246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ht="10.5" customHeight="1" x14ac:dyDescent="0.15">
      <c r="A5" s="238" t="s">
        <v>245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ht="10.5" customHeight="1" x14ac:dyDescent="0.15">
      <c r="A6" s="238" t="s">
        <v>244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238" t="s">
        <v>243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  <c r="W8" s="3"/>
    </row>
    <row r="9" spans="1:23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5" t="s">
        <v>7</v>
      </c>
      <c r="P9" s="236" t="s">
        <v>8</v>
      </c>
      <c r="Q9" s="243"/>
      <c r="R9" s="243"/>
      <c r="S9" s="243"/>
      <c r="T9" s="3"/>
    </row>
    <row r="10" spans="1:23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36" t="s">
        <v>12</v>
      </c>
      <c r="H10" s="225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7" t="s">
        <v>15</v>
      </c>
      <c r="P10" s="236" t="s">
        <v>16</v>
      </c>
      <c r="Q10" s="244"/>
      <c r="R10" s="250" t="s">
        <v>17</v>
      </c>
      <c r="S10" s="250"/>
      <c r="T10" s="3"/>
    </row>
    <row r="11" spans="1:23" x14ac:dyDescent="0.15">
      <c r="A11" s="9"/>
      <c r="B11" s="10" t="s">
        <v>242</v>
      </c>
      <c r="C11" s="237" t="s">
        <v>239</v>
      </c>
      <c r="D11" s="237"/>
      <c r="E11" s="237" t="s">
        <v>20</v>
      </c>
      <c r="F11" s="237"/>
      <c r="G11" s="237" t="s">
        <v>241</v>
      </c>
      <c r="H11" s="237"/>
      <c r="I11" s="10" t="s">
        <v>241</v>
      </c>
      <c r="J11" s="237" t="s">
        <v>20</v>
      </c>
      <c r="K11" s="237"/>
      <c r="L11" s="10" t="s">
        <v>21</v>
      </c>
      <c r="M11" s="237" t="s">
        <v>20</v>
      </c>
      <c r="N11" s="237"/>
      <c r="O11" s="11" t="s">
        <v>0</v>
      </c>
      <c r="P11" s="237" t="s">
        <v>240</v>
      </c>
      <c r="Q11" s="237"/>
      <c r="R11" s="237" t="s">
        <v>239</v>
      </c>
      <c r="S11" s="237"/>
    </row>
    <row r="12" spans="1:23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x14ac:dyDescent="0.15">
      <c r="A13" s="20" t="s">
        <v>238</v>
      </c>
      <c r="B13" s="11">
        <v>63</v>
      </c>
      <c r="C13" s="11">
        <v>8</v>
      </c>
      <c r="D13" s="11"/>
      <c r="E13" s="27">
        <v>3.18</v>
      </c>
      <c r="F13" s="11"/>
      <c r="G13" s="31">
        <v>1430.5</v>
      </c>
      <c r="H13" s="11"/>
      <c r="I13" s="31">
        <v>118</v>
      </c>
      <c r="J13" s="27">
        <v>9.2100000000000009</v>
      </c>
      <c r="K13" s="11"/>
      <c r="L13" s="31">
        <v>42.5</v>
      </c>
      <c r="M13" s="27">
        <v>9.2100000000000009</v>
      </c>
      <c r="N13" s="11"/>
      <c r="O13" s="31">
        <v>7</v>
      </c>
      <c r="P13" s="31">
        <v>1816.3</v>
      </c>
      <c r="Q13" s="11"/>
      <c r="R13" s="11">
        <v>41</v>
      </c>
      <c r="S13" s="11" t="s">
        <v>74</v>
      </c>
    </row>
    <row r="14" spans="1:23" x14ac:dyDescent="0.15">
      <c r="A14" s="14" t="s">
        <v>237</v>
      </c>
      <c r="B14" s="11">
        <v>62</v>
      </c>
      <c r="C14" s="11">
        <v>10</v>
      </c>
      <c r="D14" s="11"/>
      <c r="E14" s="27" t="s">
        <v>236</v>
      </c>
      <c r="F14" s="11"/>
      <c r="G14" s="31">
        <v>1457.5</v>
      </c>
      <c r="H14" s="11"/>
      <c r="I14" s="31">
        <v>79.5</v>
      </c>
      <c r="J14" s="27">
        <v>7.19</v>
      </c>
      <c r="K14" s="11"/>
      <c r="L14" s="31">
        <v>39</v>
      </c>
      <c r="M14" s="27">
        <v>7.19</v>
      </c>
      <c r="N14" s="11"/>
      <c r="O14" s="31">
        <v>7</v>
      </c>
      <c r="P14" s="31">
        <v>1775</v>
      </c>
      <c r="Q14" s="11"/>
      <c r="R14" s="11">
        <v>40</v>
      </c>
      <c r="S14" s="11" t="s">
        <v>74</v>
      </c>
    </row>
    <row r="15" spans="1:23" x14ac:dyDescent="0.15">
      <c r="A15" s="14" t="s">
        <v>235</v>
      </c>
      <c r="B15" s="11">
        <v>64</v>
      </c>
      <c r="C15" s="11">
        <v>11</v>
      </c>
      <c r="D15" s="11"/>
      <c r="E15" s="36" t="s">
        <v>68</v>
      </c>
      <c r="F15" s="11"/>
      <c r="G15" s="31">
        <v>2061</v>
      </c>
      <c r="H15" s="11"/>
      <c r="I15" s="31">
        <v>141</v>
      </c>
      <c r="J15" s="27">
        <v>8.1199999999999992</v>
      </c>
      <c r="K15" s="11"/>
      <c r="L15" s="31">
        <v>76.5</v>
      </c>
      <c r="M15" s="27">
        <v>8.1199999999999992</v>
      </c>
      <c r="N15" s="11"/>
      <c r="O15" s="31">
        <v>7.1</v>
      </c>
      <c r="P15" s="31">
        <v>1750.2</v>
      </c>
      <c r="Q15" s="11"/>
      <c r="R15" s="11">
        <v>40</v>
      </c>
      <c r="S15" s="11"/>
    </row>
    <row r="16" spans="1:23" x14ac:dyDescent="0.15">
      <c r="A16" s="14" t="s">
        <v>234</v>
      </c>
      <c r="B16" s="63">
        <v>67.166666666666671</v>
      </c>
      <c r="C16" s="11">
        <v>10</v>
      </c>
      <c r="D16" s="11"/>
      <c r="E16" s="36" t="s">
        <v>66</v>
      </c>
      <c r="F16" s="11"/>
      <c r="G16" s="31">
        <v>1650.5</v>
      </c>
      <c r="H16" s="11"/>
      <c r="I16" s="31">
        <v>119.5</v>
      </c>
      <c r="J16" s="27">
        <v>5.29</v>
      </c>
      <c r="K16" s="11"/>
      <c r="L16" s="31">
        <v>35.5</v>
      </c>
      <c r="M16" s="10">
        <v>10.220000000000001</v>
      </c>
      <c r="N16" s="11"/>
      <c r="O16" s="31">
        <v>7</v>
      </c>
      <c r="P16" s="31">
        <v>1770.0000000000002</v>
      </c>
      <c r="Q16" s="11"/>
      <c r="R16" s="11">
        <v>40</v>
      </c>
      <c r="S16" s="11"/>
    </row>
    <row r="17" spans="1:19" s="21" customFormat="1" x14ac:dyDescent="0.15">
      <c r="A17" s="15" t="s">
        <v>233</v>
      </c>
      <c r="B17" s="62">
        <v>67</v>
      </c>
      <c r="C17" s="34">
        <v>7</v>
      </c>
      <c r="D17" s="34"/>
      <c r="E17" s="22">
        <v>3.29</v>
      </c>
      <c r="F17" s="34"/>
      <c r="G17" s="52">
        <v>1562</v>
      </c>
      <c r="H17" s="34"/>
      <c r="I17" s="52">
        <v>117.5</v>
      </c>
      <c r="J17" s="53">
        <v>7.15</v>
      </c>
      <c r="K17" s="34"/>
      <c r="L17" s="52">
        <v>59</v>
      </c>
      <c r="M17" s="61">
        <v>7.15</v>
      </c>
      <c r="N17" s="34"/>
      <c r="O17" s="52">
        <v>7.2</v>
      </c>
      <c r="P17" s="52">
        <v>1752.2</v>
      </c>
      <c r="Q17" s="34"/>
      <c r="R17" s="62">
        <v>39</v>
      </c>
      <c r="S17" s="11"/>
    </row>
    <row r="18" spans="1:19" ht="6" customHeight="1" x14ac:dyDescent="0.15">
      <c r="A18" s="9"/>
      <c r="B18" s="11"/>
      <c r="C18" s="11"/>
      <c r="D18" s="11"/>
      <c r="E18" s="11"/>
      <c r="F18" s="11"/>
      <c r="G18" s="31"/>
      <c r="H18" s="11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11"/>
    </row>
    <row r="19" spans="1:19" x14ac:dyDescent="0.15">
      <c r="A19" s="14" t="s">
        <v>232</v>
      </c>
      <c r="B19" s="11">
        <v>69</v>
      </c>
      <c r="C19" s="11">
        <v>24</v>
      </c>
      <c r="D19" s="11"/>
      <c r="E19" s="2">
        <v>18</v>
      </c>
      <c r="F19" s="3"/>
      <c r="G19" s="31">
        <v>31</v>
      </c>
      <c r="H19" s="11"/>
      <c r="I19" s="31">
        <v>16.5</v>
      </c>
      <c r="J19" s="11">
        <v>19</v>
      </c>
      <c r="K19" s="3"/>
      <c r="L19" s="31">
        <v>3.5</v>
      </c>
      <c r="M19" s="11">
        <v>19</v>
      </c>
      <c r="N19" s="11"/>
      <c r="O19" s="31">
        <v>7.5</v>
      </c>
      <c r="P19" s="56">
        <v>108.3</v>
      </c>
      <c r="Q19" s="11"/>
      <c r="R19" s="27">
        <v>35</v>
      </c>
      <c r="S19" s="11"/>
    </row>
    <row r="20" spans="1:19" x14ac:dyDescent="0.15">
      <c r="A20" s="14" t="s">
        <v>231</v>
      </c>
      <c r="B20" s="11">
        <v>66</v>
      </c>
      <c r="C20" s="11">
        <v>27</v>
      </c>
      <c r="D20" s="11"/>
      <c r="E20" s="11">
        <v>4</v>
      </c>
      <c r="F20" s="11"/>
      <c r="G20" s="31">
        <v>115</v>
      </c>
      <c r="H20" s="11"/>
      <c r="I20" s="31">
        <v>28.5</v>
      </c>
      <c r="J20" s="11">
        <v>7</v>
      </c>
      <c r="K20" s="11"/>
      <c r="L20" s="31">
        <v>7.5</v>
      </c>
      <c r="M20" s="11">
        <v>7</v>
      </c>
      <c r="N20" s="11"/>
      <c r="O20" s="31">
        <v>7.5</v>
      </c>
      <c r="P20" s="58">
        <v>114.9</v>
      </c>
      <c r="Q20" s="11"/>
      <c r="R20" s="27">
        <v>36</v>
      </c>
      <c r="S20" s="11"/>
    </row>
    <row r="21" spans="1:19" x14ac:dyDescent="0.15">
      <c r="A21" s="14" t="s">
        <v>230</v>
      </c>
      <c r="B21" s="11">
        <v>66</v>
      </c>
      <c r="C21" s="11">
        <v>7</v>
      </c>
      <c r="D21" s="11"/>
      <c r="E21" s="11">
        <v>29</v>
      </c>
      <c r="F21" s="11"/>
      <c r="G21" s="31">
        <v>142</v>
      </c>
      <c r="H21" s="11"/>
      <c r="I21" s="31">
        <v>33</v>
      </c>
      <c r="J21" s="11">
        <v>5</v>
      </c>
      <c r="L21" s="31">
        <v>11.5</v>
      </c>
      <c r="M21" s="11">
        <v>31</v>
      </c>
      <c r="N21" s="3"/>
      <c r="O21" s="31">
        <v>7.1</v>
      </c>
      <c r="P21" s="56">
        <v>133.80000000000001</v>
      </c>
      <c r="Q21" s="3"/>
      <c r="R21" s="10">
        <v>36</v>
      </c>
      <c r="S21" s="3"/>
    </row>
    <row r="22" spans="1:19" x14ac:dyDescent="0.15">
      <c r="A22" s="14" t="s">
        <v>229</v>
      </c>
      <c r="B22" s="11">
        <v>62</v>
      </c>
      <c r="C22" s="11">
        <v>9</v>
      </c>
      <c r="D22" s="11"/>
      <c r="E22" s="11">
        <v>28</v>
      </c>
      <c r="F22" s="11"/>
      <c r="G22" s="31">
        <v>118</v>
      </c>
      <c r="H22" s="11"/>
      <c r="I22" s="31">
        <v>46</v>
      </c>
      <c r="J22" s="11">
        <v>3</v>
      </c>
      <c r="K22" s="11"/>
      <c r="L22" s="31">
        <v>27</v>
      </c>
      <c r="M22" s="11">
        <v>3</v>
      </c>
      <c r="O22" s="31">
        <v>6.4</v>
      </c>
      <c r="P22" s="56">
        <v>172.6</v>
      </c>
      <c r="Q22" s="3"/>
      <c r="R22" s="10">
        <v>44</v>
      </c>
      <c r="S22" s="3"/>
    </row>
    <row r="23" spans="1:19" x14ac:dyDescent="0.15">
      <c r="A23" s="14" t="s">
        <v>228</v>
      </c>
      <c r="B23" s="11">
        <v>60</v>
      </c>
      <c r="C23" s="11">
        <v>14</v>
      </c>
      <c r="D23" s="11"/>
      <c r="E23" s="11">
        <v>17</v>
      </c>
      <c r="F23" s="11"/>
      <c r="G23" s="31">
        <v>44.5</v>
      </c>
      <c r="H23" s="11"/>
      <c r="I23" s="31">
        <v>14.5</v>
      </c>
      <c r="J23" s="11">
        <v>2</v>
      </c>
      <c r="K23" s="11"/>
      <c r="L23" s="31">
        <v>6</v>
      </c>
      <c r="M23" s="11">
        <v>29</v>
      </c>
      <c r="N23" s="3" t="s">
        <v>220</v>
      </c>
      <c r="O23" s="31">
        <v>7.8</v>
      </c>
      <c r="P23" s="31">
        <v>152.30000000000001</v>
      </c>
      <c r="Q23" s="11"/>
      <c r="R23" s="27">
        <v>35</v>
      </c>
      <c r="S23" s="11"/>
    </row>
    <row r="24" spans="1:19" x14ac:dyDescent="0.15">
      <c r="A24" s="14" t="s">
        <v>227</v>
      </c>
      <c r="B24" s="11">
        <v>67</v>
      </c>
      <c r="C24" s="11">
        <v>23</v>
      </c>
      <c r="D24" s="11"/>
      <c r="E24" s="11">
        <v>7</v>
      </c>
      <c r="F24" s="3"/>
      <c r="G24" s="31">
        <v>236.5</v>
      </c>
      <c r="H24" s="11"/>
      <c r="I24" s="31">
        <v>60</v>
      </c>
      <c r="J24" s="11">
        <v>16</v>
      </c>
      <c r="K24" s="11"/>
      <c r="L24" s="31">
        <v>23</v>
      </c>
      <c r="M24" s="11">
        <v>8</v>
      </c>
      <c r="N24" s="3"/>
      <c r="O24" s="31">
        <v>9</v>
      </c>
      <c r="P24" s="31">
        <v>106.8</v>
      </c>
      <c r="Q24" s="11"/>
      <c r="R24" s="27">
        <v>25</v>
      </c>
      <c r="S24" s="11"/>
    </row>
    <row r="25" spans="1:19" x14ac:dyDescent="0.15">
      <c r="A25" s="14" t="s">
        <v>226</v>
      </c>
      <c r="B25" s="11">
        <v>71</v>
      </c>
      <c r="C25" s="11">
        <v>21</v>
      </c>
      <c r="D25" s="11"/>
      <c r="E25" s="11">
        <v>31</v>
      </c>
      <c r="F25" s="3"/>
      <c r="G25" s="31">
        <v>333.5</v>
      </c>
      <c r="H25" s="11"/>
      <c r="I25" s="31">
        <v>117.5</v>
      </c>
      <c r="J25" s="11">
        <v>15</v>
      </c>
      <c r="K25" s="11"/>
      <c r="L25" s="31">
        <v>59</v>
      </c>
      <c r="M25" s="11">
        <v>15</v>
      </c>
      <c r="N25" s="11"/>
      <c r="O25" s="31">
        <v>8.4</v>
      </c>
      <c r="P25" s="31">
        <v>164.5</v>
      </c>
      <c r="Q25" s="11"/>
      <c r="R25" s="27">
        <v>37</v>
      </c>
      <c r="S25" s="11"/>
    </row>
    <row r="26" spans="1:19" x14ac:dyDescent="0.15">
      <c r="A26" s="14" t="s">
        <v>225</v>
      </c>
      <c r="B26" s="11">
        <v>65</v>
      </c>
      <c r="C26" s="11">
        <v>31</v>
      </c>
      <c r="D26" s="11"/>
      <c r="E26" s="11">
        <v>9</v>
      </c>
      <c r="F26" s="3"/>
      <c r="G26" s="31">
        <v>112</v>
      </c>
      <c r="H26" s="11"/>
      <c r="I26" s="31">
        <v>44</v>
      </c>
      <c r="J26" s="11">
        <v>13</v>
      </c>
      <c r="K26" s="11"/>
      <c r="L26" s="31">
        <v>24.5</v>
      </c>
      <c r="M26" s="11">
        <v>13</v>
      </c>
      <c r="N26" s="11"/>
      <c r="O26" s="31">
        <v>6.3</v>
      </c>
      <c r="P26" s="56">
        <v>202.3</v>
      </c>
      <c r="Q26" s="3"/>
      <c r="R26" s="27">
        <v>49</v>
      </c>
      <c r="S26" s="3"/>
    </row>
    <row r="27" spans="1:19" x14ac:dyDescent="0.15">
      <c r="A27" s="14" t="s">
        <v>224</v>
      </c>
      <c r="B27" s="11">
        <v>69</v>
      </c>
      <c r="C27" s="11">
        <v>29</v>
      </c>
      <c r="D27" s="11"/>
      <c r="E27" s="11">
        <v>12</v>
      </c>
      <c r="F27" s="3"/>
      <c r="G27" s="31">
        <v>140.5</v>
      </c>
      <c r="H27" s="11"/>
      <c r="I27" s="31">
        <v>47</v>
      </c>
      <c r="J27" s="11">
        <v>3</v>
      </c>
      <c r="K27" s="11"/>
      <c r="L27" s="31">
        <v>16</v>
      </c>
      <c r="M27" s="11">
        <v>3</v>
      </c>
      <c r="N27" s="11"/>
      <c r="O27" s="31">
        <v>7.1</v>
      </c>
      <c r="P27" s="31">
        <v>173.2</v>
      </c>
      <c r="Q27" s="11"/>
      <c r="R27" s="27">
        <v>47</v>
      </c>
      <c r="S27" s="11"/>
    </row>
    <row r="28" spans="1:19" x14ac:dyDescent="0.15">
      <c r="A28" s="14" t="s">
        <v>223</v>
      </c>
      <c r="B28" s="11">
        <v>66</v>
      </c>
      <c r="C28" s="11">
        <v>31</v>
      </c>
      <c r="D28" s="11"/>
      <c r="E28" s="10">
        <v>22</v>
      </c>
      <c r="F28" s="11"/>
      <c r="G28" s="31">
        <v>88</v>
      </c>
      <c r="H28" s="11"/>
      <c r="I28" s="31">
        <v>37.5</v>
      </c>
      <c r="J28" s="11">
        <v>17</v>
      </c>
      <c r="K28" s="11"/>
      <c r="L28" s="31">
        <v>23</v>
      </c>
      <c r="M28" s="11">
        <v>23</v>
      </c>
      <c r="N28" s="3"/>
      <c r="O28" s="31">
        <v>5.7</v>
      </c>
      <c r="P28" s="31">
        <v>179.6</v>
      </c>
      <c r="Q28" s="11"/>
      <c r="R28" s="27">
        <v>51</v>
      </c>
      <c r="S28" s="11"/>
    </row>
    <row r="29" spans="1:19" x14ac:dyDescent="0.15">
      <c r="A29" s="14" t="s">
        <v>222</v>
      </c>
      <c r="B29" s="11">
        <v>70</v>
      </c>
      <c r="C29" s="11">
        <v>28</v>
      </c>
      <c r="D29" s="11"/>
      <c r="E29" s="11">
        <v>25</v>
      </c>
      <c r="F29" s="11"/>
      <c r="G29" s="31">
        <v>120</v>
      </c>
      <c r="H29" s="11"/>
      <c r="I29" s="31">
        <v>39.5</v>
      </c>
      <c r="J29" s="11">
        <v>17</v>
      </c>
      <c r="K29" s="11"/>
      <c r="L29" s="31">
        <v>15</v>
      </c>
      <c r="M29" s="11">
        <v>17</v>
      </c>
      <c r="N29" s="11"/>
      <c r="O29" s="31">
        <v>7.4</v>
      </c>
      <c r="P29" s="31">
        <v>119.8</v>
      </c>
      <c r="Q29" s="11"/>
      <c r="R29" s="27">
        <v>39</v>
      </c>
      <c r="S29" s="11"/>
    </row>
    <row r="30" spans="1:19" x14ac:dyDescent="0.15">
      <c r="A30" s="14" t="s">
        <v>221</v>
      </c>
      <c r="B30" s="11">
        <v>69</v>
      </c>
      <c r="C30" s="10">
        <v>24</v>
      </c>
      <c r="D30" s="3"/>
      <c r="E30" s="11">
        <v>6</v>
      </c>
      <c r="F30" s="3"/>
      <c r="G30" s="31">
        <v>81</v>
      </c>
      <c r="H30" s="11"/>
      <c r="I30" s="31">
        <v>29</v>
      </c>
      <c r="J30" s="11">
        <v>30</v>
      </c>
      <c r="K30" s="3"/>
      <c r="L30" s="31">
        <v>5</v>
      </c>
      <c r="M30" s="10">
        <v>30</v>
      </c>
      <c r="N30" s="3" t="s">
        <v>220</v>
      </c>
      <c r="O30" s="31">
        <v>6.5</v>
      </c>
      <c r="P30" s="31">
        <v>124.1</v>
      </c>
      <c r="Q30" s="11"/>
      <c r="R30" s="27">
        <v>41</v>
      </c>
      <c r="S30" s="11"/>
    </row>
    <row r="31" spans="1:19" ht="6" customHeight="1" x14ac:dyDescent="0.15">
      <c r="A31" s="16"/>
      <c r="B31" s="17"/>
      <c r="C31" s="17"/>
      <c r="D31" s="17"/>
      <c r="E31" s="28"/>
      <c r="F31" s="28"/>
      <c r="G31" s="18"/>
      <c r="H31" s="18"/>
      <c r="I31" s="32"/>
      <c r="J31" s="28"/>
      <c r="K31" s="17"/>
      <c r="L31" s="32"/>
      <c r="M31" s="19"/>
      <c r="N31" s="19"/>
      <c r="O31" s="32"/>
      <c r="P31" s="48"/>
      <c r="Q31" s="50"/>
      <c r="R31" s="19"/>
      <c r="S31" s="50"/>
    </row>
    <row r="32" spans="1:19" x14ac:dyDescent="0.15">
      <c r="A32" s="3" t="s">
        <v>219</v>
      </c>
    </row>
    <row r="33" spans="1:1" x14ac:dyDescent="0.15">
      <c r="A33" s="59" t="s">
        <v>218</v>
      </c>
    </row>
    <row r="34" spans="1:1" x14ac:dyDescent="0.15">
      <c r="A34" s="3" t="s">
        <v>217</v>
      </c>
    </row>
  </sheetData>
  <mergeCells count="22">
    <mergeCell ref="G9:N9"/>
    <mergeCell ref="M11:N11"/>
    <mergeCell ref="P9:S9"/>
    <mergeCell ref="P10:Q10"/>
    <mergeCell ref="A4:S4"/>
    <mergeCell ref="A5:S5"/>
    <mergeCell ref="A6:S6"/>
    <mergeCell ref="A7:S7"/>
    <mergeCell ref="M10:N10"/>
    <mergeCell ref="R10:S10"/>
    <mergeCell ref="E10:F10"/>
    <mergeCell ref="A9:A10"/>
    <mergeCell ref="B9:F9"/>
    <mergeCell ref="P11:Q11"/>
    <mergeCell ref="R11:S11"/>
    <mergeCell ref="G11:H11"/>
    <mergeCell ref="J11:K11"/>
    <mergeCell ref="C10:D10"/>
    <mergeCell ref="G10:H10"/>
    <mergeCell ref="E11:F11"/>
    <mergeCell ref="J10:K10"/>
    <mergeCell ref="C11:D11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16384" width="9.140625" style="2"/>
  </cols>
  <sheetData>
    <row r="1" spans="1:19" ht="13.5" customHeight="1" x14ac:dyDescent="0.15"/>
    <row r="2" spans="1:19" ht="13.5" customHeight="1" x14ac:dyDescent="0.15">
      <c r="A2" s="252" t="s">
        <v>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4" spans="1:19" ht="10.5" customHeight="1" x14ac:dyDescent="0.15">
      <c r="A4" s="238" t="s">
        <v>200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19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19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19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" customHeight="1" x14ac:dyDescent="0.15">
      <c r="A8" s="239" t="s">
        <v>4</v>
      </c>
      <c r="B8" s="236" t="s">
        <v>5</v>
      </c>
      <c r="C8" s="231"/>
      <c r="D8" s="231"/>
      <c r="E8" s="231"/>
      <c r="F8" s="225"/>
      <c r="G8" s="236" t="s">
        <v>6</v>
      </c>
      <c r="H8" s="231"/>
      <c r="I8" s="231"/>
      <c r="J8" s="231"/>
      <c r="K8" s="231"/>
      <c r="L8" s="231"/>
      <c r="M8" s="231"/>
      <c r="N8" s="225"/>
      <c r="O8" s="5" t="s">
        <v>7</v>
      </c>
      <c r="P8" s="236" t="s">
        <v>8</v>
      </c>
      <c r="Q8" s="243"/>
      <c r="R8" s="243"/>
      <c r="S8" s="243"/>
    </row>
    <row r="9" spans="1:19" ht="12" customHeight="1" x14ac:dyDescent="0.15">
      <c r="A9" s="240"/>
      <c r="B9" s="6" t="s">
        <v>9</v>
      </c>
      <c r="C9" s="245" t="s">
        <v>10</v>
      </c>
      <c r="D9" s="246"/>
      <c r="E9" s="245" t="s">
        <v>11</v>
      </c>
      <c r="F9" s="246"/>
      <c r="G9" s="236" t="s">
        <v>12</v>
      </c>
      <c r="H9" s="225"/>
      <c r="I9" s="7" t="s">
        <v>13</v>
      </c>
      <c r="J9" s="247" t="s">
        <v>11</v>
      </c>
      <c r="K9" s="248"/>
      <c r="L9" s="57" t="s">
        <v>14</v>
      </c>
      <c r="M9" s="247" t="s">
        <v>11</v>
      </c>
      <c r="N9" s="248"/>
      <c r="O9" s="7" t="s">
        <v>15</v>
      </c>
      <c r="P9" s="236" t="s">
        <v>16</v>
      </c>
      <c r="Q9" s="244"/>
      <c r="R9" s="250" t="s">
        <v>17</v>
      </c>
      <c r="S9" s="250"/>
    </row>
    <row r="10" spans="1:19" x14ac:dyDescent="0.15">
      <c r="A10" s="9"/>
      <c r="B10" s="10" t="s">
        <v>216</v>
      </c>
      <c r="C10" s="237" t="s">
        <v>213</v>
      </c>
      <c r="D10" s="237"/>
      <c r="E10" s="237" t="s">
        <v>20</v>
      </c>
      <c r="F10" s="237"/>
      <c r="G10" s="237" t="s">
        <v>215</v>
      </c>
      <c r="H10" s="237"/>
      <c r="I10" s="10" t="s">
        <v>215</v>
      </c>
      <c r="J10" s="237" t="s">
        <v>20</v>
      </c>
      <c r="K10" s="237"/>
      <c r="L10" s="10" t="s">
        <v>21</v>
      </c>
      <c r="M10" s="237" t="s">
        <v>20</v>
      </c>
      <c r="N10" s="237"/>
      <c r="O10" s="11" t="s">
        <v>0</v>
      </c>
      <c r="P10" s="237" t="s">
        <v>214</v>
      </c>
      <c r="Q10" s="237"/>
      <c r="R10" s="237" t="s">
        <v>213</v>
      </c>
      <c r="S10" s="237"/>
    </row>
    <row r="11" spans="1:19" ht="6" customHeight="1" x14ac:dyDescent="0.15">
      <c r="A11" s="2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15">
      <c r="A12" s="20" t="s">
        <v>212</v>
      </c>
      <c r="B12" s="11">
        <v>62</v>
      </c>
      <c r="C12" s="11">
        <v>11</v>
      </c>
      <c r="D12" s="11"/>
      <c r="E12" s="27">
        <v>4.12</v>
      </c>
      <c r="F12" s="11" t="s">
        <v>74</v>
      </c>
      <c r="G12" s="31">
        <v>1212.5</v>
      </c>
      <c r="H12" s="11" t="s">
        <v>74</v>
      </c>
      <c r="I12" s="31">
        <v>70</v>
      </c>
      <c r="J12" s="27">
        <v>6.24</v>
      </c>
      <c r="K12" s="11" t="s">
        <v>74</v>
      </c>
      <c r="L12" s="31">
        <v>40</v>
      </c>
      <c r="M12" s="27">
        <v>8.2200000000000006</v>
      </c>
      <c r="N12" s="11" t="s">
        <v>74</v>
      </c>
      <c r="O12" s="31">
        <v>6.9</v>
      </c>
      <c r="P12" s="31">
        <v>1829.6</v>
      </c>
      <c r="Q12" s="11"/>
      <c r="R12" s="11">
        <v>41</v>
      </c>
      <c r="S12" s="11" t="s">
        <v>74</v>
      </c>
    </row>
    <row r="13" spans="1:19" x14ac:dyDescent="0.15">
      <c r="A13" s="14" t="s">
        <v>211</v>
      </c>
      <c r="B13" s="11">
        <v>63</v>
      </c>
      <c r="C13" s="11">
        <v>8</v>
      </c>
      <c r="D13" s="11"/>
      <c r="E13" s="27">
        <v>3.18</v>
      </c>
      <c r="F13" s="11"/>
      <c r="G13" s="31">
        <v>1430.5</v>
      </c>
      <c r="H13" s="11"/>
      <c r="I13" s="31">
        <v>118</v>
      </c>
      <c r="J13" s="27">
        <v>9.2100000000000009</v>
      </c>
      <c r="K13" s="11"/>
      <c r="L13" s="31">
        <v>42.5</v>
      </c>
      <c r="M13" s="27">
        <v>9.2100000000000009</v>
      </c>
      <c r="N13" s="11"/>
      <c r="O13" s="31">
        <v>7</v>
      </c>
      <c r="P13" s="31">
        <v>1816.3</v>
      </c>
      <c r="Q13" s="11"/>
      <c r="R13" s="11">
        <v>41</v>
      </c>
      <c r="S13" s="11" t="s">
        <v>74</v>
      </c>
    </row>
    <row r="14" spans="1:19" x14ac:dyDescent="0.15">
      <c r="A14" s="14" t="s">
        <v>210</v>
      </c>
      <c r="B14" s="11">
        <v>62</v>
      </c>
      <c r="C14" s="11">
        <v>10</v>
      </c>
      <c r="D14" s="11"/>
      <c r="E14" s="36" t="s">
        <v>209</v>
      </c>
      <c r="F14" s="11"/>
      <c r="G14" s="31">
        <v>1457.5</v>
      </c>
      <c r="H14" s="11"/>
      <c r="I14" s="31">
        <v>79.5</v>
      </c>
      <c r="J14" s="27">
        <v>7.19</v>
      </c>
      <c r="K14" s="11"/>
      <c r="L14" s="31">
        <v>39</v>
      </c>
      <c r="M14" s="27">
        <v>7.19</v>
      </c>
      <c r="N14" s="11"/>
      <c r="O14" s="31">
        <v>7</v>
      </c>
      <c r="P14" s="31">
        <v>1775</v>
      </c>
      <c r="Q14" s="11"/>
      <c r="R14" s="11">
        <v>40</v>
      </c>
      <c r="S14" s="11"/>
    </row>
    <row r="15" spans="1:19" x14ac:dyDescent="0.15">
      <c r="A15" s="14" t="s">
        <v>208</v>
      </c>
      <c r="B15" s="11">
        <v>64</v>
      </c>
      <c r="C15" s="11">
        <v>11</v>
      </c>
      <c r="D15" s="11"/>
      <c r="E15" s="36" t="s">
        <v>207</v>
      </c>
      <c r="F15" s="11"/>
      <c r="G15" s="31">
        <v>2061</v>
      </c>
      <c r="H15" s="11"/>
      <c r="I15" s="31">
        <v>141</v>
      </c>
      <c r="J15" s="27">
        <v>8.1199999999999992</v>
      </c>
      <c r="K15" s="11"/>
      <c r="L15" s="31">
        <v>76.5</v>
      </c>
      <c r="M15" s="10">
        <v>8.1199999999999992</v>
      </c>
      <c r="N15" s="11"/>
      <c r="O15" s="31">
        <v>7.1</v>
      </c>
      <c r="P15" s="31">
        <v>1750.2</v>
      </c>
      <c r="Q15" s="11"/>
      <c r="R15" s="11">
        <v>40</v>
      </c>
      <c r="S15" s="11"/>
    </row>
    <row r="16" spans="1:19" s="21" customFormat="1" x14ac:dyDescent="0.15">
      <c r="A16" s="15" t="s">
        <v>206</v>
      </c>
      <c r="B16" s="62">
        <f>AVERAGE(B18:B29)</f>
        <v>67.166666666666671</v>
      </c>
      <c r="C16" s="34">
        <f>MIN(C18:C29)</f>
        <v>10</v>
      </c>
      <c r="D16" s="34"/>
      <c r="E16" s="22" t="s">
        <v>205</v>
      </c>
      <c r="F16" s="34"/>
      <c r="G16" s="52">
        <f>SUM(G18:G29)</f>
        <v>1650.5</v>
      </c>
      <c r="H16" s="34"/>
      <c r="I16" s="52">
        <f>MAX(I18:I29)</f>
        <v>119.5</v>
      </c>
      <c r="J16" s="53">
        <v>5.29</v>
      </c>
      <c r="K16" s="34"/>
      <c r="L16" s="52">
        <f>MAX(L18:L29)</f>
        <v>35.5</v>
      </c>
      <c r="M16" s="61">
        <v>10.220000000000001</v>
      </c>
      <c r="N16" s="34"/>
      <c r="O16" s="52">
        <f>AVERAGE(O18:O29)</f>
        <v>7</v>
      </c>
      <c r="P16" s="52">
        <f>SUM(P18:P29)</f>
        <v>1770.0000000000002</v>
      </c>
      <c r="Q16" s="34"/>
      <c r="R16" s="62">
        <v>40</v>
      </c>
      <c r="S16" s="11"/>
    </row>
    <row r="17" spans="1:19" ht="6" customHeight="1" x14ac:dyDescent="0.15">
      <c r="A17" s="9"/>
      <c r="B17" s="11"/>
      <c r="C17" s="11"/>
      <c r="D17" s="11"/>
      <c r="E17" s="11"/>
      <c r="F17" s="11"/>
      <c r="G17" s="31"/>
      <c r="H17" s="11"/>
      <c r="I17" s="31"/>
      <c r="J17" s="11"/>
      <c r="K17" s="11"/>
      <c r="L17" s="31"/>
      <c r="M17" s="11"/>
      <c r="N17" s="11"/>
      <c r="O17" s="31"/>
      <c r="P17" s="31"/>
      <c r="Q17" s="11"/>
      <c r="R17" s="11"/>
      <c r="S17" s="11"/>
    </row>
    <row r="18" spans="1:19" x14ac:dyDescent="0.15">
      <c r="A18" s="14" t="s">
        <v>177</v>
      </c>
      <c r="B18" s="11">
        <v>67</v>
      </c>
      <c r="C18" s="11">
        <v>27</v>
      </c>
      <c r="D18" s="11"/>
      <c r="E18" s="2">
        <v>30</v>
      </c>
      <c r="F18" s="3"/>
      <c r="G18" s="31">
        <v>10</v>
      </c>
      <c r="H18" s="11"/>
      <c r="I18" s="31">
        <v>5.5</v>
      </c>
      <c r="J18" s="11">
        <v>16</v>
      </c>
      <c r="K18" s="3"/>
      <c r="L18" s="31">
        <v>1.5</v>
      </c>
      <c r="M18" s="11">
        <v>16</v>
      </c>
      <c r="N18" s="11"/>
      <c r="O18" s="31">
        <v>5.9</v>
      </c>
      <c r="P18" s="56">
        <v>162</v>
      </c>
      <c r="Q18" s="11"/>
      <c r="R18" s="27">
        <v>52</v>
      </c>
      <c r="S18" s="11"/>
    </row>
    <row r="19" spans="1:19" x14ac:dyDescent="0.15">
      <c r="A19" s="14" t="s">
        <v>176</v>
      </c>
      <c r="B19" s="11">
        <v>65</v>
      </c>
      <c r="C19" s="11">
        <v>15</v>
      </c>
      <c r="D19" s="11"/>
      <c r="E19" s="11">
        <v>22</v>
      </c>
      <c r="F19" s="11"/>
      <c r="G19" s="31">
        <v>80.5</v>
      </c>
      <c r="H19" s="11"/>
      <c r="I19" s="31">
        <v>35</v>
      </c>
      <c r="J19" s="11">
        <v>28</v>
      </c>
      <c r="K19" s="11"/>
      <c r="L19" s="31">
        <v>9.5</v>
      </c>
      <c r="M19" s="11">
        <v>28</v>
      </c>
      <c r="N19" s="11"/>
      <c r="O19" s="31">
        <v>6.9</v>
      </c>
      <c r="P19" s="58">
        <v>138.1</v>
      </c>
      <c r="Q19" s="11"/>
      <c r="R19" s="27">
        <v>45</v>
      </c>
      <c r="S19" s="11"/>
    </row>
    <row r="20" spans="1:19" x14ac:dyDescent="0.15">
      <c r="A20" s="14" t="s">
        <v>175</v>
      </c>
      <c r="B20" s="11">
        <v>64</v>
      </c>
      <c r="C20" s="11">
        <v>16</v>
      </c>
      <c r="D20" s="11"/>
      <c r="E20" s="11">
        <v>28</v>
      </c>
      <c r="F20" s="11"/>
      <c r="G20" s="31">
        <v>60</v>
      </c>
      <c r="H20" s="11"/>
      <c r="I20" s="31">
        <v>25</v>
      </c>
      <c r="J20" s="11">
        <v>21</v>
      </c>
      <c r="L20" s="31">
        <v>7</v>
      </c>
      <c r="M20" s="11">
        <v>21</v>
      </c>
      <c r="N20" s="3"/>
      <c r="O20" s="31">
        <v>6.2</v>
      </c>
      <c r="P20" s="56">
        <v>157</v>
      </c>
      <c r="Q20" s="3"/>
      <c r="R20" s="10">
        <v>43</v>
      </c>
      <c r="S20" s="3"/>
    </row>
    <row r="21" spans="1:19" x14ac:dyDescent="0.15">
      <c r="A21" s="14" t="s">
        <v>174</v>
      </c>
      <c r="B21" s="11">
        <v>60</v>
      </c>
      <c r="C21" s="11">
        <v>10</v>
      </c>
      <c r="D21" s="11"/>
      <c r="E21" s="11">
        <v>1</v>
      </c>
      <c r="F21" s="11"/>
      <c r="G21" s="31">
        <v>107</v>
      </c>
      <c r="H21" s="11"/>
      <c r="I21" s="31">
        <v>24.5</v>
      </c>
      <c r="J21" s="11">
        <v>23</v>
      </c>
      <c r="K21" s="11"/>
      <c r="L21" s="31">
        <v>6.5</v>
      </c>
      <c r="M21" s="11">
        <v>27</v>
      </c>
      <c r="N21" s="3" t="s">
        <v>204</v>
      </c>
      <c r="O21" s="31">
        <v>5.7</v>
      </c>
      <c r="P21" s="56">
        <v>183.1</v>
      </c>
      <c r="Q21" s="3"/>
      <c r="R21" s="10">
        <v>47</v>
      </c>
      <c r="S21" s="3"/>
    </row>
    <row r="22" spans="1:19" x14ac:dyDescent="0.15">
      <c r="A22" s="14" t="s">
        <v>173</v>
      </c>
      <c r="B22" s="11">
        <v>64</v>
      </c>
      <c r="C22" s="11">
        <v>11</v>
      </c>
      <c r="D22" s="11"/>
      <c r="E22" s="11">
        <v>15</v>
      </c>
      <c r="F22" s="11"/>
      <c r="G22" s="31">
        <v>415</v>
      </c>
      <c r="H22" s="11"/>
      <c r="I22" s="31">
        <v>119.5</v>
      </c>
      <c r="J22" s="11">
        <v>29</v>
      </c>
      <c r="K22" s="11"/>
      <c r="L22" s="31">
        <v>19</v>
      </c>
      <c r="M22" s="11">
        <v>22</v>
      </c>
      <c r="N22" s="11"/>
      <c r="O22" s="31">
        <v>8</v>
      </c>
      <c r="P22" s="31">
        <v>147.6</v>
      </c>
      <c r="Q22" s="11"/>
      <c r="R22" s="27">
        <v>34</v>
      </c>
      <c r="S22" s="11"/>
    </row>
    <row r="23" spans="1:19" x14ac:dyDescent="0.15">
      <c r="A23" s="14" t="s">
        <v>172</v>
      </c>
      <c r="B23" s="11">
        <v>71</v>
      </c>
      <c r="C23" s="11">
        <v>33</v>
      </c>
      <c r="D23" s="11"/>
      <c r="E23" s="11">
        <v>14</v>
      </c>
      <c r="F23" s="3" t="s">
        <v>204</v>
      </c>
      <c r="G23" s="31">
        <v>145.5</v>
      </c>
      <c r="H23" s="11"/>
      <c r="I23" s="31">
        <v>39.5</v>
      </c>
      <c r="J23" s="11">
        <v>11</v>
      </c>
      <c r="K23" s="11"/>
      <c r="L23" s="31">
        <v>15</v>
      </c>
      <c r="M23" s="11">
        <v>2</v>
      </c>
      <c r="N23" s="3"/>
      <c r="O23" s="31">
        <v>9</v>
      </c>
      <c r="P23" s="31">
        <v>102.1</v>
      </c>
      <c r="Q23" s="11"/>
      <c r="R23" s="27">
        <v>24</v>
      </c>
      <c r="S23" s="11"/>
    </row>
    <row r="24" spans="1:19" x14ac:dyDescent="0.15">
      <c r="A24" s="14" t="s">
        <v>171</v>
      </c>
      <c r="B24" s="11">
        <v>69</v>
      </c>
      <c r="C24" s="11">
        <v>34</v>
      </c>
      <c r="D24" s="11"/>
      <c r="E24" s="11">
        <v>10</v>
      </c>
      <c r="F24" s="3"/>
      <c r="G24" s="31">
        <v>137.5</v>
      </c>
      <c r="H24" s="11"/>
      <c r="I24" s="31">
        <v>43</v>
      </c>
      <c r="J24" s="11">
        <v>7</v>
      </c>
      <c r="K24" s="11"/>
      <c r="L24" s="31">
        <v>14</v>
      </c>
      <c r="M24" s="11">
        <v>28</v>
      </c>
      <c r="N24" s="11"/>
      <c r="O24" s="31">
        <v>7.7</v>
      </c>
      <c r="P24" s="31">
        <v>151.5</v>
      </c>
      <c r="Q24" s="11"/>
      <c r="R24" s="27">
        <v>34</v>
      </c>
      <c r="S24" s="11"/>
    </row>
    <row r="25" spans="1:19" x14ac:dyDescent="0.15">
      <c r="A25" s="14" t="s">
        <v>170</v>
      </c>
      <c r="B25" s="11">
        <v>68</v>
      </c>
      <c r="C25" s="11">
        <v>36</v>
      </c>
      <c r="D25" s="11"/>
      <c r="E25" s="11">
        <v>30</v>
      </c>
      <c r="F25" s="3" t="s">
        <v>204</v>
      </c>
      <c r="G25" s="31">
        <v>62</v>
      </c>
      <c r="H25" s="11"/>
      <c r="I25" s="31">
        <v>22</v>
      </c>
      <c r="J25" s="11">
        <v>21</v>
      </c>
      <c r="K25" s="11"/>
      <c r="L25" s="31">
        <v>15</v>
      </c>
      <c r="M25" s="11">
        <v>21</v>
      </c>
      <c r="N25" s="11"/>
      <c r="O25" s="31">
        <v>7.6</v>
      </c>
      <c r="P25" s="56">
        <v>172.4</v>
      </c>
      <c r="Q25" s="3"/>
      <c r="R25" s="27">
        <v>41</v>
      </c>
      <c r="S25" s="3"/>
    </row>
    <row r="26" spans="1:19" x14ac:dyDescent="0.15">
      <c r="A26" s="14" t="s">
        <v>169</v>
      </c>
      <c r="B26" s="11">
        <v>70</v>
      </c>
      <c r="C26" s="11">
        <v>28</v>
      </c>
      <c r="D26" s="11"/>
      <c r="E26" s="11">
        <v>28</v>
      </c>
      <c r="F26" s="3"/>
      <c r="G26" s="31">
        <v>345</v>
      </c>
      <c r="H26" s="11"/>
      <c r="I26" s="31">
        <v>93</v>
      </c>
      <c r="J26" s="11">
        <v>4</v>
      </c>
      <c r="K26" s="11"/>
      <c r="L26" s="31">
        <v>22.5</v>
      </c>
      <c r="M26" s="11">
        <v>4</v>
      </c>
      <c r="N26" s="11"/>
      <c r="O26" s="31">
        <v>7.2</v>
      </c>
      <c r="P26" s="31">
        <v>146.1</v>
      </c>
      <c r="Q26" s="11"/>
      <c r="R26" s="27">
        <v>39</v>
      </c>
      <c r="S26" s="11"/>
    </row>
    <row r="27" spans="1:19" x14ac:dyDescent="0.15">
      <c r="A27" s="51" t="s">
        <v>168</v>
      </c>
      <c r="B27" s="11">
        <v>68</v>
      </c>
      <c r="C27" s="11">
        <v>18</v>
      </c>
      <c r="D27" s="11"/>
      <c r="E27" s="10">
        <v>4</v>
      </c>
      <c r="F27" s="11"/>
      <c r="G27" s="31">
        <v>205.5</v>
      </c>
      <c r="H27" s="11"/>
      <c r="I27" s="31">
        <v>70.5</v>
      </c>
      <c r="J27" s="11">
        <v>14</v>
      </c>
      <c r="K27" s="11"/>
      <c r="L27" s="31">
        <v>35.5</v>
      </c>
      <c r="M27" s="11">
        <v>22</v>
      </c>
      <c r="N27" s="3"/>
      <c r="O27" s="31">
        <v>6.5</v>
      </c>
      <c r="P27" s="31">
        <v>167.4</v>
      </c>
      <c r="Q27" s="11"/>
      <c r="R27" s="27">
        <v>48</v>
      </c>
      <c r="S27" s="11"/>
    </row>
    <row r="28" spans="1:19" x14ac:dyDescent="0.15">
      <c r="A28" s="51" t="s">
        <v>167</v>
      </c>
      <c r="B28" s="11">
        <v>72</v>
      </c>
      <c r="C28" s="11">
        <v>21</v>
      </c>
      <c r="D28" s="11"/>
      <c r="E28" s="11">
        <v>17</v>
      </c>
      <c r="F28" s="11"/>
      <c r="G28" s="31">
        <v>73</v>
      </c>
      <c r="H28" s="11"/>
      <c r="I28" s="31">
        <v>57</v>
      </c>
      <c r="J28" s="11">
        <v>19</v>
      </c>
      <c r="K28" s="11"/>
      <c r="L28" s="31">
        <v>11.5</v>
      </c>
      <c r="M28" s="11">
        <v>19</v>
      </c>
      <c r="N28" s="11"/>
      <c r="O28" s="31">
        <v>6.8</v>
      </c>
      <c r="P28" s="31">
        <v>119.8</v>
      </c>
      <c r="Q28" s="11"/>
      <c r="R28" s="27">
        <v>39</v>
      </c>
      <c r="S28" s="11"/>
    </row>
    <row r="29" spans="1:19" x14ac:dyDescent="0.15">
      <c r="A29" s="51" t="s">
        <v>166</v>
      </c>
      <c r="B29" s="11">
        <v>68</v>
      </c>
      <c r="C29" s="10">
        <v>35</v>
      </c>
      <c r="D29" s="3"/>
      <c r="E29" s="11">
        <v>25</v>
      </c>
      <c r="F29" s="3" t="s">
        <v>204</v>
      </c>
      <c r="G29" s="31">
        <v>9.5</v>
      </c>
      <c r="H29" s="11"/>
      <c r="I29" s="31">
        <v>4</v>
      </c>
      <c r="J29" s="11">
        <v>8</v>
      </c>
      <c r="K29" s="3" t="s">
        <v>204</v>
      </c>
      <c r="L29" s="31">
        <v>2</v>
      </c>
      <c r="M29" s="10">
        <v>3</v>
      </c>
      <c r="N29" s="3"/>
      <c r="O29" s="31">
        <v>6.5</v>
      </c>
      <c r="P29" s="31">
        <v>122.9</v>
      </c>
      <c r="Q29" s="11"/>
      <c r="R29" s="27">
        <v>40</v>
      </c>
      <c r="S29" s="11"/>
    </row>
    <row r="30" spans="1:19" ht="6" customHeight="1" x14ac:dyDescent="0.15">
      <c r="A30" s="16"/>
      <c r="B30" s="17"/>
      <c r="C30" s="17"/>
      <c r="D30" s="17"/>
      <c r="E30" s="28"/>
      <c r="F30" s="28"/>
      <c r="G30" s="18"/>
      <c r="H30" s="18"/>
      <c r="I30" s="32"/>
      <c r="J30" s="28"/>
      <c r="K30" s="17"/>
      <c r="L30" s="32"/>
      <c r="M30" s="19"/>
      <c r="N30" s="19"/>
      <c r="O30" s="32"/>
      <c r="P30" s="48"/>
      <c r="Q30" s="50"/>
      <c r="R30" s="19"/>
      <c r="S30" s="50"/>
    </row>
    <row r="31" spans="1:19" x14ac:dyDescent="0.15">
      <c r="A31" s="3" t="s">
        <v>203</v>
      </c>
    </row>
    <row r="32" spans="1:19" x14ac:dyDescent="0.15">
      <c r="A32" s="59" t="s">
        <v>202</v>
      </c>
    </row>
    <row r="33" spans="1:1" x14ac:dyDescent="0.15">
      <c r="A33" s="3" t="s">
        <v>201</v>
      </c>
    </row>
  </sheetData>
  <mergeCells count="20">
    <mergeCell ref="P10:Q10"/>
    <mergeCell ref="R10:S10"/>
    <mergeCell ref="C10:D10"/>
    <mergeCell ref="E10:F10"/>
    <mergeCell ref="G10:H10"/>
    <mergeCell ref="J10:K10"/>
    <mergeCell ref="M10:N10"/>
    <mergeCell ref="A2:S2"/>
    <mergeCell ref="A4:S6"/>
    <mergeCell ref="A8:A9"/>
    <mergeCell ref="B8:F8"/>
    <mergeCell ref="G8:N8"/>
    <mergeCell ref="P8:S8"/>
    <mergeCell ref="C9:D9"/>
    <mergeCell ref="E9:F9"/>
    <mergeCell ref="G9:H9"/>
    <mergeCell ref="J9:K9"/>
    <mergeCell ref="M9:N9"/>
    <mergeCell ref="P9:Q9"/>
    <mergeCell ref="R9:S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3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23" ht="10.5" customHeight="1" x14ac:dyDescent="0.15">
      <c r="A4" s="238" t="s">
        <v>200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</row>
    <row r="8" spans="1:23" ht="12" customHeight="1" x14ac:dyDescent="0.15">
      <c r="A8" s="239" t="s">
        <v>4</v>
      </c>
      <c r="B8" s="236" t="s">
        <v>5</v>
      </c>
      <c r="C8" s="231"/>
      <c r="D8" s="231"/>
      <c r="E8" s="231"/>
      <c r="F8" s="225"/>
      <c r="G8" s="236" t="s">
        <v>6</v>
      </c>
      <c r="H8" s="231"/>
      <c r="I8" s="231"/>
      <c r="J8" s="231"/>
      <c r="K8" s="231"/>
      <c r="L8" s="231"/>
      <c r="M8" s="231"/>
      <c r="N8" s="225"/>
      <c r="O8" s="5" t="s">
        <v>7</v>
      </c>
      <c r="P8" s="236" t="s">
        <v>8</v>
      </c>
      <c r="Q8" s="243"/>
      <c r="R8" s="243"/>
      <c r="S8" s="243"/>
      <c r="T8" s="3"/>
    </row>
    <row r="9" spans="1:23" ht="12" customHeight="1" x14ac:dyDescent="0.15">
      <c r="A9" s="240"/>
      <c r="B9" s="6" t="s">
        <v>9</v>
      </c>
      <c r="C9" s="245" t="s">
        <v>10</v>
      </c>
      <c r="D9" s="246"/>
      <c r="E9" s="245" t="s">
        <v>11</v>
      </c>
      <c r="F9" s="246"/>
      <c r="G9" s="236" t="s">
        <v>12</v>
      </c>
      <c r="H9" s="225"/>
      <c r="I9" s="7" t="s">
        <v>13</v>
      </c>
      <c r="J9" s="247" t="s">
        <v>11</v>
      </c>
      <c r="K9" s="248"/>
      <c r="L9" s="57" t="s">
        <v>14</v>
      </c>
      <c r="M9" s="247" t="s">
        <v>11</v>
      </c>
      <c r="N9" s="248"/>
      <c r="O9" s="7" t="s">
        <v>15</v>
      </c>
      <c r="P9" s="236" t="s">
        <v>16</v>
      </c>
      <c r="Q9" s="244"/>
      <c r="R9" s="250" t="s">
        <v>17</v>
      </c>
      <c r="S9" s="250"/>
      <c r="T9" s="3"/>
    </row>
    <row r="10" spans="1:23" x14ac:dyDescent="0.15">
      <c r="A10" s="9"/>
      <c r="B10" s="10" t="s">
        <v>155</v>
      </c>
      <c r="C10" s="237" t="s">
        <v>152</v>
      </c>
      <c r="D10" s="237"/>
      <c r="E10" s="237" t="s">
        <v>20</v>
      </c>
      <c r="F10" s="237"/>
      <c r="G10" s="237" t="s">
        <v>154</v>
      </c>
      <c r="H10" s="237"/>
      <c r="I10" s="10" t="s">
        <v>154</v>
      </c>
      <c r="J10" s="237" t="s">
        <v>20</v>
      </c>
      <c r="K10" s="237"/>
      <c r="L10" s="10" t="s">
        <v>21</v>
      </c>
      <c r="M10" s="237" t="s">
        <v>20</v>
      </c>
      <c r="N10" s="237"/>
      <c r="O10" s="11" t="s">
        <v>0</v>
      </c>
      <c r="P10" s="237" t="s">
        <v>153</v>
      </c>
      <c r="Q10" s="237"/>
      <c r="R10" s="237" t="s">
        <v>152</v>
      </c>
      <c r="S10" s="237"/>
    </row>
    <row r="11" spans="1:23" ht="6" customHeight="1" x14ac:dyDescent="0.15">
      <c r="A11" s="2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3" x14ac:dyDescent="0.15">
      <c r="A12" s="20" t="s">
        <v>199</v>
      </c>
      <c r="B12" s="11">
        <v>64</v>
      </c>
      <c r="C12" s="11">
        <v>8</v>
      </c>
      <c r="D12" s="11"/>
      <c r="E12" s="27">
        <v>3.25</v>
      </c>
      <c r="F12" s="11" t="s">
        <v>74</v>
      </c>
      <c r="G12" s="31">
        <v>1582.5</v>
      </c>
      <c r="H12" s="11" t="s">
        <v>74</v>
      </c>
      <c r="I12" s="31">
        <v>69</v>
      </c>
      <c r="J12" s="27">
        <v>6.15</v>
      </c>
      <c r="K12" s="11" t="s">
        <v>74</v>
      </c>
      <c r="L12" s="31">
        <v>34.5</v>
      </c>
      <c r="M12" s="27" t="s">
        <v>129</v>
      </c>
      <c r="N12" s="11" t="s">
        <v>74</v>
      </c>
      <c r="O12" s="31">
        <v>7.2</v>
      </c>
      <c r="P12" s="31">
        <v>1643.6</v>
      </c>
      <c r="Q12" s="11" t="s">
        <v>74</v>
      </c>
      <c r="R12" s="11">
        <v>37</v>
      </c>
      <c r="S12" s="11" t="s">
        <v>74</v>
      </c>
    </row>
    <row r="13" spans="1:23" x14ac:dyDescent="0.15">
      <c r="A13" s="14" t="s">
        <v>198</v>
      </c>
      <c r="B13" s="11">
        <v>62</v>
      </c>
      <c r="C13" s="11">
        <v>11</v>
      </c>
      <c r="D13" s="11"/>
      <c r="E13" s="27">
        <v>4.12</v>
      </c>
      <c r="F13" s="11" t="s">
        <v>74</v>
      </c>
      <c r="G13" s="31">
        <v>1212.5</v>
      </c>
      <c r="H13" s="11" t="s">
        <v>74</v>
      </c>
      <c r="I13" s="31">
        <v>70</v>
      </c>
      <c r="J13" s="27">
        <v>6.24</v>
      </c>
      <c r="K13" s="11" t="s">
        <v>74</v>
      </c>
      <c r="L13" s="31">
        <v>40</v>
      </c>
      <c r="M13" s="27">
        <v>8.2200000000000006</v>
      </c>
      <c r="N13" s="11" t="s">
        <v>74</v>
      </c>
      <c r="O13" s="31">
        <v>6.9</v>
      </c>
      <c r="P13" s="31">
        <v>1829.6</v>
      </c>
      <c r="Q13" s="11"/>
      <c r="R13" s="11">
        <v>41</v>
      </c>
      <c r="S13" s="11" t="s">
        <v>74</v>
      </c>
    </row>
    <row r="14" spans="1:23" x14ac:dyDescent="0.15">
      <c r="A14" s="14" t="s">
        <v>197</v>
      </c>
      <c r="B14" s="11">
        <v>63</v>
      </c>
      <c r="C14" s="11">
        <v>8</v>
      </c>
      <c r="D14" s="11"/>
      <c r="E14" s="27">
        <v>3.18</v>
      </c>
      <c r="F14" s="11"/>
      <c r="G14" s="31">
        <v>1430.5</v>
      </c>
      <c r="H14" s="11"/>
      <c r="I14" s="31">
        <v>118</v>
      </c>
      <c r="J14" s="27">
        <v>9.2100000000000009</v>
      </c>
      <c r="K14" s="11"/>
      <c r="L14" s="31">
        <v>42.5</v>
      </c>
      <c r="M14" s="27">
        <v>9.2100000000000009</v>
      </c>
      <c r="N14" s="11"/>
      <c r="O14" s="31">
        <v>7</v>
      </c>
      <c r="P14" s="31">
        <v>1816.3</v>
      </c>
      <c r="Q14" s="11"/>
      <c r="R14" s="11">
        <v>41</v>
      </c>
      <c r="S14" s="11" t="s">
        <v>74</v>
      </c>
    </row>
    <row r="15" spans="1:23" x14ac:dyDescent="0.15">
      <c r="A15" s="14" t="s">
        <v>196</v>
      </c>
      <c r="B15" s="11">
        <v>62</v>
      </c>
      <c r="C15" s="11">
        <v>10</v>
      </c>
      <c r="D15" s="11"/>
      <c r="E15" s="36" t="s">
        <v>195</v>
      </c>
      <c r="F15" s="11"/>
      <c r="G15" s="31">
        <v>1457.5</v>
      </c>
      <c r="H15" s="11"/>
      <c r="I15" s="31">
        <v>79.5</v>
      </c>
      <c r="J15" s="27">
        <v>7.19</v>
      </c>
      <c r="K15" s="11"/>
      <c r="L15" s="31">
        <v>39</v>
      </c>
      <c r="M15" s="27">
        <v>7.19</v>
      </c>
      <c r="N15" s="11"/>
      <c r="O15" s="31">
        <v>7</v>
      </c>
      <c r="P15" s="31">
        <v>1775</v>
      </c>
      <c r="Q15" s="11"/>
      <c r="R15" s="11">
        <v>40</v>
      </c>
      <c r="S15" s="11"/>
    </row>
    <row r="16" spans="1:23" s="21" customFormat="1" x14ac:dyDescent="0.15">
      <c r="A16" s="15" t="s">
        <v>194</v>
      </c>
      <c r="B16" s="34">
        <v>64</v>
      </c>
      <c r="C16" s="34">
        <v>11</v>
      </c>
      <c r="D16" s="34"/>
      <c r="E16" s="22" t="s">
        <v>193</v>
      </c>
      <c r="F16" s="34"/>
      <c r="G16" s="52">
        <v>2061</v>
      </c>
      <c r="H16" s="34"/>
      <c r="I16" s="52">
        <v>141</v>
      </c>
      <c r="J16" s="53">
        <v>8.1199999999999992</v>
      </c>
      <c r="K16" s="34"/>
      <c r="L16" s="52">
        <v>76.5</v>
      </c>
      <c r="M16" s="61">
        <v>8.1199999999999992</v>
      </c>
      <c r="N16" s="34"/>
      <c r="O16" s="52">
        <v>7.1</v>
      </c>
      <c r="P16" s="52">
        <v>1750.2</v>
      </c>
      <c r="Q16" s="34"/>
      <c r="R16" s="34">
        <v>40</v>
      </c>
      <c r="S16" s="11"/>
    </row>
    <row r="17" spans="1:19" ht="6" customHeight="1" x14ac:dyDescent="0.15">
      <c r="A17" s="9"/>
      <c r="B17" s="11"/>
      <c r="C17" s="11"/>
      <c r="D17" s="11"/>
      <c r="E17" s="11"/>
      <c r="F17" s="11"/>
      <c r="G17" s="31"/>
      <c r="H17" s="11"/>
      <c r="I17" s="31"/>
      <c r="J17" s="11"/>
      <c r="K17" s="11"/>
      <c r="L17" s="31"/>
      <c r="M17" s="11"/>
      <c r="N17" s="11"/>
      <c r="O17" s="31"/>
      <c r="P17" s="31"/>
      <c r="Q17" s="11"/>
      <c r="R17" s="11"/>
      <c r="S17" s="11"/>
    </row>
    <row r="18" spans="1:19" x14ac:dyDescent="0.15">
      <c r="A18" s="14" t="s">
        <v>177</v>
      </c>
      <c r="B18" s="11">
        <v>61</v>
      </c>
      <c r="C18" s="11">
        <v>24</v>
      </c>
      <c r="D18" s="11"/>
      <c r="E18" s="2">
        <v>27</v>
      </c>
      <c r="F18" s="3"/>
      <c r="G18" s="31">
        <v>33</v>
      </c>
      <c r="H18" s="11"/>
      <c r="I18" s="31">
        <v>15.5</v>
      </c>
      <c r="J18" s="11">
        <v>28</v>
      </c>
      <c r="K18" s="3"/>
      <c r="L18" s="31">
        <v>7</v>
      </c>
      <c r="M18" s="11">
        <v>21</v>
      </c>
      <c r="N18" s="11"/>
      <c r="O18" s="31">
        <v>5.8</v>
      </c>
      <c r="P18" s="56">
        <v>137.1</v>
      </c>
      <c r="Q18" s="11"/>
      <c r="R18" s="27">
        <v>44</v>
      </c>
      <c r="S18" s="11"/>
    </row>
    <row r="19" spans="1:19" x14ac:dyDescent="0.15">
      <c r="A19" s="14" t="s">
        <v>176</v>
      </c>
      <c r="B19" s="11">
        <v>63</v>
      </c>
      <c r="C19" s="11">
        <v>27</v>
      </c>
      <c r="D19" s="11"/>
      <c r="E19" s="11">
        <v>19</v>
      </c>
      <c r="F19" s="11"/>
      <c r="G19" s="31">
        <v>140</v>
      </c>
      <c r="H19" s="11"/>
      <c r="I19" s="31">
        <v>34.5</v>
      </c>
      <c r="J19" s="11">
        <v>26</v>
      </c>
      <c r="K19" s="11"/>
      <c r="L19" s="31">
        <v>9.5</v>
      </c>
      <c r="M19" s="11">
        <v>11</v>
      </c>
      <c r="N19" s="11"/>
      <c r="O19" s="31">
        <v>7.5</v>
      </c>
      <c r="P19" s="58">
        <v>105.3</v>
      </c>
      <c r="Q19" s="11"/>
      <c r="R19" s="27">
        <v>35</v>
      </c>
      <c r="S19" s="11"/>
    </row>
    <row r="20" spans="1:19" x14ac:dyDescent="0.15">
      <c r="A20" s="14" t="s">
        <v>175</v>
      </c>
      <c r="B20" s="11">
        <v>64</v>
      </c>
      <c r="C20" s="11">
        <v>15</v>
      </c>
      <c r="D20" s="11"/>
      <c r="E20" s="11">
        <v>19</v>
      </c>
      <c r="F20" s="11"/>
      <c r="G20" s="31">
        <v>166.5</v>
      </c>
      <c r="H20" s="11"/>
      <c r="I20" s="31">
        <v>22</v>
      </c>
      <c r="J20" s="11">
        <v>24</v>
      </c>
      <c r="K20" s="3" t="s">
        <v>148</v>
      </c>
      <c r="L20" s="31">
        <v>7</v>
      </c>
      <c r="M20" s="11">
        <v>21</v>
      </c>
      <c r="N20" s="3"/>
      <c r="O20" s="31">
        <v>7.6</v>
      </c>
      <c r="P20" s="56">
        <v>110.2</v>
      </c>
      <c r="Q20" s="3"/>
      <c r="R20" s="10">
        <v>30</v>
      </c>
      <c r="S20" s="3"/>
    </row>
    <row r="21" spans="1:19" x14ac:dyDescent="0.15">
      <c r="A21" s="14" t="s">
        <v>174</v>
      </c>
      <c r="B21" s="11">
        <v>59</v>
      </c>
      <c r="C21" s="11">
        <v>11</v>
      </c>
      <c r="D21" s="11"/>
      <c r="E21" s="11">
        <v>4</v>
      </c>
      <c r="F21" s="11"/>
      <c r="G21" s="31">
        <v>191.5</v>
      </c>
      <c r="H21" s="11"/>
      <c r="I21" s="31">
        <v>62</v>
      </c>
      <c r="J21" s="11">
        <v>22</v>
      </c>
      <c r="K21" s="11"/>
      <c r="L21" s="31">
        <v>16.5</v>
      </c>
      <c r="M21" s="11">
        <v>2</v>
      </c>
      <c r="N21" s="11"/>
      <c r="O21" s="31">
        <v>7.6</v>
      </c>
      <c r="P21" s="56">
        <v>140.69999999999999</v>
      </c>
      <c r="Q21" s="3"/>
      <c r="R21" s="10">
        <v>36</v>
      </c>
      <c r="S21" s="3"/>
    </row>
    <row r="22" spans="1:19" x14ac:dyDescent="0.15">
      <c r="A22" s="14" t="s">
        <v>173</v>
      </c>
      <c r="B22" s="11">
        <v>59</v>
      </c>
      <c r="C22" s="11">
        <v>17</v>
      </c>
      <c r="D22" s="11"/>
      <c r="E22" s="11">
        <v>2</v>
      </c>
      <c r="F22" s="11"/>
      <c r="G22" s="31">
        <v>203</v>
      </c>
      <c r="H22" s="11"/>
      <c r="I22" s="31">
        <v>109</v>
      </c>
      <c r="J22" s="11">
        <v>23</v>
      </c>
      <c r="K22" s="11"/>
      <c r="L22" s="31">
        <v>16.5</v>
      </c>
      <c r="M22" s="11">
        <v>24</v>
      </c>
      <c r="N22" s="11"/>
      <c r="O22" s="31">
        <v>7.6</v>
      </c>
      <c r="P22" s="31">
        <v>190</v>
      </c>
      <c r="Q22" s="11"/>
      <c r="R22" s="27">
        <v>44</v>
      </c>
      <c r="S22" s="11"/>
    </row>
    <row r="23" spans="1:19" x14ac:dyDescent="0.15">
      <c r="A23" s="14" t="s">
        <v>172</v>
      </c>
      <c r="B23" s="11">
        <v>64</v>
      </c>
      <c r="C23" s="11">
        <v>22</v>
      </c>
      <c r="D23" s="11"/>
      <c r="E23" s="11">
        <v>11</v>
      </c>
      <c r="F23" s="11"/>
      <c r="G23" s="31">
        <v>227</v>
      </c>
      <c r="H23" s="11"/>
      <c r="I23" s="31">
        <v>49.5</v>
      </c>
      <c r="J23" s="11">
        <v>18</v>
      </c>
      <c r="K23" s="11"/>
      <c r="L23" s="31">
        <v>22.5</v>
      </c>
      <c r="M23" s="11">
        <v>16</v>
      </c>
      <c r="N23" s="3"/>
      <c r="O23" s="31">
        <v>7.9</v>
      </c>
      <c r="P23" s="31">
        <v>142</v>
      </c>
      <c r="Q23" s="11"/>
      <c r="R23" s="27">
        <v>33</v>
      </c>
      <c r="S23" s="11"/>
    </row>
    <row r="24" spans="1:19" x14ac:dyDescent="0.15">
      <c r="A24" s="14" t="s">
        <v>171</v>
      </c>
      <c r="B24" s="11">
        <v>67</v>
      </c>
      <c r="C24" s="11">
        <v>31</v>
      </c>
      <c r="D24" s="11"/>
      <c r="E24" s="11">
        <v>27</v>
      </c>
      <c r="F24" s="3" t="s">
        <v>148</v>
      </c>
      <c r="G24" s="31">
        <v>425</v>
      </c>
      <c r="H24" s="11"/>
      <c r="I24" s="31">
        <v>125</v>
      </c>
      <c r="J24" s="11">
        <v>14</v>
      </c>
      <c r="K24" s="11"/>
      <c r="L24" s="31">
        <v>43.5</v>
      </c>
      <c r="M24" s="11">
        <v>7</v>
      </c>
      <c r="N24" s="11"/>
      <c r="O24" s="31">
        <v>8.4</v>
      </c>
      <c r="P24" s="31">
        <v>156.9</v>
      </c>
      <c r="Q24" s="11"/>
      <c r="R24" s="27">
        <v>36</v>
      </c>
      <c r="S24" s="11"/>
    </row>
    <row r="25" spans="1:19" x14ac:dyDescent="0.15">
      <c r="A25" s="14" t="s">
        <v>170</v>
      </c>
      <c r="B25" s="11">
        <v>62</v>
      </c>
      <c r="C25" s="11">
        <v>32</v>
      </c>
      <c r="D25" s="11"/>
      <c r="E25" s="11">
        <v>31</v>
      </c>
      <c r="F25" s="11"/>
      <c r="G25" s="31">
        <v>175</v>
      </c>
      <c r="H25" s="11"/>
      <c r="I25" s="31">
        <v>141</v>
      </c>
      <c r="J25" s="11">
        <v>12</v>
      </c>
      <c r="K25" s="11"/>
      <c r="L25" s="31">
        <v>76.5</v>
      </c>
      <c r="M25" s="11">
        <v>12</v>
      </c>
      <c r="N25" s="11"/>
      <c r="O25" s="31">
        <v>6.3</v>
      </c>
      <c r="P25" s="56">
        <v>189.7</v>
      </c>
      <c r="Q25" s="3"/>
      <c r="R25" s="27">
        <v>46</v>
      </c>
      <c r="S25" s="3"/>
    </row>
    <row r="26" spans="1:19" x14ac:dyDescent="0.15">
      <c r="A26" s="14" t="s">
        <v>169</v>
      </c>
      <c r="B26" s="11">
        <v>62</v>
      </c>
      <c r="C26" s="11">
        <v>25</v>
      </c>
      <c r="D26" s="11"/>
      <c r="E26" s="11">
        <v>25</v>
      </c>
      <c r="F26" s="3"/>
      <c r="G26" s="31">
        <v>219</v>
      </c>
      <c r="H26" s="11"/>
      <c r="I26" s="31">
        <v>59.5</v>
      </c>
      <c r="J26" s="11">
        <v>27</v>
      </c>
      <c r="K26" s="11"/>
      <c r="L26" s="31">
        <v>26</v>
      </c>
      <c r="M26" s="11">
        <v>8</v>
      </c>
      <c r="N26" s="11"/>
      <c r="O26" s="31">
        <v>7</v>
      </c>
      <c r="P26" s="31">
        <v>164.7</v>
      </c>
      <c r="Q26" s="11"/>
      <c r="R26" s="27">
        <v>44</v>
      </c>
      <c r="S26" s="11"/>
    </row>
    <row r="27" spans="1:19" x14ac:dyDescent="0.15">
      <c r="A27" s="51" t="s">
        <v>168</v>
      </c>
      <c r="B27" s="11">
        <v>69</v>
      </c>
      <c r="C27" s="11">
        <v>29</v>
      </c>
      <c r="D27" s="11"/>
      <c r="E27" s="10">
        <v>18</v>
      </c>
      <c r="F27" s="11"/>
      <c r="G27" s="31">
        <v>160</v>
      </c>
      <c r="H27" s="11"/>
      <c r="I27" s="31">
        <v>48</v>
      </c>
      <c r="J27" s="11">
        <v>31</v>
      </c>
      <c r="K27" s="11"/>
      <c r="L27" s="31">
        <v>10.5</v>
      </c>
      <c r="M27" s="11">
        <v>9</v>
      </c>
      <c r="N27" s="3"/>
      <c r="O27" s="31">
        <v>7.9</v>
      </c>
      <c r="P27" s="31">
        <v>128.6</v>
      </c>
      <c r="Q27" s="11"/>
      <c r="R27" s="27">
        <v>37</v>
      </c>
      <c r="S27" s="11"/>
    </row>
    <row r="28" spans="1:19" x14ac:dyDescent="0.15">
      <c r="A28" s="51" t="s">
        <v>167</v>
      </c>
      <c r="B28" s="11">
        <v>67</v>
      </c>
      <c r="C28" s="11">
        <v>26</v>
      </c>
      <c r="D28" s="11"/>
      <c r="E28" s="11">
        <v>19</v>
      </c>
      <c r="F28" s="11"/>
      <c r="G28" s="31">
        <v>15</v>
      </c>
      <c r="H28" s="11"/>
      <c r="I28" s="31">
        <v>10.5</v>
      </c>
      <c r="J28" s="11">
        <v>22</v>
      </c>
      <c r="K28" s="11"/>
      <c r="L28" s="31">
        <v>3.5</v>
      </c>
      <c r="M28" s="11">
        <v>1</v>
      </c>
      <c r="N28" s="11"/>
      <c r="O28" s="31">
        <v>5.6</v>
      </c>
      <c r="P28" s="31">
        <v>145.19999999999999</v>
      </c>
      <c r="Q28" s="11"/>
      <c r="R28" s="27">
        <v>47</v>
      </c>
      <c r="S28" s="11"/>
    </row>
    <row r="29" spans="1:19" x14ac:dyDescent="0.15">
      <c r="A29" s="51" t="s">
        <v>166</v>
      </c>
      <c r="B29" s="11">
        <v>67</v>
      </c>
      <c r="C29" s="10">
        <v>28</v>
      </c>
      <c r="D29" s="3"/>
      <c r="E29" s="11">
        <v>26</v>
      </c>
      <c r="F29" s="3"/>
      <c r="G29" s="31">
        <v>106</v>
      </c>
      <c r="H29" s="11"/>
      <c r="I29" s="31">
        <v>25</v>
      </c>
      <c r="J29" s="11">
        <v>3</v>
      </c>
      <c r="K29" s="11"/>
      <c r="L29" s="31">
        <v>9.5</v>
      </c>
      <c r="M29" s="10">
        <v>3</v>
      </c>
      <c r="N29" s="3"/>
      <c r="O29" s="31">
        <v>5.9</v>
      </c>
      <c r="P29" s="31">
        <v>139.80000000000001</v>
      </c>
      <c r="Q29" s="11"/>
      <c r="R29" s="27">
        <v>46</v>
      </c>
      <c r="S29" s="11"/>
    </row>
    <row r="30" spans="1:19" ht="6" customHeight="1" x14ac:dyDescent="0.15">
      <c r="A30" s="16"/>
      <c r="B30" s="17"/>
      <c r="C30" s="17"/>
      <c r="D30" s="17"/>
      <c r="E30" s="28"/>
      <c r="F30" s="28"/>
      <c r="G30" s="18"/>
      <c r="H30" s="18"/>
      <c r="I30" s="32"/>
      <c r="J30" s="28"/>
      <c r="K30" s="17"/>
      <c r="L30" s="32"/>
      <c r="M30" s="19"/>
      <c r="N30" s="19"/>
      <c r="O30" s="32"/>
      <c r="P30" s="48"/>
      <c r="Q30" s="50"/>
      <c r="R30" s="19"/>
      <c r="S30" s="50"/>
    </row>
    <row r="31" spans="1:19" x14ac:dyDescent="0.15">
      <c r="A31" s="3" t="s">
        <v>142</v>
      </c>
    </row>
    <row r="32" spans="1:19" x14ac:dyDescent="0.15">
      <c r="A32" s="59" t="s">
        <v>192</v>
      </c>
    </row>
    <row r="33" spans="1:1" x14ac:dyDescent="0.15">
      <c r="A33" s="3" t="s">
        <v>191</v>
      </c>
    </row>
  </sheetData>
  <mergeCells count="19">
    <mergeCell ref="A4:S6"/>
    <mergeCell ref="P8:S8"/>
    <mergeCell ref="J9:K9"/>
    <mergeCell ref="M9:N9"/>
    <mergeCell ref="G9:H9"/>
    <mergeCell ref="G8:N8"/>
    <mergeCell ref="B8:F8"/>
    <mergeCell ref="E9:F9"/>
    <mergeCell ref="P9:Q9"/>
    <mergeCell ref="A8:A9"/>
    <mergeCell ref="G10:H10"/>
    <mergeCell ref="C9:D9"/>
    <mergeCell ref="C10:D10"/>
    <mergeCell ref="R9:S9"/>
    <mergeCell ref="R10:S10"/>
    <mergeCell ref="J10:K10"/>
    <mergeCell ref="M10:N10"/>
    <mergeCell ref="P10:Q10"/>
    <mergeCell ref="E10:F10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S33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16384" width="9.140625" style="2"/>
  </cols>
  <sheetData>
    <row r="1" spans="1:19" ht="13.5" customHeight="1" x14ac:dyDescent="0.15"/>
    <row r="2" spans="1:19" ht="13.5" customHeight="1" x14ac:dyDescent="0.1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4" spans="1:19" ht="10.5" customHeight="1" x14ac:dyDescent="0.15">
      <c r="A4" s="60" t="s">
        <v>190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15">
      <c r="A5" s="60" t="s">
        <v>189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15">
      <c r="A6" s="60" t="s">
        <v>188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" customHeight="1" x14ac:dyDescent="0.15">
      <c r="A8" s="239" t="s">
        <v>4</v>
      </c>
      <c r="B8" s="236" t="s">
        <v>5</v>
      </c>
      <c r="C8" s="231"/>
      <c r="D8" s="231"/>
      <c r="E8" s="231"/>
      <c r="F8" s="225"/>
      <c r="G8" s="236" t="s">
        <v>6</v>
      </c>
      <c r="H8" s="231"/>
      <c r="I8" s="231"/>
      <c r="J8" s="231"/>
      <c r="K8" s="231"/>
      <c r="L8" s="231"/>
      <c r="M8" s="231"/>
      <c r="N8" s="225"/>
      <c r="O8" s="5" t="s">
        <v>7</v>
      </c>
      <c r="P8" s="236" t="s">
        <v>8</v>
      </c>
      <c r="Q8" s="243"/>
      <c r="R8" s="243"/>
      <c r="S8" s="243"/>
    </row>
    <row r="9" spans="1:19" ht="12" customHeight="1" x14ac:dyDescent="0.15">
      <c r="A9" s="240"/>
      <c r="B9" s="6" t="s">
        <v>9</v>
      </c>
      <c r="C9" s="245" t="s">
        <v>10</v>
      </c>
      <c r="D9" s="246"/>
      <c r="E9" s="245" t="s">
        <v>11</v>
      </c>
      <c r="F9" s="246"/>
      <c r="G9" s="236" t="s">
        <v>12</v>
      </c>
      <c r="H9" s="225"/>
      <c r="I9" s="7" t="s">
        <v>13</v>
      </c>
      <c r="J9" s="247" t="s">
        <v>11</v>
      </c>
      <c r="K9" s="248"/>
      <c r="L9" s="57" t="s">
        <v>14</v>
      </c>
      <c r="M9" s="247" t="s">
        <v>11</v>
      </c>
      <c r="N9" s="248"/>
      <c r="O9" s="7" t="s">
        <v>15</v>
      </c>
      <c r="P9" s="236" t="s">
        <v>16</v>
      </c>
      <c r="Q9" s="244"/>
      <c r="R9" s="250" t="s">
        <v>17</v>
      </c>
      <c r="S9" s="250"/>
    </row>
    <row r="10" spans="1:19" x14ac:dyDescent="0.15">
      <c r="A10" s="9"/>
      <c r="B10" s="10" t="s">
        <v>187</v>
      </c>
      <c r="C10" s="237" t="s">
        <v>184</v>
      </c>
      <c r="D10" s="237"/>
      <c r="E10" s="237" t="s">
        <v>20</v>
      </c>
      <c r="F10" s="237"/>
      <c r="G10" s="237" t="s">
        <v>186</v>
      </c>
      <c r="H10" s="237"/>
      <c r="I10" s="10" t="s">
        <v>186</v>
      </c>
      <c r="J10" s="237" t="s">
        <v>20</v>
      </c>
      <c r="K10" s="237"/>
      <c r="L10" s="10" t="s">
        <v>21</v>
      </c>
      <c r="M10" s="237" t="s">
        <v>20</v>
      </c>
      <c r="N10" s="237"/>
      <c r="O10" s="11" t="s">
        <v>0</v>
      </c>
      <c r="P10" s="237" t="s">
        <v>185</v>
      </c>
      <c r="Q10" s="237"/>
      <c r="R10" s="237" t="s">
        <v>184</v>
      </c>
      <c r="S10" s="237"/>
    </row>
    <row r="11" spans="1:19" ht="6" customHeight="1" x14ac:dyDescent="0.15">
      <c r="A11" s="2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15">
      <c r="A12" s="20" t="s">
        <v>183</v>
      </c>
      <c r="B12" s="11">
        <v>62</v>
      </c>
      <c r="C12" s="11">
        <v>10</v>
      </c>
      <c r="D12" s="11"/>
      <c r="E12" s="27">
        <v>5.21</v>
      </c>
      <c r="F12" s="11" t="s">
        <v>74</v>
      </c>
      <c r="G12" s="31">
        <v>954.5</v>
      </c>
      <c r="H12" s="11" t="s">
        <v>74</v>
      </c>
      <c r="I12" s="31">
        <v>54.5</v>
      </c>
      <c r="J12" s="27" t="s">
        <v>131</v>
      </c>
      <c r="K12" s="11" t="s">
        <v>74</v>
      </c>
      <c r="L12" s="31">
        <v>33</v>
      </c>
      <c r="M12" s="27" t="s">
        <v>129</v>
      </c>
      <c r="N12" s="11" t="s">
        <v>74</v>
      </c>
      <c r="O12" s="31">
        <v>7</v>
      </c>
      <c r="P12" s="31">
        <v>1843.5</v>
      </c>
      <c r="Q12" s="3" t="s">
        <v>74</v>
      </c>
      <c r="R12" s="11">
        <v>42</v>
      </c>
      <c r="S12" s="3"/>
    </row>
    <row r="13" spans="1:19" x14ac:dyDescent="0.15">
      <c r="A13" s="14" t="s">
        <v>182</v>
      </c>
      <c r="B13" s="11">
        <v>64</v>
      </c>
      <c r="C13" s="11">
        <v>8</v>
      </c>
      <c r="D13" s="11"/>
      <c r="E13" s="27">
        <v>3.25</v>
      </c>
      <c r="F13" s="11" t="s">
        <v>74</v>
      </c>
      <c r="G13" s="31">
        <v>1582.5</v>
      </c>
      <c r="H13" s="11" t="s">
        <v>74</v>
      </c>
      <c r="I13" s="31">
        <v>69</v>
      </c>
      <c r="J13" s="27">
        <v>6.15</v>
      </c>
      <c r="K13" s="11" t="s">
        <v>74</v>
      </c>
      <c r="L13" s="31">
        <v>34.5</v>
      </c>
      <c r="M13" s="27" t="s">
        <v>129</v>
      </c>
      <c r="N13" s="11" t="s">
        <v>74</v>
      </c>
      <c r="O13" s="31">
        <v>7.2</v>
      </c>
      <c r="P13" s="31">
        <v>1643.6</v>
      </c>
      <c r="Q13" s="11" t="s">
        <v>74</v>
      </c>
      <c r="R13" s="11">
        <v>37</v>
      </c>
      <c r="S13" s="11" t="s">
        <v>74</v>
      </c>
    </row>
    <row r="14" spans="1:19" x14ac:dyDescent="0.15">
      <c r="A14" s="14" t="s">
        <v>181</v>
      </c>
      <c r="B14" s="11">
        <v>62</v>
      </c>
      <c r="C14" s="11">
        <v>11</v>
      </c>
      <c r="D14" s="11"/>
      <c r="E14" s="27">
        <v>4.12</v>
      </c>
      <c r="F14" s="11" t="s">
        <v>74</v>
      </c>
      <c r="G14" s="31">
        <v>1212.5</v>
      </c>
      <c r="H14" s="11" t="s">
        <v>74</v>
      </c>
      <c r="I14" s="31">
        <v>70</v>
      </c>
      <c r="J14" s="27">
        <v>6.24</v>
      </c>
      <c r="K14" s="11" t="s">
        <v>74</v>
      </c>
      <c r="L14" s="31">
        <v>40</v>
      </c>
      <c r="M14" s="27">
        <v>8.2200000000000006</v>
      </c>
      <c r="N14" s="11" t="s">
        <v>74</v>
      </c>
      <c r="O14" s="31">
        <v>6.9</v>
      </c>
      <c r="P14" s="31">
        <v>1829.6</v>
      </c>
      <c r="Q14" s="11"/>
      <c r="R14" s="11">
        <v>41</v>
      </c>
      <c r="S14" s="11" t="s">
        <v>74</v>
      </c>
    </row>
    <row r="15" spans="1:19" x14ac:dyDescent="0.15">
      <c r="A15" s="14" t="s">
        <v>180</v>
      </c>
      <c r="B15" s="11">
        <v>63</v>
      </c>
      <c r="C15" s="11">
        <v>8</v>
      </c>
      <c r="D15" s="11"/>
      <c r="E15" s="27">
        <v>3.18</v>
      </c>
      <c r="F15" s="11"/>
      <c r="G15" s="31">
        <v>1430.5</v>
      </c>
      <c r="H15" s="11"/>
      <c r="I15" s="31">
        <v>118</v>
      </c>
      <c r="J15" s="27">
        <v>9.2100000000000009</v>
      </c>
      <c r="K15" s="11"/>
      <c r="L15" s="31">
        <v>42.5</v>
      </c>
      <c r="M15" s="27">
        <v>9.2100000000000009</v>
      </c>
      <c r="N15" s="11"/>
      <c r="O15" s="31">
        <v>7</v>
      </c>
      <c r="P15" s="31">
        <v>1816.3</v>
      </c>
      <c r="Q15" s="11"/>
      <c r="R15" s="11">
        <v>41</v>
      </c>
      <c r="S15" s="11" t="s">
        <v>74</v>
      </c>
    </row>
    <row r="16" spans="1:19" s="21" customFormat="1" x14ac:dyDescent="0.15">
      <c r="A16" s="15" t="s">
        <v>179</v>
      </c>
      <c r="B16" s="34">
        <v>62</v>
      </c>
      <c r="C16" s="34">
        <v>10</v>
      </c>
      <c r="D16" s="34"/>
      <c r="E16" s="22" t="s">
        <v>178</v>
      </c>
      <c r="F16" s="34"/>
      <c r="G16" s="52">
        <v>1457.5</v>
      </c>
      <c r="H16" s="34"/>
      <c r="I16" s="52">
        <v>79.5</v>
      </c>
      <c r="J16" s="53">
        <v>7.19</v>
      </c>
      <c r="K16" s="34"/>
      <c r="L16" s="52">
        <v>39</v>
      </c>
      <c r="M16" s="53">
        <v>7.19</v>
      </c>
      <c r="N16" s="34"/>
      <c r="O16" s="52">
        <v>7</v>
      </c>
      <c r="P16" s="52">
        <v>1775</v>
      </c>
      <c r="Q16" s="34"/>
      <c r="R16" s="34">
        <v>40</v>
      </c>
      <c r="S16" s="11"/>
    </row>
    <row r="17" spans="1:19" ht="6" customHeight="1" x14ac:dyDescent="0.15">
      <c r="A17" s="9"/>
      <c r="B17" s="11"/>
      <c r="C17" s="11"/>
      <c r="D17" s="11"/>
      <c r="E17" s="11"/>
      <c r="F17" s="11"/>
      <c r="G17" s="31"/>
      <c r="H17" s="11"/>
      <c r="I17" s="31"/>
      <c r="J17" s="11"/>
      <c r="K17" s="11"/>
      <c r="L17" s="31"/>
      <c r="M17" s="11"/>
      <c r="N17" s="11"/>
      <c r="O17" s="31"/>
      <c r="P17" s="31"/>
      <c r="Q17" s="11"/>
      <c r="R17" s="11"/>
      <c r="S17" s="11"/>
    </row>
    <row r="18" spans="1:19" x14ac:dyDescent="0.15">
      <c r="A18" s="14" t="s">
        <v>177</v>
      </c>
      <c r="B18" s="11">
        <v>65</v>
      </c>
      <c r="C18" s="11">
        <v>27</v>
      </c>
      <c r="D18" s="11"/>
      <c r="E18" s="2">
        <v>28</v>
      </c>
      <c r="F18" s="3" t="s">
        <v>165</v>
      </c>
      <c r="G18" s="31">
        <v>89.5</v>
      </c>
      <c r="H18" s="11"/>
      <c r="I18" s="31">
        <v>30</v>
      </c>
      <c r="J18" s="11">
        <v>30</v>
      </c>
      <c r="K18" s="11"/>
      <c r="L18" s="31">
        <v>11</v>
      </c>
      <c r="M18" s="11">
        <v>30</v>
      </c>
      <c r="N18" s="11"/>
      <c r="O18" s="31">
        <v>6.8</v>
      </c>
      <c r="P18" s="56">
        <v>124.7</v>
      </c>
      <c r="Q18" s="11"/>
      <c r="R18" s="27">
        <v>40</v>
      </c>
      <c r="S18" s="11"/>
    </row>
    <row r="19" spans="1:19" x14ac:dyDescent="0.15">
      <c r="A19" s="14" t="s">
        <v>176</v>
      </c>
      <c r="B19" s="11">
        <v>64</v>
      </c>
      <c r="C19" s="11">
        <v>18</v>
      </c>
      <c r="D19" s="11"/>
      <c r="E19" s="11">
        <v>9</v>
      </c>
      <c r="F19" s="11"/>
      <c r="G19" s="31">
        <v>128</v>
      </c>
      <c r="H19" s="11"/>
      <c r="I19" s="31">
        <v>24.5</v>
      </c>
      <c r="J19" s="11">
        <v>25</v>
      </c>
      <c r="K19" s="11"/>
      <c r="L19" s="31">
        <v>11</v>
      </c>
      <c r="M19" s="11">
        <v>25</v>
      </c>
      <c r="N19" s="11"/>
      <c r="O19" s="31">
        <v>7.1</v>
      </c>
      <c r="P19" s="58">
        <v>110.3</v>
      </c>
      <c r="Q19" s="11"/>
      <c r="R19" s="27">
        <v>36</v>
      </c>
      <c r="S19" s="11"/>
    </row>
    <row r="20" spans="1:19" x14ac:dyDescent="0.15">
      <c r="A20" s="14" t="s">
        <v>175</v>
      </c>
      <c r="B20" s="11">
        <v>57</v>
      </c>
      <c r="C20" s="11">
        <v>15</v>
      </c>
      <c r="D20" s="11"/>
      <c r="E20" s="11">
        <v>21</v>
      </c>
      <c r="F20" s="11"/>
      <c r="G20" s="31">
        <v>113</v>
      </c>
      <c r="H20" s="11"/>
      <c r="I20" s="31">
        <v>40</v>
      </c>
      <c r="J20" s="11">
        <v>14</v>
      </c>
      <c r="K20" s="11"/>
      <c r="L20" s="31">
        <v>10.5</v>
      </c>
      <c r="M20" s="11">
        <v>22</v>
      </c>
      <c r="N20" s="11"/>
      <c r="O20" s="31">
        <v>6.7</v>
      </c>
      <c r="P20" s="56">
        <v>153.1</v>
      </c>
      <c r="Q20" s="3"/>
      <c r="R20" s="10">
        <v>41</v>
      </c>
      <c r="S20" s="3"/>
    </row>
    <row r="21" spans="1:19" x14ac:dyDescent="0.15">
      <c r="A21" s="14" t="s">
        <v>174</v>
      </c>
      <c r="B21" s="11">
        <v>53</v>
      </c>
      <c r="C21" s="11">
        <v>10</v>
      </c>
      <c r="D21" s="11"/>
      <c r="E21" s="11">
        <v>9</v>
      </c>
      <c r="F21" s="11"/>
      <c r="G21" s="31">
        <v>87.5</v>
      </c>
      <c r="H21" s="11"/>
      <c r="I21" s="31">
        <v>47</v>
      </c>
      <c r="J21" s="11">
        <v>25</v>
      </c>
      <c r="K21" s="11"/>
      <c r="L21" s="31">
        <v>6.5</v>
      </c>
      <c r="M21" s="11">
        <v>25</v>
      </c>
      <c r="N21" s="11"/>
      <c r="O21" s="31">
        <v>5.9</v>
      </c>
      <c r="P21" s="56">
        <v>205.9</v>
      </c>
      <c r="Q21" s="3"/>
      <c r="R21" s="10">
        <v>53</v>
      </c>
      <c r="S21" s="3"/>
    </row>
    <row r="22" spans="1:19" x14ac:dyDescent="0.15">
      <c r="A22" s="14" t="s">
        <v>173</v>
      </c>
      <c r="B22" s="11">
        <v>58</v>
      </c>
      <c r="C22" s="11">
        <v>15</v>
      </c>
      <c r="D22" s="11"/>
      <c r="E22" s="11">
        <v>14</v>
      </c>
      <c r="F22" s="11"/>
      <c r="G22" s="31">
        <v>107</v>
      </c>
      <c r="H22" s="11"/>
      <c r="I22" s="31">
        <v>47</v>
      </c>
      <c r="J22" s="11">
        <v>7</v>
      </c>
      <c r="K22" s="11"/>
      <c r="L22" s="31">
        <v>18</v>
      </c>
      <c r="M22" s="11">
        <v>30</v>
      </c>
      <c r="N22" s="11"/>
      <c r="O22" s="31">
        <v>8</v>
      </c>
      <c r="P22" s="31">
        <v>172.8</v>
      </c>
      <c r="Q22" s="11"/>
      <c r="R22" s="27">
        <v>40</v>
      </c>
      <c r="S22" s="11"/>
    </row>
    <row r="23" spans="1:19" x14ac:dyDescent="0.15">
      <c r="A23" s="14" t="s">
        <v>172</v>
      </c>
      <c r="B23" s="11">
        <v>60</v>
      </c>
      <c r="C23" s="11">
        <v>19</v>
      </c>
      <c r="D23" s="11"/>
      <c r="E23" s="11">
        <v>2</v>
      </c>
      <c r="F23" s="11"/>
      <c r="G23" s="31">
        <v>134</v>
      </c>
      <c r="H23" s="11"/>
      <c r="I23" s="31">
        <v>27</v>
      </c>
      <c r="J23" s="11">
        <v>30</v>
      </c>
      <c r="K23" s="11"/>
      <c r="L23" s="31">
        <v>8.5</v>
      </c>
      <c r="M23" s="11">
        <v>30</v>
      </c>
      <c r="N23" s="3" t="s">
        <v>165</v>
      </c>
      <c r="O23" s="31">
        <v>8.3000000000000007</v>
      </c>
      <c r="P23" s="31">
        <v>154.6</v>
      </c>
      <c r="Q23" s="11"/>
      <c r="R23" s="27">
        <v>36</v>
      </c>
      <c r="S23" s="11"/>
    </row>
    <row r="24" spans="1:19" x14ac:dyDescent="0.15">
      <c r="A24" s="14" t="s">
        <v>171</v>
      </c>
      <c r="B24" s="11">
        <v>69</v>
      </c>
      <c r="C24" s="11">
        <v>33</v>
      </c>
      <c r="D24" s="11"/>
      <c r="E24" s="11">
        <v>11</v>
      </c>
      <c r="F24" s="11"/>
      <c r="G24" s="31">
        <v>309</v>
      </c>
      <c r="H24" s="11"/>
      <c r="I24" s="31">
        <v>79.5</v>
      </c>
      <c r="J24" s="11">
        <v>19</v>
      </c>
      <c r="K24" s="11"/>
      <c r="L24" s="31">
        <v>39</v>
      </c>
      <c r="M24" s="11">
        <v>19</v>
      </c>
      <c r="N24" s="11"/>
      <c r="O24" s="31">
        <v>9.3000000000000007</v>
      </c>
      <c r="P24" s="31">
        <v>85.2</v>
      </c>
      <c r="Q24" s="11"/>
      <c r="R24" s="27">
        <v>19</v>
      </c>
      <c r="S24" s="11"/>
    </row>
    <row r="25" spans="1:19" x14ac:dyDescent="0.15">
      <c r="A25" s="14" t="s">
        <v>170</v>
      </c>
      <c r="B25" s="11">
        <v>63</v>
      </c>
      <c r="C25" s="11">
        <v>22</v>
      </c>
      <c r="D25" s="11"/>
      <c r="E25" s="11">
        <v>17</v>
      </c>
      <c r="F25" s="11"/>
      <c r="G25" s="31">
        <v>106.5</v>
      </c>
      <c r="H25" s="11"/>
      <c r="I25" s="31">
        <v>40.5</v>
      </c>
      <c r="J25" s="11">
        <v>2</v>
      </c>
      <c r="K25" s="11"/>
      <c r="L25" s="31">
        <v>28</v>
      </c>
      <c r="M25" s="11">
        <v>1</v>
      </c>
      <c r="N25" s="11"/>
      <c r="O25" s="31">
        <v>7.5</v>
      </c>
      <c r="P25" s="56">
        <v>159.5</v>
      </c>
      <c r="Q25" s="3"/>
      <c r="R25" s="27">
        <v>38</v>
      </c>
      <c r="S25" s="3"/>
    </row>
    <row r="26" spans="1:19" x14ac:dyDescent="0.15">
      <c r="A26" s="14" t="s">
        <v>169</v>
      </c>
      <c r="B26" s="11">
        <v>61</v>
      </c>
      <c r="C26" s="11">
        <v>28</v>
      </c>
      <c r="D26" s="11"/>
      <c r="E26" s="11">
        <v>14</v>
      </c>
      <c r="F26" s="3" t="s">
        <v>165</v>
      </c>
      <c r="G26" s="31">
        <v>53.5</v>
      </c>
      <c r="H26" s="11"/>
      <c r="I26" s="31">
        <v>27</v>
      </c>
      <c r="J26" s="11">
        <v>12</v>
      </c>
      <c r="K26" s="11"/>
      <c r="L26" s="31">
        <v>9</v>
      </c>
      <c r="M26" s="11">
        <v>12</v>
      </c>
      <c r="N26" s="11"/>
      <c r="O26" s="31">
        <v>6.3</v>
      </c>
      <c r="P26" s="31">
        <v>174.2</v>
      </c>
      <c r="Q26" s="11"/>
      <c r="R26" s="27">
        <v>47</v>
      </c>
      <c r="S26" s="11"/>
    </row>
    <row r="27" spans="1:19" x14ac:dyDescent="0.15">
      <c r="A27" s="51" t="s">
        <v>168</v>
      </c>
      <c r="B27" s="11">
        <v>63</v>
      </c>
      <c r="C27" s="11">
        <v>25</v>
      </c>
      <c r="D27" s="11"/>
      <c r="E27" s="10">
        <v>22</v>
      </c>
      <c r="F27" s="11"/>
      <c r="G27" s="31">
        <v>131</v>
      </c>
      <c r="H27" s="11"/>
      <c r="I27" s="31">
        <v>51</v>
      </c>
      <c r="J27" s="11">
        <v>2</v>
      </c>
      <c r="K27" s="11"/>
      <c r="L27" s="31">
        <v>28</v>
      </c>
      <c r="M27" s="11">
        <v>2</v>
      </c>
      <c r="N27" s="3"/>
      <c r="O27" s="31">
        <v>6</v>
      </c>
      <c r="P27" s="31">
        <v>173.6</v>
      </c>
      <c r="Q27" s="11"/>
      <c r="R27" s="27">
        <v>50</v>
      </c>
      <c r="S27" s="11"/>
    </row>
    <row r="28" spans="1:19" x14ac:dyDescent="0.15">
      <c r="A28" s="51" t="s">
        <v>167</v>
      </c>
      <c r="B28" s="11">
        <v>68</v>
      </c>
      <c r="C28" s="11">
        <v>33</v>
      </c>
      <c r="D28" s="11"/>
      <c r="E28" s="11">
        <v>6</v>
      </c>
      <c r="F28" s="11"/>
      <c r="G28" s="31">
        <v>156.5</v>
      </c>
      <c r="H28" s="11"/>
      <c r="I28" s="31">
        <v>60.5</v>
      </c>
      <c r="J28" s="11">
        <v>11</v>
      </c>
      <c r="K28" s="11"/>
      <c r="L28" s="31">
        <v>16</v>
      </c>
      <c r="M28" s="11">
        <v>11</v>
      </c>
      <c r="N28" s="11"/>
      <c r="O28" s="31">
        <v>6.6</v>
      </c>
      <c r="P28" s="31">
        <v>116.4</v>
      </c>
      <c r="Q28" s="11"/>
      <c r="R28" s="27">
        <v>38</v>
      </c>
      <c r="S28" s="11"/>
    </row>
    <row r="29" spans="1:19" x14ac:dyDescent="0.15">
      <c r="A29" s="51" t="s">
        <v>166</v>
      </c>
      <c r="B29" s="11">
        <v>63</v>
      </c>
      <c r="C29" s="10">
        <v>25</v>
      </c>
      <c r="D29" s="3"/>
      <c r="E29" s="11">
        <v>31</v>
      </c>
      <c r="F29" s="3" t="s">
        <v>165</v>
      </c>
      <c r="G29" s="31">
        <v>42</v>
      </c>
      <c r="H29" s="11"/>
      <c r="I29" s="31">
        <v>14.5</v>
      </c>
      <c r="J29" s="11">
        <v>11</v>
      </c>
      <c r="K29" s="11"/>
      <c r="L29" s="31">
        <v>3.5</v>
      </c>
      <c r="M29" s="10">
        <v>11</v>
      </c>
      <c r="N29" s="3" t="s">
        <v>165</v>
      </c>
      <c r="O29" s="31">
        <v>5.5</v>
      </c>
      <c r="P29" s="31">
        <v>144.69999999999999</v>
      </c>
      <c r="Q29" s="11"/>
      <c r="R29" s="27">
        <v>48</v>
      </c>
      <c r="S29" s="11"/>
    </row>
    <row r="30" spans="1:19" ht="6" customHeight="1" x14ac:dyDescent="0.15">
      <c r="A30" s="16"/>
      <c r="B30" s="17"/>
      <c r="C30" s="17"/>
      <c r="D30" s="17"/>
      <c r="E30" s="28"/>
      <c r="F30" s="28"/>
      <c r="G30" s="18"/>
      <c r="H30" s="18"/>
      <c r="I30" s="32"/>
      <c r="J30" s="28"/>
      <c r="K30" s="17"/>
      <c r="L30" s="32"/>
      <c r="M30" s="19"/>
      <c r="N30" s="19"/>
      <c r="O30" s="32"/>
      <c r="P30" s="48"/>
      <c r="Q30" s="50"/>
      <c r="R30" s="19"/>
      <c r="S30" s="50"/>
    </row>
    <row r="31" spans="1:19" x14ac:dyDescent="0.15">
      <c r="A31" s="3" t="s">
        <v>164</v>
      </c>
    </row>
    <row r="32" spans="1:19" x14ac:dyDescent="0.15">
      <c r="A32" s="59" t="s">
        <v>163</v>
      </c>
    </row>
    <row r="33" spans="1:1" x14ac:dyDescent="0.15">
      <c r="A33" s="3" t="s">
        <v>162</v>
      </c>
    </row>
  </sheetData>
  <mergeCells count="18">
    <mergeCell ref="A8:A9"/>
    <mergeCell ref="J10:K10"/>
    <mergeCell ref="M10:N10"/>
    <mergeCell ref="P10:Q10"/>
    <mergeCell ref="E10:F10"/>
    <mergeCell ref="G10:H10"/>
    <mergeCell ref="C9:D9"/>
    <mergeCell ref="C10:D10"/>
    <mergeCell ref="G9:H9"/>
    <mergeCell ref="G8:N8"/>
    <mergeCell ref="B8:F8"/>
    <mergeCell ref="E9:F9"/>
    <mergeCell ref="R9:S9"/>
    <mergeCell ref="R10:S10"/>
    <mergeCell ref="P8:S8"/>
    <mergeCell ref="J9:K9"/>
    <mergeCell ref="M9:N9"/>
    <mergeCell ref="P9:Q9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2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16384" width="9.140625" style="2"/>
  </cols>
  <sheetData>
    <row r="1" spans="1:19" ht="13.5" customHeight="1" x14ac:dyDescent="0.15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3" spans="1:19" ht="10.5" customHeight="1" x14ac:dyDescent="0.15">
      <c r="A3" s="253" t="s">
        <v>156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x14ac:dyDescent="0.1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x14ac:dyDescent="0.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</row>
    <row r="6" spans="1:19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" customHeight="1" x14ac:dyDescent="0.15">
      <c r="A7" s="239" t="s">
        <v>4</v>
      </c>
      <c r="B7" s="236" t="s">
        <v>5</v>
      </c>
      <c r="C7" s="231"/>
      <c r="D7" s="231"/>
      <c r="E7" s="231"/>
      <c r="F7" s="225"/>
      <c r="G7" s="236" t="s">
        <v>6</v>
      </c>
      <c r="H7" s="231"/>
      <c r="I7" s="231"/>
      <c r="J7" s="231"/>
      <c r="K7" s="231"/>
      <c r="L7" s="231"/>
      <c r="M7" s="231"/>
      <c r="N7" s="225"/>
      <c r="O7" s="5" t="s">
        <v>7</v>
      </c>
      <c r="P7" s="236" t="s">
        <v>8</v>
      </c>
      <c r="Q7" s="243"/>
      <c r="R7" s="243"/>
      <c r="S7" s="243"/>
    </row>
    <row r="8" spans="1:19" ht="12" customHeight="1" x14ac:dyDescent="0.15">
      <c r="A8" s="240"/>
      <c r="B8" s="6" t="s">
        <v>9</v>
      </c>
      <c r="C8" s="245" t="s">
        <v>10</v>
      </c>
      <c r="D8" s="246"/>
      <c r="E8" s="245" t="s">
        <v>11</v>
      </c>
      <c r="F8" s="246"/>
      <c r="G8" s="236" t="s">
        <v>12</v>
      </c>
      <c r="H8" s="225"/>
      <c r="I8" s="7" t="s">
        <v>13</v>
      </c>
      <c r="J8" s="247" t="s">
        <v>11</v>
      </c>
      <c r="K8" s="248"/>
      <c r="L8" s="57" t="s">
        <v>14</v>
      </c>
      <c r="M8" s="247" t="s">
        <v>11</v>
      </c>
      <c r="N8" s="248"/>
      <c r="O8" s="7" t="s">
        <v>15</v>
      </c>
      <c r="P8" s="236" t="s">
        <v>16</v>
      </c>
      <c r="Q8" s="244"/>
      <c r="R8" s="250" t="s">
        <v>17</v>
      </c>
      <c r="S8" s="250"/>
    </row>
    <row r="9" spans="1:19" x14ac:dyDescent="0.15">
      <c r="A9" s="9"/>
      <c r="B9" s="10" t="s">
        <v>155</v>
      </c>
      <c r="C9" s="237" t="s">
        <v>152</v>
      </c>
      <c r="D9" s="237"/>
      <c r="E9" s="237" t="s">
        <v>20</v>
      </c>
      <c r="F9" s="237"/>
      <c r="G9" s="237" t="s">
        <v>154</v>
      </c>
      <c r="H9" s="237"/>
      <c r="I9" s="10" t="s">
        <v>154</v>
      </c>
      <c r="J9" s="237" t="s">
        <v>20</v>
      </c>
      <c r="K9" s="237"/>
      <c r="L9" s="10" t="s">
        <v>21</v>
      </c>
      <c r="M9" s="237" t="s">
        <v>20</v>
      </c>
      <c r="N9" s="237"/>
      <c r="O9" s="11" t="s">
        <v>0</v>
      </c>
      <c r="P9" s="237" t="s">
        <v>153</v>
      </c>
      <c r="Q9" s="237"/>
      <c r="R9" s="237" t="s">
        <v>152</v>
      </c>
      <c r="S9" s="237"/>
    </row>
    <row r="10" spans="1:19" ht="6" customHeight="1" x14ac:dyDescent="0.15">
      <c r="A10" s="2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15">
      <c r="A11" s="20" t="s">
        <v>161</v>
      </c>
      <c r="B11" s="11">
        <v>62</v>
      </c>
      <c r="C11" s="11">
        <v>9</v>
      </c>
      <c r="D11" s="11"/>
      <c r="E11" s="27">
        <v>3.28</v>
      </c>
      <c r="F11" s="11" t="s">
        <v>74</v>
      </c>
      <c r="G11" s="31">
        <v>1652.5</v>
      </c>
      <c r="H11" s="11" t="s">
        <v>74</v>
      </c>
      <c r="I11" s="31">
        <v>94</v>
      </c>
      <c r="J11" s="27" t="s">
        <v>133</v>
      </c>
      <c r="K11" s="11" t="s">
        <v>74</v>
      </c>
      <c r="L11" s="31">
        <v>36</v>
      </c>
      <c r="M11" s="27">
        <v>9.2899999999999991</v>
      </c>
      <c r="N11" s="11" t="s">
        <v>74</v>
      </c>
      <c r="O11" s="31">
        <v>6.7</v>
      </c>
      <c r="P11" s="31">
        <v>1940.1</v>
      </c>
      <c r="Q11" s="3" t="s">
        <v>148</v>
      </c>
      <c r="R11" s="11">
        <v>44</v>
      </c>
      <c r="S11" s="3" t="s">
        <v>148</v>
      </c>
    </row>
    <row r="12" spans="1:19" x14ac:dyDescent="0.15">
      <c r="A12" s="14" t="s">
        <v>160</v>
      </c>
      <c r="B12" s="11">
        <v>62</v>
      </c>
      <c r="C12" s="11">
        <v>10</v>
      </c>
      <c r="D12" s="11"/>
      <c r="E12" s="27">
        <v>5.21</v>
      </c>
      <c r="F12" s="11" t="s">
        <v>149</v>
      </c>
      <c r="G12" s="31">
        <v>954.5</v>
      </c>
      <c r="H12" s="11" t="s">
        <v>74</v>
      </c>
      <c r="I12" s="31">
        <v>54.5</v>
      </c>
      <c r="J12" s="27" t="s">
        <v>131</v>
      </c>
      <c r="K12" s="11" t="s">
        <v>74</v>
      </c>
      <c r="L12" s="31">
        <v>33</v>
      </c>
      <c r="M12" s="27" t="s">
        <v>129</v>
      </c>
      <c r="N12" s="11" t="s">
        <v>74</v>
      </c>
      <c r="O12" s="31">
        <v>7</v>
      </c>
      <c r="P12" s="31">
        <v>1843.5</v>
      </c>
      <c r="Q12" s="11" t="s">
        <v>74</v>
      </c>
      <c r="R12" s="11">
        <v>42</v>
      </c>
      <c r="S12" s="11"/>
    </row>
    <row r="13" spans="1:19" x14ac:dyDescent="0.15">
      <c r="A13" s="14" t="s">
        <v>146</v>
      </c>
      <c r="B13" s="11">
        <v>64</v>
      </c>
      <c r="C13" s="11">
        <v>8</v>
      </c>
      <c r="D13" s="11"/>
      <c r="E13" s="27">
        <v>3.25</v>
      </c>
      <c r="F13" s="11" t="s">
        <v>74</v>
      </c>
      <c r="G13" s="31">
        <v>1582.5</v>
      </c>
      <c r="H13" s="11" t="s">
        <v>74</v>
      </c>
      <c r="I13" s="31">
        <v>69</v>
      </c>
      <c r="J13" s="27">
        <v>6.15</v>
      </c>
      <c r="K13" s="11" t="s">
        <v>74</v>
      </c>
      <c r="L13" s="31">
        <v>34.5</v>
      </c>
      <c r="M13" s="27" t="s">
        <v>129</v>
      </c>
      <c r="N13" s="11" t="s">
        <v>74</v>
      </c>
      <c r="O13" s="31">
        <v>7.2</v>
      </c>
      <c r="P13" s="31">
        <v>1643.6</v>
      </c>
      <c r="Q13" s="11" t="s">
        <v>74</v>
      </c>
      <c r="R13" s="11">
        <v>37</v>
      </c>
      <c r="S13" s="11" t="s">
        <v>74</v>
      </c>
    </row>
    <row r="14" spans="1:19" x14ac:dyDescent="0.15">
      <c r="A14" s="14" t="s">
        <v>159</v>
      </c>
      <c r="B14" s="11">
        <v>62</v>
      </c>
      <c r="C14" s="11">
        <v>11</v>
      </c>
      <c r="D14" s="11"/>
      <c r="E14" s="27">
        <v>4.12</v>
      </c>
      <c r="F14" s="11" t="s">
        <v>74</v>
      </c>
      <c r="G14" s="31">
        <v>1212.5</v>
      </c>
      <c r="H14" s="11" t="s">
        <v>74</v>
      </c>
      <c r="I14" s="31">
        <v>70</v>
      </c>
      <c r="J14" s="27">
        <v>6.24</v>
      </c>
      <c r="K14" s="11" t="s">
        <v>74</v>
      </c>
      <c r="L14" s="31">
        <v>40</v>
      </c>
      <c r="M14" s="27">
        <v>8.2200000000000006</v>
      </c>
      <c r="N14" s="11" t="s">
        <v>74</v>
      </c>
      <c r="O14" s="31">
        <v>6.9</v>
      </c>
      <c r="P14" s="31">
        <v>1829.6</v>
      </c>
      <c r="Q14" s="11"/>
      <c r="R14" s="11">
        <v>41</v>
      </c>
      <c r="S14" s="11" t="s">
        <v>74</v>
      </c>
    </row>
    <row r="15" spans="1:19" s="21" customFormat="1" x14ac:dyDescent="0.15">
      <c r="A15" s="15" t="s">
        <v>158</v>
      </c>
      <c r="B15" s="34">
        <v>63</v>
      </c>
      <c r="C15" s="34">
        <v>8</v>
      </c>
      <c r="D15" s="34"/>
      <c r="E15" s="21">
        <v>3.18</v>
      </c>
      <c r="F15" s="34"/>
      <c r="G15" s="52">
        <v>1430.5</v>
      </c>
      <c r="H15" s="34"/>
      <c r="I15" s="52">
        <v>118</v>
      </c>
      <c r="J15" s="53">
        <v>9.2100000000000009</v>
      </c>
      <c r="K15" s="34"/>
      <c r="L15" s="52">
        <v>42.5</v>
      </c>
      <c r="M15" s="53">
        <v>9.2100000000000009</v>
      </c>
      <c r="N15" s="34"/>
      <c r="O15" s="52">
        <v>7</v>
      </c>
      <c r="P15" s="52">
        <v>1816.3</v>
      </c>
      <c r="Q15" s="34"/>
      <c r="R15" s="34">
        <v>41</v>
      </c>
      <c r="S15" s="11" t="s">
        <v>74</v>
      </c>
    </row>
    <row r="16" spans="1:19" ht="6" customHeight="1" x14ac:dyDescent="0.15">
      <c r="A16" s="9"/>
      <c r="B16" s="11"/>
      <c r="C16" s="11"/>
      <c r="D16" s="11"/>
      <c r="E16" s="11"/>
      <c r="F16" s="11"/>
      <c r="G16" s="31"/>
      <c r="H16" s="11"/>
      <c r="I16" s="31"/>
      <c r="J16" s="11"/>
      <c r="K16" s="11"/>
      <c r="L16" s="31"/>
      <c r="M16" s="11"/>
      <c r="N16" s="11"/>
      <c r="O16" s="31"/>
      <c r="P16" s="31"/>
      <c r="Q16" s="11"/>
      <c r="R16" s="11"/>
      <c r="S16" s="11"/>
    </row>
    <row r="17" spans="1:19" x14ac:dyDescent="0.15">
      <c r="A17" s="14" t="s">
        <v>111</v>
      </c>
      <c r="B17" s="11">
        <v>67</v>
      </c>
      <c r="C17" s="11">
        <v>31</v>
      </c>
      <c r="D17" s="11"/>
      <c r="E17" s="11">
        <v>9</v>
      </c>
      <c r="F17" s="11"/>
      <c r="G17" s="31">
        <v>47</v>
      </c>
      <c r="H17" s="11"/>
      <c r="I17" s="31">
        <v>18.5</v>
      </c>
      <c r="J17" s="11">
        <v>12</v>
      </c>
      <c r="K17" s="11"/>
      <c r="L17" s="31">
        <v>6.5</v>
      </c>
      <c r="M17" s="11">
        <v>12</v>
      </c>
      <c r="N17" s="11"/>
      <c r="O17" s="31">
        <v>7.5</v>
      </c>
      <c r="P17" s="56">
        <v>110</v>
      </c>
      <c r="Q17" s="11"/>
      <c r="R17" s="27">
        <v>35</v>
      </c>
      <c r="S17" s="11"/>
    </row>
    <row r="18" spans="1:19" x14ac:dyDescent="0.15">
      <c r="A18" s="14" t="s">
        <v>110</v>
      </c>
      <c r="B18" s="11">
        <v>66</v>
      </c>
      <c r="C18" s="11">
        <v>19</v>
      </c>
      <c r="D18" s="11"/>
      <c r="E18" s="11">
        <v>21</v>
      </c>
      <c r="F18" s="11"/>
      <c r="G18" s="31">
        <v>61</v>
      </c>
      <c r="H18" s="11"/>
      <c r="I18" s="31">
        <v>19</v>
      </c>
      <c r="J18" s="11">
        <v>26</v>
      </c>
      <c r="K18" s="11"/>
      <c r="L18" s="31">
        <v>6.5</v>
      </c>
      <c r="M18" s="11">
        <v>26</v>
      </c>
      <c r="N18" s="11"/>
      <c r="O18" s="31">
        <v>7.4</v>
      </c>
      <c r="P18" s="58">
        <v>120.8</v>
      </c>
      <c r="Q18" s="11"/>
      <c r="R18" s="27">
        <v>38</v>
      </c>
      <c r="S18" s="11"/>
    </row>
    <row r="19" spans="1:19" x14ac:dyDescent="0.15">
      <c r="A19" s="14" t="s">
        <v>109</v>
      </c>
      <c r="B19" s="11">
        <v>60</v>
      </c>
      <c r="C19" s="11">
        <v>8</v>
      </c>
      <c r="D19" s="11"/>
      <c r="E19" s="11">
        <v>18</v>
      </c>
      <c r="F19" s="11"/>
      <c r="G19" s="31">
        <v>123.5</v>
      </c>
      <c r="H19" s="11"/>
      <c r="I19" s="31">
        <v>30.5</v>
      </c>
      <c r="J19" s="11">
        <v>14</v>
      </c>
      <c r="K19" s="11"/>
      <c r="L19" s="31">
        <v>8</v>
      </c>
      <c r="M19" s="11">
        <v>24</v>
      </c>
      <c r="N19" s="11"/>
      <c r="O19" s="31">
        <v>6.2</v>
      </c>
      <c r="P19" s="56">
        <v>177.3</v>
      </c>
      <c r="Q19" s="3" t="s">
        <v>144</v>
      </c>
      <c r="R19" s="10">
        <v>48</v>
      </c>
      <c r="S19" s="3" t="s">
        <v>144</v>
      </c>
    </row>
    <row r="20" spans="1:19" x14ac:dyDescent="0.15">
      <c r="A20" s="14" t="s">
        <v>108</v>
      </c>
      <c r="B20" s="11">
        <v>58</v>
      </c>
      <c r="C20" s="11">
        <v>16</v>
      </c>
      <c r="D20" s="11"/>
      <c r="E20" s="11">
        <v>5</v>
      </c>
      <c r="F20" s="11"/>
      <c r="G20" s="31">
        <v>178</v>
      </c>
      <c r="H20" s="11"/>
      <c r="I20" s="31">
        <v>48.5</v>
      </c>
      <c r="J20" s="11">
        <v>17</v>
      </c>
      <c r="K20" s="11"/>
      <c r="L20" s="31">
        <v>8.5</v>
      </c>
      <c r="M20" s="11">
        <v>10</v>
      </c>
      <c r="N20" s="11"/>
      <c r="O20" s="31">
        <v>6.7</v>
      </c>
      <c r="P20" s="56">
        <v>167.2</v>
      </c>
      <c r="Q20" s="3" t="s">
        <v>144</v>
      </c>
      <c r="R20" s="10">
        <v>43</v>
      </c>
      <c r="S20" s="3" t="s">
        <v>144</v>
      </c>
    </row>
    <row r="21" spans="1:19" x14ac:dyDescent="0.15">
      <c r="A21" s="14" t="s">
        <v>107</v>
      </c>
      <c r="B21" s="11">
        <v>56</v>
      </c>
      <c r="C21" s="11">
        <v>16</v>
      </c>
      <c r="D21" s="11"/>
      <c r="E21" s="11">
        <v>27</v>
      </c>
      <c r="F21" s="11"/>
      <c r="G21" s="31">
        <v>198.5</v>
      </c>
      <c r="H21" s="11"/>
      <c r="I21" s="31">
        <v>49</v>
      </c>
      <c r="J21" s="11">
        <v>25</v>
      </c>
      <c r="K21" s="11"/>
      <c r="L21" s="31">
        <v>29.5</v>
      </c>
      <c r="M21" s="11">
        <v>25</v>
      </c>
      <c r="N21" s="11"/>
      <c r="O21" s="31">
        <v>7</v>
      </c>
      <c r="P21" s="31">
        <v>184.1</v>
      </c>
      <c r="Q21" s="11"/>
      <c r="R21" s="27">
        <v>43</v>
      </c>
      <c r="S21" s="11"/>
    </row>
    <row r="22" spans="1:19" x14ac:dyDescent="0.15">
      <c r="A22" s="14" t="s">
        <v>106</v>
      </c>
      <c r="B22" s="11">
        <v>65</v>
      </c>
      <c r="C22" s="11">
        <v>18</v>
      </c>
      <c r="D22" s="11"/>
      <c r="E22" s="11">
        <v>1</v>
      </c>
      <c r="F22" s="11"/>
      <c r="G22" s="31">
        <v>189.5</v>
      </c>
      <c r="H22" s="11"/>
      <c r="I22" s="31">
        <v>37</v>
      </c>
      <c r="J22" s="11">
        <v>29</v>
      </c>
      <c r="K22" s="11"/>
      <c r="L22" s="31">
        <v>9.5</v>
      </c>
      <c r="M22" s="11">
        <v>20</v>
      </c>
      <c r="N22" s="3"/>
      <c r="O22" s="31">
        <v>8.8000000000000007</v>
      </c>
      <c r="P22" s="31">
        <v>103.9</v>
      </c>
      <c r="Q22" s="11"/>
      <c r="R22" s="27">
        <v>24</v>
      </c>
      <c r="S22" s="11"/>
    </row>
    <row r="23" spans="1:19" x14ac:dyDescent="0.15">
      <c r="A23" s="14" t="s">
        <v>105</v>
      </c>
      <c r="B23" s="11">
        <v>62</v>
      </c>
      <c r="C23" s="11">
        <v>32</v>
      </c>
      <c r="D23" s="11"/>
      <c r="E23" s="11">
        <v>19</v>
      </c>
      <c r="F23" s="11"/>
      <c r="G23" s="31">
        <v>98.5</v>
      </c>
      <c r="H23" s="11"/>
      <c r="I23" s="31">
        <v>63.5</v>
      </c>
      <c r="J23" s="11">
        <v>28</v>
      </c>
      <c r="K23" s="11"/>
      <c r="L23" s="31">
        <v>26.5</v>
      </c>
      <c r="M23" s="11">
        <v>28</v>
      </c>
      <c r="N23" s="11"/>
      <c r="O23" s="31">
        <v>7.2</v>
      </c>
      <c r="P23" s="31">
        <v>190.5</v>
      </c>
      <c r="Q23" s="11"/>
      <c r="R23" s="27">
        <v>43</v>
      </c>
      <c r="S23" s="11"/>
    </row>
    <row r="24" spans="1:19" x14ac:dyDescent="0.15">
      <c r="A24" s="14" t="s">
        <v>104</v>
      </c>
      <c r="B24" s="11">
        <v>63</v>
      </c>
      <c r="C24" s="11">
        <v>28</v>
      </c>
      <c r="D24" s="11"/>
      <c r="E24" s="11">
        <v>12</v>
      </c>
      <c r="F24" s="11"/>
      <c r="G24" s="31">
        <v>87.5</v>
      </c>
      <c r="H24" s="11"/>
      <c r="I24" s="31">
        <v>34.5</v>
      </c>
      <c r="J24" s="11">
        <v>23</v>
      </c>
      <c r="K24" s="11"/>
      <c r="L24" s="31">
        <v>12.5</v>
      </c>
      <c r="M24" s="11">
        <v>23</v>
      </c>
      <c r="N24" s="11"/>
      <c r="O24" s="31">
        <v>7.8</v>
      </c>
      <c r="P24" s="56">
        <v>161.9</v>
      </c>
      <c r="Q24" s="3"/>
      <c r="R24" s="27">
        <v>39</v>
      </c>
      <c r="S24" s="3"/>
    </row>
    <row r="25" spans="1:19" x14ac:dyDescent="0.15">
      <c r="A25" s="14" t="s">
        <v>103</v>
      </c>
      <c r="B25" s="11">
        <v>65</v>
      </c>
      <c r="C25" s="11">
        <v>29</v>
      </c>
      <c r="D25" s="11"/>
      <c r="E25" s="10">
        <v>27</v>
      </c>
      <c r="F25" s="3" t="s">
        <v>143</v>
      </c>
      <c r="G25" s="31">
        <v>207</v>
      </c>
      <c r="H25" s="11"/>
      <c r="I25" s="31">
        <v>118</v>
      </c>
      <c r="J25" s="11">
        <v>21</v>
      </c>
      <c r="K25" s="11"/>
      <c r="L25" s="31">
        <v>42.5</v>
      </c>
      <c r="M25" s="11">
        <v>21</v>
      </c>
      <c r="N25" s="11"/>
      <c r="O25" s="31">
        <v>7.4</v>
      </c>
      <c r="P25" s="31">
        <v>135.5</v>
      </c>
      <c r="Q25" s="11"/>
      <c r="R25" s="27">
        <v>36</v>
      </c>
      <c r="S25" s="11"/>
    </row>
    <row r="26" spans="1:19" x14ac:dyDescent="0.15">
      <c r="A26" s="51" t="s">
        <v>102</v>
      </c>
      <c r="B26" s="11">
        <v>66</v>
      </c>
      <c r="C26" s="11">
        <v>22</v>
      </c>
      <c r="D26" s="11"/>
      <c r="E26" s="11">
        <v>18</v>
      </c>
      <c r="F26" s="11"/>
      <c r="G26" s="31">
        <v>123</v>
      </c>
      <c r="H26" s="11"/>
      <c r="I26" s="31">
        <v>35</v>
      </c>
      <c r="J26" s="11">
        <v>5</v>
      </c>
      <c r="K26" s="11"/>
      <c r="L26" s="31">
        <v>11.5</v>
      </c>
      <c r="M26" s="11">
        <v>5</v>
      </c>
      <c r="N26" s="3"/>
      <c r="O26" s="31">
        <v>6.2</v>
      </c>
      <c r="P26" s="31">
        <v>165.8</v>
      </c>
      <c r="Q26" s="11"/>
      <c r="R26" s="27">
        <v>47</v>
      </c>
      <c r="S26" s="11"/>
    </row>
    <row r="27" spans="1:19" x14ac:dyDescent="0.15">
      <c r="A27" s="51" t="s">
        <v>101</v>
      </c>
      <c r="B27" s="11">
        <v>65</v>
      </c>
      <c r="C27" s="11">
        <v>25</v>
      </c>
      <c r="D27" s="11"/>
      <c r="E27" s="11">
        <v>19</v>
      </c>
      <c r="F27" s="11"/>
      <c r="G27" s="31">
        <v>66.5</v>
      </c>
      <c r="H27" s="11"/>
      <c r="I27" s="31">
        <v>19.5</v>
      </c>
      <c r="J27" s="11">
        <v>24</v>
      </c>
      <c r="K27" s="11"/>
      <c r="L27" s="31">
        <v>6</v>
      </c>
      <c r="M27" s="11">
        <v>7</v>
      </c>
      <c r="N27" s="11"/>
      <c r="O27" s="31">
        <v>6.9</v>
      </c>
      <c r="P27" s="31">
        <v>132.30000000000001</v>
      </c>
      <c r="Q27" s="11"/>
      <c r="R27" s="27">
        <v>43</v>
      </c>
      <c r="S27" s="11"/>
    </row>
    <row r="28" spans="1:19" x14ac:dyDescent="0.15">
      <c r="A28" s="51" t="s">
        <v>100</v>
      </c>
      <c r="B28" s="11">
        <v>65</v>
      </c>
      <c r="C28" s="10">
        <v>28</v>
      </c>
      <c r="D28" s="3"/>
      <c r="E28" s="11">
        <v>6</v>
      </c>
      <c r="F28" s="3"/>
      <c r="G28" s="31">
        <v>50.5</v>
      </c>
      <c r="H28" s="11"/>
      <c r="I28" s="31">
        <v>21.5</v>
      </c>
      <c r="J28" s="11">
        <v>5</v>
      </c>
      <c r="K28" s="11"/>
      <c r="L28" s="31">
        <v>7.5</v>
      </c>
      <c r="M28" s="10">
        <v>21</v>
      </c>
      <c r="N28" s="3" t="s">
        <v>143</v>
      </c>
      <c r="O28" s="31">
        <v>4.9000000000000004</v>
      </c>
      <c r="P28" s="31">
        <v>167</v>
      </c>
      <c r="Q28" s="11"/>
      <c r="R28" s="27">
        <v>55</v>
      </c>
      <c r="S28" s="11"/>
    </row>
    <row r="29" spans="1:19" ht="6" customHeight="1" x14ac:dyDescent="0.15">
      <c r="A29" s="16"/>
      <c r="B29" s="17"/>
      <c r="C29" s="17"/>
      <c r="D29" s="17"/>
      <c r="E29" s="28"/>
      <c r="F29" s="28"/>
      <c r="G29" s="18"/>
      <c r="H29" s="18"/>
      <c r="I29" s="32"/>
      <c r="J29" s="28"/>
      <c r="K29" s="17"/>
      <c r="L29" s="32"/>
      <c r="M29" s="19"/>
      <c r="N29" s="19"/>
      <c r="O29" s="32"/>
      <c r="P29" s="48"/>
      <c r="Q29" s="50"/>
      <c r="R29" s="19"/>
      <c r="S29" s="50"/>
    </row>
    <row r="30" spans="1:19" x14ac:dyDescent="0.15">
      <c r="A30" s="3" t="s">
        <v>142</v>
      </c>
    </row>
    <row r="31" spans="1:19" x14ac:dyDescent="0.15">
      <c r="A31" s="3" t="s">
        <v>24</v>
      </c>
    </row>
    <row r="32" spans="1:19" x14ac:dyDescent="0.15">
      <c r="A32" s="3" t="s">
        <v>157</v>
      </c>
    </row>
  </sheetData>
  <mergeCells count="19">
    <mergeCell ref="G9:H9"/>
    <mergeCell ref="C8:D8"/>
    <mergeCell ref="C9:D9"/>
    <mergeCell ref="R8:S8"/>
    <mergeCell ref="R9:S9"/>
    <mergeCell ref="J9:K9"/>
    <mergeCell ref="M9:N9"/>
    <mergeCell ref="P9:Q9"/>
    <mergeCell ref="E9:F9"/>
    <mergeCell ref="A3:S5"/>
    <mergeCell ref="P7:S7"/>
    <mergeCell ref="J8:K8"/>
    <mergeCell ref="M8:N8"/>
    <mergeCell ref="G8:H8"/>
    <mergeCell ref="G7:N7"/>
    <mergeCell ref="B7:F7"/>
    <mergeCell ref="E8:F8"/>
    <mergeCell ref="P8:Q8"/>
    <mergeCell ref="A7:A8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2"/>
  <sheetViews>
    <sheetView zoomScaleNormal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3" ht="10.5" customHeight="1" x14ac:dyDescent="0.15">
      <c r="A3" s="253" t="s">
        <v>156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23" x14ac:dyDescent="0.1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23" x14ac:dyDescent="0.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</row>
    <row r="6" spans="1:23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</row>
    <row r="7" spans="1:23" ht="12" customHeight="1" x14ac:dyDescent="0.15">
      <c r="A7" s="239" t="s">
        <v>4</v>
      </c>
      <c r="B7" s="236" t="s">
        <v>5</v>
      </c>
      <c r="C7" s="231"/>
      <c r="D7" s="231"/>
      <c r="E7" s="231"/>
      <c r="F7" s="225"/>
      <c r="G7" s="236" t="s">
        <v>6</v>
      </c>
      <c r="H7" s="231"/>
      <c r="I7" s="231"/>
      <c r="J7" s="231"/>
      <c r="K7" s="231"/>
      <c r="L7" s="231"/>
      <c r="M7" s="231"/>
      <c r="N7" s="225"/>
      <c r="O7" s="5" t="s">
        <v>7</v>
      </c>
      <c r="P7" s="236" t="s">
        <v>8</v>
      </c>
      <c r="Q7" s="243"/>
      <c r="R7" s="243"/>
      <c r="S7" s="243"/>
      <c r="T7" s="3"/>
    </row>
    <row r="8" spans="1:23" ht="12" customHeight="1" x14ac:dyDescent="0.15">
      <c r="A8" s="240"/>
      <c r="B8" s="6" t="s">
        <v>9</v>
      </c>
      <c r="C8" s="245" t="s">
        <v>10</v>
      </c>
      <c r="D8" s="246"/>
      <c r="E8" s="245" t="s">
        <v>11</v>
      </c>
      <c r="F8" s="246"/>
      <c r="G8" s="236" t="s">
        <v>12</v>
      </c>
      <c r="H8" s="225"/>
      <c r="I8" s="7" t="s">
        <v>13</v>
      </c>
      <c r="J8" s="247" t="s">
        <v>11</v>
      </c>
      <c r="K8" s="248"/>
      <c r="L8" s="57" t="s">
        <v>14</v>
      </c>
      <c r="M8" s="247" t="s">
        <v>11</v>
      </c>
      <c r="N8" s="248"/>
      <c r="O8" s="7" t="s">
        <v>15</v>
      </c>
      <c r="P8" s="236" t="s">
        <v>16</v>
      </c>
      <c r="Q8" s="244"/>
      <c r="R8" s="250" t="s">
        <v>17</v>
      </c>
      <c r="S8" s="250"/>
      <c r="T8" s="3"/>
    </row>
    <row r="9" spans="1:23" x14ac:dyDescent="0.15">
      <c r="A9" s="9"/>
      <c r="B9" s="10" t="s">
        <v>155</v>
      </c>
      <c r="C9" s="237" t="s">
        <v>152</v>
      </c>
      <c r="D9" s="237"/>
      <c r="E9" s="237" t="s">
        <v>20</v>
      </c>
      <c r="F9" s="237"/>
      <c r="G9" s="237" t="s">
        <v>154</v>
      </c>
      <c r="H9" s="237"/>
      <c r="I9" s="10" t="s">
        <v>154</v>
      </c>
      <c r="J9" s="237" t="s">
        <v>20</v>
      </c>
      <c r="K9" s="237"/>
      <c r="L9" s="10" t="s">
        <v>21</v>
      </c>
      <c r="M9" s="237" t="s">
        <v>20</v>
      </c>
      <c r="N9" s="237"/>
      <c r="O9" s="11" t="s">
        <v>0</v>
      </c>
      <c r="P9" s="237" t="s">
        <v>153</v>
      </c>
      <c r="Q9" s="237"/>
      <c r="R9" s="237" t="s">
        <v>152</v>
      </c>
      <c r="S9" s="237"/>
    </row>
    <row r="10" spans="1:23" ht="6" customHeight="1" x14ac:dyDescent="0.15">
      <c r="A10" s="2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3" x14ac:dyDescent="0.15">
      <c r="A11" s="20" t="s">
        <v>151</v>
      </c>
      <c r="B11" s="11">
        <v>66</v>
      </c>
      <c r="C11" s="11">
        <v>9</v>
      </c>
      <c r="D11" s="11"/>
      <c r="E11" s="27" t="s">
        <v>86</v>
      </c>
      <c r="F11" s="11" t="s">
        <v>74</v>
      </c>
      <c r="G11" s="31">
        <v>1813.5</v>
      </c>
      <c r="H11" s="11" t="s">
        <v>74</v>
      </c>
      <c r="I11" s="31">
        <v>115</v>
      </c>
      <c r="J11" s="27">
        <v>6.24</v>
      </c>
      <c r="K11" s="11" t="s">
        <v>74</v>
      </c>
      <c r="L11" s="31">
        <v>30</v>
      </c>
      <c r="M11" s="27">
        <v>8.26</v>
      </c>
      <c r="N11" s="11" t="s">
        <v>74</v>
      </c>
      <c r="O11" s="31">
        <v>7.5</v>
      </c>
      <c r="P11" s="31">
        <v>1542.5</v>
      </c>
      <c r="Q11" s="11" t="s">
        <v>74</v>
      </c>
      <c r="R11" s="11">
        <v>35</v>
      </c>
      <c r="S11" s="11" t="s">
        <v>74</v>
      </c>
    </row>
    <row r="12" spans="1:23" x14ac:dyDescent="0.15">
      <c r="A12" s="14" t="s">
        <v>150</v>
      </c>
      <c r="B12" s="11">
        <v>62</v>
      </c>
      <c r="C12" s="11">
        <v>9</v>
      </c>
      <c r="D12" s="11"/>
      <c r="E12" s="27">
        <v>3.28</v>
      </c>
      <c r="F12" s="11" t="s">
        <v>149</v>
      </c>
      <c r="G12" s="31">
        <v>1652.5</v>
      </c>
      <c r="H12" s="11" t="s">
        <v>74</v>
      </c>
      <c r="I12" s="31">
        <v>94</v>
      </c>
      <c r="J12" s="27" t="s">
        <v>133</v>
      </c>
      <c r="K12" s="11" t="s">
        <v>74</v>
      </c>
      <c r="L12" s="31">
        <v>36</v>
      </c>
      <c r="M12" s="27">
        <v>9.2899999999999991</v>
      </c>
      <c r="N12" s="11" t="s">
        <v>74</v>
      </c>
      <c r="O12" s="31">
        <v>6.7</v>
      </c>
      <c r="P12" s="31">
        <v>1940.1</v>
      </c>
      <c r="Q12" s="3" t="s">
        <v>148</v>
      </c>
      <c r="R12" s="11">
        <v>44</v>
      </c>
      <c r="S12" s="3" t="s">
        <v>148</v>
      </c>
    </row>
    <row r="13" spans="1:23" x14ac:dyDescent="0.15">
      <c r="A13" s="14" t="s">
        <v>147</v>
      </c>
      <c r="B13" s="11">
        <v>62</v>
      </c>
      <c r="C13" s="11">
        <v>10</v>
      </c>
      <c r="D13" s="11"/>
      <c r="E13" s="27">
        <v>5.21</v>
      </c>
      <c r="F13" s="11" t="s">
        <v>74</v>
      </c>
      <c r="G13" s="31">
        <v>954.5</v>
      </c>
      <c r="H13" s="11" t="s">
        <v>74</v>
      </c>
      <c r="I13" s="31">
        <v>54.5</v>
      </c>
      <c r="J13" s="27" t="s">
        <v>131</v>
      </c>
      <c r="K13" s="11" t="s">
        <v>74</v>
      </c>
      <c r="L13" s="31">
        <v>33</v>
      </c>
      <c r="M13" s="27" t="s">
        <v>129</v>
      </c>
      <c r="N13" s="11" t="s">
        <v>74</v>
      </c>
      <c r="O13" s="31">
        <v>7</v>
      </c>
      <c r="P13" s="31">
        <v>1843.5</v>
      </c>
      <c r="Q13" s="11" t="s">
        <v>74</v>
      </c>
      <c r="R13" s="11">
        <v>42</v>
      </c>
      <c r="S13" s="11"/>
    </row>
    <row r="14" spans="1:23" x14ac:dyDescent="0.15">
      <c r="A14" s="14" t="s">
        <v>146</v>
      </c>
      <c r="B14" s="11">
        <v>64</v>
      </c>
      <c r="C14" s="11">
        <v>8</v>
      </c>
      <c r="D14" s="11"/>
      <c r="E14" s="27">
        <v>3.25</v>
      </c>
      <c r="F14" s="11" t="s">
        <v>74</v>
      </c>
      <c r="G14" s="31">
        <v>1582.5</v>
      </c>
      <c r="H14" s="11" t="s">
        <v>74</v>
      </c>
      <c r="I14" s="31">
        <v>69</v>
      </c>
      <c r="J14" s="27">
        <v>6.15</v>
      </c>
      <c r="K14" s="11" t="s">
        <v>74</v>
      </c>
      <c r="L14" s="31">
        <v>34.5</v>
      </c>
      <c r="M14" s="27" t="s">
        <v>129</v>
      </c>
      <c r="N14" s="11" t="s">
        <v>74</v>
      </c>
      <c r="O14" s="31">
        <v>7.2</v>
      </c>
      <c r="P14" s="31">
        <v>1643.6</v>
      </c>
      <c r="Q14" s="11" t="s">
        <v>74</v>
      </c>
      <c r="R14" s="11">
        <v>37</v>
      </c>
      <c r="S14" s="11" t="s">
        <v>74</v>
      </c>
    </row>
    <row r="15" spans="1:23" s="21" customFormat="1" x14ac:dyDescent="0.15">
      <c r="A15" s="15" t="s">
        <v>145</v>
      </c>
      <c r="B15" s="34">
        <v>62</v>
      </c>
      <c r="C15" s="34">
        <v>11</v>
      </c>
      <c r="D15" s="34"/>
      <c r="E15" s="53">
        <v>4.12</v>
      </c>
      <c r="F15" s="34"/>
      <c r="G15" s="52">
        <v>1212.5</v>
      </c>
      <c r="H15" s="34"/>
      <c r="I15" s="52">
        <v>70</v>
      </c>
      <c r="J15" s="53">
        <v>6.24</v>
      </c>
      <c r="K15" s="34"/>
      <c r="L15" s="52">
        <v>40</v>
      </c>
      <c r="M15" s="53">
        <v>8.2200000000000006</v>
      </c>
      <c r="N15" s="34"/>
      <c r="O15" s="52">
        <v>6.9</v>
      </c>
      <c r="P15" s="52">
        <v>1829.6</v>
      </c>
      <c r="Q15" s="34"/>
      <c r="R15" s="34">
        <v>41</v>
      </c>
      <c r="S15" s="11" t="s">
        <v>74</v>
      </c>
    </row>
    <row r="16" spans="1:23" ht="6" customHeight="1" x14ac:dyDescent="0.15">
      <c r="A16" s="9"/>
      <c r="B16" s="11"/>
      <c r="C16" s="11"/>
      <c r="D16" s="11"/>
      <c r="E16" s="11"/>
      <c r="F16" s="11"/>
      <c r="G16" s="31"/>
      <c r="H16" s="11"/>
      <c r="I16" s="31"/>
      <c r="J16" s="11"/>
      <c r="K16" s="11"/>
      <c r="L16" s="31"/>
      <c r="M16" s="11"/>
      <c r="N16" s="11"/>
      <c r="O16" s="31"/>
      <c r="P16" s="31"/>
      <c r="Q16" s="11"/>
      <c r="R16" s="11"/>
      <c r="S16" s="11"/>
    </row>
    <row r="17" spans="1:19" x14ac:dyDescent="0.15">
      <c r="A17" s="14" t="s">
        <v>111</v>
      </c>
      <c r="B17" s="11">
        <v>64</v>
      </c>
      <c r="C17" s="11">
        <v>21</v>
      </c>
      <c r="D17" s="11"/>
      <c r="E17" s="11">
        <v>30</v>
      </c>
      <c r="F17" s="11"/>
      <c r="G17" s="31">
        <v>22.5</v>
      </c>
      <c r="H17" s="11"/>
      <c r="I17" s="31">
        <v>8</v>
      </c>
      <c r="J17" s="11">
        <v>17</v>
      </c>
      <c r="K17" s="11"/>
      <c r="L17" s="31">
        <v>2.5</v>
      </c>
      <c r="M17" s="11">
        <v>7</v>
      </c>
      <c r="N17" s="11"/>
      <c r="O17" s="31">
        <v>6.8</v>
      </c>
      <c r="P17" s="31">
        <v>128.4</v>
      </c>
      <c r="Q17" s="11"/>
      <c r="R17" s="11">
        <v>41</v>
      </c>
      <c r="S17" s="11" t="s">
        <v>74</v>
      </c>
    </row>
    <row r="18" spans="1:19" x14ac:dyDescent="0.15">
      <c r="A18" s="14" t="s">
        <v>110</v>
      </c>
      <c r="B18" s="11">
        <v>58</v>
      </c>
      <c r="C18" s="11">
        <v>13</v>
      </c>
      <c r="D18" s="11"/>
      <c r="E18" s="11">
        <v>5</v>
      </c>
      <c r="F18" s="11"/>
      <c r="G18" s="31">
        <v>71.5</v>
      </c>
      <c r="H18" s="11"/>
      <c r="I18" s="31">
        <v>19</v>
      </c>
      <c r="J18" s="11">
        <v>14</v>
      </c>
      <c r="K18" s="11"/>
      <c r="L18" s="31">
        <v>7</v>
      </c>
      <c r="M18" s="11">
        <v>14</v>
      </c>
      <c r="N18" s="11"/>
      <c r="O18" s="31">
        <v>5.8</v>
      </c>
      <c r="P18" s="31">
        <v>146.80000000000001</v>
      </c>
      <c r="Q18" s="11"/>
      <c r="R18" s="11">
        <v>48</v>
      </c>
      <c r="S18" s="11" t="s">
        <v>74</v>
      </c>
    </row>
    <row r="19" spans="1:19" x14ac:dyDescent="0.15">
      <c r="A19" s="14" t="s">
        <v>109</v>
      </c>
      <c r="B19" s="11">
        <v>57</v>
      </c>
      <c r="C19" s="11">
        <v>17</v>
      </c>
      <c r="D19" s="11"/>
      <c r="E19" s="11">
        <v>1</v>
      </c>
      <c r="F19" s="11"/>
      <c r="G19" s="31">
        <v>81</v>
      </c>
      <c r="H19" s="11"/>
      <c r="I19" s="31">
        <v>17</v>
      </c>
      <c r="J19" s="11">
        <v>25</v>
      </c>
      <c r="K19" s="11"/>
      <c r="L19" s="31">
        <v>14</v>
      </c>
      <c r="M19" s="11">
        <v>30</v>
      </c>
      <c r="N19" s="11"/>
      <c r="O19" s="31">
        <v>6.3</v>
      </c>
      <c r="P19" s="31">
        <v>165</v>
      </c>
      <c r="Q19" s="11"/>
      <c r="R19" s="11">
        <v>45</v>
      </c>
      <c r="S19" s="11" t="s">
        <v>74</v>
      </c>
    </row>
    <row r="20" spans="1:19" x14ac:dyDescent="0.15">
      <c r="A20" s="14" t="s">
        <v>108</v>
      </c>
      <c r="B20" s="11">
        <v>54</v>
      </c>
      <c r="C20" s="11">
        <v>11</v>
      </c>
      <c r="D20" s="11"/>
      <c r="E20" s="11">
        <v>12</v>
      </c>
      <c r="F20" s="11"/>
      <c r="G20" s="31">
        <v>17.5</v>
      </c>
      <c r="H20" s="11"/>
      <c r="I20" s="31">
        <v>4.5</v>
      </c>
      <c r="J20" s="11">
        <v>18</v>
      </c>
      <c r="K20" s="11"/>
      <c r="L20" s="31">
        <v>3</v>
      </c>
      <c r="M20" s="11">
        <v>25</v>
      </c>
      <c r="N20" s="11"/>
      <c r="O20" s="31">
        <v>6.9</v>
      </c>
      <c r="P20" s="56">
        <v>184.9</v>
      </c>
      <c r="Q20" s="3" t="s">
        <v>144</v>
      </c>
      <c r="R20" s="11">
        <v>47</v>
      </c>
      <c r="S20" s="3" t="s">
        <v>144</v>
      </c>
    </row>
    <row r="21" spans="1:19" x14ac:dyDescent="0.15">
      <c r="A21" s="14" t="s">
        <v>107</v>
      </c>
      <c r="B21" s="11">
        <v>56</v>
      </c>
      <c r="C21" s="11">
        <v>14</v>
      </c>
      <c r="D21" s="11"/>
      <c r="E21" s="11">
        <v>14</v>
      </c>
      <c r="F21" s="11"/>
      <c r="G21" s="31">
        <v>156</v>
      </c>
      <c r="H21" s="11"/>
      <c r="I21" s="31">
        <v>52</v>
      </c>
      <c r="J21" s="11">
        <v>25</v>
      </c>
      <c r="K21" s="11"/>
      <c r="L21" s="31">
        <v>7.5</v>
      </c>
      <c r="M21" s="11">
        <v>25</v>
      </c>
      <c r="N21" s="11"/>
      <c r="O21" s="31">
        <v>6.7</v>
      </c>
      <c r="P21" s="31">
        <v>209.9</v>
      </c>
      <c r="Q21" s="11"/>
      <c r="R21" s="11">
        <v>49</v>
      </c>
      <c r="S21" s="11" t="s">
        <v>74</v>
      </c>
    </row>
    <row r="22" spans="1:19" x14ac:dyDescent="0.15">
      <c r="A22" s="14" t="s">
        <v>106</v>
      </c>
      <c r="B22" s="11">
        <v>64</v>
      </c>
      <c r="C22" s="11">
        <v>23</v>
      </c>
      <c r="D22" s="11"/>
      <c r="E22" s="11">
        <v>21</v>
      </c>
      <c r="F22" s="11"/>
      <c r="G22" s="31">
        <v>159</v>
      </c>
      <c r="H22" s="11"/>
      <c r="I22" s="31">
        <v>70</v>
      </c>
      <c r="J22" s="11">
        <v>24</v>
      </c>
      <c r="K22" s="11"/>
      <c r="L22" s="31">
        <v>10</v>
      </c>
      <c r="M22" s="11">
        <v>24</v>
      </c>
      <c r="N22" s="3" t="s">
        <v>143</v>
      </c>
      <c r="O22" s="31">
        <v>8.6</v>
      </c>
      <c r="P22" s="31">
        <v>130.6</v>
      </c>
      <c r="Q22" s="11"/>
      <c r="R22" s="11">
        <v>30</v>
      </c>
      <c r="S22" s="11" t="s">
        <v>74</v>
      </c>
    </row>
    <row r="23" spans="1:19" x14ac:dyDescent="0.15">
      <c r="A23" s="14" t="s">
        <v>105</v>
      </c>
      <c r="B23" s="11">
        <v>69</v>
      </c>
      <c r="C23" s="11">
        <v>23</v>
      </c>
      <c r="D23" s="11"/>
      <c r="E23" s="11">
        <v>27</v>
      </c>
      <c r="F23" s="11"/>
      <c r="G23" s="31">
        <v>250</v>
      </c>
      <c r="H23" s="11"/>
      <c r="I23" s="31">
        <v>55.5</v>
      </c>
      <c r="J23" s="11">
        <v>14</v>
      </c>
      <c r="K23" s="11"/>
      <c r="L23" s="31">
        <v>25</v>
      </c>
      <c r="M23" s="11">
        <v>10</v>
      </c>
      <c r="N23" s="11"/>
      <c r="O23" s="31">
        <v>8.3000000000000007</v>
      </c>
      <c r="P23" s="31">
        <v>106.3</v>
      </c>
      <c r="Q23" s="11"/>
      <c r="R23" s="11">
        <v>24</v>
      </c>
      <c r="S23" s="11" t="s">
        <v>74</v>
      </c>
    </row>
    <row r="24" spans="1:19" x14ac:dyDescent="0.15">
      <c r="A24" s="14" t="s">
        <v>104</v>
      </c>
      <c r="B24" s="11">
        <v>61</v>
      </c>
      <c r="C24" s="11">
        <v>27</v>
      </c>
      <c r="D24" s="11"/>
      <c r="E24" s="11">
        <v>25</v>
      </c>
      <c r="F24" s="11"/>
      <c r="G24" s="31">
        <v>119</v>
      </c>
      <c r="H24" s="11"/>
      <c r="I24" s="31">
        <v>45</v>
      </c>
      <c r="J24" s="11">
        <v>22</v>
      </c>
      <c r="K24" s="11"/>
      <c r="L24" s="31">
        <v>40</v>
      </c>
      <c r="M24" s="11">
        <v>22</v>
      </c>
      <c r="N24" s="11"/>
      <c r="O24" s="31">
        <v>7</v>
      </c>
      <c r="P24" s="56">
        <v>207.2</v>
      </c>
      <c r="Q24" s="3" t="s">
        <v>144</v>
      </c>
      <c r="R24" s="11">
        <v>50</v>
      </c>
      <c r="S24" s="3" t="s">
        <v>144</v>
      </c>
    </row>
    <row r="25" spans="1:19" x14ac:dyDescent="0.15">
      <c r="A25" s="14" t="s">
        <v>103</v>
      </c>
      <c r="B25" s="11">
        <v>66</v>
      </c>
      <c r="C25" s="11">
        <v>20</v>
      </c>
      <c r="D25" s="11"/>
      <c r="E25" s="11">
        <v>11</v>
      </c>
      <c r="F25" s="11"/>
      <c r="G25" s="31">
        <v>128.5</v>
      </c>
      <c r="H25" s="11"/>
      <c r="I25" s="31">
        <v>33.5</v>
      </c>
      <c r="J25" s="11">
        <v>8</v>
      </c>
      <c r="K25" s="11"/>
      <c r="L25" s="31">
        <v>25.5</v>
      </c>
      <c r="M25" s="11">
        <v>8</v>
      </c>
      <c r="N25" s="11"/>
      <c r="O25" s="31">
        <v>7.6</v>
      </c>
      <c r="P25" s="31">
        <v>135.9</v>
      </c>
      <c r="Q25" s="11"/>
      <c r="R25" s="11">
        <v>37</v>
      </c>
      <c r="S25" s="11" t="s">
        <v>74</v>
      </c>
    </row>
    <row r="26" spans="1:19" x14ac:dyDescent="0.15">
      <c r="A26" s="51" t="s">
        <v>102</v>
      </c>
      <c r="B26" s="11">
        <v>63</v>
      </c>
      <c r="C26" s="11">
        <v>21</v>
      </c>
      <c r="D26" s="11"/>
      <c r="E26" s="11">
        <v>13</v>
      </c>
      <c r="F26" s="11"/>
      <c r="G26" s="31">
        <v>92</v>
      </c>
      <c r="H26" s="11"/>
      <c r="I26" s="31">
        <v>53.5</v>
      </c>
      <c r="J26" s="11">
        <v>19</v>
      </c>
      <c r="K26" s="11"/>
      <c r="L26" s="31">
        <v>10</v>
      </c>
      <c r="M26" s="11">
        <v>19</v>
      </c>
      <c r="N26" s="3" t="s">
        <v>143</v>
      </c>
      <c r="O26" s="31">
        <v>6.3</v>
      </c>
      <c r="P26" s="31">
        <v>161</v>
      </c>
      <c r="Q26" s="11"/>
      <c r="R26" s="11">
        <v>46</v>
      </c>
      <c r="S26" s="11" t="s">
        <v>74</v>
      </c>
    </row>
    <row r="27" spans="1:19" x14ac:dyDescent="0.15">
      <c r="A27" s="51" t="s">
        <v>101</v>
      </c>
      <c r="B27" s="11">
        <v>64</v>
      </c>
      <c r="C27" s="11">
        <v>25</v>
      </c>
      <c r="D27" s="11"/>
      <c r="E27" s="11">
        <v>9</v>
      </c>
      <c r="F27" s="11"/>
      <c r="G27" s="31">
        <v>23.5</v>
      </c>
      <c r="H27" s="11"/>
      <c r="I27" s="31">
        <v>8</v>
      </c>
      <c r="J27" s="11">
        <v>5</v>
      </c>
      <c r="K27" s="11"/>
      <c r="L27" s="31">
        <v>2.5</v>
      </c>
      <c r="M27" s="11">
        <v>5</v>
      </c>
      <c r="N27" s="11"/>
      <c r="O27" s="31">
        <v>6.4</v>
      </c>
      <c r="P27" s="31">
        <v>128.80000000000001</v>
      </c>
      <c r="Q27" s="11"/>
      <c r="R27" s="11">
        <v>42</v>
      </c>
      <c r="S27" s="11" t="s">
        <v>74</v>
      </c>
    </row>
    <row r="28" spans="1:19" x14ac:dyDescent="0.15">
      <c r="A28" s="51" t="s">
        <v>100</v>
      </c>
      <c r="B28" s="11">
        <v>66</v>
      </c>
      <c r="C28" s="10">
        <v>28</v>
      </c>
      <c r="D28" s="3" t="s">
        <v>144</v>
      </c>
      <c r="E28" s="11">
        <v>31</v>
      </c>
      <c r="F28" s="3" t="s">
        <v>143</v>
      </c>
      <c r="G28" s="31">
        <v>92</v>
      </c>
      <c r="H28" s="11"/>
      <c r="I28" s="31">
        <v>37.5</v>
      </c>
      <c r="J28" s="11">
        <v>28</v>
      </c>
      <c r="K28" s="11"/>
      <c r="L28" s="31">
        <v>6.5</v>
      </c>
      <c r="M28" s="11">
        <v>28</v>
      </c>
      <c r="N28" s="11"/>
      <c r="O28" s="31">
        <v>6.4</v>
      </c>
      <c r="P28" s="31">
        <v>124.8</v>
      </c>
      <c r="Q28" s="11"/>
      <c r="R28" s="11">
        <v>41</v>
      </c>
      <c r="S28" s="11" t="s">
        <v>74</v>
      </c>
    </row>
    <row r="29" spans="1:19" ht="6" customHeight="1" x14ac:dyDescent="0.15">
      <c r="A29" s="16"/>
      <c r="B29" s="17"/>
      <c r="C29" s="17"/>
      <c r="D29" s="17"/>
      <c r="E29" s="28"/>
      <c r="F29" s="28"/>
      <c r="G29" s="18"/>
      <c r="H29" s="18"/>
      <c r="I29" s="32"/>
      <c r="J29" s="28"/>
      <c r="K29" s="17"/>
      <c r="L29" s="32"/>
      <c r="M29" s="19"/>
      <c r="N29" s="19"/>
      <c r="O29" s="32"/>
      <c r="P29" s="48"/>
      <c r="Q29" s="50"/>
      <c r="R29" s="19"/>
      <c r="S29" s="50"/>
    </row>
    <row r="30" spans="1:19" x14ac:dyDescent="0.15">
      <c r="A30" s="3" t="s">
        <v>142</v>
      </c>
    </row>
    <row r="31" spans="1:19" x14ac:dyDescent="0.15">
      <c r="A31" s="3" t="s">
        <v>24</v>
      </c>
    </row>
    <row r="32" spans="1:19" x14ac:dyDescent="0.15">
      <c r="A32" s="3" t="s">
        <v>141</v>
      </c>
    </row>
  </sheetData>
  <mergeCells count="19">
    <mergeCell ref="A3:S5"/>
    <mergeCell ref="P7:S7"/>
    <mergeCell ref="J8:K8"/>
    <mergeCell ref="M8:N8"/>
    <mergeCell ref="G8:H8"/>
    <mergeCell ref="G7:N7"/>
    <mergeCell ref="B7:F7"/>
    <mergeCell ref="E8:F8"/>
    <mergeCell ref="P8:Q8"/>
    <mergeCell ref="A7:A8"/>
    <mergeCell ref="G9:H9"/>
    <mergeCell ref="C8:D8"/>
    <mergeCell ref="C9:D9"/>
    <mergeCell ref="R8:S8"/>
    <mergeCell ref="R9:S9"/>
    <mergeCell ref="J9:K9"/>
    <mergeCell ref="M9:N9"/>
    <mergeCell ref="P9:Q9"/>
    <mergeCell ref="E9:F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2"/>
  <sheetViews>
    <sheetView workbookViewId="0"/>
  </sheetViews>
  <sheetFormatPr defaultRowHeight="10.5" x14ac:dyDescent="0.15"/>
  <cols>
    <col min="1" max="1" width="10.7109375" style="2" customWidth="1"/>
    <col min="2" max="2" width="5.7109375" style="2" customWidth="1"/>
    <col min="3" max="3" width="6.7109375" style="2" customWidth="1"/>
    <col min="4" max="4" width="7.7109375" style="2" customWidth="1"/>
    <col min="5" max="5" width="2.140625" style="2" customWidth="1"/>
    <col min="6" max="6" width="8.7109375" style="2" customWidth="1"/>
    <col min="7" max="7" width="2.140625" style="2" customWidth="1"/>
    <col min="8" max="8" width="8.42578125" style="2" customWidth="1"/>
    <col min="9" max="9" width="6.7109375" style="2" customWidth="1"/>
    <col min="10" max="10" width="2.140625" style="2" customWidth="1"/>
    <col min="11" max="11" width="8.7109375" style="2" customWidth="1"/>
    <col min="12" max="12" width="6.7109375" style="2" customWidth="1"/>
    <col min="13" max="13" width="2.140625" style="2" customWidth="1"/>
    <col min="14" max="14" width="6.7109375" style="2" customWidth="1"/>
    <col min="15" max="15" width="8.7109375" style="2" customWidth="1"/>
    <col min="16" max="16" width="2.140625" style="2" customWidth="1"/>
    <col min="17" max="17" width="5.140625" style="2" customWidth="1"/>
    <col min="18" max="18" width="2.140625" style="2" customWidth="1"/>
    <col min="19" max="16384" width="9.140625" style="2"/>
  </cols>
  <sheetData>
    <row r="1" spans="1:18" ht="13.5" customHeight="1" x14ac:dyDescent="0.15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3" spans="1:18" ht="10.5" customHeight="1" x14ac:dyDescent="0.15">
      <c r="A3" s="253" t="s">
        <v>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x14ac:dyDescent="0.1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x14ac:dyDescent="0.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8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x14ac:dyDescent="0.15">
      <c r="A7" s="239" t="s">
        <v>4</v>
      </c>
      <c r="B7" s="236" t="s">
        <v>5</v>
      </c>
      <c r="C7" s="231"/>
      <c r="D7" s="231"/>
      <c r="E7" s="225"/>
      <c r="F7" s="236" t="s">
        <v>6</v>
      </c>
      <c r="G7" s="231"/>
      <c r="H7" s="231"/>
      <c r="I7" s="231"/>
      <c r="J7" s="231"/>
      <c r="K7" s="231"/>
      <c r="L7" s="231"/>
      <c r="M7" s="225"/>
      <c r="N7" s="5" t="s">
        <v>7</v>
      </c>
      <c r="O7" s="236" t="s">
        <v>8</v>
      </c>
      <c r="P7" s="243"/>
      <c r="Q7" s="243"/>
      <c r="R7" s="243"/>
    </row>
    <row r="8" spans="1:18" ht="12" x14ac:dyDescent="0.15">
      <c r="A8" s="240"/>
      <c r="B8" s="6" t="s">
        <v>9</v>
      </c>
      <c r="C8" s="6" t="s">
        <v>10</v>
      </c>
      <c r="D8" s="245" t="s">
        <v>11</v>
      </c>
      <c r="E8" s="246"/>
      <c r="F8" s="236" t="s">
        <v>12</v>
      </c>
      <c r="G8" s="225"/>
      <c r="H8" s="7" t="s">
        <v>13</v>
      </c>
      <c r="I8" s="247" t="s">
        <v>11</v>
      </c>
      <c r="J8" s="248"/>
      <c r="K8" s="7" t="s">
        <v>14</v>
      </c>
      <c r="L8" s="247" t="s">
        <v>11</v>
      </c>
      <c r="M8" s="248"/>
      <c r="N8" s="7" t="s">
        <v>15</v>
      </c>
      <c r="O8" s="236" t="s">
        <v>16</v>
      </c>
      <c r="P8" s="244"/>
      <c r="Q8" s="250" t="s">
        <v>17</v>
      </c>
      <c r="R8" s="250"/>
    </row>
    <row r="9" spans="1:18" x14ac:dyDescent="0.15">
      <c r="A9" s="9"/>
      <c r="B9" s="10" t="s">
        <v>140</v>
      </c>
      <c r="C9" s="10" t="s">
        <v>137</v>
      </c>
      <c r="D9" s="237" t="s">
        <v>20</v>
      </c>
      <c r="E9" s="237"/>
      <c r="F9" s="237" t="s">
        <v>139</v>
      </c>
      <c r="G9" s="237"/>
      <c r="H9" s="10" t="s">
        <v>139</v>
      </c>
      <c r="I9" s="237" t="s">
        <v>20</v>
      </c>
      <c r="J9" s="237"/>
      <c r="K9" s="10" t="s">
        <v>21</v>
      </c>
      <c r="L9" s="237" t="s">
        <v>20</v>
      </c>
      <c r="M9" s="237"/>
      <c r="N9" s="11" t="s">
        <v>0</v>
      </c>
      <c r="O9" s="237" t="s">
        <v>138</v>
      </c>
      <c r="P9" s="237"/>
      <c r="Q9" s="237" t="s">
        <v>137</v>
      </c>
      <c r="R9" s="237"/>
    </row>
    <row r="10" spans="1:18" ht="6" customHeight="1" x14ac:dyDescent="0.15">
      <c r="A10" s="2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15">
      <c r="A11" s="20" t="s">
        <v>136</v>
      </c>
      <c r="B11" s="11">
        <v>63</v>
      </c>
      <c r="C11" s="11">
        <v>11</v>
      </c>
      <c r="D11" s="27">
        <v>4.1900000000000004</v>
      </c>
      <c r="E11" s="11" t="s">
        <v>74</v>
      </c>
      <c r="F11" s="31">
        <v>1024.5</v>
      </c>
      <c r="G11" s="11" t="s">
        <v>74</v>
      </c>
      <c r="H11" s="31">
        <v>65</v>
      </c>
      <c r="I11" s="27">
        <v>4.17</v>
      </c>
      <c r="J11" s="11" t="s">
        <v>74</v>
      </c>
      <c r="K11" s="31">
        <v>18.5</v>
      </c>
      <c r="L11" s="27">
        <v>8.24</v>
      </c>
      <c r="M11" s="11" t="s">
        <v>74</v>
      </c>
      <c r="N11" s="31">
        <v>7</v>
      </c>
      <c r="O11" s="31">
        <v>1820.7</v>
      </c>
      <c r="P11" s="11" t="s">
        <v>1</v>
      </c>
      <c r="Q11" s="11">
        <v>41</v>
      </c>
      <c r="R11" s="11" t="s">
        <v>1</v>
      </c>
    </row>
    <row r="12" spans="1:18" x14ac:dyDescent="0.15">
      <c r="A12" s="14" t="s">
        <v>135</v>
      </c>
      <c r="B12" s="11">
        <v>66</v>
      </c>
      <c r="C12" s="11">
        <v>9</v>
      </c>
      <c r="D12" s="27" t="s">
        <v>86</v>
      </c>
      <c r="E12" s="11" t="s">
        <v>74</v>
      </c>
      <c r="F12" s="31">
        <v>1813.5</v>
      </c>
      <c r="G12" s="11" t="s">
        <v>74</v>
      </c>
      <c r="H12" s="31">
        <v>115</v>
      </c>
      <c r="I12" s="27">
        <v>6.24</v>
      </c>
      <c r="J12" s="11" t="s">
        <v>74</v>
      </c>
      <c r="K12" s="31">
        <v>30</v>
      </c>
      <c r="L12" s="27">
        <v>8.26</v>
      </c>
      <c r="M12" s="11" t="s">
        <v>74</v>
      </c>
      <c r="N12" s="31">
        <v>7.5</v>
      </c>
      <c r="O12" s="31">
        <v>1542.5</v>
      </c>
      <c r="P12" s="11" t="s">
        <v>74</v>
      </c>
      <c r="Q12" s="11">
        <v>35</v>
      </c>
      <c r="R12" s="11" t="s">
        <v>74</v>
      </c>
    </row>
    <row r="13" spans="1:18" x14ac:dyDescent="0.15">
      <c r="A13" s="14" t="s">
        <v>134</v>
      </c>
      <c r="B13" s="11">
        <v>62</v>
      </c>
      <c r="C13" s="11">
        <v>9</v>
      </c>
      <c r="D13" s="27">
        <v>3.28</v>
      </c>
      <c r="E13" s="11" t="s">
        <v>74</v>
      </c>
      <c r="F13" s="31">
        <v>1652.5</v>
      </c>
      <c r="G13" s="11" t="s">
        <v>74</v>
      </c>
      <c r="H13" s="31">
        <v>94</v>
      </c>
      <c r="I13" s="27" t="s">
        <v>133</v>
      </c>
      <c r="J13" s="11" t="s">
        <v>74</v>
      </c>
      <c r="K13" s="31">
        <v>36</v>
      </c>
      <c r="L13" s="27">
        <v>9.2899999999999991</v>
      </c>
      <c r="M13" s="11" t="s">
        <v>74</v>
      </c>
      <c r="N13" s="31">
        <v>6.7</v>
      </c>
      <c r="O13" s="31">
        <v>1940.1</v>
      </c>
      <c r="P13" s="11" t="s">
        <v>1</v>
      </c>
      <c r="Q13" s="11">
        <v>44</v>
      </c>
      <c r="R13" s="11" t="s">
        <v>1</v>
      </c>
    </row>
    <row r="14" spans="1:18" x14ac:dyDescent="0.15">
      <c r="A14" s="14" t="s">
        <v>132</v>
      </c>
      <c r="B14" s="11">
        <v>62</v>
      </c>
      <c r="C14" s="11">
        <v>10</v>
      </c>
      <c r="D14" s="27">
        <v>5.21</v>
      </c>
      <c r="E14" s="11" t="s">
        <v>74</v>
      </c>
      <c r="F14" s="31">
        <v>954.5</v>
      </c>
      <c r="G14" s="11" t="s">
        <v>74</v>
      </c>
      <c r="H14" s="31">
        <v>54.5</v>
      </c>
      <c r="I14" s="27" t="s">
        <v>131</v>
      </c>
      <c r="J14" s="11" t="s">
        <v>74</v>
      </c>
      <c r="K14" s="31">
        <v>33</v>
      </c>
      <c r="L14" s="27" t="s">
        <v>129</v>
      </c>
      <c r="M14" s="11" t="s">
        <v>74</v>
      </c>
      <c r="N14" s="31">
        <v>7</v>
      </c>
      <c r="O14" s="31">
        <v>1843.5</v>
      </c>
      <c r="P14" s="11" t="s">
        <v>74</v>
      </c>
      <c r="Q14" s="11">
        <v>42</v>
      </c>
      <c r="R14" s="11" t="s">
        <v>74</v>
      </c>
    </row>
    <row r="15" spans="1:18" s="21" customFormat="1" x14ac:dyDescent="0.15">
      <c r="A15" s="15" t="s">
        <v>130</v>
      </c>
      <c r="B15" s="34">
        <v>64</v>
      </c>
      <c r="C15" s="34">
        <v>8</v>
      </c>
      <c r="D15" s="53">
        <v>3.25</v>
      </c>
      <c r="E15" s="34" t="s">
        <v>74</v>
      </c>
      <c r="F15" s="52">
        <v>1582.5</v>
      </c>
      <c r="G15" s="34" t="s">
        <v>74</v>
      </c>
      <c r="H15" s="52">
        <v>69</v>
      </c>
      <c r="I15" s="53">
        <v>6.15</v>
      </c>
      <c r="J15" s="34" t="s">
        <v>74</v>
      </c>
      <c r="K15" s="52">
        <v>34.5</v>
      </c>
      <c r="L15" s="53" t="s">
        <v>129</v>
      </c>
      <c r="M15" s="34" t="s">
        <v>74</v>
      </c>
      <c r="N15" s="52">
        <v>7.2</v>
      </c>
      <c r="O15" s="52">
        <v>1643.6</v>
      </c>
      <c r="P15" s="34" t="s">
        <v>74</v>
      </c>
      <c r="Q15" s="34">
        <v>37</v>
      </c>
      <c r="R15" s="11" t="s">
        <v>74</v>
      </c>
    </row>
    <row r="16" spans="1:18" ht="6" customHeight="1" x14ac:dyDescent="0.15">
      <c r="A16" s="9"/>
      <c r="B16" s="11"/>
      <c r="C16" s="11"/>
      <c r="D16" s="11"/>
      <c r="E16" s="11"/>
      <c r="F16" s="31"/>
      <c r="G16" s="11"/>
      <c r="H16" s="31"/>
      <c r="I16" s="11"/>
      <c r="J16" s="11"/>
      <c r="K16" s="31"/>
      <c r="L16" s="11"/>
      <c r="M16" s="11"/>
      <c r="N16" s="31"/>
      <c r="O16" s="31"/>
      <c r="P16" s="11"/>
      <c r="Q16" s="11"/>
      <c r="R16" s="11"/>
    </row>
    <row r="17" spans="1:18" x14ac:dyDescent="0.15">
      <c r="A17" s="14" t="s">
        <v>111</v>
      </c>
      <c r="B17" s="11">
        <v>65</v>
      </c>
      <c r="C17" s="11">
        <v>28</v>
      </c>
      <c r="D17" s="11">
        <v>22</v>
      </c>
      <c r="E17" s="11" t="s">
        <v>74</v>
      </c>
      <c r="F17" s="31">
        <v>40.5</v>
      </c>
      <c r="G17" s="11" t="s">
        <v>74</v>
      </c>
      <c r="H17" s="31">
        <v>30</v>
      </c>
      <c r="I17" s="11">
        <v>14</v>
      </c>
      <c r="J17" s="11" t="s">
        <v>74</v>
      </c>
      <c r="K17" s="31">
        <v>9</v>
      </c>
      <c r="L17" s="11">
        <v>14</v>
      </c>
      <c r="M17" s="11" t="s">
        <v>74</v>
      </c>
      <c r="N17" s="31">
        <v>7.5</v>
      </c>
      <c r="O17" s="31">
        <v>117.1</v>
      </c>
      <c r="P17" s="11" t="s">
        <v>74</v>
      </c>
      <c r="Q17" s="11">
        <v>38</v>
      </c>
      <c r="R17" s="11" t="s">
        <v>74</v>
      </c>
    </row>
    <row r="18" spans="1:18" x14ac:dyDescent="0.15">
      <c r="A18" s="14" t="s">
        <v>110</v>
      </c>
      <c r="B18" s="11">
        <v>65</v>
      </c>
      <c r="C18" s="11">
        <v>19</v>
      </c>
      <c r="D18" s="11">
        <v>24</v>
      </c>
      <c r="E18" s="11" t="s">
        <v>74</v>
      </c>
      <c r="F18" s="31">
        <v>99.5</v>
      </c>
      <c r="G18" s="11" t="s">
        <v>74</v>
      </c>
      <c r="H18" s="31">
        <v>36.5</v>
      </c>
      <c r="I18" s="11">
        <v>26</v>
      </c>
      <c r="J18" s="11" t="s">
        <v>74</v>
      </c>
      <c r="K18" s="31">
        <v>13</v>
      </c>
      <c r="L18" s="11">
        <v>26</v>
      </c>
      <c r="M18" s="11" t="s">
        <v>74</v>
      </c>
      <c r="N18" s="31">
        <v>7.4</v>
      </c>
      <c r="O18" s="31">
        <v>94.6</v>
      </c>
      <c r="P18" s="11" t="s">
        <v>74</v>
      </c>
      <c r="Q18" s="11">
        <v>31</v>
      </c>
      <c r="R18" s="11" t="s">
        <v>74</v>
      </c>
    </row>
    <row r="19" spans="1:18" x14ac:dyDescent="0.15">
      <c r="A19" s="14" t="s">
        <v>109</v>
      </c>
      <c r="B19" s="11">
        <v>61</v>
      </c>
      <c r="C19" s="11">
        <v>8</v>
      </c>
      <c r="D19" s="11">
        <v>25</v>
      </c>
      <c r="E19" s="11" t="s">
        <v>74</v>
      </c>
      <c r="F19" s="31">
        <v>120</v>
      </c>
      <c r="G19" s="11" t="s">
        <v>74</v>
      </c>
      <c r="H19" s="31">
        <v>27</v>
      </c>
      <c r="I19" s="11">
        <v>1</v>
      </c>
      <c r="J19" s="11" t="s">
        <v>74</v>
      </c>
      <c r="K19" s="31">
        <v>9.5</v>
      </c>
      <c r="L19" s="11">
        <v>16</v>
      </c>
      <c r="M19" s="11" t="s">
        <v>74</v>
      </c>
      <c r="N19" s="31">
        <v>6.1</v>
      </c>
      <c r="O19" s="31">
        <v>149.4</v>
      </c>
      <c r="P19" s="11" t="s">
        <v>74</v>
      </c>
      <c r="Q19" s="11">
        <v>40</v>
      </c>
      <c r="R19" s="11" t="s">
        <v>74</v>
      </c>
    </row>
    <row r="20" spans="1:18" x14ac:dyDescent="0.15">
      <c r="A20" s="14" t="s">
        <v>108</v>
      </c>
      <c r="B20" s="11">
        <v>58</v>
      </c>
      <c r="C20" s="11">
        <v>14</v>
      </c>
      <c r="D20" s="11">
        <v>18</v>
      </c>
      <c r="E20" s="11" t="s">
        <v>74</v>
      </c>
      <c r="F20" s="31">
        <v>135</v>
      </c>
      <c r="G20" s="11" t="s">
        <v>74</v>
      </c>
      <c r="H20" s="31">
        <v>39.5</v>
      </c>
      <c r="I20" s="11">
        <v>11</v>
      </c>
      <c r="J20" s="11" t="s">
        <v>74</v>
      </c>
      <c r="K20" s="31">
        <v>7</v>
      </c>
      <c r="L20" s="11">
        <v>20</v>
      </c>
      <c r="M20" s="11" t="s">
        <v>74</v>
      </c>
      <c r="N20" s="31">
        <v>7.1</v>
      </c>
      <c r="O20" s="31">
        <v>121</v>
      </c>
      <c r="P20" s="11" t="s">
        <v>74</v>
      </c>
      <c r="Q20" s="11">
        <v>31</v>
      </c>
      <c r="R20" s="11" t="s">
        <v>74</v>
      </c>
    </row>
    <row r="21" spans="1:18" x14ac:dyDescent="0.15">
      <c r="A21" s="14" t="s">
        <v>107</v>
      </c>
      <c r="B21" s="11">
        <v>63</v>
      </c>
      <c r="C21" s="11">
        <v>17</v>
      </c>
      <c r="D21" s="11">
        <v>5</v>
      </c>
      <c r="E21" s="11" t="s">
        <v>74</v>
      </c>
      <c r="F21" s="31">
        <v>160.5</v>
      </c>
      <c r="G21" s="11" t="s">
        <v>74</v>
      </c>
      <c r="H21" s="31">
        <v>36</v>
      </c>
      <c r="I21" s="11">
        <v>19</v>
      </c>
      <c r="J21" s="11" t="s">
        <v>74</v>
      </c>
      <c r="K21" s="31">
        <v>13.5</v>
      </c>
      <c r="L21" s="11">
        <v>19</v>
      </c>
      <c r="M21" s="11" t="s">
        <v>74</v>
      </c>
      <c r="N21" s="31">
        <v>7.9</v>
      </c>
      <c r="O21" s="31">
        <v>143.6</v>
      </c>
      <c r="P21" s="11" t="s">
        <v>74</v>
      </c>
      <c r="Q21" s="11">
        <v>33</v>
      </c>
      <c r="R21" s="11" t="s">
        <v>74</v>
      </c>
    </row>
    <row r="22" spans="1:18" x14ac:dyDescent="0.15">
      <c r="A22" s="14" t="s">
        <v>106</v>
      </c>
      <c r="B22" s="11">
        <v>62</v>
      </c>
      <c r="C22" s="11">
        <v>21</v>
      </c>
      <c r="D22" s="11">
        <v>6</v>
      </c>
      <c r="E22" s="11" t="s">
        <v>79</v>
      </c>
      <c r="F22" s="31">
        <v>183</v>
      </c>
      <c r="G22" s="11" t="s">
        <v>74</v>
      </c>
      <c r="H22" s="31">
        <v>69</v>
      </c>
      <c r="I22" s="11">
        <v>15</v>
      </c>
      <c r="J22" s="11" t="s">
        <v>74</v>
      </c>
      <c r="K22" s="31">
        <v>19</v>
      </c>
      <c r="L22" s="11">
        <v>15</v>
      </c>
      <c r="M22" s="11" t="s">
        <v>74</v>
      </c>
      <c r="N22" s="31">
        <v>8.5</v>
      </c>
      <c r="O22" s="31">
        <v>140</v>
      </c>
      <c r="P22" s="11" t="s">
        <v>74</v>
      </c>
      <c r="Q22" s="11">
        <v>32</v>
      </c>
      <c r="R22" s="11" t="s">
        <v>74</v>
      </c>
    </row>
    <row r="23" spans="1:18" x14ac:dyDescent="0.15">
      <c r="A23" s="14" t="s">
        <v>105</v>
      </c>
      <c r="B23" s="11">
        <v>73</v>
      </c>
      <c r="C23" s="11">
        <v>38</v>
      </c>
      <c r="D23" s="11">
        <v>27</v>
      </c>
      <c r="E23" s="11" t="s">
        <v>74</v>
      </c>
      <c r="F23" s="31">
        <v>379</v>
      </c>
      <c r="G23" s="11" t="s">
        <v>74</v>
      </c>
      <c r="H23" s="31">
        <v>66.5</v>
      </c>
      <c r="I23" s="11">
        <v>17</v>
      </c>
      <c r="J23" s="11" t="s">
        <v>74</v>
      </c>
      <c r="K23" s="31">
        <v>19.5</v>
      </c>
      <c r="L23" s="11">
        <v>16</v>
      </c>
      <c r="M23" s="11" t="s">
        <v>74</v>
      </c>
      <c r="N23" s="31">
        <v>9.1999999999999993</v>
      </c>
      <c r="O23" s="31">
        <v>78.900000000000006</v>
      </c>
      <c r="P23" s="11" t="s">
        <v>74</v>
      </c>
      <c r="Q23" s="11">
        <v>18</v>
      </c>
      <c r="R23" s="11" t="s">
        <v>74</v>
      </c>
    </row>
    <row r="24" spans="1:18" x14ac:dyDescent="0.15">
      <c r="A24" s="14" t="s">
        <v>104</v>
      </c>
      <c r="B24" s="11">
        <v>60</v>
      </c>
      <c r="C24" s="11">
        <v>21</v>
      </c>
      <c r="D24" s="11">
        <v>6</v>
      </c>
      <c r="E24" s="11" t="s">
        <v>74</v>
      </c>
      <c r="F24" s="31">
        <v>84</v>
      </c>
      <c r="G24" s="11" t="s">
        <v>74</v>
      </c>
      <c r="H24" s="31">
        <v>42</v>
      </c>
      <c r="I24" s="11">
        <v>31</v>
      </c>
      <c r="J24" s="11" t="s">
        <v>74</v>
      </c>
      <c r="K24" s="31">
        <v>34.5</v>
      </c>
      <c r="L24" s="11">
        <v>31</v>
      </c>
      <c r="M24" s="11" t="s">
        <v>74</v>
      </c>
      <c r="N24" s="31">
        <v>6.6</v>
      </c>
      <c r="O24" s="31">
        <v>210</v>
      </c>
      <c r="P24" s="11" t="s">
        <v>74</v>
      </c>
      <c r="Q24" s="11">
        <v>50</v>
      </c>
      <c r="R24" s="11" t="s">
        <v>74</v>
      </c>
    </row>
    <row r="25" spans="1:18" x14ac:dyDescent="0.15">
      <c r="A25" s="14" t="s">
        <v>103</v>
      </c>
      <c r="B25" s="11">
        <v>63</v>
      </c>
      <c r="C25" s="11">
        <v>31</v>
      </c>
      <c r="D25" s="11">
        <v>29</v>
      </c>
      <c r="E25" s="11" t="s">
        <v>74</v>
      </c>
      <c r="F25" s="31">
        <v>108.5</v>
      </c>
      <c r="G25" s="11" t="s">
        <v>74</v>
      </c>
      <c r="H25" s="31">
        <v>39</v>
      </c>
      <c r="I25" s="11">
        <v>13</v>
      </c>
      <c r="J25" s="11" t="s">
        <v>74</v>
      </c>
      <c r="K25" s="31">
        <v>14</v>
      </c>
      <c r="L25" s="11">
        <v>1</v>
      </c>
      <c r="M25" s="11" t="s">
        <v>74</v>
      </c>
      <c r="N25" s="31">
        <v>7.6</v>
      </c>
      <c r="O25" s="31">
        <v>151.69999999999999</v>
      </c>
      <c r="P25" s="11" t="s">
        <v>74</v>
      </c>
      <c r="Q25" s="11">
        <v>41</v>
      </c>
      <c r="R25" s="11" t="s">
        <v>74</v>
      </c>
    </row>
    <row r="26" spans="1:18" x14ac:dyDescent="0.15">
      <c r="A26" s="51" t="s">
        <v>102</v>
      </c>
      <c r="B26" s="11">
        <v>66</v>
      </c>
      <c r="C26" s="11">
        <v>20</v>
      </c>
      <c r="D26" s="11">
        <v>31</v>
      </c>
      <c r="E26" s="11" t="s">
        <v>74</v>
      </c>
      <c r="F26" s="31">
        <v>91.5</v>
      </c>
      <c r="G26" s="11" t="s">
        <v>74</v>
      </c>
      <c r="H26" s="31">
        <v>40.5</v>
      </c>
      <c r="I26" s="11">
        <v>11</v>
      </c>
      <c r="J26" s="11" t="s">
        <v>74</v>
      </c>
      <c r="K26" s="31">
        <v>12</v>
      </c>
      <c r="L26" s="11">
        <v>11</v>
      </c>
      <c r="M26" s="11" t="s">
        <v>74</v>
      </c>
      <c r="N26" s="31">
        <v>5.8</v>
      </c>
      <c r="O26" s="31">
        <v>171.3</v>
      </c>
      <c r="P26" s="11" t="s">
        <v>74</v>
      </c>
      <c r="Q26" s="11">
        <v>49</v>
      </c>
      <c r="R26" s="11" t="s">
        <v>74</v>
      </c>
    </row>
    <row r="27" spans="1:18" x14ac:dyDescent="0.15">
      <c r="A27" s="51" t="s">
        <v>101</v>
      </c>
      <c r="B27" s="11">
        <v>65</v>
      </c>
      <c r="C27" s="11">
        <v>22</v>
      </c>
      <c r="D27" s="11">
        <v>7</v>
      </c>
      <c r="E27" s="11" t="s">
        <v>74</v>
      </c>
      <c r="F27" s="31">
        <v>71.5</v>
      </c>
      <c r="G27" s="11" t="s">
        <v>74</v>
      </c>
      <c r="H27" s="31">
        <v>21</v>
      </c>
      <c r="I27" s="11">
        <v>26</v>
      </c>
      <c r="J27" s="11" t="s">
        <v>74</v>
      </c>
      <c r="K27" s="31">
        <v>9.5</v>
      </c>
      <c r="L27" s="11">
        <v>11</v>
      </c>
      <c r="M27" s="11"/>
      <c r="N27" s="31">
        <v>6.3</v>
      </c>
      <c r="O27" s="31">
        <v>151.30000000000001</v>
      </c>
      <c r="P27" s="11" t="s">
        <v>74</v>
      </c>
      <c r="Q27" s="11">
        <v>49</v>
      </c>
      <c r="R27" s="11" t="s">
        <v>74</v>
      </c>
    </row>
    <row r="28" spans="1:18" x14ac:dyDescent="0.15">
      <c r="A28" s="51" t="s">
        <v>100</v>
      </c>
      <c r="B28" s="11">
        <v>68</v>
      </c>
      <c r="C28" s="11">
        <v>26</v>
      </c>
      <c r="D28" s="11">
        <v>17</v>
      </c>
      <c r="E28" s="11" t="s">
        <v>74</v>
      </c>
      <c r="F28" s="31">
        <v>109.5</v>
      </c>
      <c r="G28" s="11" t="s">
        <v>74</v>
      </c>
      <c r="H28" s="31">
        <v>42</v>
      </c>
      <c r="I28" s="11">
        <v>26</v>
      </c>
      <c r="J28" s="11" t="s">
        <v>74</v>
      </c>
      <c r="K28" s="31">
        <v>9</v>
      </c>
      <c r="L28" s="11">
        <v>26</v>
      </c>
      <c r="M28" s="11" t="s">
        <v>79</v>
      </c>
      <c r="N28" s="31">
        <v>6.9</v>
      </c>
      <c r="O28" s="31">
        <v>114.7</v>
      </c>
      <c r="P28" s="11" t="s">
        <v>74</v>
      </c>
      <c r="Q28" s="11">
        <v>38</v>
      </c>
      <c r="R28" s="11" t="s">
        <v>74</v>
      </c>
    </row>
    <row r="29" spans="1:18" ht="6" customHeight="1" x14ac:dyDescent="0.15">
      <c r="A29" s="16"/>
      <c r="B29" s="17"/>
      <c r="C29" s="17"/>
      <c r="D29" s="28"/>
      <c r="E29" s="28"/>
      <c r="F29" s="18"/>
      <c r="G29" s="18"/>
      <c r="H29" s="32"/>
      <c r="I29" s="28"/>
      <c r="J29" s="17"/>
      <c r="K29" s="32"/>
      <c r="L29" s="19"/>
      <c r="M29" s="19"/>
      <c r="N29" s="32"/>
      <c r="O29" s="48"/>
      <c r="P29" s="50"/>
      <c r="Q29" s="19"/>
      <c r="R29" s="50"/>
    </row>
    <row r="30" spans="1:18" x14ac:dyDescent="0.15">
      <c r="A30" s="3" t="s">
        <v>128</v>
      </c>
    </row>
    <row r="31" spans="1:18" x14ac:dyDescent="0.15">
      <c r="A31" s="3" t="s">
        <v>24</v>
      </c>
    </row>
    <row r="32" spans="1:18" x14ac:dyDescent="0.15">
      <c r="A32" s="3" t="s">
        <v>127</v>
      </c>
    </row>
  </sheetData>
  <mergeCells count="17">
    <mergeCell ref="O9:P9"/>
    <mergeCell ref="D9:E9"/>
    <mergeCell ref="F9:G9"/>
    <mergeCell ref="Q8:R8"/>
    <mergeCell ref="Q9:R9"/>
    <mergeCell ref="I9:J9"/>
    <mergeCell ref="L9:M9"/>
    <mergeCell ref="A3:R5"/>
    <mergeCell ref="O7:R7"/>
    <mergeCell ref="I8:J8"/>
    <mergeCell ref="L8:M8"/>
    <mergeCell ref="F8:G8"/>
    <mergeCell ref="F7:M7"/>
    <mergeCell ref="B7:E7"/>
    <mergeCell ref="D8:E8"/>
    <mergeCell ref="O8:P8"/>
    <mergeCell ref="A7:A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O32"/>
  <sheetViews>
    <sheetView zoomScaleNormal="100" workbookViewId="0"/>
  </sheetViews>
  <sheetFormatPr defaultRowHeight="10.5" x14ac:dyDescent="0.15"/>
  <cols>
    <col min="1" max="1" width="10.7109375" style="2" customWidth="1"/>
    <col min="2" max="2" width="5.7109375" style="2" customWidth="1"/>
    <col min="3" max="3" width="6.7109375" style="2" customWidth="1"/>
    <col min="4" max="4" width="7.7109375" style="2" customWidth="1"/>
    <col min="5" max="5" width="8.7109375" style="2" customWidth="1"/>
    <col min="6" max="6" width="8.42578125" style="2" customWidth="1"/>
    <col min="7" max="7" width="6.7109375" style="2" customWidth="1"/>
    <col min="8" max="8" width="8.7109375" style="2" customWidth="1"/>
    <col min="9" max="9" width="6.7109375" style="2" customWidth="1"/>
    <col min="10" max="10" width="2.140625" style="2" customWidth="1"/>
    <col min="11" max="11" width="6.7109375" style="2" customWidth="1"/>
    <col min="12" max="12" width="8.7109375" style="2" customWidth="1"/>
    <col min="13" max="13" width="2.140625" style="2" customWidth="1"/>
    <col min="14" max="14" width="5.140625" style="2" customWidth="1"/>
    <col min="15" max="15" width="2.140625" style="2" customWidth="1"/>
    <col min="16" max="16384" width="9.140625" style="2"/>
  </cols>
  <sheetData>
    <row r="1" spans="1:15" ht="13.5" customHeight="1" x14ac:dyDescent="0.15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3" spans="1:15" ht="10.5" customHeight="1" x14ac:dyDescent="0.15">
      <c r="A3" s="2" t="s">
        <v>126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15">
      <c r="A4" s="2" t="s">
        <v>125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15">
      <c r="A5" s="2" t="s">
        <v>124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 x14ac:dyDescent="0.15">
      <c r="A7" s="239" t="s">
        <v>4</v>
      </c>
      <c r="B7" s="236" t="s">
        <v>5</v>
      </c>
      <c r="C7" s="231"/>
      <c r="D7" s="231"/>
      <c r="E7" s="236" t="s">
        <v>6</v>
      </c>
      <c r="F7" s="231"/>
      <c r="G7" s="231"/>
      <c r="H7" s="231"/>
      <c r="I7" s="231"/>
      <c r="J7" s="225"/>
      <c r="K7" s="5" t="s">
        <v>7</v>
      </c>
      <c r="L7" s="236" t="s">
        <v>8</v>
      </c>
      <c r="M7" s="243"/>
      <c r="N7" s="243"/>
      <c r="O7" s="243"/>
    </row>
    <row r="8" spans="1:15" x14ac:dyDescent="0.15">
      <c r="A8" s="240"/>
      <c r="B8" s="6" t="s">
        <v>9</v>
      </c>
      <c r="C8" s="6" t="s">
        <v>10</v>
      </c>
      <c r="D8" s="47" t="s">
        <v>11</v>
      </c>
      <c r="E8" s="44" t="s">
        <v>12</v>
      </c>
      <c r="F8" s="7" t="s">
        <v>13</v>
      </c>
      <c r="G8" s="45" t="s">
        <v>11</v>
      </c>
      <c r="H8" s="7" t="s">
        <v>14</v>
      </c>
      <c r="I8" s="245" t="s">
        <v>11</v>
      </c>
      <c r="J8" s="249"/>
      <c r="K8" s="7" t="s">
        <v>15</v>
      </c>
      <c r="L8" s="236" t="s">
        <v>16</v>
      </c>
      <c r="M8" s="244"/>
      <c r="N8" s="250" t="s">
        <v>17</v>
      </c>
      <c r="O8" s="250"/>
    </row>
    <row r="9" spans="1:15" x14ac:dyDescent="0.15">
      <c r="A9" s="9"/>
      <c r="B9" s="10" t="s">
        <v>123</v>
      </c>
      <c r="C9" s="10" t="s">
        <v>120</v>
      </c>
      <c r="D9" s="43" t="s">
        <v>20</v>
      </c>
      <c r="E9" s="43" t="s">
        <v>122</v>
      </c>
      <c r="F9" s="10" t="s">
        <v>122</v>
      </c>
      <c r="G9" s="43" t="s">
        <v>20</v>
      </c>
      <c r="H9" s="10" t="s">
        <v>21</v>
      </c>
      <c r="I9" s="237" t="s">
        <v>20</v>
      </c>
      <c r="J9" s="237"/>
      <c r="K9" s="11" t="s">
        <v>0</v>
      </c>
      <c r="L9" s="237" t="s">
        <v>121</v>
      </c>
      <c r="M9" s="237"/>
      <c r="N9" s="237" t="s">
        <v>120</v>
      </c>
      <c r="O9" s="237"/>
    </row>
    <row r="10" spans="1:15" ht="6" customHeight="1" x14ac:dyDescent="0.15">
      <c r="A10" s="2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15">
      <c r="A11" s="20" t="s">
        <v>119</v>
      </c>
      <c r="B11" s="11">
        <v>64</v>
      </c>
      <c r="C11" s="11">
        <v>6</v>
      </c>
      <c r="D11" s="27">
        <v>4.2300000000000004</v>
      </c>
      <c r="E11" s="31">
        <v>1234.5</v>
      </c>
      <c r="F11" s="31">
        <v>87</v>
      </c>
      <c r="G11" s="27">
        <v>6.19</v>
      </c>
      <c r="H11" s="31">
        <v>32</v>
      </c>
      <c r="I11" s="27">
        <v>6.19</v>
      </c>
      <c r="J11" s="11" t="s">
        <v>74</v>
      </c>
      <c r="K11" s="31">
        <v>6.8</v>
      </c>
      <c r="L11" s="31">
        <v>1871.7</v>
      </c>
      <c r="M11" s="11" t="s">
        <v>74</v>
      </c>
      <c r="N11" s="11">
        <v>42</v>
      </c>
      <c r="O11" s="11"/>
    </row>
    <row r="12" spans="1:15" x14ac:dyDescent="0.15">
      <c r="A12" s="14" t="s">
        <v>118</v>
      </c>
      <c r="B12" s="11">
        <v>63</v>
      </c>
      <c r="C12" s="11">
        <v>11</v>
      </c>
      <c r="D12" s="27">
        <v>4.1900000000000004</v>
      </c>
      <c r="E12" s="31">
        <v>1024.5</v>
      </c>
      <c r="F12" s="31">
        <v>65</v>
      </c>
      <c r="G12" s="27">
        <v>4.17</v>
      </c>
      <c r="H12" s="31">
        <v>18.5</v>
      </c>
      <c r="I12" s="27">
        <v>8.24</v>
      </c>
      <c r="J12" s="11" t="s">
        <v>74</v>
      </c>
      <c r="K12" s="31">
        <v>7</v>
      </c>
      <c r="L12" s="31">
        <v>1820.7</v>
      </c>
      <c r="M12" s="11" t="s">
        <v>1</v>
      </c>
      <c r="N12" s="11">
        <v>41</v>
      </c>
      <c r="O12" s="11" t="s">
        <v>1</v>
      </c>
    </row>
    <row r="13" spans="1:15" x14ac:dyDescent="0.15">
      <c r="A13" s="14" t="s">
        <v>117</v>
      </c>
      <c r="B13" s="11">
        <v>66</v>
      </c>
      <c r="C13" s="11">
        <v>9</v>
      </c>
      <c r="D13" s="27" t="s">
        <v>86</v>
      </c>
      <c r="E13" s="31">
        <v>1813.5</v>
      </c>
      <c r="F13" s="31">
        <v>115</v>
      </c>
      <c r="G13" s="27">
        <v>6.24</v>
      </c>
      <c r="H13" s="31">
        <v>30</v>
      </c>
      <c r="I13" s="27">
        <v>8.26</v>
      </c>
      <c r="J13" s="11" t="s">
        <v>74</v>
      </c>
      <c r="K13" s="31">
        <v>7.5</v>
      </c>
      <c r="L13" s="31">
        <v>1542.5</v>
      </c>
      <c r="M13" s="11" t="s">
        <v>74</v>
      </c>
      <c r="N13" s="11">
        <v>35</v>
      </c>
      <c r="O13" s="11"/>
    </row>
    <row r="14" spans="1:15" x14ac:dyDescent="0.15">
      <c r="A14" s="14" t="s">
        <v>116</v>
      </c>
      <c r="B14" s="11">
        <v>62</v>
      </c>
      <c r="C14" s="11">
        <v>9</v>
      </c>
      <c r="D14" s="27">
        <v>3.28</v>
      </c>
      <c r="E14" s="31">
        <v>1652.5</v>
      </c>
      <c r="F14" s="31">
        <v>94</v>
      </c>
      <c r="G14" s="54" t="s">
        <v>115</v>
      </c>
      <c r="H14" s="31">
        <v>36</v>
      </c>
      <c r="I14" s="27">
        <v>9.2899999999999991</v>
      </c>
      <c r="J14" s="11" t="s">
        <v>74</v>
      </c>
      <c r="K14" s="31">
        <v>6.7</v>
      </c>
      <c r="L14" s="31">
        <v>1940.1</v>
      </c>
      <c r="M14" s="11" t="s">
        <v>1</v>
      </c>
      <c r="N14" s="11">
        <v>44</v>
      </c>
      <c r="O14" s="11" t="s">
        <v>1</v>
      </c>
    </row>
    <row r="15" spans="1:15" s="21" customFormat="1" x14ac:dyDescent="0.15">
      <c r="A15" s="15" t="s">
        <v>114</v>
      </c>
      <c r="B15" s="34">
        <v>62</v>
      </c>
      <c r="C15" s="34">
        <v>10</v>
      </c>
      <c r="D15" s="53">
        <v>5.21</v>
      </c>
      <c r="E15" s="52">
        <v>954.5</v>
      </c>
      <c r="F15" s="52">
        <v>54.5</v>
      </c>
      <c r="G15" s="53" t="s">
        <v>113</v>
      </c>
      <c r="H15" s="52">
        <v>33</v>
      </c>
      <c r="I15" s="53" t="s">
        <v>112</v>
      </c>
      <c r="J15" s="34" t="s">
        <v>74</v>
      </c>
      <c r="K15" s="52">
        <v>7</v>
      </c>
      <c r="L15" s="52">
        <v>1843.5</v>
      </c>
      <c r="M15" s="34" t="s">
        <v>74</v>
      </c>
      <c r="N15" s="34">
        <v>42</v>
      </c>
      <c r="O15" s="11"/>
    </row>
    <row r="16" spans="1:15" ht="6" customHeight="1" x14ac:dyDescent="0.15">
      <c r="A16" s="9"/>
      <c r="B16" s="11"/>
      <c r="C16" s="11"/>
      <c r="D16" s="11"/>
      <c r="E16" s="31"/>
      <c r="F16" s="31"/>
      <c r="G16" s="11"/>
      <c r="H16" s="31"/>
      <c r="I16" s="11"/>
      <c r="J16" s="11"/>
      <c r="K16" s="31"/>
      <c r="L16" s="31"/>
      <c r="M16" s="11"/>
      <c r="N16" s="11"/>
      <c r="O16" s="11"/>
    </row>
    <row r="17" spans="1:15" x14ac:dyDescent="0.15">
      <c r="A17" s="14" t="s">
        <v>111</v>
      </c>
      <c r="B17" s="11">
        <v>64</v>
      </c>
      <c r="C17" s="11">
        <v>27</v>
      </c>
      <c r="D17" s="11">
        <v>20</v>
      </c>
      <c r="E17" s="31">
        <v>38.5</v>
      </c>
      <c r="F17" s="31">
        <v>15</v>
      </c>
      <c r="G17" s="11">
        <v>17</v>
      </c>
      <c r="H17" s="31">
        <v>4</v>
      </c>
      <c r="I17" s="11">
        <v>17</v>
      </c>
      <c r="J17" s="11" t="s">
        <v>74</v>
      </c>
      <c r="K17" s="31">
        <v>6.7</v>
      </c>
      <c r="L17" s="31">
        <v>127.8</v>
      </c>
      <c r="M17" s="11" t="s">
        <v>74</v>
      </c>
      <c r="N17" s="11">
        <v>41</v>
      </c>
      <c r="O17" s="11"/>
    </row>
    <row r="18" spans="1:15" x14ac:dyDescent="0.15">
      <c r="A18" s="14" t="s">
        <v>110</v>
      </c>
      <c r="B18" s="11">
        <v>63</v>
      </c>
      <c r="C18" s="11">
        <v>23</v>
      </c>
      <c r="D18" s="11">
        <v>1</v>
      </c>
      <c r="E18" s="31">
        <v>55</v>
      </c>
      <c r="F18" s="31">
        <v>18</v>
      </c>
      <c r="G18" s="11">
        <v>16</v>
      </c>
      <c r="H18" s="31">
        <v>2.5</v>
      </c>
      <c r="I18" s="11">
        <v>18</v>
      </c>
      <c r="J18" s="11" t="s">
        <v>79</v>
      </c>
      <c r="K18" s="31">
        <v>7.6</v>
      </c>
      <c r="L18" s="31">
        <v>93.9</v>
      </c>
      <c r="M18" s="11" t="s">
        <v>74</v>
      </c>
      <c r="N18" s="11">
        <v>31</v>
      </c>
      <c r="O18" s="11"/>
    </row>
    <row r="19" spans="1:15" x14ac:dyDescent="0.15">
      <c r="A19" s="14" t="s">
        <v>109</v>
      </c>
      <c r="B19" s="11">
        <v>62</v>
      </c>
      <c r="C19" s="11">
        <v>19</v>
      </c>
      <c r="D19" s="11">
        <v>21</v>
      </c>
      <c r="E19" s="31">
        <v>84</v>
      </c>
      <c r="F19" s="31">
        <v>25.5</v>
      </c>
      <c r="G19" s="11">
        <v>17</v>
      </c>
      <c r="H19" s="31">
        <v>7</v>
      </c>
      <c r="I19" s="11">
        <v>17</v>
      </c>
      <c r="J19" s="11" t="s">
        <v>74</v>
      </c>
      <c r="K19" s="31">
        <v>6.6</v>
      </c>
      <c r="L19" s="31">
        <v>145.30000000000001</v>
      </c>
      <c r="M19" s="11" t="s">
        <v>74</v>
      </c>
      <c r="N19" s="11">
        <v>39</v>
      </c>
      <c r="O19" s="11"/>
    </row>
    <row r="20" spans="1:15" x14ac:dyDescent="0.15">
      <c r="A20" s="14" t="s">
        <v>108</v>
      </c>
      <c r="B20" s="11">
        <v>51</v>
      </c>
      <c r="C20" s="11">
        <v>10</v>
      </c>
      <c r="D20" s="11">
        <v>18</v>
      </c>
      <c r="E20" s="31">
        <v>33.5</v>
      </c>
      <c r="F20" s="31">
        <v>9.5</v>
      </c>
      <c r="G20" s="11">
        <v>12</v>
      </c>
      <c r="H20" s="31">
        <v>6.5</v>
      </c>
      <c r="I20" s="11">
        <v>11</v>
      </c>
      <c r="J20" s="11" t="s">
        <v>74</v>
      </c>
      <c r="K20" s="31">
        <v>5.6</v>
      </c>
      <c r="L20" s="31">
        <v>218.2</v>
      </c>
      <c r="M20" s="11" t="s">
        <v>74</v>
      </c>
      <c r="N20" s="11">
        <v>56</v>
      </c>
      <c r="O20" s="11"/>
    </row>
    <row r="21" spans="1:15" x14ac:dyDescent="0.15">
      <c r="A21" s="14" t="s">
        <v>107</v>
      </c>
      <c r="B21" s="11">
        <v>55</v>
      </c>
      <c r="C21" s="11">
        <v>10</v>
      </c>
      <c r="D21" s="11">
        <v>21</v>
      </c>
      <c r="E21" s="31">
        <v>94.5</v>
      </c>
      <c r="F21" s="31">
        <v>30.5</v>
      </c>
      <c r="G21" s="11">
        <v>6</v>
      </c>
      <c r="H21" s="31">
        <v>15.5</v>
      </c>
      <c r="I21" s="11">
        <v>7</v>
      </c>
      <c r="J21" s="11" t="s">
        <v>74</v>
      </c>
      <c r="K21" s="31">
        <v>7</v>
      </c>
      <c r="L21" s="31">
        <v>224.7</v>
      </c>
      <c r="M21" s="11" t="s">
        <v>74</v>
      </c>
      <c r="N21" s="11">
        <v>52</v>
      </c>
      <c r="O21" s="11"/>
    </row>
    <row r="22" spans="1:15" x14ac:dyDescent="0.15">
      <c r="A22" s="14" t="s">
        <v>106</v>
      </c>
      <c r="B22" s="11">
        <v>62</v>
      </c>
      <c r="C22" s="11">
        <v>20</v>
      </c>
      <c r="D22" s="11">
        <v>1</v>
      </c>
      <c r="E22" s="31">
        <v>73</v>
      </c>
      <c r="F22" s="31">
        <v>14.5</v>
      </c>
      <c r="G22" s="11">
        <v>28</v>
      </c>
      <c r="H22" s="31">
        <v>10</v>
      </c>
      <c r="I22" s="11">
        <v>28</v>
      </c>
      <c r="J22" s="11" t="s">
        <v>74</v>
      </c>
      <c r="K22" s="31">
        <v>8.3000000000000007</v>
      </c>
      <c r="L22" s="31">
        <v>161.9</v>
      </c>
      <c r="M22" s="11" t="s">
        <v>74</v>
      </c>
      <c r="N22" s="11">
        <v>37</v>
      </c>
      <c r="O22" s="11"/>
    </row>
    <row r="23" spans="1:15" x14ac:dyDescent="0.15">
      <c r="A23" s="14" t="s">
        <v>105</v>
      </c>
      <c r="B23" s="11">
        <v>68</v>
      </c>
      <c r="C23" s="11">
        <v>34</v>
      </c>
      <c r="D23" s="11">
        <v>20</v>
      </c>
      <c r="E23" s="31">
        <v>198.5</v>
      </c>
      <c r="F23" s="31">
        <v>54.5</v>
      </c>
      <c r="G23" s="11">
        <v>4</v>
      </c>
      <c r="H23" s="31">
        <v>21.5</v>
      </c>
      <c r="I23" s="11">
        <v>2</v>
      </c>
      <c r="J23" s="11" t="s">
        <v>74</v>
      </c>
      <c r="K23" s="31">
        <v>8.1</v>
      </c>
      <c r="L23" s="31">
        <v>108</v>
      </c>
      <c r="M23" s="11" t="s">
        <v>74</v>
      </c>
      <c r="N23" s="11">
        <v>25</v>
      </c>
      <c r="O23" s="11"/>
    </row>
    <row r="24" spans="1:15" x14ac:dyDescent="0.15">
      <c r="A24" s="14" t="s">
        <v>104</v>
      </c>
      <c r="B24" s="11">
        <v>64</v>
      </c>
      <c r="C24" s="11">
        <v>25</v>
      </c>
      <c r="D24" s="11">
        <v>29</v>
      </c>
      <c r="E24" s="31">
        <v>102</v>
      </c>
      <c r="F24" s="31">
        <v>44</v>
      </c>
      <c r="G24" s="11">
        <v>30</v>
      </c>
      <c r="H24" s="31">
        <v>33</v>
      </c>
      <c r="I24" s="11">
        <v>8</v>
      </c>
      <c r="J24" s="11" t="s">
        <v>74</v>
      </c>
      <c r="K24" s="31">
        <v>8.1</v>
      </c>
      <c r="L24" s="31">
        <v>160.1</v>
      </c>
      <c r="M24" s="11" t="s">
        <v>74</v>
      </c>
      <c r="N24" s="11">
        <v>38</v>
      </c>
      <c r="O24" s="11"/>
    </row>
    <row r="25" spans="1:15" x14ac:dyDescent="0.15">
      <c r="A25" s="14" t="s">
        <v>103</v>
      </c>
      <c r="B25" s="11">
        <v>65</v>
      </c>
      <c r="C25" s="11">
        <v>33</v>
      </c>
      <c r="D25" s="11">
        <v>29</v>
      </c>
      <c r="E25" s="31">
        <v>91.5</v>
      </c>
      <c r="F25" s="31">
        <v>33</v>
      </c>
      <c r="G25" s="11">
        <v>7</v>
      </c>
      <c r="H25" s="31">
        <v>16</v>
      </c>
      <c r="I25" s="11">
        <v>7</v>
      </c>
      <c r="J25" s="11" t="s">
        <v>74</v>
      </c>
      <c r="K25" s="31">
        <v>7.9</v>
      </c>
      <c r="L25" s="31">
        <v>137.1</v>
      </c>
      <c r="M25" s="11" t="s">
        <v>74</v>
      </c>
      <c r="N25" s="11">
        <v>37</v>
      </c>
      <c r="O25" s="11"/>
    </row>
    <row r="26" spans="1:15" x14ac:dyDescent="0.15">
      <c r="A26" s="51" t="s">
        <v>102</v>
      </c>
      <c r="B26" s="11">
        <v>65</v>
      </c>
      <c r="C26" s="11">
        <v>25</v>
      </c>
      <c r="D26" s="11">
        <v>24</v>
      </c>
      <c r="E26" s="31">
        <v>107.5</v>
      </c>
      <c r="F26" s="31">
        <v>34</v>
      </c>
      <c r="G26" s="11">
        <v>15</v>
      </c>
      <c r="H26" s="31">
        <v>10.5</v>
      </c>
      <c r="I26" s="11">
        <v>23</v>
      </c>
      <c r="J26" s="11" t="s">
        <v>74</v>
      </c>
      <c r="K26" s="31">
        <v>7</v>
      </c>
      <c r="L26" s="31">
        <v>142.9</v>
      </c>
      <c r="M26" s="11" t="s">
        <v>74</v>
      </c>
      <c r="N26" s="11">
        <v>41</v>
      </c>
      <c r="O26" s="11"/>
    </row>
    <row r="27" spans="1:15" x14ac:dyDescent="0.15">
      <c r="A27" s="51" t="s">
        <v>101</v>
      </c>
      <c r="B27" s="11">
        <v>64</v>
      </c>
      <c r="C27" s="11">
        <v>25</v>
      </c>
      <c r="D27" s="11">
        <v>2</v>
      </c>
      <c r="E27" s="31">
        <v>37</v>
      </c>
      <c r="F27" s="31">
        <v>21.5</v>
      </c>
      <c r="G27" s="11">
        <v>11</v>
      </c>
      <c r="H27" s="31">
        <v>6</v>
      </c>
      <c r="I27" s="11">
        <v>11</v>
      </c>
      <c r="J27" s="11" t="s">
        <v>74</v>
      </c>
      <c r="K27" s="31">
        <v>5</v>
      </c>
      <c r="L27" s="31">
        <v>183.2</v>
      </c>
      <c r="M27" s="11" t="s">
        <v>74</v>
      </c>
      <c r="N27" s="11">
        <v>59</v>
      </c>
      <c r="O27" s="11"/>
    </row>
    <row r="28" spans="1:15" x14ac:dyDescent="0.15">
      <c r="A28" s="51" t="s">
        <v>100</v>
      </c>
      <c r="B28" s="11">
        <v>61</v>
      </c>
      <c r="C28" s="11">
        <v>20</v>
      </c>
      <c r="D28" s="11">
        <v>17</v>
      </c>
      <c r="E28" s="31">
        <v>39.5</v>
      </c>
      <c r="F28" s="31">
        <v>26.5</v>
      </c>
      <c r="G28" s="11">
        <v>6</v>
      </c>
      <c r="H28" s="31">
        <v>5.5</v>
      </c>
      <c r="I28" s="11">
        <v>6</v>
      </c>
      <c r="J28" s="11" t="s">
        <v>74</v>
      </c>
      <c r="K28" s="31">
        <v>6.4</v>
      </c>
      <c r="L28" s="31">
        <v>140.4</v>
      </c>
      <c r="M28" s="11" t="s">
        <v>74</v>
      </c>
      <c r="N28" s="11">
        <v>46</v>
      </c>
      <c r="O28" s="11"/>
    </row>
    <row r="29" spans="1:15" ht="6" customHeight="1" x14ac:dyDescent="0.15">
      <c r="A29" s="16"/>
      <c r="B29" s="17"/>
      <c r="C29" s="17"/>
      <c r="D29" s="28"/>
      <c r="E29" s="18"/>
      <c r="F29" s="32"/>
      <c r="G29" s="28"/>
      <c r="H29" s="32"/>
      <c r="I29" s="19"/>
      <c r="J29" s="19"/>
      <c r="K29" s="32"/>
      <c r="L29" s="48"/>
      <c r="M29" s="50"/>
      <c r="N29" s="19"/>
      <c r="O29" s="50"/>
    </row>
    <row r="30" spans="1:15" x14ac:dyDescent="0.15">
      <c r="A30" s="3" t="s">
        <v>99</v>
      </c>
    </row>
    <row r="31" spans="1:15" x14ac:dyDescent="0.15">
      <c r="A31" s="3" t="s">
        <v>24</v>
      </c>
    </row>
    <row r="32" spans="1:15" x14ac:dyDescent="0.15">
      <c r="A32" s="3" t="s">
        <v>98</v>
      </c>
    </row>
  </sheetData>
  <mergeCells count="10">
    <mergeCell ref="A7:A8"/>
    <mergeCell ref="I9:J9"/>
    <mergeCell ref="I8:J8"/>
    <mergeCell ref="E7:J7"/>
    <mergeCell ref="B7:D7"/>
    <mergeCell ref="L7:O7"/>
    <mergeCell ref="L8:M8"/>
    <mergeCell ref="L9:M9"/>
    <mergeCell ref="N8:O8"/>
    <mergeCell ref="N9:O9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R29"/>
  <sheetViews>
    <sheetView zoomScaleNormal="100" workbookViewId="0"/>
  </sheetViews>
  <sheetFormatPr defaultRowHeight="10.5" x14ac:dyDescent="0.15"/>
  <cols>
    <col min="1" max="1" width="12.140625" style="2" customWidth="1"/>
    <col min="2" max="2" width="5.7109375" style="2" customWidth="1"/>
    <col min="3" max="3" width="6.7109375" style="2" customWidth="1"/>
    <col min="4" max="4" width="7.7109375" style="2" customWidth="1"/>
    <col min="5" max="5" width="2.140625" style="2" customWidth="1"/>
    <col min="6" max="6" width="8.7109375" style="2" customWidth="1"/>
    <col min="7" max="7" width="2.140625" style="2" customWidth="1"/>
    <col min="8" max="8" width="8.42578125" style="2" customWidth="1"/>
    <col min="9" max="9" width="6.7109375" style="2" customWidth="1"/>
    <col min="10" max="10" width="2.140625" style="2" customWidth="1"/>
    <col min="11" max="11" width="8.7109375" style="2" customWidth="1"/>
    <col min="12" max="12" width="6.7109375" style="2" customWidth="1"/>
    <col min="13" max="13" width="2.140625" style="2" customWidth="1"/>
    <col min="14" max="14" width="6.7109375" style="2" customWidth="1"/>
    <col min="15" max="15" width="8.7109375" style="2" customWidth="1"/>
    <col min="16" max="16" width="2.85546875" style="2" customWidth="1"/>
    <col min="17" max="17" width="5.140625" style="2" customWidth="1"/>
    <col min="18" max="18" width="2.7109375" style="2" customWidth="1"/>
    <col min="19" max="16384" width="9.140625" style="2"/>
  </cols>
  <sheetData>
    <row r="1" spans="1:18" ht="13.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0.5" customHeight="1" x14ac:dyDescent="0.15">
      <c r="A2" s="1"/>
    </row>
    <row r="3" spans="1:18" ht="31.5" customHeight="1" x14ac:dyDescent="0.15">
      <c r="A3" s="253" t="s">
        <v>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15">
      <c r="A5" s="239" t="s">
        <v>4</v>
      </c>
      <c r="B5" s="236" t="s">
        <v>5</v>
      </c>
      <c r="C5" s="255"/>
      <c r="D5" s="255"/>
      <c r="E5" s="254"/>
      <c r="F5" s="236" t="s">
        <v>6</v>
      </c>
      <c r="G5" s="255"/>
      <c r="H5" s="255"/>
      <c r="I5" s="255"/>
      <c r="J5" s="255"/>
      <c r="K5" s="255"/>
      <c r="L5" s="255"/>
      <c r="M5" s="254"/>
      <c r="N5" s="5" t="s">
        <v>7</v>
      </c>
      <c r="O5" s="236" t="s">
        <v>8</v>
      </c>
      <c r="P5" s="243"/>
      <c r="Q5" s="243"/>
      <c r="R5" s="243"/>
    </row>
    <row r="6" spans="1:18" x14ac:dyDescent="0.15">
      <c r="A6" s="240"/>
      <c r="B6" s="6" t="s">
        <v>9</v>
      </c>
      <c r="C6" s="6" t="s">
        <v>10</v>
      </c>
      <c r="D6" s="245" t="s">
        <v>11</v>
      </c>
      <c r="E6" s="256"/>
      <c r="F6" s="236" t="s">
        <v>12</v>
      </c>
      <c r="G6" s="254"/>
      <c r="H6" s="7" t="s">
        <v>13</v>
      </c>
      <c r="I6" s="247" t="s">
        <v>11</v>
      </c>
      <c r="J6" s="248"/>
      <c r="K6" s="7" t="s">
        <v>14</v>
      </c>
      <c r="L6" s="247" t="s">
        <v>11</v>
      </c>
      <c r="M6" s="248"/>
      <c r="N6" s="7" t="s">
        <v>15</v>
      </c>
      <c r="O6" s="236" t="s">
        <v>16</v>
      </c>
      <c r="P6" s="244"/>
      <c r="Q6" s="250" t="s">
        <v>17</v>
      </c>
      <c r="R6" s="250"/>
    </row>
    <row r="7" spans="1:18" x14ac:dyDescent="0.15">
      <c r="A7" s="9"/>
      <c r="B7" s="10" t="s">
        <v>18</v>
      </c>
      <c r="C7" s="10" t="s">
        <v>19</v>
      </c>
      <c r="D7" s="10" t="s">
        <v>20</v>
      </c>
      <c r="E7" s="10"/>
      <c r="F7" s="10" t="s">
        <v>21</v>
      </c>
      <c r="G7" s="10"/>
      <c r="H7" s="10" t="s">
        <v>21</v>
      </c>
      <c r="I7" s="237" t="s">
        <v>20</v>
      </c>
      <c r="J7" s="237"/>
      <c r="K7" s="10" t="s">
        <v>21</v>
      </c>
      <c r="L7" s="237" t="s">
        <v>20</v>
      </c>
      <c r="M7" s="237"/>
      <c r="N7" s="11" t="s">
        <v>0</v>
      </c>
      <c r="O7" s="237" t="s">
        <v>22</v>
      </c>
      <c r="P7" s="237"/>
      <c r="Q7" s="237" t="s">
        <v>19</v>
      </c>
      <c r="R7" s="237"/>
    </row>
    <row r="8" spans="1:18" x14ac:dyDescent="0.1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15">
      <c r="A9" s="20" t="s">
        <v>97</v>
      </c>
      <c r="B9" s="11">
        <v>67</v>
      </c>
      <c r="C9" s="11">
        <v>14</v>
      </c>
      <c r="D9" s="27" t="s">
        <v>66</v>
      </c>
      <c r="E9" s="27"/>
      <c r="F9" s="31">
        <v>1368.5</v>
      </c>
      <c r="G9" s="31"/>
      <c r="H9" s="31">
        <v>112</v>
      </c>
      <c r="I9" s="10">
        <v>9.11</v>
      </c>
      <c r="J9" s="11"/>
      <c r="K9" s="31">
        <v>28</v>
      </c>
      <c r="L9" s="33">
        <v>6.25</v>
      </c>
      <c r="M9" s="11"/>
      <c r="N9" s="31">
        <v>6.8</v>
      </c>
      <c r="O9" s="24">
        <v>1775.9</v>
      </c>
      <c r="P9" s="23" t="s">
        <v>1</v>
      </c>
      <c r="Q9" s="10">
        <v>40</v>
      </c>
      <c r="R9" s="23" t="s">
        <v>1</v>
      </c>
    </row>
    <row r="10" spans="1:18" x14ac:dyDescent="0.15">
      <c r="A10" s="14" t="s">
        <v>64</v>
      </c>
      <c r="B10" s="11">
        <v>64</v>
      </c>
      <c r="C10" s="11">
        <v>6</v>
      </c>
      <c r="D10" s="10">
        <v>4.2300000000000004</v>
      </c>
      <c r="E10" s="10"/>
      <c r="F10" s="31">
        <v>1234.5</v>
      </c>
      <c r="G10" s="31"/>
      <c r="H10" s="31">
        <v>87</v>
      </c>
      <c r="I10" s="27">
        <v>6.19</v>
      </c>
      <c r="J10" s="11"/>
      <c r="K10" s="31">
        <v>32</v>
      </c>
      <c r="L10" s="27">
        <v>6.19</v>
      </c>
      <c r="M10" s="11"/>
      <c r="N10" s="31">
        <v>6.8</v>
      </c>
      <c r="O10" s="12">
        <v>1871.7</v>
      </c>
      <c r="P10" s="12"/>
      <c r="Q10" s="11">
        <v>42</v>
      </c>
      <c r="R10" s="11"/>
    </row>
    <row r="11" spans="1:18" x14ac:dyDescent="0.15">
      <c r="A11" s="14" t="s">
        <v>96</v>
      </c>
      <c r="B11" s="2">
        <v>63</v>
      </c>
      <c r="C11" s="2">
        <v>11</v>
      </c>
      <c r="D11" s="36">
        <v>4.1900000000000004</v>
      </c>
      <c r="E11" s="36"/>
      <c r="F11" s="37">
        <v>1024.5</v>
      </c>
      <c r="G11" s="11"/>
      <c r="H11" s="37">
        <v>65</v>
      </c>
      <c r="I11" s="36">
        <v>4.17</v>
      </c>
      <c r="K11" s="37">
        <v>18.5</v>
      </c>
      <c r="L11" s="38">
        <v>8.24</v>
      </c>
      <c r="N11" s="37">
        <v>7</v>
      </c>
      <c r="O11" s="39">
        <v>1820.7</v>
      </c>
      <c r="P11" s="40" t="s">
        <v>1</v>
      </c>
      <c r="Q11" s="36">
        <v>41</v>
      </c>
      <c r="R11" s="40" t="s">
        <v>1</v>
      </c>
    </row>
    <row r="12" spans="1:18" x14ac:dyDescent="0.15">
      <c r="A12" s="14" t="s">
        <v>95</v>
      </c>
      <c r="B12" s="2">
        <v>66</v>
      </c>
      <c r="C12" s="2">
        <v>9</v>
      </c>
      <c r="D12" s="36" t="s">
        <v>86</v>
      </c>
      <c r="E12" s="36"/>
      <c r="F12" s="37">
        <v>1813.5</v>
      </c>
      <c r="G12" s="11"/>
      <c r="H12" s="37">
        <v>115</v>
      </c>
      <c r="I12" s="36">
        <v>6.24</v>
      </c>
      <c r="K12" s="37">
        <v>30</v>
      </c>
      <c r="L12" s="38">
        <v>8.26</v>
      </c>
      <c r="N12" s="37">
        <v>7.5</v>
      </c>
      <c r="O12" s="39">
        <v>1542.5</v>
      </c>
      <c r="P12" s="12"/>
      <c r="Q12" s="36">
        <v>35</v>
      </c>
      <c r="R12" s="12"/>
    </row>
    <row r="13" spans="1:18" s="21" customFormat="1" x14ac:dyDescent="0.15">
      <c r="A13" s="15" t="s">
        <v>94</v>
      </c>
      <c r="B13" s="21">
        <v>62</v>
      </c>
      <c r="C13" s="21">
        <v>9</v>
      </c>
      <c r="D13" s="22">
        <v>3.28</v>
      </c>
      <c r="E13" s="22"/>
      <c r="F13" s="25">
        <v>1652.5</v>
      </c>
      <c r="G13" s="34"/>
      <c r="H13" s="25">
        <v>94</v>
      </c>
      <c r="I13" s="49" t="s">
        <v>93</v>
      </c>
      <c r="K13" s="25">
        <v>36</v>
      </c>
      <c r="L13" s="35">
        <v>9.2899999999999991</v>
      </c>
      <c r="N13" s="25">
        <v>6.7</v>
      </c>
      <c r="O13" s="26">
        <v>1940.1</v>
      </c>
      <c r="P13" s="26" t="s">
        <v>1</v>
      </c>
      <c r="Q13" s="22">
        <v>44</v>
      </c>
      <c r="R13" s="26" t="s">
        <v>1</v>
      </c>
    </row>
    <row r="14" spans="1:18" x14ac:dyDescent="0.15">
      <c r="A14" s="9"/>
      <c r="B14" s="3"/>
      <c r="C14" s="3"/>
      <c r="D14" s="10"/>
      <c r="E14" s="10"/>
      <c r="F14" s="30"/>
      <c r="G14" s="30"/>
      <c r="H14" s="30"/>
      <c r="I14" s="10"/>
      <c r="J14" s="3"/>
      <c r="K14" s="30"/>
      <c r="L14" s="10"/>
      <c r="M14" s="3"/>
      <c r="N14" s="30"/>
      <c r="O14" s="3"/>
      <c r="P14" s="3"/>
      <c r="Q14" s="3"/>
      <c r="R14" s="3"/>
    </row>
    <row r="15" spans="1:18" x14ac:dyDescent="0.15">
      <c r="A15" s="14" t="s">
        <v>85</v>
      </c>
      <c r="B15" s="11">
        <v>64</v>
      </c>
      <c r="C15" s="11">
        <v>24</v>
      </c>
      <c r="D15" s="27">
        <v>24</v>
      </c>
      <c r="F15" s="13">
        <v>16.5</v>
      </c>
      <c r="G15" s="13"/>
      <c r="H15" s="31">
        <v>10</v>
      </c>
      <c r="I15" s="27">
        <v>19</v>
      </c>
      <c r="J15" s="11"/>
      <c r="K15" s="31">
        <v>2.5</v>
      </c>
      <c r="L15" s="27">
        <v>19</v>
      </c>
      <c r="M15" s="11"/>
      <c r="N15" s="31">
        <v>6.8</v>
      </c>
      <c r="O15" s="12">
        <v>143.1</v>
      </c>
      <c r="P15" s="23"/>
      <c r="Q15" s="11">
        <v>46</v>
      </c>
      <c r="R15" s="23"/>
    </row>
    <row r="16" spans="1:18" x14ac:dyDescent="0.15">
      <c r="A16" s="14" t="s">
        <v>84</v>
      </c>
      <c r="B16" s="11">
        <v>57</v>
      </c>
      <c r="C16" s="11">
        <v>14</v>
      </c>
      <c r="D16" s="27">
        <v>24</v>
      </c>
      <c r="E16" s="27"/>
      <c r="F16" s="29">
        <v>54.5</v>
      </c>
      <c r="G16" s="11"/>
      <c r="H16" s="31">
        <v>34.5</v>
      </c>
      <c r="I16" s="27">
        <v>22</v>
      </c>
      <c r="J16" s="11"/>
      <c r="K16" s="31">
        <v>18</v>
      </c>
      <c r="L16" s="10">
        <v>22</v>
      </c>
      <c r="M16" s="11"/>
      <c r="N16" s="31">
        <v>5.3</v>
      </c>
      <c r="O16" s="12">
        <v>170.4</v>
      </c>
      <c r="P16" s="11"/>
      <c r="Q16" s="11">
        <v>54</v>
      </c>
      <c r="R16" s="11"/>
    </row>
    <row r="17" spans="1:18" x14ac:dyDescent="0.15">
      <c r="A17" s="14" t="s">
        <v>83</v>
      </c>
      <c r="B17" s="11">
        <v>56</v>
      </c>
      <c r="C17" s="11">
        <v>9</v>
      </c>
      <c r="D17" s="27">
        <v>28</v>
      </c>
      <c r="E17" s="27"/>
      <c r="F17" s="13">
        <v>74</v>
      </c>
      <c r="G17" s="13"/>
      <c r="H17" s="31">
        <v>25.5</v>
      </c>
      <c r="I17" s="27">
        <v>22</v>
      </c>
      <c r="J17" s="11"/>
      <c r="K17" s="31">
        <v>15</v>
      </c>
      <c r="L17" s="27">
        <v>18</v>
      </c>
      <c r="M17" s="11"/>
      <c r="N17" s="31">
        <v>6.1</v>
      </c>
      <c r="O17" s="12">
        <v>166</v>
      </c>
      <c r="P17" s="11"/>
      <c r="Q17" s="11">
        <v>45</v>
      </c>
      <c r="R17" s="11"/>
    </row>
    <row r="18" spans="1:18" x14ac:dyDescent="0.15">
      <c r="A18" s="14" t="s">
        <v>82</v>
      </c>
      <c r="B18" s="11">
        <v>52</v>
      </c>
      <c r="C18" s="11">
        <v>11</v>
      </c>
      <c r="D18" s="27">
        <v>15</v>
      </c>
      <c r="E18" s="27"/>
      <c r="F18" s="13">
        <v>137.5</v>
      </c>
      <c r="G18" s="13"/>
      <c r="H18" s="31">
        <v>53.5</v>
      </c>
      <c r="I18" s="27">
        <v>27</v>
      </c>
      <c r="J18" s="11"/>
      <c r="K18" s="31">
        <v>18</v>
      </c>
      <c r="L18" s="27">
        <v>27</v>
      </c>
      <c r="M18" s="11" t="s">
        <v>79</v>
      </c>
      <c r="N18" s="31">
        <v>5.4</v>
      </c>
      <c r="O18" s="12">
        <v>228.8</v>
      </c>
      <c r="P18" s="13"/>
      <c r="Q18" s="11">
        <v>59</v>
      </c>
      <c r="R18" s="11"/>
    </row>
    <row r="19" spans="1:18" x14ac:dyDescent="0.15">
      <c r="A19" s="14" t="s">
        <v>81</v>
      </c>
      <c r="B19" s="11">
        <v>62</v>
      </c>
      <c r="C19" s="11">
        <v>17</v>
      </c>
      <c r="D19" s="27">
        <v>6</v>
      </c>
      <c r="E19" s="27"/>
      <c r="F19" s="13">
        <v>254.5</v>
      </c>
      <c r="G19" s="13"/>
      <c r="H19" s="31">
        <v>58.5</v>
      </c>
      <c r="I19" s="27">
        <v>16</v>
      </c>
      <c r="J19" s="11"/>
      <c r="K19" s="31">
        <v>16</v>
      </c>
      <c r="L19" s="27">
        <v>13</v>
      </c>
      <c r="M19" s="11"/>
      <c r="N19" s="30">
        <v>8.1999999999999993</v>
      </c>
      <c r="O19" s="12">
        <v>152.1</v>
      </c>
      <c r="P19" s="11"/>
      <c r="Q19" s="11">
        <v>35</v>
      </c>
      <c r="R19" s="11"/>
    </row>
    <row r="20" spans="1:18" x14ac:dyDescent="0.15">
      <c r="A20" s="14" t="s">
        <v>80</v>
      </c>
      <c r="B20" s="11">
        <v>61</v>
      </c>
      <c r="C20" s="11">
        <v>18</v>
      </c>
      <c r="D20" s="10">
        <v>4</v>
      </c>
      <c r="E20" s="11"/>
      <c r="F20" s="13">
        <v>161</v>
      </c>
      <c r="G20" s="13"/>
      <c r="H20" s="31">
        <v>41</v>
      </c>
      <c r="I20" s="27">
        <v>21</v>
      </c>
      <c r="J20" s="11"/>
      <c r="K20" s="31">
        <v>29.5</v>
      </c>
      <c r="L20" s="27">
        <v>21</v>
      </c>
      <c r="M20" s="11"/>
      <c r="N20" s="31">
        <v>7.4</v>
      </c>
      <c r="O20" s="12">
        <v>169.8</v>
      </c>
      <c r="P20" s="40"/>
      <c r="Q20" s="11">
        <v>39</v>
      </c>
      <c r="R20" s="40"/>
    </row>
    <row r="21" spans="1:18" x14ac:dyDescent="0.15">
      <c r="A21" s="14" t="s">
        <v>78</v>
      </c>
      <c r="B21" s="11">
        <v>60</v>
      </c>
      <c r="C21" s="11">
        <v>28</v>
      </c>
      <c r="D21" s="27">
        <v>23</v>
      </c>
      <c r="E21" s="27" t="s">
        <v>79</v>
      </c>
      <c r="F21" s="13">
        <v>50</v>
      </c>
      <c r="G21" s="13"/>
      <c r="H21" s="31">
        <v>20.5</v>
      </c>
      <c r="I21" s="27">
        <v>18</v>
      </c>
      <c r="J21" s="11" t="s">
        <v>79</v>
      </c>
      <c r="K21" s="31">
        <v>19</v>
      </c>
      <c r="L21" s="27">
        <v>18</v>
      </c>
      <c r="M21" s="11"/>
      <c r="N21" s="31">
        <v>6.8</v>
      </c>
      <c r="O21" s="12">
        <v>218.1</v>
      </c>
      <c r="P21" s="40"/>
      <c r="Q21" s="11">
        <v>50</v>
      </c>
      <c r="R21" s="40"/>
    </row>
    <row r="22" spans="1:18" x14ac:dyDescent="0.15">
      <c r="A22" s="14" t="s">
        <v>77</v>
      </c>
      <c r="B22" s="11">
        <v>64</v>
      </c>
      <c r="C22" s="11">
        <v>26</v>
      </c>
      <c r="D22" s="27">
        <v>11</v>
      </c>
      <c r="E22" s="27"/>
      <c r="F22" s="13">
        <v>249.5</v>
      </c>
      <c r="G22" s="13"/>
      <c r="H22" s="31">
        <v>52</v>
      </c>
      <c r="I22" s="27">
        <v>22</v>
      </c>
      <c r="J22" s="11"/>
      <c r="K22" s="31">
        <v>31</v>
      </c>
      <c r="L22" s="27">
        <v>22</v>
      </c>
      <c r="M22" s="11"/>
      <c r="N22" s="31">
        <v>7.8</v>
      </c>
      <c r="O22" s="12">
        <v>154.5</v>
      </c>
      <c r="P22" s="11"/>
      <c r="Q22" s="11">
        <v>37</v>
      </c>
      <c r="R22" s="11"/>
    </row>
    <row r="23" spans="1:18" x14ac:dyDescent="0.15">
      <c r="A23" s="14" t="s">
        <v>76</v>
      </c>
      <c r="B23" s="11">
        <v>67</v>
      </c>
      <c r="C23" s="11">
        <v>20</v>
      </c>
      <c r="D23" s="27">
        <v>15</v>
      </c>
      <c r="E23" s="27"/>
      <c r="F23" s="13">
        <v>210.5</v>
      </c>
      <c r="G23" s="13"/>
      <c r="H23" s="30">
        <v>90</v>
      </c>
      <c r="I23" s="27">
        <v>29</v>
      </c>
      <c r="J23" s="3"/>
      <c r="K23" s="31">
        <v>36</v>
      </c>
      <c r="L23" s="27">
        <v>29</v>
      </c>
      <c r="M23" s="11"/>
      <c r="N23" s="31">
        <v>8.5</v>
      </c>
      <c r="O23" s="12">
        <v>111.6</v>
      </c>
      <c r="P23" s="11"/>
      <c r="Q23" s="11">
        <v>30</v>
      </c>
      <c r="R23" s="11"/>
    </row>
    <row r="24" spans="1:18" x14ac:dyDescent="0.15">
      <c r="A24" s="14" t="s">
        <v>75</v>
      </c>
      <c r="B24" s="11">
        <v>69</v>
      </c>
      <c r="C24" s="11">
        <v>31</v>
      </c>
      <c r="D24" s="10">
        <v>14</v>
      </c>
      <c r="E24" s="3" t="s">
        <v>74</v>
      </c>
      <c r="F24" s="13">
        <v>276</v>
      </c>
      <c r="G24" s="13"/>
      <c r="H24" s="31">
        <v>64</v>
      </c>
      <c r="I24" s="27">
        <v>20</v>
      </c>
      <c r="J24" s="11"/>
      <c r="K24" s="31">
        <v>15.5</v>
      </c>
      <c r="L24" s="10">
        <v>20</v>
      </c>
      <c r="M24" s="10"/>
      <c r="N24" s="31">
        <v>6.3</v>
      </c>
      <c r="O24" s="12">
        <v>152.9</v>
      </c>
      <c r="P24" s="13"/>
      <c r="Q24" s="11">
        <v>44</v>
      </c>
      <c r="R24" s="11"/>
    </row>
    <row r="25" spans="1:18" x14ac:dyDescent="0.15">
      <c r="A25" s="14" t="s">
        <v>73</v>
      </c>
      <c r="B25" s="11">
        <v>68</v>
      </c>
      <c r="C25" s="11">
        <v>23</v>
      </c>
      <c r="D25" s="27">
        <v>9</v>
      </c>
      <c r="E25" s="27"/>
      <c r="F25" s="13">
        <v>63</v>
      </c>
      <c r="G25" s="13"/>
      <c r="H25" s="31">
        <v>18</v>
      </c>
      <c r="I25" s="10">
        <v>15</v>
      </c>
      <c r="J25" s="10"/>
      <c r="K25" s="31">
        <v>6</v>
      </c>
      <c r="L25" s="10">
        <v>11</v>
      </c>
      <c r="M25" s="10"/>
      <c r="N25" s="31">
        <v>5.3</v>
      </c>
      <c r="O25" s="12">
        <v>148</v>
      </c>
      <c r="P25" s="11"/>
      <c r="Q25" s="11">
        <v>48</v>
      </c>
      <c r="R25" s="11"/>
    </row>
    <row r="26" spans="1:18" x14ac:dyDescent="0.15">
      <c r="A26" s="16" t="s">
        <v>72</v>
      </c>
      <c r="B26" s="17">
        <v>67</v>
      </c>
      <c r="C26" s="17">
        <v>29</v>
      </c>
      <c r="D26" s="28">
        <v>15</v>
      </c>
      <c r="E26" s="28"/>
      <c r="F26" s="18">
        <v>105.5</v>
      </c>
      <c r="G26" s="18"/>
      <c r="H26" s="32">
        <v>40</v>
      </c>
      <c r="I26" s="28">
        <v>5</v>
      </c>
      <c r="J26" s="17"/>
      <c r="K26" s="32">
        <v>19</v>
      </c>
      <c r="L26" s="19">
        <v>5</v>
      </c>
      <c r="M26" s="19"/>
      <c r="N26" s="32">
        <v>6.3</v>
      </c>
      <c r="O26" s="48">
        <v>124.8</v>
      </c>
      <c r="P26" s="19" t="s">
        <v>1</v>
      </c>
      <c r="Q26" s="19">
        <v>42</v>
      </c>
      <c r="R26" s="8" t="s">
        <v>1</v>
      </c>
    </row>
    <row r="27" spans="1:18" x14ac:dyDescent="0.15">
      <c r="A27" s="3" t="s">
        <v>23</v>
      </c>
    </row>
    <row r="28" spans="1:18" x14ac:dyDescent="0.15">
      <c r="A28" s="3" t="s">
        <v>24</v>
      </c>
    </row>
    <row r="29" spans="1:18" x14ac:dyDescent="0.15">
      <c r="A29" s="3" t="s">
        <v>92</v>
      </c>
    </row>
  </sheetData>
  <mergeCells count="15">
    <mergeCell ref="Q7:R7"/>
    <mergeCell ref="O5:R5"/>
    <mergeCell ref="I6:J6"/>
    <mergeCell ref="L6:M6"/>
    <mergeCell ref="I7:J7"/>
    <mergeCell ref="L7:M7"/>
    <mergeCell ref="O7:P7"/>
    <mergeCell ref="F6:G6"/>
    <mergeCell ref="F5:M5"/>
    <mergeCell ref="B5:E5"/>
    <mergeCell ref="A3:R3"/>
    <mergeCell ref="D6:E6"/>
    <mergeCell ref="O6:P6"/>
    <mergeCell ref="A5:A6"/>
    <mergeCell ref="Q6:R6"/>
  </mergeCells>
  <phoneticPr fontId="10"/>
  <printOptions gridLinesSet="0"/>
  <pageMargins left="0.6692913385826772" right="0.6692913385826772" top="0.78740157480314965" bottom="0.86614173228346458" header="0" footer="0"/>
  <pageSetup paperSize="9" scale="97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06CB-D11D-42EA-9B1C-2D4F3F877CC8}">
  <dimension ref="A1:P36"/>
  <sheetViews>
    <sheetView zoomScaleNormal="100" zoomScaleSheetLayoutView="100" workbookViewId="0"/>
  </sheetViews>
  <sheetFormatPr defaultRowHeight="10.5" x14ac:dyDescent="0.15"/>
  <cols>
    <col min="1" max="1" width="11.140625" style="159" customWidth="1"/>
    <col min="2" max="3" width="8.140625" style="159" customWidth="1"/>
    <col min="4" max="4" width="6.7109375" style="159" customWidth="1"/>
    <col min="5" max="5" width="2.140625" style="159" customWidth="1"/>
    <col min="6" max="9" width="8.140625" style="159" customWidth="1"/>
    <col min="10" max="10" width="6.7109375" style="159" customWidth="1"/>
    <col min="11" max="11" width="2.140625" style="159" customWidth="1"/>
    <col min="12" max="12" width="6.7109375" style="159" customWidth="1"/>
    <col min="13" max="13" width="2.140625" style="159" customWidth="1"/>
    <col min="14" max="15" width="8.140625" style="159" customWidth="1"/>
    <col min="16" max="17" width="10" style="159" customWidth="1"/>
    <col min="18" max="18" width="7" style="159" customWidth="1"/>
    <col min="19" max="16384" width="9.140625" style="159"/>
  </cols>
  <sheetData>
    <row r="1" spans="1:16" ht="13.5" customHeight="1" x14ac:dyDescent="0.15"/>
    <row r="2" spans="1:16" ht="13.5" customHeight="1" x14ac:dyDescent="0.15">
      <c r="A2" s="208" t="s">
        <v>399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4" spans="1:16" ht="10.5" customHeight="1" x14ac:dyDescent="0.15">
      <c r="A4" s="212" t="s">
        <v>438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6" ht="10.5" customHeight="1" x14ac:dyDescent="0.15">
      <c r="A5" s="212" t="s">
        <v>439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6" ht="10.5" customHeight="1" x14ac:dyDescent="0.15">
      <c r="A6" s="212" t="s">
        <v>440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6" x14ac:dyDescent="0.15">
      <c r="A7" s="212" t="s">
        <v>339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6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12" customHeight="1" x14ac:dyDescent="0.15">
      <c r="A9" s="213" t="s">
        <v>4</v>
      </c>
      <c r="B9" s="209" t="s">
        <v>5</v>
      </c>
      <c r="C9" s="215"/>
      <c r="D9" s="215"/>
      <c r="E9" s="210"/>
      <c r="F9" s="209" t="s">
        <v>6</v>
      </c>
      <c r="G9" s="215"/>
      <c r="H9" s="215"/>
      <c r="I9" s="215"/>
      <c r="J9" s="215"/>
      <c r="K9" s="161"/>
      <c r="L9" s="216" t="s">
        <v>409</v>
      </c>
      <c r="M9" s="217"/>
      <c r="N9" s="209" t="s">
        <v>8</v>
      </c>
      <c r="O9" s="220"/>
      <c r="P9" s="162"/>
    </row>
    <row r="10" spans="1:16" ht="12" customHeight="1" x14ac:dyDescent="0.15">
      <c r="A10" s="214"/>
      <c r="B10" s="163" t="s">
        <v>410</v>
      </c>
      <c r="C10" s="164" t="s">
        <v>400</v>
      </c>
      <c r="D10" s="209" t="s">
        <v>11</v>
      </c>
      <c r="E10" s="210"/>
      <c r="F10" s="163" t="s">
        <v>373</v>
      </c>
      <c r="G10" s="165" t="s">
        <v>13</v>
      </c>
      <c r="H10" s="166" t="s">
        <v>11</v>
      </c>
      <c r="I10" s="167" t="s">
        <v>441</v>
      </c>
      <c r="J10" s="209" t="s">
        <v>11</v>
      </c>
      <c r="K10" s="210"/>
      <c r="L10" s="218"/>
      <c r="M10" s="219"/>
      <c r="N10" s="168" t="s">
        <v>374</v>
      </c>
      <c r="O10" s="163" t="s">
        <v>343</v>
      </c>
      <c r="P10" s="162"/>
    </row>
    <row r="11" spans="1:16" x14ac:dyDescent="0.15">
      <c r="A11" s="169"/>
      <c r="B11" s="170" t="s">
        <v>123</v>
      </c>
      <c r="C11" s="171" t="s">
        <v>120</v>
      </c>
      <c r="D11" s="211" t="s">
        <v>301</v>
      </c>
      <c r="E11" s="211"/>
      <c r="F11" s="171" t="s">
        <v>122</v>
      </c>
      <c r="G11" s="170" t="s">
        <v>122</v>
      </c>
      <c r="H11" s="171" t="s">
        <v>301</v>
      </c>
      <c r="I11" s="170" t="s">
        <v>21</v>
      </c>
      <c r="J11" s="171" t="s">
        <v>301</v>
      </c>
      <c r="K11" s="170"/>
      <c r="L11" s="173" t="s">
        <v>0</v>
      </c>
      <c r="M11" s="173"/>
      <c r="N11" s="171" t="s">
        <v>121</v>
      </c>
      <c r="O11" s="171" t="s">
        <v>120</v>
      </c>
    </row>
    <row r="12" spans="1:16" ht="6" customHeight="1" x14ac:dyDescent="0.15">
      <c r="A12" s="174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x14ac:dyDescent="0.15">
      <c r="A13" s="175" t="s">
        <v>442</v>
      </c>
      <c r="B13" s="173">
        <v>66</v>
      </c>
      <c r="C13" s="173">
        <v>13</v>
      </c>
      <c r="D13" s="176" t="s">
        <v>378</v>
      </c>
      <c r="E13" s="173"/>
      <c r="F13" s="177">
        <v>1469.5</v>
      </c>
      <c r="G13" s="177">
        <v>121</v>
      </c>
      <c r="H13" s="178" t="s">
        <v>379</v>
      </c>
      <c r="I13" s="177">
        <v>36.5</v>
      </c>
      <c r="J13" s="176" t="s">
        <v>380</v>
      </c>
      <c r="K13" s="176"/>
      <c r="L13" s="177">
        <v>7.1</v>
      </c>
      <c r="M13" s="177"/>
      <c r="N13" s="177">
        <v>1872.8</v>
      </c>
      <c r="O13" s="173">
        <v>42</v>
      </c>
    </row>
    <row r="14" spans="1:16" x14ac:dyDescent="0.15">
      <c r="A14" s="179" t="s">
        <v>443</v>
      </c>
      <c r="B14" s="173">
        <v>65</v>
      </c>
      <c r="C14" s="173">
        <v>13</v>
      </c>
      <c r="D14" s="176" t="s">
        <v>403</v>
      </c>
      <c r="E14" s="173"/>
      <c r="F14" s="177">
        <v>1770</v>
      </c>
      <c r="G14" s="177">
        <v>171</v>
      </c>
      <c r="H14" s="176" t="s">
        <v>404</v>
      </c>
      <c r="I14" s="177">
        <v>41.5</v>
      </c>
      <c r="J14" s="176" t="s">
        <v>405</v>
      </c>
      <c r="K14" s="176"/>
      <c r="L14" s="177">
        <v>6.8</v>
      </c>
      <c r="M14" s="177"/>
      <c r="N14" s="177">
        <v>1981.8</v>
      </c>
      <c r="O14" s="173">
        <v>45</v>
      </c>
    </row>
    <row r="15" spans="1:16" x14ac:dyDescent="0.15">
      <c r="A15" s="174" t="s">
        <v>406</v>
      </c>
      <c r="B15" s="173">
        <v>67</v>
      </c>
      <c r="C15" s="173">
        <v>7</v>
      </c>
      <c r="D15" s="180" t="s">
        <v>347</v>
      </c>
      <c r="E15" s="173"/>
      <c r="F15" s="177">
        <v>1407.5</v>
      </c>
      <c r="G15" s="177">
        <v>66</v>
      </c>
      <c r="H15" s="176" t="s">
        <v>413</v>
      </c>
      <c r="I15" s="177">
        <v>47.5</v>
      </c>
      <c r="J15" s="176" t="s">
        <v>414</v>
      </c>
      <c r="K15" s="176"/>
      <c r="L15" s="177">
        <v>7.3</v>
      </c>
      <c r="M15" s="177"/>
      <c r="N15" s="177">
        <v>1817.3</v>
      </c>
      <c r="O15" s="173">
        <v>41</v>
      </c>
    </row>
    <row r="16" spans="1:16" x14ac:dyDescent="0.15">
      <c r="A16" s="174" t="s">
        <v>444</v>
      </c>
      <c r="B16" s="173">
        <v>67</v>
      </c>
      <c r="C16" s="173">
        <v>12</v>
      </c>
      <c r="D16" s="180" t="s">
        <v>445</v>
      </c>
      <c r="E16" s="173"/>
      <c r="F16" s="177">
        <v>1644.5</v>
      </c>
      <c r="G16" s="177">
        <v>91.5</v>
      </c>
      <c r="H16" s="178" t="s">
        <v>446</v>
      </c>
      <c r="I16" s="177">
        <v>43.5</v>
      </c>
      <c r="J16" s="181" t="s">
        <v>447</v>
      </c>
      <c r="K16" s="181"/>
      <c r="L16" s="177">
        <v>7.7</v>
      </c>
      <c r="M16" s="177" t="s">
        <v>419</v>
      </c>
      <c r="N16" s="177">
        <v>1851.9</v>
      </c>
      <c r="O16" s="173">
        <v>42</v>
      </c>
    </row>
    <row r="17" spans="1:15" s="190" customFormat="1" x14ac:dyDescent="0.15">
      <c r="A17" s="182" t="s">
        <v>448</v>
      </c>
      <c r="B17" s="183">
        <v>67</v>
      </c>
      <c r="C17" s="183">
        <v>9</v>
      </c>
      <c r="D17" s="184" t="s">
        <v>449</v>
      </c>
      <c r="E17" s="184" t="s">
        <v>450</v>
      </c>
      <c r="F17" s="185">
        <v>2034</v>
      </c>
      <c r="G17" s="185">
        <v>127.5</v>
      </c>
      <c r="H17" s="186" t="s">
        <v>451</v>
      </c>
      <c r="I17" s="185">
        <v>64.5</v>
      </c>
      <c r="J17" s="187" t="s">
        <v>452</v>
      </c>
      <c r="K17" s="187"/>
      <c r="L17" s="188" t="s">
        <v>424</v>
      </c>
      <c r="M17" s="185"/>
      <c r="N17" s="185">
        <v>1907.8</v>
      </c>
      <c r="O17" s="189">
        <v>43</v>
      </c>
    </row>
    <row r="18" spans="1:15" ht="6" customHeight="1" x14ac:dyDescent="0.15">
      <c r="A18" s="169"/>
      <c r="B18" s="173"/>
      <c r="C18" s="173"/>
      <c r="D18" s="173"/>
      <c r="E18" s="173"/>
      <c r="F18" s="177"/>
      <c r="G18" s="177"/>
      <c r="H18" s="173"/>
      <c r="I18" s="177"/>
      <c r="J18" s="173"/>
      <c r="K18" s="173"/>
      <c r="L18" s="177"/>
      <c r="M18" s="177"/>
      <c r="N18" s="177"/>
      <c r="O18" s="173"/>
    </row>
    <row r="19" spans="1:15" x14ac:dyDescent="0.15">
      <c r="A19" s="191" t="s">
        <v>453</v>
      </c>
      <c r="B19" s="173">
        <v>66</v>
      </c>
      <c r="C19" s="173">
        <v>26</v>
      </c>
      <c r="D19" s="173">
        <v>15</v>
      </c>
      <c r="E19" s="173"/>
      <c r="F19" s="192">
        <v>55.5</v>
      </c>
      <c r="G19" s="193">
        <v>23.5</v>
      </c>
      <c r="H19" s="194">
        <v>23</v>
      </c>
      <c r="I19" s="195">
        <v>3.5</v>
      </c>
      <c r="J19" s="194">
        <v>27</v>
      </c>
      <c r="K19" s="194"/>
      <c r="L19" s="196" t="s">
        <v>424</v>
      </c>
      <c r="M19" s="193"/>
      <c r="N19" s="177">
        <v>157.19999999999999</v>
      </c>
      <c r="O19" s="173">
        <v>51</v>
      </c>
    </row>
    <row r="20" spans="1:15" x14ac:dyDescent="0.15">
      <c r="A20" s="191" t="s">
        <v>454</v>
      </c>
      <c r="B20" s="173">
        <v>61</v>
      </c>
      <c r="C20" s="173">
        <v>19</v>
      </c>
      <c r="D20" s="173">
        <v>17</v>
      </c>
      <c r="F20" s="195">
        <v>54</v>
      </c>
      <c r="G20" s="195">
        <v>31</v>
      </c>
      <c r="H20" s="194">
        <v>15</v>
      </c>
      <c r="I20" s="195">
        <v>6</v>
      </c>
      <c r="J20" s="194">
        <v>15</v>
      </c>
      <c r="K20" s="194"/>
      <c r="L20" s="196" t="s">
        <v>424</v>
      </c>
      <c r="M20" s="173"/>
      <c r="N20" s="177">
        <v>160.5</v>
      </c>
      <c r="O20" s="173">
        <v>53</v>
      </c>
    </row>
    <row r="21" spans="1:15" x14ac:dyDescent="0.15">
      <c r="A21" s="191" t="s">
        <v>455</v>
      </c>
      <c r="B21" s="173">
        <v>64</v>
      </c>
      <c r="C21" s="173">
        <v>15</v>
      </c>
      <c r="D21" s="173">
        <v>11</v>
      </c>
      <c r="E21" s="173"/>
      <c r="F21" s="195">
        <v>143</v>
      </c>
      <c r="G21" s="195">
        <v>51.5</v>
      </c>
      <c r="H21" s="194">
        <v>21</v>
      </c>
      <c r="I21" s="195">
        <v>16.5</v>
      </c>
      <c r="J21" s="194">
        <v>2</v>
      </c>
      <c r="K21" s="194"/>
      <c r="L21" s="196" t="s">
        <v>424</v>
      </c>
      <c r="M21" s="197"/>
      <c r="N21" s="177">
        <v>194.1</v>
      </c>
      <c r="O21" s="173">
        <v>53</v>
      </c>
    </row>
    <row r="22" spans="1:15" x14ac:dyDescent="0.15">
      <c r="A22" s="191" t="s">
        <v>456</v>
      </c>
      <c r="B22" s="173">
        <v>59</v>
      </c>
      <c r="C22" s="173">
        <v>9</v>
      </c>
      <c r="D22" s="176">
        <v>22</v>
      </c>
      <c r="E22" s="173" t="s">
        <v>79</v>
      </c>
      <c r="F22" s="195">
        <v>202</v>
      </c>
      <c r="G22" s="195">
        <v>78.5</v>
      </c>
      <c r="H22" s="194">
        <v>29</v>
      </c>
      <c r="I22" s="195">
        <v>10</v>
      </c>
      <c r="J22" s="194">
        <v>29</v>
      </c>
      <c r="K22" s="194"/>
      <c r="L22" s="196" t="s">
        <v>424</v>
      </c>
      <c r="M22" s="197"/>
      <c r="N22" s="177">
        <v>209.4</v>
      </c>
      <c r="O22" s="173">
        <v>54</v>
      </c>
    </row>
    <row r="23" spans="1:15" x14ac:dyDescent="0.15">
      <c r="A23" s="191" t="s">
        <v>457</v>
      </c>
      <c r="B23" s="173">
        <v>68</v>
      </c>
      <c r="C23" s="173">
        <v>14</v>
      </c>
      <c r="D23" s="173">
        <v>4</v>
      </c>
      <c r="E23" s="173"/>
      <c r="F23" s="195">
        <v>228.5</v>
      </c>
      <c r="G23" s="195">
        <v>69.5</v>
      </c>
      <c r="H23" s="194">
        <v>20</v>
      </c>
      <c r="I23" s="195">
        <v>17</v>
      </c>
      <c r="J23" s="194">
        <v>21</v>
      </c>
      <c r="K23" s="194"/>
      <c r="L23" s="196" t="s">
        <v>424</v>
      </c>
      <c r="M23" s="197"/>
      <c r="N23" s="177">
        <v>129.30000000000001</v>
      </c>
      <c r="O23" s="173">
        <v>30</v>
      </c>
    </row>
    <row r="24" spans="1:15" x14ac:dyDescent="0.15">
      <c r="A24" s="191" t="s">
        <v>458</v>
      </c>
      <c r="B24" s="173">
        <v>66</v>
      </c>
      <c r="C24" s="173">
        <v>17</v>
      </c>
      <c r="D24" s="173">
        <v>21</v>
      </c>
      <c r="F24" s="195">
        <v>128</v>
      </c>
      <c r="G24" s="193">
        <v>43</v>
      </c>
      <c r="H24" s="194">
        <v>4</v>
      </c>
      <c r="I24" s="195">
        <v>8.5</v>
      </c>
      <c r="J24" s="194">
        <v>30</v>
      </c>
      <c r="K24" s="173" t="s">
        <v>79</v>
      </c>
      <c r="L24" s="196" t="s">
        <v>424</v>
      </c>
      <c r="M24" s="197"/>
      <c r="N24" s="177">
        <v>149.6</v>
      </c>
      <c r="O24" s="173">
        <v>35</v>
      </c>
    </row>
    <row r="25" spans="1:15" x14ac:dyDescent="0.15">
      <c r="A25" s="191" t="s">
        <v>459</v>
      </c>
      <c r="B25" s="173">
        <v>71</v>
      </c>
      <c r="C25" s="173">
        <v>26</v>
      </c>
      <c r="D25" s="173">
        <v>21</v>
      </c>
      <c r="F25" s="195">
        <v>390</v>
      </c>
      <c r="G25" s="193">
        <v>113.5</v>
      </c>
      <c r="H25" s="194">
        <v>3</v>
      </c>
      <c r="I25" s="195">
        <v>64.5</v>
      </c>
      <c r="J25" s="194">
        <v>3</v>
      </c>
      <c r="K25" s="194"/>
      <c r="L25" s="196" t="s">
        <v>424</v>
      </c>
      <c r="M25" s="197"/>
      <c r="N25" s="177">
        <v>152.4</v>
      </c>
      <c r="O25" s="173">
        <v>35</v>
      </c>
    </row>
    <row r="26" spans="1:15" x14ac:dyDescent="0.15">
      <c r="A26" s="191" t="s">
        <v>460</v>
      </c>
      <c r="B26" s="173">
        <v>74</v>
      </c>
      <c r="C26" s="173">
        <v>30</v>
      </c>
      <c r="D26" s="173">
        <v>27</v>
      </c>
      <c r="F26" s="195">
        <v>468.5</v>
      </c>
      <c r="G26" s="195">
        <v>127.5</v>
      </c>
      <c r="H26" s="198">
        <v>14</v>
      </c>
      <c r="I26" s="195">
        <v>51</v>
      </c>
      <c r="J26" s="194">
        <v>14</v>
      </c>
      <c r="K26" s="194"/>
      <c r="L26" s="196" t="s">
        <v>424</v>
      </c>
      <c r="M26" s="197"/>
      <c r="N26" s="177">
        <v>128</v>
      </c>
      <c r="O26" s="173">
        <v>31</v>
      </c>
    </row>
    <row r="27" spans="1:15" x14ac:dyDescent="0.15">
      <c r="A27" s="191" t="s">
        <v>461</v>
      </c>
      <c r="B27" s="173">
        <v>72</v>
      </c>
      <c r="C27" s="173">
        <v>33</v>
      </c>
      <c r="D27" s="173">
        <v>10</v>
      </c>
      <c r="F27" s="195">
        <v>179.5</v>
      </c>
      <c r="G27" s="193">
        <v>62</v>
      </c>
      <c r="H27" s="194">
        <v>9</v>
      </c>
      <c r="I27" s="195">
        <v>21</v>
      </c>
      <c r="J27" s="194">
        <v>9</v>
      </c>
      <c r="K27" s="194"/>
      <c r="L27" s="196" t="s">
        <v>424</v>
      </c>
      <c r="M27" s="197"/>
      <c r="N27" s="177">
        <v>108.6</v>
      </c>
      <c r="O27" s="173">
        <v>29</v>
      </c>
    </row>
    <row r="28" spans="1:15" x14ac:dyDescent="0.15">
      <c r="A28" s="199" t="s">
        <v>462</v>
      </c>
      <c r="B28" s="173">
        <v>67</v>
      </c>
      <c r="C28" s="173">
        <v>25</v>
      </c>
      <c r="D28" s="173">
        <v>3</v>
      </c>
      <c r="F28" s="196">
        <v>41</v>
      </c>
      <c r="G28" s="195">
        <v>27</v>
      </c>
      <c r="H28" s="194">
        <v>25</v>
      </c>
      <c r="I28" s="195">
        <v>5.5</v>
      </c>
      <c r="J28" s="194">
        <v>25</v>
      </c>
      <c r="K28" s="194"/>
      <c r="L28" s="196" t="s">
        <v>424</v>
      </c>
      <c r="M28" s="197"/>
      <c r="N28" s="177">
        <v>181.7</v>
      </c>
      <c r="O28" s="173">
        <v>52</v>
      </c>
    </row>
    <row r="29" spans="1:15" x14ac:dyDescent="0.15">
      <c r="A29" s="199" t="s">
        <v>463</v>
      </c>
      <c r="B29" s="173">
        <v>67</v>
      </c>
      <c r="C29" s="173">
        <v>31</v>
      </c>
      <c r="D29" s="173">
        <v>29</v>
      </c>
      <c r="E29" s="173"/>
      <c r="F29" s="195">
        <v>67.5</v>
      </c>
      <c r="G29" s="195">
        <v>24</v>
      </c>
      <c r="H29" s="194">
        <v>9</v>
      </c>
      <c r="I29" s="195">
        <v>11.5</v>
      </c>
      <c r="J29" s="194">
        <v>30</v>
      </c>
      <c r="K29" s="194"/>
      <c r="L29" s="196" t="s">
        <v>424</v>
      </c>
      <c r="M29" s="197"/>
      <c r="N29" s="177">
        <v>190.4</v>
      </c>
      <c r="O29" s="173">
        <v>62</v>
      </c>
    </row>
    <row r="30" spans="1:15" x14ac:dyDescent="0.15">
      <c r="A30" s="200" t="s">
        <v>464</v>
      </c>
      <c r="B30" s="173">
        <v>72</v>
      </c>
      <c r="C30" s="170">
        <v>30</v>
      </c>
      <c r="D30" s="162">
        <v>30</v>
      </c>
      <c r="F30" s="195">
        <v>76.5</v>
      </c>
      <c r="G30" s="201">
        <v>29.5</v>
      </c>
      <c r="H30" s="194">
        <v>7</v>
      </c>
      <c r="I30" s="195">
        <v>11.5</v>
      </c>
      <c r="J30" s="194">
        <v>1</v>
      </c>
      <c r="K30" s="194"/>
      <c r="L30" s="196" t="s">
        <v>424</v>
      </c>
      <c r="M30" s="197"/>
      <c r="N30" s="177">
        <v>146.6</v>
      </c>
      <c r="O30" s="170">
        <v>48</v>
      </c>
    </row>
    <row r="31" spans="1:15" ht="6" customHeight="1" x14ac:dyDescent="0.15">
      <c r="A31" s="202"/>
      <c r="B31" s="203"/>
      <c r="C31" s="203"/>
      <c r="D31" s="204"/>
      <c r="E31" s="204"/>
      <c r="F31" s="203"/>
      <c r="G31" s="203"/>
      <c r="H31" s="204"/>
      <c r="I31" s="203"/>
      <c r="J31" s="205"/>
      <c r="K31" s="205"/>
      <c r="L31" s="203"/>
      <c r="M31" s="203"/>
      <c r="N31" s="205"/>
      <c r="O31" s="205"/>
    </row>
    <row r="32" spans="1:15" x14ac:dyDescent="0.15">
      <c r="A32" s="162" t="s">
        <v>397</v>
      </c>
    </row>
    <row r="33" spans="1:1" x14ac:dyDescent="0.15">
      <c r="A33" s="206" t="s">
        <v>163</v>
      </c>
    </row>
    <row r="34" spans="1:1" x14ac:dyDescent="0.15">
      <c r="A34" s="162" t="s">
        <v>162</v>
      </c>
    </row>
    <row r="35" spans="1:1" x14ac:dyDescent="0.15">
      <c r="A35" s="159" t="s">
        <v>465</v>
      </c>
    </row>
    <row r="36" spans="1:1" x14ac:dyDescent="0.15">
      <c r="A36" s="159" t="s">
        <v>436</v>
      </c>
    </row>
  </sheetData>
  <sheetProtection formatCells="0" formatRows="0" insertRows="0" deleteRows="0"/>
  <mergeCells count="12">
    <mergeCell ref="D10:E10"/>
    <mergeCell ref="J10:K10"/>
    <mergeCell ref="D11:E11"/>
    <mergeCell ref="A4:O4"/>
    <mergeCell ref="A5:O5"/>
    <mergeCell ref="A6:O6"/>
    <mergeCell ref="A7:O7"/>
    <mergeCell ref="A9:A10"/>
    <mergeCell ref="B9:E9"/>
    <mergeCell ref="F9:J9"/>
    <mergeCell ref="L9:M10"/>
    <mergeCell ref="N9:O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9"/>
  <sheetViews>
    <sheetView workbookViewId="0"/>
  </sheetViews>
  <sheetFormatPr defaultRowHeight="10.5" x14ac:dyDescent="0.15"/>
  <cols>
    <col min="1" max="1" width="12.140625" style="2" customWidth="1"/>
    <col min="2" max="2" width="5.7109375" style="2" customWidth="1"/>
    <col min="3" max="3" width="6.7109375" style="2" customWidth="1"/>
    <col min="4" max="4" width="7.7109375" style="2" customWidth="1"/>
    <col min="5" max="5" width="2.140625" style="2" customWidth="1"/>
    <col min="6" max="6" width="8.7109375" style="2" customWidth="1"/>
    <col min="7" max="7" width="2.140625" style="2" customWidth="1"/>
    <col min="8" max="8" width="8.42578125" style="2" customWidth="1"/>
    <col min="9" max="9" width="6.7109375" style="2" customWidth="1"/>
    <col min="10" max="10" width="2.140625" style="2" customWidth="1"/>
    <col min="11" max="11" width="8.7109375" style="2" customWidth="1"/>
    <col min="12" max="12" width="6.7109375" style="2" customWidth="1"/>
    <col min="13" max="13" width="2.140625" style="2" customWidth="1"/>
    <col min="14" max="14" width="6.7109375" style="2" customWidth="1"/>
    <col min="15" max="15" width="8.7109375" style="2" customWidth="1"/>
    <col min="16" max="16" width="2.85546875" style="2" customWidth="1"/>
    <col min="17" max="17" width="5.140625" style="2" customWidth="1"/>
    <col min="18" max="18" width="2.7109375" style="2" customWidth="1"/>
    <col min="19" max="20" width="10" style="2" customWidth="1"/>
    <col min="21" max="21" width="7" style="2" customWidth="1"/>
    <col min="22" max="16384" width="9.140625" style="2"/>
  </cols>
  <sheetData>
    <row r="1" spans="1:22" ht="13.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0.5" customHeight="1" x14ac:dyDescent="0.15">
      <c r="A2" s="1"/>
    </row>
    <row r="3" spans="1:22" ht="31.5" customHeight="1" x14ac:dyDescent="0.15">
      <c r="A3" s="253" t="s">
        <v>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</row>
    <row r="5" spans="1:22" x14ac:dyDescent="0.15">
      <c r="A5" s="239" t="s">
        <v>4</v>
      </c>
      <c r="B5" s="236" t="s">
        <v>5</v>
      </c>
      <c r="C5" s="255"/>
      <c r="D5" s="255"/>
      <c r="E5" s="254"/>
      <c r="F5" s="236" t="s">
        <v>6</v>
      </c>
      <c r="G5" s="255"/>
      <c r="H5" s="255"/>
      <c r="I5" s="255"/>
      <c r="J5" s="255"/>
      <c r="K5" s="255"/>
      <c r="L5" s="255"/>
      <c r="M5" s="254"/>
      <c r="N5" s="5" t="s">
        <v>7</v>
      </c>
      <c r="O5" s="236" t="s">
        <v>8</v>
      </c>
      <c r="P5" s="243"/>
      <c r="Q5" s="243"/>
      <c r="R5" s="243"/>
      <c r="S5" s="3"/>
    </row>
    <row r="6" spans="1:22" x14ac:dyDescent="0.15">
      <c r="A6" s="240"/>
      <c r="B6" s="6" t="s">
        <v>9</v>
      </c>
      <c r="C6" s="6" t="s">
        <v>10</v>
      </c>
      <c r="D6" s="245" t="s">
        <v>11</v>
      </c>
      <c r="E6" s="256"/>
      <c r="F6" s="236" t="s">
        <v>12</v>
      </c>
      <c r="G6" s="254"/>
      <c r="H6" s="7" t="s">
        <v>13</v>
      </c>
      <c r="I6" s="247" t="s">
        <v>11</v>
      </c>
      <c r="J6" s="248"/>
      <c r="K6" s="7" t="s">
        <v>14</v>
      </c>
      <c r="L6" s="247" t="s">
        <v>11</v>
      </c>
      <c r="M6" s="248"/>
      <c r="N6" s="7" t="s">
        <v>15</v>
      </c>
      <c r="O6" s="236" t="s">
        <v>16</v>
      </c>
      <c r="P6" s="244"/>
      <c r="Q6" s="250" t="s">
        <v>17</v>
      </c>
      <c r="R6" s="250"/>
      <c r="S6" s="3"/>
    </row>
    <row r="7" spans="1:22" x14ac:dyDescent="0.15">
      <c r="A7" s="9"/>
      <c r="B7" s="10" t="s">
        <v>18</v>
      </c>
      <c r="C7" s="10" t="s">
        <v>19</v>
      </c>
      <c r="D7" s="10" t="s">
        <v>20</v>
      </c>
      <c r="E7" s="10"/>
      <c r="F7" s="10" t="s">
        <v>21</v>
      </c>
      <c r="G7" s="10"/>
      <c r="H7" s="10" t="s">
        <v>21</v>
      </c>
      <c r="I7" s="237" t="s">
        <v>20</v>
      </c>
      <c r="J7" s="237"/>
      <c r="K7" s="10" t="s">
        <v>21</v>
      </c>
      <c r="L7" s="237" t="s">
        <v>20</v>
      </c>
      <c r="M7" s="237"/>
      <c r="N7" s="11" t="s">
        <v>0</v>
      </c>
      <c r="O7" s="237" t="s">
        <v>22</v>
      </c>
      <c r="P7" s="237"/>
      <c r="Q7" s="237" t="s">
        <v>19</v>
      </c>
      <c r="R7" s="237"/>
    </row>
    <row r="8" spans="1:22" x14ac:dyDescent="0.1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x14ac:dyDescent="0.15">
      <c r="A9" s="20" t="s">
        <v>91</v>
      </c>
      <c r="B9" s="11">
        <v>67</v>
      </c>
      <c r="C9" s="11">
        <v>14</v>
      </c>
      <c r="D9" s="27" t="s">
        <v>68</v>
      </c>
      <c r="E9" s="27"/>
      <c r="F9" s="31">
        <v>1519</v>
      </c>
      <c r="G9" s="31" t="s">
        <v>1</v>
      </c>
      <c r="H9" s="31">
        <v>117</v>
      </c>
      <c r="I9" s="10">
        <v>6.27</v>
      </c>
      <c r="J9" s="11"/>
      <c r="K9" s="31">
        <v>69</v>
      </c>
      <c r="L9" s="33">
        <v>6.3</v>
      </c>
      <c r="M9" s="11"/>
      <c r="N9" s="31">
        <v>7</v>
      </c>
      <c r="O9" s="24">
        <v>1803.8</v>
      </c>
      <c r="P9" s="23"/>
      <c r="Q9" s="10">
        <v>41</v>
      </c>
      <c r="R9" s="23"/>
    </row>
    <row r="10" spans="1:22" x14ac:dyDescent="0.15">
      <c r="A10" s="14" t="s">
        <v>90</v>
      </c>
      <c r="B10" s="11">
        <v>67</v>
      </c>
      <c r="C10" s="11">
        <v>14</v>
      </c>
      <c r="D10" s="10" t="s">
        <v>66</v>
      </c>
      <c r="E10" s="10"/>
      <c r="F10" s="31">
        <v>1368.5</v>
      </c>
      <c r="G10" s="31"/>
      <c r="H10" s="31">
        <v>112</v>
      </c>
      <c r="I10" s="27">
        <v>9.11</v>
      </c>
      <c r="J10" s="11"/>
      <c r="K10" s="31">
        <v>28</v>
      </c>
      <c r="L10" s="27">
        <v>6.25</v>
      </c>
      <c r="M10" s="11"/>
      <c r="N10" s="31">
        <v>6.8</v>
      </c>
      <c r="O10" s="12">
        <v>1775.9</v>
      </c>
      <c r="P10" s="12" t="s">
        <v>1</v>
      </c>
      <c r="Q10" s="11">
        <v>40</v>
      </c>
      <c r="R10" s="11" t="s">
        <v>1</v>
      </c>
    </row>
    <row r="11" spans="1:22" x14ac:dyDescent="0.15">
      <c r="A11" s="14" t="s">
        <v>89</v>
      </c>
      <c r="B11" s="2">
        <v>64</v>
      </c>
      <c r="C11" s="2">
        <v>6</v>
      </c>
      <c r="D11" s="36">
        <v>4.2300000000000004</v>
      </c>
      <c r="E11" s="36"/>
      <c r="F11" s="37">
        <v>1234.5</v>
      </c>
      <c r="G11" s="11"/>
      <c r="H11" s="37">
        <v>87</v>
      </c>
      <c r="I11" s="36">
        <v>6.19</v>
      </c>
      <c r="K11" s="37">
        <v>32</v>
      </c>
      <c r="L11" s="38">
        <v>6.19</v>
      </c>
      <c r="N11" s="37">
        <v>6.8</v>
      </c>
      <c r="O11" s="39">
        <v>1871.7</v>
      </c>
      <c r="P11" s="40"/>
      <c r="Q11" s="36">
        <v>42</v>
      </c>
      <c r="R11" s="40"/>
    </row>
    <row r="12" spans="1:22" x14ac:dyDescent="0.15">
      <c r="A12" s="14" t="s">
        <v>88</v>
      </c>
      <c r="B12" s="2">
        <v>63</v>
      </c>
      <c r="C12" s="2">
        <v>11</v>
      </c>
      <c r="D12" s="36">
        <v>4.1900000000000004</v>
      </c>
      <c r="E12" s="36"/>
      <c r="F12" s="37">
        <v>1024.5</v>
      </c>
      <c r="G12" s="11"/>
      <c r="H12" s="37">
        <v>65</v>
      </c>
      <c r="I12" s="36">
        <v>4.17</v>
      </c>
      <c r="K12" s="37">
        <v>18.5</v>
      </c>
      <c r="L12" s="38">
        <v>8.24</v>
      </c>
      <c r="N12" s="37">
        <v>7</v>
      </c>
      <c r="O12" s="39">
        <v>1820.7</v>
      </c>
      <c r="P12" s="12" t="s">
        <v>1</v>
      </c>
      <c r="Q12" s="36">
        <v>41</v>
      </c>
      <c r="R12" s="12" t="s">
        <v>1</v>
      </c>
    </row>
    <row r="13" spans="1:22" s="21" customFormat="1" x14ac:dyDescent="0.15">
      <c r="A13" s="15" t="s">
        <v>87</v>
      </c>
      <c r="B13" s="21">
        <v>66</v>
      </c>
      <c r="C13" s="21">
        <v>9</v>
      </c>
      <c r="D13" s="22" t="s">
        <v>86</v>
      </c>
      <c r="E13" s="22"/>
      <c r="F13" s="25">
        <v>1813.5</v>
      </c>
      <c r="G13" s="34"/>
      <c r="H13" s="25">
        <v>115</v>
      </c>
      <c r="I13" s="22">
        <v>6.24</v>
      </c>
      <c r="K13" s="25">
        <v>30</v>
      </c>
      <c r="L13" s="35">
        <v>8.26</v>
      </c>
      <c r="N13" s="25">
        <v>7.5</v>
      </c>
      <c r="O13" s="26">
        <v>1542.5</v>
      </c>
      <c r="P13" s="26"/>
      <c r="Q13" s="22">
        <v>35</v>
      </c>
      <c r="R13" s="26"/>
    </row>
    <row r="14" spans="1:22" x14ac:dyDescent="0.15">
      <c r="A14" s="9"/>
      <c r="B14" s="3"/>
      <c r="C14" s="3"/>
      <c r="D14" s="10"/>
      <c r="E14" s="10"/>
      <c r="F14" s="30"/>
      <c r="G14" s="30"/>
      <c r="H14" s="30"/>
      <c r="I14" s="10"/>
      <c r="J14" s="3"/>
      <c r="K14" s="30"/>
      <c r="L14" s="10"/>
      <c r="M14" s="3"/>
      <c r="N14" s="30"/>
      <c r="O14" s="3"/>
      <c r="P14" s="3"/>
      <c r="Q14" s="3"/>
      <c r="R14" s="3"/>
    </row>
    <row r="15" spans="1:22" x14ac:dyDescent="0.15">
      <c r="A15" s="14" t="s">
        <v>85</v>
      </c>
      <c r="B15" s="11">
        <v>67</v>
      </c>
      <c r="C15" s="11">
        <v>18</v>
      </c>
      <c r="D15" s="27">
        <v>29</v>
      </c>
      <c r="F15" s="13">
        <v>97.5</v>
      </c>
      <c r="G15" s="13"/>
      <c r="H15" s="31">
        <v>40</v>
      </c>
      <c r="I15" s="27">
        <v>27</v>
      </c>
      <c r="J15" s="11"/>
      <c r="K15" s="31">
        <v>8</v>
      </c>
      <c r="L15" s="27">
        <v>27</v>
      </c>
      <c r="M15" s="11"/>
      <c r="N15" s="31">
        <v>6.9</v>
      </c>
      <c r="O15" s="12">
        <v>118.3</v>
      </c>
      <c r="P15" s="23"/>
      <c r="Q15" s="11">
        <v>38</v>
      </c>
      <c r="R15" s="23"/>
    </row>
    <row r="16" spans="1:22" x14ac:dyDescent="0.15">
      <c r="A16" s="14" t="s">
        <v>84</v>
      </c>
      <c r="B16" s="11">
        <v>65</v>
      </c>
      <c r="C16" s="11">
        <v>14</v>
      </c>
      <c r="D16" s="27">
        <v>28</v>
      </c>
      <c r="E16" s="27"/>
      <c r="F16" s="29">
        <v>64</v>
      </c>
      <c r="G16" s="11"/>
      <c r="H16" s="31">
        <v>21</v>
      </c>
      <c r="I16" s="27">
        <v>16</v>
      </c>
      <c r="J16" s="11"/>
      <c r="K16" s="31">
        <v>4.5</v>
      </c>
      <c r="L16" s="10">
        <v>22</v>
      </c>
      <c r="M16" s="11" t="s">
        <v>79</v>
      </c>
      <c r="N16" s="31">
        <v>6.7</v>
      </c>
      <c r="O16" s="12">
        <v>111.9</v>
      </c>
      <c r="P16" s="11"/>
      <c r="Q16" s="11">
        <v>37</v>
      </c>
      <c r="R16" s="11"/>
    </row>
    <row r="17" spans="1:18" x14ac:dyDescent="0.15">
      <c r="A17" s="14" t="s">
        <v>83</v>
      </c>
      <c r="B17" s="11">
        <v>62</v>
      </c>
      <c r="C17" s="11">
        <v>19</v>
      </c>
      <c r="D17" s="27">
        <v>29</v>
      </c>
      <c r="E17" s="27"/>
      <c r="F17" s="13">
        <v>111</v>
      </c>
      <c r="G17" s="13"/>
      <c r="H17" s="31">
        <v>29.5</v>
      </c>
      <c r="I17" s="27">
        <v>1</v>
      </c>
      <c r="J17" s="11"/>
      <c r="K17" s="31">
        <v>8</v>
      </c>
      <c r="L17" s="27">
        <v>1</v>
      </c>
      <c r="M17" s="11"/>
      <c r="N17" s="31">
        <v>7.7</v>
      </c>
      <c r="O17" s="12">
        <v>141.19999999999999</v>
      </c>
      <c r="P17" s="11"/>
      <c r="Q17" s="11">
        <v>38</v>
      </c>
      <c r="R17" s="11"/>
    </row>
    <row r="18" spans="1:18" x14ac:dyDescent="0.15">
      <c r="A18" s="14" t="s">
        <v>82</v>
      </c>
      <c r="B18" s="11">
        <v>64</v>
      </c>
      <c r="C18" s="11">
        <v>13</v>
      </c>
      <c r="D18" s="27">
        <v>16</v>
      </c>
      <c r="E18" s="27"/>
      <c r="F18" s="13">
        <v>188</v>
      </c>
      <c r="G18" s="13"/>
      <c r="H18" s="31">
        <v>32.5</v>
      </c>
      <c r="I18" s="27">
        <v>8</v>
      </c>
      <c r="J18" s="11"/>
      <c r="K18" s="31">
        <v>13.5</v>
      </c>
      <c r="L18" s="27">
        <v>8</v>
      </c>
      <c r="M18" s="11"/>
      <c r="N18" s="31">
        <v>7.9</v>
      </c>
      <c r="O18" s="12">
        <v>132.6</v>
      </c>
      <c r="P18" s="13"/>
      <c r="Q18" s="11">
        <v>34</v>
      </c>
      <c r="R18" s="11"/>
    </row>
    <row r="19" spans="1:18" x14ac:dyDescent="0.15">
      <c r="A19" s="14" t="s">
        <v>81</v>
      </c>
      <c r="B19" s="11">
        <v>61</v>
      </c>
      <c r="C19" s="11">
        <v>9</v>
      </c>
      <c r="D19" s="27">
        <v>5</v>
      </c>
      <c r="E19" s="27"/>
      <c r="F19" s="13">
        <v>118.5</v>
      </c>
      <c r="G19" s="13"/>
      <c r="H19" s="31">
        <v>35.5</v>
      </c>
      <c r="I19" s="27">
        <v>8</v>
      </c>
      <c r="J19" s="11"/>
      <c r="K19" s="31">
        <v>17.5</v>
      </c>
      <c r="L19" s="27">
        <v>8</v>
      </c>
      <c r="M19" s="11"/>
      <c r="N19" s="30">
        <v>7.3</v>
      </c>
      <c r="O19" s="12">
        <v>164.3</v>
      </c>
      <c r="P19" s="11"/>
      <c r="Q19" s="11">
        <v>38</v>
      </c>
      <c r="R19" s="11"/>
    </row>
    <row r="20" spans="1:18" x14ac:dyDescent="0.15">
      <c r="A20" s="14" t="s">
        <v>80</v>
      </c>
      <c r="B20" s="11">
        <v>69</v>
      </c>
      <c r="C20" s="11">
        <v>21</v>
      </c>
      <c r="D20" s="10">
        <v>5</v>
      </c>
      <c r="E20" s="11" t="s">
        <v>79</v>
      </c>
      <c r="F20" s="13">
        <v>262</v>
      </c>
      <c r="G20" s="13"/>
      <c r="H20" s="31">
        <v>115</v>
      </c>
      <c r="I20" s="27">
        <v>24</v>
      </c>
      <c r="J20" s="11"/>
      <c r="K20" s="31">
        <v>20</v>
      </c>
      <c r="L20" s="27">
        <v>7</v>
      </c>
      <c r="M20" s="11"/>
      <c r="N20" s="31">
        <v>8.9</v>
      </c>
      <c r="O20" s="12">
        <v>92.7</v>
      </c>
      <c r="P20" s="40"/>
      <c r="Q20" s="11">
        <v>21</v>
      </c>
      <c r="R20" s="40"/>
    </row>
    <row r="21" spans="1:18" x14ac:dyDescent="0.15">
      <c r="A21" s="14" t="s">
        <v>78</v>
      </c>
      <c r="B21" s="11">
        <v>72</v>
      </c>
      <c r="C21" s="11">
        <v>36</v>
      </c>
      <c r="D21" s="27">
        <v>17</v>
      </c>
      <c r="E21" s="27"/>
      <c r="F21" s="13">
        <v>256</v>
      </c>
      <c r="G21" s="13"/>
      <c r="H21" s="31">
        <v>58.5</v>
      </c>
      <c r="I21" s="27">
        <v>3</v>
      </c>
      <c r="J21" s="11"/>
      <c r="K21" s="31">
        <v>29.5</v>
      </c>
      <c r="L21" s="27">
        <v>6</v>
      </c>
      <c r="M21" s="11"/>
      <c r="N21" s="31">
        <v>9.1</v>
      </c>
      <c r="O21" s="12">
        <v>72.5</v>
      </c>
      <c r="P21" s="40"/>
      <c r="Q21" s="11">
        <v>16</v>
      </c>
      <c r="R21" s="40"/>
    </row>
    <row r="22" spans="1:18" x14ac:dyDescent="0.15">
      <c r="A22" s="14" t="s">
        <v>77</v>
      </c>
      <c r="B22" s="11">
        <v>69</v>
      </c>
      <c r="C22" s="11">
        <v>35</v>
      </c>
      <c r="D22" s="27">
        <v>13</v>
      </c>
      <c r="E22" s="27"/>
      <c r="F22" s="13">
        <v>298.5</v>
      </c>
      <c r="G22" s="13"/>
      <c r="H22" s="31">
        <v>86</v>
      </c>
      <c r="I22" s="27">
        <v>14</v>
      </c>
      <c r="J22" s="11"/>
      <c r="K22" s="31">
        <v>30</v>
      </c>
      <c r="L22" s="27">
        <v>26</v>
      </c>
      <c r="M22" s="11"/>
      <c r="N22" s="31">
        <v>8.6</v>
      </c>
      <c r="O22" s="12">
        <v>146.30000000000001</v>
      </c>
      <c r="P22" s="11"/>
      <c r="Q22" s="11">
        <v>35</v>
      </c>
      <c r="R22" s="11"/>
    </row>
    <row r="23" spans="1:18" x14ac:dyDescent="0.15">
      <c r="A23" s="14" t="s">
        <v>76</v>
      </c>
      <c r="B23" s="11">
        <v>64</v>
      </c>
      <c r="C23" s="11">
        <v>26</v>
      </c>
      <c r="D23" s="27">
        <v>22</v>
      </c>
      <c r="E23" s="27"/>
      <c r="F23" s="13">
        <v>137.5</v>
      </c>
      <c r="G23" s="13"/>
      <c r="H23" s="30">
        <v>63.5</v>
      </c>
      <c r="I23" s="27">
        <v>25</v>
      </c>
      <c r="J23" s="3"/>
      <c r="K23" s="31">
        <v>27</v>
      </c>
      <c r="L23" s="27">
        <v>25</v>
      </c>
      <c r="M23" s="11"/>
      <c r="N23" s="31">
        <v>6.7</v>
      </c>
      <c r="O23" s="12">
        <v>168.6</v>
      </c>
      <c r="P23" s="11"/>
      <c r="Q23" s="11">
        <v>45</v>
      </c>
      <c r="R23" s="11"/>
    </row>
    <row r="24" spans="1:18" x14ac:dyDescent="0.15">
      <c r="A24" s="14" t="s">
        <v>75</v>
      </c>
      <c r="B24" s="11">
        <v>63</v>
      </c>
      <c r="C24" s="11">
        <v>25</v>
      </c>
      <c r="D24" s="10">
        <v>1</v>
      </c>
      <c r="E24" s="3" t="s">
        <v>74</v>
      </c>
      <c r="F24" s="13">
        <v>53</v>
      </c>
      <c r="G24" s="13"/>
      <c r="H24" s="31">
        <v>20</v>
      </c>
      <c r="I24" s="27">
        <v>21</v>
      </c>
      <c r="J24" s="11"/>
      <c r="K24" s="31">
        <v>8.5</v>
      </c>
      <c r="L24" s="10">
        <v>13</v>
      </c>
      <c r="M24" s="10"/>
      <c r="N24" s="31">
        <v>6.2</v>
      </c>
      <c r="O24" s="12">
        <v>167.4</v>
      </c>
      <c r="P24" s="13"/>
      <c r="Q24" s="11">
        <v>48</v>
      </c>
      <c r="R24" s="11"/>
    </row>
    <row r="25" spans="1:18" x14ac:dyDescent="0.15">
      <c r="A25" s="14" t="s">
        <v>73</v>
      </c>
      <c r="B25" s="11">
        <v>70</v>
      </c>
      <c r="C25" s="11">
        <v>25</v>
      </c>
      <c r="D25" s="27">
        <v>18</v>
      </c>
      <c r="E25" s="27"/>
      <c r="F25" s="13">
        <v>191</v>
      </c>
      <c r="G25" s="13"/>
      <c r="H25" s="31">
        <v>44.5</v>
      </c>
      <c r="I25" s="10">
        <v>29</v>
      </c>
      <c r="J25" s="10"/>
      <c r="K25" s="31">
        <v>13.5</v>
      </c>
      <c r="L25" s="10">
        <v>11</v>
      </c>
      <c r="M25" s="10"/>
      <c r="N25" s="31">
        <v>7.3</v>
      </c>
      <c r="O25" s="12">
        <v>99.5</v>
      </c>
      <c r="P25" s="11"/>
      <c r="Q25" s="11">
        <v>32</v>
      </c>
      <c r="R25" s="11"/>
    </row>
    <row r="26" spans="1:18" x14ac:dyDescent="0.15">
      <c r="A26" s="16" t="s">
        <v>72</v>
      </c>
      <c r="B26" s="17">
        <v>68</v>
      </c>
      <c r="C26" s="17">
        <v>27</v>
      </c>
      <c r="D26" s="28">
        <v>19</v>
      </c>
      <c r="E26" s="28"/>
      <c r="F26" s="18">
        <v>36.5</v>
      </c>
      <c r="G26" s="18"/>
      <c r="H26" s="32">
        <v>18</v>
      </c>
      <c r="I26" s="28">
        <v>11</v>
      </c>
      <c r="J26" s="17"/>
      <c r="K26" s="32">
        <v>4</v>
      </c>
      <c r="L26" s="19">
        <v>11</v>
      </c>
      <c r="M26" s="19"/>
      <c r="N26" s="32">
        <v>6.5</v>
      </c>
      <c r="O26" s="48">
        <v>127.2</v>
      </c>
      <c r="P26" s="19"/>
      <c r="Q26" s="19">
        <v>42</v>
      </c>
      <c r="R26" s="8"/>
    </row>
    <row r="27" spans="1:18" x14ac:dyDescent="0.15">
      <c r="A27" s="3" t="s">
        <v>23</v>
      </c>
    </row>
    <row r="28" spans="1:18" x14ac:dyDescent="0.15">
      <c r="A28" s="3" t="s">
        <v>24</v>
      </c>
    </row>
    <row r="29" spans="1:18" x14ac:dyDescent="0.15">
      <c r="A29" s="3" t="s">
        <v>25</v>
      </c>
    </row>
  </sheetData>
  <mergeCells count="15">
    <mergeCell ref="F6:G6"/>
    <mergeCell ref="F5:M5"/>
    <mergeCell ref="B5:E5"/>
    <mergeCell ref="A3:R3"/>
    <mergeCell ref="D6:E6"/>
    <mergeCell ref="O6:P6"/>
    <mergeCell ref="A5:A6"/>
    <mergeCell ref="Q6:R6"/>
    <mergeCell ref="Q7:R7"/>
    <mergeCell ref="O5:R5"/>
    <mergeCell ref="I6:J6"/>
    <mergeCell ref="L6:M6"/>
    <mergeCell ref="I7:J7"/>
    <mergeCell ref="L7:M7"/>
    <mergeCell ref="O7:P7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9"/>
  <sheetViews>
    <sheetView workbookViewId="0"/>
  </sheetViews>
  <sheetFormatPr defaultRowHeight="10.5" x14ac:dyDescent="0.15"/>
  <cols>
    <col min="1" max="1" width="11.140625" style="2" customWidth="1"/>
    <col min="2" max="2" width="5.7109375" style="2" customWidth="1"/>
    <col min="3" max="3" width="6.7109375" style="2" customWidth="1"/>
    <col min="4" max="4" width="7.7109375" style="2" customWidth="1"/>
    <col min="5" max="5" width="2.140625" style="2" customWidth="1"/>
    <col min="6" max="6" width="8.7109375" style="2" customWidth="1"/>
    <col min="7" max="7" width="2.140625" style="2" customWidth="1"/>
    <col min="8" max="8" width="8.42578125" style="2" customWidth="1"/>
    <col min="9" max="9" width="6.7109375" style="2" customWidth="1"/>
    <col min="10" max="10" width="2.140625" style="2" customWidth="1"/>
    <col min="11" max="11" width="8.7109375" style="2" customWidth="1"/>
    <col min="12" max="12" width="6.7109375" style="2" customWidth="1"/>
    <col min="13" max="13" width="2.140625" style="2" customWidth="1"/>
    <col min="14" max="14" width="6.7109375" style="2" customWidth="1"/>
    <col min="15" max="15" width="8.7109375" style="2" customWidth="1"/>
    <col min="16" max="16" width="2.85546875" style="2" customWidth="1"/>
    <col min="17" max="17" width="5.140625" style="2" customWidth="1"/>
    <col min="18" max="18" width="2.7109375" style="2" customWidth="1"/>
    <col min="19" max="20" width="10" style="2" customWidth="1"/>
    <col min="21" max="21" width="7" style="2" customWidth="1"/>
    <col min="22" max="16384" width="9.140625" style="2"/>
  </cols>
  <sheetData>
    <row r="1" spans="1:22" ht="13.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0.5" customHeight="1" x14ac:dyDescent="0.15">
      <c r="A2" s="1"/>
    </row>
    <row r="3" spans="1:22" ht="31.5" customHeight="1" x14ac:dyDescent="0.15">
      <c r="A3" s="253" t="s">
        <v>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</row>
    <row r="5" spans="1:22" x14ac:dyDescent="0.15">
      <c r="A5" s="239" t="s">
        <v>4</v>
      </c>
      <c r="B5" s="236" t="s">
        <v>5</v>
      </c>
      <c r="C5" s="255"/>
      <c r="D5" s="255"/>
      <c r="E5" s="254"/>
      <c r="F5" s="236" t="s">
        <v>6</v>
      </c>
      <c r="G5" s="255"/>
      <c r="H5" s="255"/>
      <c r="I5" s="255"/>
      <c r="J5" s="255"/>
      <c r="K5" s="255"/>
      <c r="L5" s="255"/>
      <c r="M5" s="254"/>
      <c r="N5" s="5" t="s">
        <v>7</v>
      </c>
      <c r="O5" s="236" t="s">
        <v>8</v>
      </c>
      <c r="P5" s="243"/>
      <c r="Q5" s="243"/>
      <c r="R5" s="243"/>
      <c r="S5" s="3"/>
    </row>
    <row r="6" spans="1:22" x14ac:dyDescent="0.15">
      <c r="A6" s="240"/>
      <c r="B6" s="6" t="s">
        <v>9</v>
      </c>
      <c r="C6" s="6" t="s">
        <v>10</v>
      </c>
      <c r="D6" s="245" t="s">
        <v>11</v>
      </c>
      <c r="E6" s="256"/>
      <c r="F6" s="236" t="s">
        <v>12</v>
      </c>
      <c r="G6" s="254"/>
      <c r="H6" s="7" t="s">
        <v>13</v>
      </c>
      <c r="I6" s="247" t="s">
        <v>11</v>
      </c>
      <c r="J6" s="248"/>
      <c r="K6" s="7" t="s">
        <v>14</v>
      </c>
      <c r="L6" s="247" t="s">
        <v>11</v>
      </c>
      <c r="M6" s="248"/>
      <c r="N6" s="7" t="s">
        <v>15</v>
      </c>
      <c r="O6" s="236" t="s">
        <v>16</v>
      </c>
      <c r="P6" s="244"/>
      <c r="Q6" s="250" t="s">
        <v>17</v>
      </c>
      <c r="R6" s="250"/>
      <c r="S6" s="3"/>
    </row>
    <row r="7" spans="1:22" x14ac:dyDescent="0.15">
      <c r="A7" s="9"/>
      <c r="B7" s="10" t="s">
        <v>18</v>
      </c>
      <c r="C7" s="10" t="s">
        <v>19</v>
      </c>
      <c r="D7" s="10" t="s">
        <v>20</v>
      </c>
      <c r="E7" s="10"/>
      <c r="F7" s="10" t="s">
        <v>21</v>
      </c>
      <c r="G7" s="10"/>
      <c r="H7" s="10" t="s">
        <v>21</v>
      </c>
      <c r="I7" s="237" t="s">
        <v>20</v>
      </c>
      <c r="J7" s="237"/>
      <c r="K7" s="10" t="s">
        <v>21</v>
      </c>
      <c r="L7" s="237" t="s">
        <v>20</v>
      </c>
      <c r="M7" s="237"/>
      <c r="N7" s="11" t="s">
        <v>0</v>
      </c>
      <c r="O7" s="237" t="s">
        <v>22</v>
      </c>
      <c r="P7" s="237"/>
      <c r="Q7" s="237" t="s">
        <v>19</v>
      </c>
      <c r="R7" s="237"/>
    </row>
    <row r="8" spans="1:22" x14ac:dyDescent="0.1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x14ac:dyDescent="0.15">
      <c r="A9" s="20" t="s">
        <v>71</v>
      </c>
      <c r="B9" s="11">
        <v>68</v>
      </c>
      <c r="C9" s="11">
        <v>15</v>
      </c>
      <c r="D9" s="27" t="s">
        <v>70</v>
      </c>
      <c r="E9" s="27"/>
      <c r="F9" s="31">
        <v>1848</v>
      </c>
      <c r="G9" s="31"/>
      <c r="H9" s="31">
        <v>155.5</v>
      </c>
      <c r="I9" s="10">
        <v>10.15</v>
      </c>
      <c r="J9" s="11"/>
      <c r="K9" s="31">
        <v>73.5</v>
      </c>
      <c r="L9" s="33">
        <v>10.15</v>
      </c>
      <c r="M9" s="11"/>
      <c r="N9" s="31">
        <v>7.3</v>
      </c>
      <c r="O9" s="24">
        <v>1660</v>
      </c>
      <c r="P9" s="23" t="s">
        <v>1</v>
      </c>
      <c r="Q9" s="10">
        <v>38</v>
      </c>
      <c r="R9" s="23" t="s">
        <v>1</v>
      </c>
    </row>
    <row r="10" spans="1:22" x14ac:dyDescent="0.15">
      <c r="A10" s="14" t="s">
        <v>69</v>
      </c>
      <c r="B10" s="11">
        <v>67</v>
      </c>
      <c r="C10" s="11">
        <v>14</v>
      </c>
      <c r="D10" s="10" t="s">
        <v>68</v>
      </c>
      <c r="E10" s="10"/>
      <c r="F10" s="31">
        <v>1519</v>
      </c>
      <c r="G10" s="31" t="s">
        <v>1</v>
      </c>
      <c r="H10" s="31">
        <v>117</v>
      </c>
      <c r="I10" s="27">
        <v>6.27</v>
      </c>
      <c r="J10" s="11"/>
      <c r="K10" s="31">
        <v>69</v>
      </c>
      <c r="L10" s="27">
        <v>6.3</v>
      </c>
      <c r="M10" s="11"/>
      <c r="N10" s="31">
        <v>7</v>
      </c>
      <c r="O10" s="12">
        <v>1803.8</v>
      </c>
      <c r="P10" s="12"/>
      <c r="Q10" s="11">
        <v>41</v>
      </c>
      <c r="R10" s="11"/>
    </row>
    <row r="11" spans="1:22" x14ac:dyDescent="0.15">
      <c r="A11" s="14" t="s">
        <v>67</v>
      </c>
      <c r="B11" s="2">
        <v>67</v>
      </c>
      <c r="C11" s="2">
        <v>14</v>
      </c>
      <c r="D11" s="36" t="s">
        <v>66</v>
      </c>
      <c r="E11" s="36"/>
      <c r="F11" s="37">
        <v>1368.5</v>
      </c>
      <c r="G11" s="11"/>
      <c r="H11" s="37">
        <v>112</v>
      </c>
      <c r="I11" s="36">
        <v>9.11</v>
      </c>
      <c r="K11" s="37">
        <v>28</v>
      </c>
      <c r="L11" s="38">
        <v>6.25</v>
      </c>
      <c r="N11" s="37">
        <v>6.8</v>
      </c>
      <c r="O11" s="39">
        <v>1775.9</v>
      </c>
      <c r="P11" s="40" t="s">
        <v>1</v>
      </c>
      <c r="Q11" s="36">
        <v>40</v>
      </c>
      <c r="R11" s="40" t="s">
        <v>1</v>
      </c>
    </row>
    <row r="12" spans="1:22" x14ac:dyDescent="0.15">
      <c r="A12" s="14" t="s">
        <v>65</v>
      </c>
      <c r="B12" s="2">
        <v>64</v>
      </c>
      <c r="C12" s="2">
        <v>6</v>
      </c>
      <c r="D12" s="36">
        <v>4.2300000000000004</v>
      </c>
      <c r="E12" s="36"/>
      <c r="F12" s="37">
        <v>1234.5</v>
      </c>
      <c r="G12" s="11"/>
      <c r="H12" s="37">
        <v>87</v>
      </c>
      <c r="I12" s="36">
        <v>6.19</v>
      </c>
      <c r="K12" s="37">
        <v>32</v>
      </c>
      <c r="L12" s="38">
        <v>6.19</v>
      </c>
      <c r="N12" s="37">
        <v>6.8</v>
      </c>
      <c r="O12" s="39">
        <v>1871.7</v>
      </c>
      <c r="P12" s="12"/>
      <c r="Q12" s="36">
        <v>42</v>
      </c>
      <c r="R12" s="12"/>
    </row>
    <row r="13" spans="1:22" s="21" customFormat="1" x14ac:dyDescent="0.15">
      <c r="A13" s="15" t="s">
        <v>63</v>
      </c>
      <c r="B13" s="21">
        <v>63</v>
      </c>
      <c r="C13" s="21">
        <v>11</v>
      </c>
      <c r="D13" s="22">
        <v>4.1900000000000004</v>
      </c>
      <c r="E13" s="22"/>
      <c r="F13" s="25">
        <v>1024.5</v>
      </c>
      <c r="G13" s="34"/>
      <c r="H13" s="25">
        <v>65</v>
      </c>
      <c r="I13" s="22">
        <v>4.17</v>
      </c>
      <c r="K13" s="25">
        <v>18.5</v>
      </c>
      <c r="L13" s="35">
        <v>8.24</v>
      </c>
      <c r="N13" s="25">
        <v>7</v>
      </c>
      <c r="O13" s="26">
        <v>1820.7</v>
      </c>
      <c r="P13" s="26" t="s">
        <v>1</v>
      </c>
      <c r="Q13" s="22">
        <v>41</v>
      </c>
      <c r="R13" s="26" t="s">
        <v>1</v>
      </c>
    </row>
    <row r="14" spans="1:22" x14ac:dyDescent="0.15">
      <c r="A14" s="9"/>
      <c r="B14" s="3"/>
      <c r="C14" s="3"/>
      <c r="D14" s="10"/>
      <c r="E14" s="10"/>
      <c r="F14" s="30"/>
      <c r="G14" s="30"/>
      <c r="H14" s="30"/>
      <c r="I14" s="10"/>
      <c r="J14" s="3"/>
      <c r="K14" s="30"/>
      <c r="L14" s="10"/>
      <c r="M14" s="3"/>
      <c r="N14" s="30"/>
      <c r="O14" s="3"/>
      <c r="P14" s="3"/>
      <c r="Q14" s="3"/>
      <c r="R14" s="3"/>
    </row>
    <row r="15" spans="1:22" x14ac:dyDescent="0.15">
      <c r="A15" s="14" t="s">
        <v>62</v>
      </c>
      <c r="B15" s="11">
        <v>63</v>
      </c>
      <c r="C15" s="11">
        <v>25</v>
      </c>
      <c r="D15" s="27">
        <v>23</v>
      </c>
      <c r="E15" s="11" t="s">
        <v>57</v>
      </c>
      <c r="F15" s="13">
        <v>69.5</v>
      </c>
      <c r="G15" s="13"/>
      <c r="H15" s="31">
        <v>27.5</v>
      </c>
      <c r="I15" s="27">
        <v>21</v>
      </c>
      <c r="J15" s="11"/>
      <c r="K15" s="31">
        <v>9</v>
      </c>
      <c r="L15" s="27">
        <v>21</v>
      </c>
      <c r="M15" s="11"/>
      <c r="N15" s="31">
        <v>7</v>
      </c>
      <c r="O15" s="12">
        <v>117.6</v>
      </c>
      <c r="P15" s="23"/>
      <c r="Q15" s="11">
        <v>38</v>
      </c>
      <c r="R15" s="23"/>
    </row>
    <row r="16" spans="1:22" x14ac:dyDescent="0.15">
      <c r="A16" s="14" t="s">
        <v>61</v>
      </c>
      <c r="B16" s="11">
        <v>63</v>
      </c>
      <c r="C16" s="11">
        <v>16</v>
      </c>
      <c r="D16" s="27">
        <v>25</v>
      </c>
      <c r="E16" s="27"/>
      <c r="F16" s="29">
        <v>18.5</v>
      </c>
      <c r="G16" s="11"/>
      <c r="H16" s="31">
        <v>12.5</v>
      </c>
      <c r="I16" s="27">
        <v>28</v>
      </c>
      <c r="J16" s="11"/>
      <c r="K16" s="31">
        <v>3.5</v>
      </c>
      <c r="L16" s="10">
        <v>28</v>
      </c>
      <c r="M16" s="10"/>
      <c r="N16" s="31">
        <v>6.9</v>
      </c>
      <c r="O16" s="12">
        <v>120.6</v>
      </c>
      <c r="P16" s="11"/>
      <c r="Q16" s="11">
        <v>40</v>
      </c>
      <c r="R16" s="11"/>
    </row>
    <row r="17" spans="1:18" x14ac:dyDescent="0.15">
      <c r="A17" s="14" t="s">
        <v>60</v>
      </c>
      <c r="B17" s="11">
        <v>57</v>
      </c>
      <c r="C17" s="11">
        <v>13</v>
      </c>
      <c r="D17" s="27">
        <v>13</v>
      </c>
      <c r="E17" s="27"/>
      <c r="F17" s="13">
        <v>106</v>
      </c>
      <c r="G17" s="13"/>
      <c r="H17" s="31">
        <v>36.5</v>
      </c>
      <c r="I17" s="27">
        <v>27</v>
      </c>
      <c r="J17" s="11"/>
      <c r="K17" s="31">
        <v>12</v>
      </c>
      <c r="L17" s="27">
        <v>6</v>
      </c>
      <c r="M17" s="11"/>
      <c r="N17" s="31">
        <v>5.9</v>
      </c>
      <c r="O17" s="12">
        <v>183</v>
      </c>
      <c r="P17" s="11"/>
      <c r="Q17" s="11">
        <v>50</v>
      </c>
      <c r="R17" s="11"/>
    </row>
    <row r="18" spans="1:18" x14ac:dyDescent="0.15">
      <c r="A18" s="14" t="s">
        <v>59</v>
      </c>
      <c r="B18" s="11">
        <v>59</v>
      </c>
      <c r="C18" s="11">
        <v>11</v>
      </c>
      <c r="D18" s="27">
        <v>19</v>
      </c>
      <c r="E18" s="27"/>
      <c r="F18" s="13">
        <v>142.5</v>
      </c>
      <c r="G18" s="13"/>
      <c r="H18" s="31">
        <v>65</v>
      </c>
      <c r="I18" s="27">
        <v>17</v>
      </c>
      <c r="J18" s="11"/>
      <c r="K18" s="31">
        <v>16</v>
      </c>
      <c r="L18" s="27">
        <v>17</v>
      </c>
      <c r="M18" s="11"/>
      <c r="N18" s="31">
        <v>7.2</v>
      </c>
      <c r="O18" s="12">
        <v>160.69999999999999</v>
      </c>
      <c r="P18" s="13"/>
      <c r="Q18" s="11">
        <v>41</v>
      </c>
      <c r="R18" s="11"/>
    </row>
    <row r="19" spans="1:18" x14ac:dyDescent="0.15">
      <c r="A19" s="14" t="s">
        <v>58</v>
      </c>
      <c r="B19" s="11">
        <v>62</v>
      </c>
      <c r="C19" s="11">
        <v>18</v>
      </c>
      <c r="D19" s="27">
        <v>26</v>
      </c>
      <c r="E19" s="27"/>
      <c r="F19" s="13">
        <v>112</v>
      </c>
      <c r="G19" s="13"/>
      <c r="H19" s="31">
        <v>34</v>
      </c>
      <c r="I19" s="27">
        <v>10</v>
      </c>
      <c r="J19" s="11"/>
      <c r="K19" s="31">
        <v>7</v>
      </c>
      <c r="L19" s="27">
        <v>17</v>
      </c>
      <c r="M19" s="11" t="s">
        <v>57</v>
      </c>
      <c r="N19" s="31">
        <v>7.9</v>
      </c>
      <c r="O19" s="12">
        <v>146.9</v>
      </c>
      <c r="P19" s="11"/>
      <c r="Q19" s="11">
        <v>34</v>
      </c>
      <c r="R19" s="11"/>
    </row>
    <row r="20" spans="1:18" x14ac:dyDescent="0.15">
      <c r="A20" s="14" t="s">
        <v>56</v>
      </c>
      <c r="B20" s="11">
        <v>61</v>
      </c>
      <c r="C20" s="11">
        <v>15</v>
      </c>
      <c r="D20" s="10">
        <v>12</v>
      </c>
      <c r="E20" s="10"/>
      <c r="F20" s="13">
        <v>86.5</v>
      </c>
      <c r="G20" s="13"/>
      <c r="H20" s="31">
        <v>29.5</v>
      </c>
      <c r="I20" s="27">
        <v>30</v>
      </c>
      <c r="J20" s="11"/>
      <c r="K20" s="31">
        <v>15</v>
      </c>
      <c r="L20" s="27">
        <v>30</v>
      </c>
      <c r="M20" s="11"/>
      <c r="N20" s="31">
        <v>7.8</v>
      </c>
      <c r="O20" s="12">
        <v>171.2</v>
      </c>
      <c r="P20" s="40" t="s">
        <v>1</v>
      </c>
      <c r="Q20" s="11">
        <v>41</v>
      </c>
      <c r="R20" s="40" t="s">
        <v>1</v>
      </c>
    </row>
    <row r="21" spans="1:18" x14ac:dyDescent="0.15">
      <c r="A21" s="14" t="s">
        <v>55</v>
      </c>
      <c r="B21" s="11">
        <v>66</v>
      </c>
      <c r="C21" s="11">
        <v>28</v>
      </c>
      <c r="D21" s="27">
        <v>12</v>
      </c>
      <c r="E21" s="27"/>
      <c r="F21" s="13">
        <v>149</v>
      </c>
      <c r="G21" s="13"/>
      <c r="H21" s="31">
        <v>40</v>
      </c>
      <c r="I21" s="27">
        <v>10</v>
      </c>
      <c r="J21" s="11"/>
      <c r="K21" s="31">
        <v>18</v>
      </c>
      <c r="L21" s="27">
        <v>16</v>
      </c>
      <c r="M21" s="11"/>
      <c r="N21" s="31">
        <v>8.1</v>
      </c>
      <c r="O21" s="12">
        <v>154.9</v>
      </c>
      <c r="P21" s="40" t="s">
        <v>1</v>
      </c>
      <c r="Q21" s="11">
        <v>36</v>
      </c>
      <c r="R21" s="40" t="s">
        <v>1</v>
      </c>
    </row>
    <row r="22" spans="1:18" x14ac:dyDescent="0.15">
      <c r="A22" s="14" t="s">
        <v>54</v>
      </c>
      <c r="B22" s="11">
        <v>63</v>
      </c>
      <c r="C22" s="11">
        <v>27</v>
      </c>
      <c r="D22" s="27">
        <v>26</v>
      </c>
      <c r="E22" s="27"/>
      <c r="F22" s="13">
        <v>66.5</v>
      </c>
      <c r="G22" s="13"/>
      <c r="H22" s="31">
        <v>19.5</v>
      </c>
      <c r="I22" s="27">
        <v>24</v>
      </c>
      <c r="J22" s="11"/>
      <c r="K22" s="31">
        <v>18.5</v>
      </c>
      <c r="L22" s="27">
        <v>24</v>
      </c>
      <c r="M22" s="11"/>
      <c r="N22" s="31">
        <v>7.1</v>
      </c>
      <c r="O22" s="12">
        <v>180.7</v>
      </c>
      <c r="P22" s="11"/>
      <c r="Q22" s="11">
        <v>43</v>
      </c>
      <c r="R22" s="11"/>
    </row>
    <row r="23" spans="1:18" x14ac:dyDescent="0.15">
      <c r="A23" s="14" t="s">
        <v>53</v>
      </c>
      <c r="B23" s="11">
        <v>64</v>
      </c>
      <c r="C23" s="11">
        <v>19</v>
      </c>
      <c r="D23" s="27">
        <v>20</v>
      </c>
      <c r="E23" s="27"/>
      <c r="F23" s="13">
        <v>79.5</v>
      </c>
      <c r="G23" s="13"/>
      <c r="H23" s="30">
        <v>17.5</v>
      </c>
      <c r="I23" s="27">
        <v>7</v>
      </c>
      <c r="J23" s="3"/>
      <c r="K23" s="31">
        <v>12.5</v>
      </c>
      <c r="L23" s="27">
        <v>7</v>
      </c>
      <c r="M23" s="11"/>
      <c r="N23" s="31">
        <v>7.1</v>
      </c>
      <c r="O23" s="12">
        <v>143.5</v>
      </c>
      <c r="P23" s="11"/>
      <c r="Q23" s="11">
        <v>39</v>
      </c>
      <c r="R23" s="11"/>
    </row>
    <row r="24" spans="1:18" x14ac:dyDescent="0.15">
      <c r="A24" s="14" t="s">
        <v>52</v>
      </c>
      <c r="B24" s="11">
        <v>65</v>
      </c>
      <c r="C24" s="11">
        <v>24</v>
      </c>
      <c r="D24" s="10">
        <v>7</v>
      </c>
      <c r="E24" s="3" t="s">
        <v>51</v>
      </c>
      <c r="F24" s="13">
        <v>96</v>
      </c>
      <c r="G24" s="13"/>
      <c r="H24" s="31">
        <v>26</v>
      </c>
      <c r="I24" s="27">
        <v>1</v>
      </c>
      <c r="J24" s="11"/>
      <c r="K24" s="31">
        <v>7.5</v>
      </c>
      <c r="L24" s="10">
        <v>1</v>
      </c>
      <c r="M24" s="10"/>
      <c r="N24" s="31">
        <v>5.4</v>
      </c>
      <c r="O24" s="12">
        <v>186.2</v>
      </c>
      <c r="P24" s="13"/>
      <c r="Q24" s="11">
        <v>53</v>
      </c>
      <c r="R24" s="11"/>
    </row>
    <row r="25" spans="1:18" x14ac:dyDescent="0.15">
      <c r="A25" s="14" t="s">
        <v>50</v>
      </c>
      <c r="B25" s="11">
        <v>64</v>
      </c>
      <c r="C25" s="11">
        <v>26</v>
      </c>
      <c r="D25" s="27">
        <v>13</v>
      </c>
      <c r="E25" s="27"/>
      <c r="F25" s="13">
        <v>39.5</v>
      </c>
      <c r="G25" s="13"/>
      <c r="H25" s="31">
        <v>26</v>
      </c>
      <c r="I25" s="10">
        <v>1</v>
      </c>
      <c r="J25" s="10"/>
      <c r="K25" s="31">
        <v>4.5</v>
      </c>
      <c r="L25" s="10">
        <v>1</v>
      </c>
      <c r="M25" s="10"/>
      <c r="N25" s="31">
        <v>6</v>
      </c>
      <c r="O25" s="12">
        <v>143.6</v>
      </c>
      <c r="P25" s="11"/>
      <c r="Q25" s="11">
        <v>46</v>
      </c>
      <c r="R25" s="11"/>
    </row>
    <row r="26" spans="1:18" x14ac:dyDescent="0.15">
      <c r="A26" s="16" t="s">
        <v>49</v>
      </c>
      <c r="B26" s="17">
        <v>68</v>
      </c>
      <c r="C26" s="17">
        <v>32</v>
      </c>
      <c r="D26" s="28">
        <v>2</v>
      </c>
      <c r="E26" s="28"/>
      <c r="F26" s="18">
        <v>59</v>
      </c>
      <c r="G26" s="18"/>
      <c r="H26" s="32">
        <v>44.5</v>
      </c>
      <c r="I26" s="28">
        <v>21</v>
      </c>
      <c r="J26" s="17"/>
      <c r="K26" s="32">
        <v>7.5</v>
      </c>
      <c r="L26" s="19">
        <v>21</v>
      </c>
      <c r="M26" s="19"/>
      <c r="N26" s="32">
        <v>7.3</v>
      </c>
      <c r="O26" s="48">
        <v>111.8</v>
      </c>
      <c r="P26" s="19"/>
      <c r="Q26" s="19">
        <v>37</v>
      </c>
      <c r="R26" s="8"/>
    </row>
    <row r="27" spans="1:18" x14ac:dyDescent="0.15">
      <c r="A27" s="3" t="s">
        <v>23</v>
      </c>
    </row>
    <row r="28" spans="1:18" x14ac:dyDescent="0.15">
      <c r="A28" s="3" t="s">
        <v>24</v>
      </c>
    </row>
    <row r="29" spans="1:18" x14ac:dyDescent="0.15">
      <c r="A29" s="3" t="s">
        <v>25</v>
      </c>
    </row>
  </sheetData>
  <mergeCells count="15">
    <mergeCell ref="F6:G6"/>
    <mergeCell ref="F5:M5"/>
    <mergeCell ref="B5:E5"/>
    <mergeCell ref="A3:R3"/>
    <mergeCell ref="D6:E6"/>
    <mergeCell ref="O6:P6"/>
    <mergeCell ref="A5:A6"/>
    <mergeCell ref="Q6:R6"/>
    <mergeCell ref="Q7:R7"/>
    <mergeCell ref="O5:R5"/>
    <mergeCell ref="I6:J6"/>
    <mergeCell ref="L6:M6"/>
    <mergeCell ref="I7:J7"/>
    <mergeCell ref="L7:M7"/>
    <mergeCell ref="O7:P7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9"/>
  <sheetViews>
    <sheetView workbookViewId="0"/>
  </sheetViews>
  <sheetFormatPr defaultRowHeight="10.5" x14ac:dyDescent="0.15"/>
  <cols>
    <col min="1" max="1" width="12.85546875" style="2" customWidth="1"/>
    <col min="2" max="2" width="5.7109375" style="2" customWidth="1"/>
    <col min="3" max="3" width="6.7109375" style="2" customWidth="1"/>
    <col min="4" max="4" width="7.7109375" style="2" customWidth="1"/>
    <col min="5" max="5" width="2.140625" style="2" customWidth="1"/>
    <col min="6" max="6" width="8.7109375" style="2" customWidth="1"/>
    <col min="7" max="7" width="2.140625" style="2" customWidth="1"/>
    <col min="8" max="8" width="8.42578125" style="2" customWidth="1"/>
    <col min="9" max="9" width="6.7109375" style="2" customWidth="1"/>
    <col min="10" max="10" width="2.140625" style="2" customWidth="1"/>
    <col min="11" max="11" width="8.7109375" style="2" customWidth="1"/>
    <col min="12" max="12" width="6.7109375" style="2" customWidth="1"/>
    <col min="13" max="13" width="2.140625" style="2" customWidth="1"/>
    <col min="14" max="14" width="6.7109375" style="2" customWidth="1"/>
    <col min="15" max="15" width="8.7109375" style="2" customWidth="1"/>
    <col min="16" max="16" width="2.140625" style="2" customWidth="1"/>
    <col min="17" max="17" width="5.140625" style="2" customWidth="1"/>
    <col min="18" max="18" width="2.140625" style="2" customWidth="1"/>
    <col min="19" max="20" width="10" style="2" customWidth="1"/>
    <col min="21" max="21" width="7" style="2" customWidth="1"/>
    <col min="22" max="16384" width="9.140625" style="2"/>
  </cols>
  <sheetData>
    <row r="1" spans="1:22" ht="13.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0.5" customHeight="1" x14ac:dyDescent="0.15">
      <c r="A2" s="1"/>
    </row>
    <row r="3" spans="1:22" ht="31.5" customHeight="1" x14ac:dyDescent="0.15">
      <c r="A3" s="253" t="s">
        <v>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</row>
    <row r="5" spans="1:22" x14ac:dyDescent="0.15">
      <c r="A5" s="239" t="s">
        <v>4</v>
      </c>
      <c r="B5" s="236" t="s">
        <v>5</v>
      </c>
      <c r="C5" s="255"/>
      <c r="D5" s="255"/>
      <c r="E5" s="254"/>
      <c r="F5" s="236" t="s">
        <v>6</v>
      </c>
      <c r="G5" s="255"/>
      <c r="H5" s="255"/>
      <c r="I5" s="255"/>
      <c r="J5" s="255"/>
      <c r="K5" s="255"/>
      <c r="L5" s="255"/>
      <c r="M5" s="254"/>
      <c r="N5" s="5" t="s">
        <v>7</v>
      </c>
      <c r="O5" s="236" t="s">
        <v>8</v>
      </c>
      <c r="P5" s="243"/>
      <c r="Q5" s="243"/>
      <c r="R5" s="243"/>
      <c r="S5" s="3"/>
    </row>
    <row r="6" spans="1:22" x14ac:dyDescent="0.15">
      <c r="A6" s="240"/>
      <c r="B6" s="6" t="s">
        <v>9</v>
      </c>
      <c r="C6" s="6" t="s">
        <v>10</v>
      </c>
      <c r="D6" s="245" t="s">
        <v>11</v>
      </c>
      <c r="E6" s="256"/>
      <c r="F6" s="236" t="s">
        <v>12</v>
      </c>
      <c r="G6" s="254"/>
      <c r="H6" s="7" t="s">
        <v>13</v>
      </c>
      <c r="I6" s="247" t="s">
        <v>11</v>
      </c>
      <c r="J6" s="248"/>
      <c r="K6" s="7" t="s">
        <v>14</v>
      </c>
      <c r="L6" s="247" t="s">
        <v>11</v>
      </c>
      <c r="M6" s="248"/>
      <c r="N6" s="7" t="s">
        <v>15</v>
      </c>
      <c r="O6" s="236" t="s">
        <v>16</v>
      </c>
      <c r="P6" s="244"/>
      <c r="Q6" s="250" t="s">
        <v>17</v>
      </c>
      <c r="R6" s="250"/>
      <c r="S6" s="3"/>
    </row>
    <row r="7" spans="1:22" x14ac:dyDescent="0.15">
      <c r="A7" s="9"/>
      <c r="B7" s="10" t="s">
        <v>18</v>
      </c>
      <c r="C7" s="10" t="s">
        <v>19</v>
      </c>
      <c r="D7" s="10" t="s">
        <v>20</v>
      </c>
      <c r="E7" s="10"/>
      <c r="F7" s="10" t="s">
        <v>21</v>
      </c>
      <c r="G7" s="10"/>
      <c r="H7" s="10" t="s">
        <v>21</v>
      </c>
      <c r="I7" s="237" t="s">
        <v>20</v>
      </c>
      <c r="J7" s="237"/>
      <c r="K7" s="10" t="s">
        <v>21</v>
      </c>
      <c r="L7" s="237" t="s">
        <v>20</v>
      </c>
      <c r="M7" s="237"/>
      <c r="N7" s="11" t="s">
        <v>0</v>
      </c>
      <c r="O7" s="237" t="s">
        <v>22</v>
      </c>
      <c r="P7" s="237"/>
      <c r="Q7" s="237" t="s">
        <v>19</v>
      </c>
      <c r="R7" s="237"/>
    </row>
    <row r="8" spans="1:22" x14ac:dyDescent="0.1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x14ac:dyDescent="0.15">
      <c r="A9" s="20" t="s">
        <v>41</v>
      </c>
      <c r="B9" s="11">
        <v>67</v>
      </c>
      <c r="C9" s="11">
        <v>13</v>
      </c>
      <c r="D9" s="27">
        <v>3.26</v>
      </c>
      <c r="E9" s="27"/>
      <c r="F9" s="31">
        <v>1558.5</v>
      </c>
      <c r="G9" s="31"/>
      <c r="H9" s="31">
        <v>173.5</v>
      </c>
      <c r="I9" s="10" t="s">
        <v>42</v>
      </c>
      <c r="J9" s="11"/>
      <c r="K9" s="31">
        <v>49.5</v>
      </c>
      <c r="L9" s="33" t="s">
        <v>42</v>
      </c>
      <c r="M9" s="11"/>
      <c r="N9" s="31">
        <v>6.6</v>
      </c>
      <c r="O9" s="24">
        <v>1866.7</v>
      </c>
      <c r="P9" s="23"/>
      <c r="Q9" s="10">
        <v>42</v>
      </c>
      <c r="R9" s="23"/>
    </row>
    <row r="10" spans="1:22" x14ac:dyDescent="0.15">
      <c r="A10" s="14" t="s">
        <v>43</v>
      </c>
      <c r="B10" s="11">
        <v>68</v>
      </c>
      <c r="C10" s="11">
        <v>15</v>
      </c>
      <c r="D10" s="10" t="s">
        <v>44</v>
      </c>
      <c r="E10" s="10"/>
      <c r="F10" s="31">
        <v>1848</v>
      </c>
      <c r="G10" s="31"/>
      <c r="H10" s="31">
        <v>155.5</v>
      </c>
      <c r="I10" s="27">
        <v>10.15</v>
      </c>
      <c r="J10" s="11"/>
      <c r="K10" s="31">
        <v>73.5</v>
      </c>
      <c r="L10" s="27">
        <v>10.15</v>
      </c>
      <c r="M10" s="11"/>
      <c r="N10" s="31">
        <v>7.3</v>
      </c>
      <c r="O10" s="12">
        <v>1660</v>
      </c>
      <c r="P10" s="12" t="s">
        <v>1</v>
      </c>
      <c r="Q10" s="11">
        <v>38</v>
      </c>
      <c r="R10" s="11" t="s">
        <v>1</v>
      </c>
    </row>
    <row r="11" spans="1:22" x14ac:dyDescent="0.15">
      <c r="A11" s="14" t="s">
        <v>45</v>
      </c>
      <c r="B11" s="2">
        <v>67</v>
      </c>
      <c r="C11" s="2">
        <v>14</v>
      </c>
      <c r="D11" s="36" t="s">
        <v>46</v>
      </c>
      <c r="E11" s="36"/>
      <c r="F11" s="37">
        <v>1519</v>
      </c>
      <c r="G11" s="11" t="s">
        <v>1</v>
      </c>
      <c r="H11" s="37">
        <v>117</v>
      </c>
      <c r="I11" s="36">
        <v>6.27</v>
      </c>
      <c r="K11" s="37">
        <v>69</v>
      </c>
      <c r="L11" s="38">
        <v>6.3</v>
      </c>
      <c r="N11" s="37">
        <v>7</v>
      </c>
      <c r="O11" s="39">
        <v>1803.8</v>
      </c>
      <c r="P11" s="40"/>
      <c r="Q11" s="36">
        <v>41</v>
      </c>
      <c r="R11" s="40"/>
    </row>
    <row r="12" spans="1:22" x14ac:dyDescent="0.15">
      <c r="A12" s="14" t="s">
        <v>47</v>
      </c>
      <c r="B12" s="2">
        <v>67</v>
      </c>
      <c r="C12" s="2">
        <v>14</v>
      </c>
      <c r="D12" s="36" t="s">
        <v>48</v>
      </c>
      <c r="E12" s="36"/>
      <c r="F12" s="37">
        <v>1368.5</v>
      </c>
      <c r="G12" s="11"/>
      <c r="H12" s="37">
        <v>112</v>
      </c>
      <c r="I12" s="36">
        <v>9.11</v>
      </c>
      <c r="K12" s="37">
        <v>28</v>
      </c>
      <c r="L12" s="38">
        <v>6.25</v>
      </c>
      <c r="N12" s="37">
        <v>6.8</v>
      </c>
      <c r="O12" s="39">
        <v>1775.9</v>
      </c>
      <c r="P12" s="12" t="s">
        <v>1</v>
      </c>
      <c r="Q12" s="36">
        <v>40</v>
      </c>
      <c r="R12" s="12" t="s">
        <v>1</v>
      </c>
    </row>
    <row r="13" spans="1:22" s="21" customFormat="1" x14ac:dyDescent="0.15">
      <c r="A13" s="15" t="s">
        <v>26</v>
      </c>
      <c r="B13" s="21">
        <v>64</v>
      </c>
      <c r="C13" s="21">
        <v>6</v>
      </c>
      <c r="D13" s="22">
        <v>4.2300000000000004</v>
      </c>
      <c r="E13" s="22"/>
      <c r="F13" s="25">
        <v>1234.5</v>
      </c>
      <c r="G13" s="34"/>
      <c r="H13" s="25">
        <v>87</v>
      </c>
      <c r="I13" s="22">
        <v>6.19</v>
      </c>
      <c r="K13" s="25">
        <v>32</v>
      </c>
      <c r="L13" s="35">
        <v>6.19</v>
      </c>
      <c r="N13" s="25">
        <v>6.8</v>
      </c>
      <c r="O13" s="26">
        <v>1871.7</v>
      </c>
      <c r="P13" s="41"/>
      <c r="Q13" s="22">
        <v>42</v>
      </c>
      <c r="R13" s="41"/>
    </row>
    <row r="14" spans="1:22" x14ac:dyDescent="0.15">
      <c r="A14" s="9"/>
      <c r="B14" s="3"/>
      <c r="C14" s="3"/>
      <c r="D14" s="10"/>
      <c r="E14" s="10"/>
      <c r="F14" s="30"/>
      <c r="G14" s="30"/>
      <c r="H14" s="30"/>
      <c r="I14" s="10"/>
      <c r="J14" s="3"/>
      <c r="K14" s="30"/>
      <c r="L14" s="10"/>
      <c r="M14" s="3"/>
      <c r="N14" s="30"/>
      <c r="O14" s="3"/>
      <c r="P14" s="3"/>
      <c r="Q14" s="3"/>
      <c r="R14" s="3"/>
    </row>
    <row r="15" spans="1:22" x14ac:dyDescent="0.15">
      <c r="A15" s="14" t="s">
        <v>27</v>
      </c>
      <c r="B15" s="11">
        <v>66</v>
      </c>
      <c r="C15" s="11">
        <v>28</v>
      </c>
      <c r="D15" s="27">
        <v>12</v>
      </c>
      <c r="E15" s="27"/>
      <c r="F15" s="13">
        <v>114</v>
      </c>
      <c r="G15" s="13"/>
      <c r="H15" s="31">
        <v>22.5</v>
      </c>
      <c r="I15" s="27">
        <v>27</v>
      </c>
      <c r="J15" s="11" t="s">
        <v>31</v>
      </c>
      <c r="K15" s="31">
        <v>8</v>
      </c>
      <c r="L15" s="27">
        <v>10</v>
      </c>
      <c r="M15" s="11"/>
      <c r="N15" s="31">
        <v>7</v>
      </c>
      <c r="O15" s="13">
        <v>106.5</v>
      </c>
      <c r="P15" s="23"/>
      <c r="Q15" s="11">
        <v>34</v>
      </c>
      <c r="R15" s="23"/>
    </row>
    <row r="16" spans="1:22" x14ac:dyDescent="0.15">
      <c r="A16" s="14" t="s">
        <v>32</v>
      </c>
      <c r="B16" s="11">
        <v>65</v>
      </c>
      <c r="C16" s="11">
        <v>9</v>
      </c>
      <c r="D16" s="27">
        <v>27</v>
      </c>
      <c r="E16" s="27"/>
      <c r="F16" s="29">
        <v>79</v>
      </c>
      <c r="G16" s="11"/>
      <c r="H16" s="31">
        <v>25.5</v>
      </c>
      <c r="I16" s="27">
        <v>28</v>
      </c>
      <c r="J16" s="11"/>
      <c r="K16" s="31">
        <v>6</v>
      </c>
      <c r="L16" s="10">
        <v>1</v>
      </c>
      <c r="M16" s="10"/>
      <c r="N16" s="31">
        <v>7.1</v>
      </c>
      <c r="O16" s="11">
        <v>110.6</v>
      </c>
      <c r="P16" s="11"/>
      <c r="Q16" s="11">
        <v>36</v>
      </c>
      <c r="R16" s="11"/>
    </row>
    <row r="17" spans="1:18" x14ac:dyDescent="0.15">
      <c r="A17" s="14" t="s">
        <v>33</v>
      </c>
      <c r="B17" s="11">
        <v>61</v>
      </c>
      <c r="C17" s="11">
        <v>14</v>
      </c>
      <c r="D17" s="27">
        <v>22</v>
      </c>
      <c r="E17" s="27"/>
      <c r="F17" s="13">
        <v>87</v>
      </c>
      <c r="G17" s="13"/>
      <c r="H17" s="31">
        <v>31</v>
      </c>
      <c r="I17" s="27">
        <v>4</v>
      </c>
      <c r="J17" s="11"/>
      <c r="K17" s="31">
        <v>8</v>
      </c>
      <c r="L17" s="27">
        <v>4</v>
      </c>
      <c r="M17" s="11"/>
      <c r="N17" s="31">
        <v>6.7</v>
      </c>
      <c r="O17" s="11">
        <v>153.4</v>
      </c>
      <c r="P17" s="11"/>
      <c r="Q17" s="11">
        <v>42</v>
      </c>
      <c r="R17" s="11"/>
    </row>
    <row r="18" spans="1:18" x14ac:dyDescent="0.15">
      <c r="A18" s="14" t="s">
        <v>34</v>
      </c>
      <c r="B18" s="11">
        <v>55</v>
      </c>
      <c r="C18" s="11">
        <v>6</v>
      </c>
      <c r="D18" s="27">
        <v>23</v>
      </c>
      <c r="E18" s="27"/>
      <c r="F18" s="13">
        <v>27</v>
      </c>
      <c r="G18" s="13"/>
      <c r="H18" s="31">
        <v>9</v>
      </c>
      <c r="I18" s="27">
        <v>12</v>
      </c>
      <c r="J18" s="11"/>
      <c r="K18" s="31">
        <v>4</v>
      </c>
      <c r="L18" s="27">
        <v>12</v>
      </c>
      <c r="M18" s="11"/>
      <c r="N18" s="31">
        <v>6.4</v>
      </c>
      <c r="O18" s="13">
        <v>205.2</v>
      </c>
      <c r="P18" s="13"/>
      <c r="Q18" s="11">
        <v>53</v>
      </c>
      <c r="R18" s="11"/>
    </row>
    <row r="19" spans="1:18" x14ac:dyDescent="0.15">
      <c r="A19" s="14" t="s">
        <v>35</v>
      </c>
      <c r="B19" s="11">
        <v>62</v>
      </c>
      <c r="C19" s="11">
        <v>17</v>
      </c>
      <c r="D19" s="27">
        <v>13</v>
      </c>
      <c r="E19" s="27"/>
      <c r="F19" s="13">
        <v>148.5</v>
      </c>
      <c r="G19" s="13"/>
      <c r="H19" s="31">
        <v>33.5</v>
      </c>
      <c r="I19" s="27">
        <v>23</v>
      </c>
      <c r="J19" s="11"/>
      <c r="K19" s="31">
        <v>15</v>
      </c>
      <c r="L19" s="27">
        <v>24</v>
      </c>
      <c r="M19" s="11"/>
      <c r="N19" s="31">
        <v>7.9</v>
      </c>
      <c r="O19" s="11">
        <v>157.5</v>
      </c>
      <c r="P19" s="11"/>
      <c r="Q19" s="11">
        <v>36</v>
      </c>
      <c r="R19" s="11"/>
    </row>
    <row r="20" spans="1:18" x14ac:dyDescent="0.15">
      <c r="A20" s="14" t="s">
        <v>36</v>
      </c>
      <c r="B20" s="11">
        <v>67</v>
      </c>
      <c r="C20" s="11">
        <v>22</v>
      </c>
      <c r="D20" s="10">
        <v>12</v>
      </c>
      <c r="E20" s="10"/>
      <c r="F20" s="13">
        <v>215.5</v>
      </c>
      <c r="G20" s="13"/>
      <c r="H20" s="31">
        <v>87</v>
      </c>
      <c r="I20" s="27">
        <v>19</v>
      </c>
      <c r="J20" s="11"/>
      <c r="K20" s="31">
        <v>32</v>
      </c>
      <c r="L20" s="27">
        <v>19</v>
      </c>
      <c r="M20" s="11"/>
      <c r="N20" s="31">
        <v>9</v>
      </c>
      <c r="O20" s="13">
        <v>123.4</v>
      </c>
      <c r="P20" s="11"/>
      <c r="Q20" s="11">
        <v>29</v>
      </c>
      <c r="R20" s="11"/>
    </row>
    <row r="21" spans="1:18" x14ac:dyDescent="0.15">
      <c r="A21" s="14" t="s">
        <v>37</v>
      </c>
      <c r="B21" s="11">
        <v>64</v>
      </c>
      <c r="C21" s="11">
        <v>32</v>
      </c>
      <c r="D21" s="27">
        <v>11</v>
      </c>
      <c r="E21" s="27"/>
      <c r="F21" s="13">
        <v>100.5</v>
      </c>
      <c r="G21" s="13"/>
      <c r="H21" s="31">
        <v>40.5</v>
      </c>
      <c r="I21" s="27">
        <v>15</v>
      </c>
      <c r="J21" s="11"/>
      <c r="K21" s="31">
        <v>24</v>
      </c>
      <c r="L21" s="27">
        <v>15</v>
      </c>
      <c r="M21" s="11"/>
      <c r="N21" s="31">
        <v>6.5</v>
      </c>
      <c r="O21" s="11">
        <v>212.8</v>
      </c>
      <c r="P21" s="11"/>
      <c r="Q21" s="11">
        <v>48</v>
      </c>
      <c r="R21" s="11"/>
    </row>
    <row r="22" spans="1:18" x14ac:dyDescent="0.15">
      <c r="A22" s="14" t="s">
        <v>38</v>
      </c>
      <c r="B22" s="11">
        <v>64</v>
      </c>
      <c r="C22" s="11">
        <v>25</v>
      </c>
      <c r="D22" s="27">
        <v>24</v>
      </c>
      <c r="E22" s="27"/>
      <c r="F22" s="13">
        <v>99.5</v>
      </c>
      <c r="G22" s="13"/>
      <c r="H22" s="31">
        <v>59.5</v>
      </c>
      <c r="I22" s="27">
        <v>21</v>
      </c>
      <c r="J22" s="11"/>
      <c r="K22" s="31">
        <v>10</v>
      </c>
      <c r="L22" s="27">
        <v>21</v>
      </c>
      <c r="M22" s="11"/>
      <c r="N22" s="31">
        <v>6.7</v>
      </c>
      <c r="O22" s="11">
        <v>175.6</v>
      </c>
      <c r="P22" s="11"/>
      <c r="Q22" s="11">
        <v>42</v>
      </c>
      <c r="R22" s="11"/>
    </row>
    <row r="23" spans="1:18" x14ac:dyDescent="0.15">
      <c r="A23" s="14" t="s">
        <v>39</v>
      </c>
      <c r="B23" s="11">
        <v>67</v>
      </c>
      <c r="C23" s="11">
        <v>26</v>
      </c>
      <c r="D23" s="27">
        <v>29</v>
      </c>
      <c r="E23" s="27"/>
      <c r="F23" s="13">
        <v>130.5</v>
      </c>
      <c r="G23" s="13"/>
      <c r="H23" s="30">
        <v>56.5</v>
      </c>
      <c r="I23" s="27">
        <v>7</v>
      </c>
      <c r="J23" s="3"/>
      <c r="K23" s="31">
        <v>15</v>
      </c>
      <c r="L23" s="27">
        <v>7</v>
      </c>
      <c r="M23" s="11"/>
      <c r="N23" s="31">
        <v>6.7</v>
      </c>
      <c r="O23" s="11">
        <v>161.4</v>
      </c>
      <c r="P23" s="11"/>
      <c r="Q23" s="11">
        <v>43</v>
      </c>
      <c r="R23" s="11"/>
    </row>
    <row r="24" spans="1:18" x14ac:dyDescent="0.15">
      <c r="A24" s="14" t="s">
        <v>28</v>
      </c>
      <c r="B24" s="11">
        <v>68</v>
      </c>
      <c r="C24" s="11">
        <v>25</v>
      </c>
      <c r="D24" s="10">
        <v>27</v>
      </c>
      <c r="E24" s="3" t="s">
        <v>40</v>
      </c>
      <c r="F24" s="13">
        <v>170.5</v>
      </c>
      <c r="G24" s="13"/>
      <c r="H24" s="31">
        <v>57.5</v>
      </c>
      <c r="I24" s="27">
        <v>1</v>
      </c>
      <c r="J24" s="11"/>
      <c r="K24" s="31">
        <v>18.5</v>
      </c>
      <c r="L24" s="10">
        <v>1</v>
      </c>
      <c r="M24" s="10"/>
      <c r="N24" s="31">
        <v>6.4</v>
      </c>
      <c r="O24" s="13">
        <v>167.2</v>
      </c>
      <c r="P24" s="13"/>
      <c r="Q24" s="11">
        <v>48</v>
      </c>
      <c r="R24" s="11"/>
    </row>
    <row r="25" spans="1:18" x14ac:dyDescent="0.15">
      <c r="A25" s="14" t="s">
        <v>29</v>
      </c>
      <c r="B25" s="11">
        <v>66</v>
      </c>
      <c r="C25" s="11">
        <v>28</v>
      </c>
      <c r="D25" s="27">
        <v>15</v>
      </c>
      <c r="E25" s="27"/>
      <c r="F25" s="13">
        <v>32.5</v>
      </c>
      <c r="G25" s="13"/>
      <c r="H25" s="31">
        <v>12.5</v>
      </c>
      <c r="I25" s="10">
        <v>3</v>
      </c>
      <c r="J25" s="10"/>
      <c r="K25" s="31">
        <v>4.5</v>
      </c>
      <c r="L25" s="10">
        <v>6</v>
      </c>
      <c r="M25" s="10"/>
      <c r="N25" s="31">
        <v>5.4</v>
      </c>
      <c r="O25" s="11">
        <v>161.5</v>
      </c>
      <c r="P25" s="11"/>
      <c r="Q25" s="11">
        <v>52</v>
      </c>
      <c r="R25" s="11"/>
    </row>
    <row r="26" spans="1:18" x14ac:dyDescent="0.15">
      <c r="A26" s="16" t="s">
        <v>30</v>
      </c>
      <c r="B26" s="17">
        <v>68</v>
      </c>
      <c r="C26" s="17">
        <v>23</v>
      </c>
      <c r="D26" s="28">
        <v>30</v>
      </c>
      <c r="E26" s="28"/>
      <c r="F26" s="18">
        <v>30</v>
      </c>
      <c r="G26" s="18"/>
      <c r="H26" s="32">
        <v>13</v>
      </c>
      <c r="I26" s="28">
        <v>13</v>
      </c>
      <c r="J26" s="17"/>
      <c r="K26" s="32">
        <v>4</v>
      </c>
      <c r="L26" s="19">
        <v>13</v>
      </c>
      <c r="M26" s="19"/>
      <c r="N26" s="32">
        <v>6.1</v>
      </c>
      <c r="O26" s="42">
        <v>136.6</v>
      </c>
      <c r="P26" s="19"/>
      <c r="Q26" s="19">
        <v>45</v>
      </c>
      <c r="R26" s="8"/>
    </row>
    <row r="27" spans="1:18" x14ac:dyDescent="0.15">
      <c r="A27" s="3" t="s">
        <v>23</v>
      </c>
    </row>
    <row r="28" spans="1:18" x14ac:dyDescent="0.15">
      <c r="A28" s="3" t="s">
        <v>24</v>
      </c>
    </row>
    <row r="29" spans="1:18" x14ac:dyDescent="0.15">
      <c r="A29" s="3" t="s">
        <v>25</v>
      </c>
    </row>
  </sheetData>
  <mergeCells count="15">
    <mergeCell ref="Q7:R7"/>
    <mergeCell ref="O5:R5"/>
    <mergeCell ref="I6:J6"/>
    <mergeCell ref="L6:M6"/>
    <mergeCell ref="I7:J7"/>
    <mergeCell ref="L7:M7"/>
    <mergeCell ref="O7:P7"/>
    <mergeCell ref="F6:G6"/>
    <mergeCell ref="F5:M5"/>
    <mergeCell ref="B5:E5"/>
    <mergeCell ref="A3:R3"/>
    <mergeCell ref="D6:E6"/>
    <mergeCell ref="O6:P6"/>
    <mergeCell ref="A5:A6"/>
    <mergeCell ref="Q6:R6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0A29-3B08-495F-BD3A-E8BD7467E423}">
  <dimension ref="A1:Q37"/>
  <sheetViews>
    <sheetView zoomScaleNormal="100" zoomScaleSheetLayoutView="100" workbookViewId="0"/>
  </sheetViews>
  <sheetFormatPr defaultRowHeight="10.5" x14ac:dyDescent="0.15"/>
  <cols>
    <col min="1" max="1" width="11.140625" style="116" customWidth="1"/>
    <col min="2" max="2" width="6.7109375" style="116" customWidth="1"/>
    <col min="3" max="3" width="2.140625" style="116" customWidth="1"/>
    <col min="4" max="4" width="6.7109375" style="116" customWidth="1"/>
    <col min="5" max="5" width="2.140625" style="116" customWidth="1"/>
    <col min="6" max="6" width="6.7109375" style="116" customWidth="1"/>
    <col min="7" max="7" width="2.140625" style="116" customWidth="1"/>
    <col min="8" max="12" width="8.140625" style="116" customWidth="1"/>
    <col min="13" max="13" width="6.7109375" style="116" customWidth="1"/>
    <col min="14" max="14" width="2.140625" style="116" customWidth="1"/>
    <col min="15" max="15" width="8.140625" style="116" customWidth="1"/>
    <col min="16" max="16" width="7.42578125" style="116" customWidth="1"/>
    <col min="17" max="18" width="10" style="116" customWidth="1"/>
    <col min="19" max="19" width="7" style="116" customWidth="1"/>
    <col min="20" max="16384" width="9.140625" style="116"/>
  </cols>
  <sheetData>
    <row r="1" spans="1:17" ht="13.5" customHeight="1" x14ac:dyDescent="0.15"/>
    <row r="2" spans="1:17" ht="13.5" customHeight="1" x14ac:dyDescent="0.15">
      <c r="A2" s="158" t="s">
        <v>399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17" ht="10.5" customHeight="1" x14ac:dyDescent="0.15">
      <c r="A4" s="227" t="s">
        <v>336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7" ht="10.5" customHeight="1" x14ac:dyDescent="0.15">
      <c r="A5" s="227" t="s">
        <v>337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7" ht="10.5" customHeight="1" x14ac:dyDescent="0.15">
      <c r="A6" s="227" t="s">
        <v>338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7" x14ac:dyDescent="0.15">
      <c r="A7" s="227" t="s">
        <v>339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7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7" ht="12" customHeight="1" x14ac:dyDescent="0.15">
      <c r="A9" s="228" t="s">
        <v>4</v>
      </c>
      <c r="B9" s="221" t="s">
        <v>5</v>
      </c>
      <c r="C9" s="230"/>
      <c r="D9" s="231"/>
      <c r="E9" s="231"/>
      <c r="F9" s="231"/>
      <c r="G9" s="225"/>
      <c r="H9" s="221" t="s">
        <v>6</v>
      </c>
      <c r="I9" s="231"/>
      <c r="J9" s="231"/>
      <c r="K9" s="231"/>
      <c r="L9" s="231"/>
      <c r="M9" s="232" t="s">
        <v>409</v>
      </c>
      <c r="N9" s="233"/>
      <c r="O9" s="221" t="s">
        <v>8</v>
      </c>
      <c r="P9" s="230"/>
      <c r="Q9" s="118"/>
    </row>
    <row r="10" spans="1:17" ht="12" customHeight="1" x14ac:dyDescent="0.15">
      <c r="A10" s="229"/>
      <c r="B10" s="221" t="s">
        <v>410</v>
      </c>
      <c r="C10" s="222"/>
      <c r="D10" s="223" t="s">
        <v>400</v>
      </c>
      <c r="E10" s="224"/>
      <c r="F10" s="221" t="s">
        <v>11</v>
      </c>
      <c r="G10" s="225"/>
      <c r="H10" s="119" t="s">
        <v>373</v>
      </c>
      <c r="I10" s="120" t="s">
        <v>13</v>
      </c>
      <c r="J10" s="121" t="s">
        <v>11</v>
      </c>
      <c r="K10" s="122" t="s">
        <v>14</v>
      </c>
      <c r="L10" s="121" t="s">
        <v>11</v>
      </c>
      <c r="M10" s="234"/>
      <c r="N10" s="235"/>
      <c r="O10" s="123" t="s">
        <v>374</v>
      </c>
      <c r="P10" s="119" t="s">
        <v>343</v>
      </c>
      <c r="Q10" s="118"/>
    </row>
    <row r="11" spans="1:17" x14ac:dyDescent="0.15">
      <c r="A11" s="124"/>
      <c r="B11" s="125" t="s">
        <v>123</v>
      </c>
      <c r="C11" s="125"/>
      <c r="D11" s="126" t="s">
        <v>120</v>
      </c>
      <c r="E11" s="126"/>
      <c r="F11" s="226" t="s">
        <v>301</v>
      </c>
      <c r="G11" s="226"/>
      <c r="H11" s="126" t="s">
        <v>122</v>
      </c>
      <c r="I11" s="125" t="s">
        <v>122</v>
      </c>
      <c r="J11" s="126" t="s">
        <v>301</v>
      </c>
      <c r="K11" s="125" t="s">
        <v>21</v>
      </c>
      <c r="L11" s="126" t="s">
        <v>301</v>
      </c>
      <c r="M11" s="127" t="s">
        <v>0</v>
      </c>
      <c r="N11" s="127"/>
      <c r="O11" s="126" t="s">
        <v>121</v>
      </c>
      <c r="P11" s="126" t="s">
        <v>120</v>
      </c>
    </row>
    <row r="12" spans="1:17" ht="6" customHeight="1" x14ac:dyDescent="0.15">
      <c r="A12" s="12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7" x14ac:dyDescent="0.15">
      <c r="A13" s="129" t="s">
        <v>411</v>
      </c>
      <c r="B13" s="127">
        <v>66</v>
      </c>
      <c r="C13" s="127"/>
      <c r="D13" s="127">
        <v>10</v>
      </c>
      <c r="E13" s="127"/>
      <c r="F13" s="130" t="s">
        <v>354</v>
      </c>
      <c r="G13" s="127"/>
      <c r="H13" s="131">
        <v>1840</v>
      </c>
      <c r="I13" s="131">
        <v>101</v>
      </c>
      <c r="J13" s="132" t="s">
        <v>355</v>
      </c>
      <c r="K13" s="131">
        <v>38.5</v>
      </c>
      <c r="L13" s="130" t="s">
        <v>355</v>
      </c>
      <c r="M13" s="131">
        <v>7.2</v>
      </c>
      <c r="N13" s="131"/>
      <c r="O13" s="131">
        <v>1846.8</v>
      </c>
      <c r="P13" s="127">
        <v>42</v>
      </c>
    </row>
    <row r="14" spans="1:17" x14ac:dyDescent="0.15">
      <c r="A14" s="133" t="s">
        <v>377</v>
      </c>
      <c r="B14" s="127">
        <v>66</v>
      </c>
      <c r="C14" s="127"/>
      <c r="D14" s="127">
        <v>13</v>
      </c>
      <c r="E14" s="127"/>
      <c r="F14" s="130" t="s">
        <v>378</v>
      </c>
      <c r="G14" s="127"/>
      <c r="H14" s="131">
        <v>1469.5</v>
      </c>
      <c r="I14" s="131">
        <v>121</v>
      </c>
      <c r="J14" s="130" t="s">
        <v>379</v>
      </c>
      <c r="K14" s="131">
        <v>36.5</v>
      </c>
      <c r="L14" s="130" t="s">
        <v>380</v>
      </c>
      <c r="M14" s="131">
        <v>7.1</v>
      </c>
      <c r="N14" s="131"/>
      <c r="O14" s="131">
        <v>1872.8</v>
      </c>
      <c r="P14" s="127">
        <v>42</v>
      </c>
    </row>
    <row r="15" spans="1:17" x14ac:dyDescent="0.15">
      <c r="A15" s="133" t="s">
        <v>412</v>
      </c>
      <c r="B15" s="127">
        <v>65</v>
      </c>
      <c r="C15" s="127"/>
      <c r="D15" s="127">
        <v>13</v>
      </c>
      <c r="E15" s="127"/>
      <c r="F15" s="134" t="s">
        <v>403</v>
      </c>
      <c r="G15" s="127"/>
      <c r="H15" s="131">
        <v>1770</v>
      </c>
      <c r="I15" s="131">
        <v>171</v>
      </c>
      <c r="J15" s="130" t="s">
        <v>404</v>
      </c>
      <c r="K15" s="131">
        <v>41.5</v>
      </c>
      <c r="L15" s="130" t="s">
        <v>405</v>
      </c>
      <c r="M15" s="131">
        <v>6.8</v>
      </c>
      <c r="N15" s="131"/>
      <c r="O15" s="131">
        <v>1981.8</v>
      </c>
      <c r="P15" s="127">
        <v>45</v>
      </c>
    </row>
    <row r="16" spans="1:17" x14ac:dyDescent="0.15">
      <c r="A16" s="128" t="s">
        <v>406</v>
      </c>
      <c r="B16" s="127">
        <v>67</v>
      </c>
      <c r="C16" s="127"/>
      <c r="D16" s="127">
        <v>7</v>
      </c>
      <c r="E16" s="127"/>
      <c r="F16" s="134" t="s">
        <v>347</v>
      </c>
      <c r="G16" s="127"/>
      <c r="H16" s="131">
        <v>1407.5</v>
      </c>
      <c r="I16" s="131">
        <v>66</v>
      </c>
      <c r="J16" s="132" t="s">
        <v>413</v>
      </c>
      <c r="K16" s="131">
        <v>47.5</v>
      </c>
      <c r="L16" s="135" t="s">
        <v>414</v>
      </c>
      <c r="M16" s="131">
        <v>7.3</v>
      </c>
      <c r="N16" s="131"/>
      <c r="O16" s="131">
        <v>1817.3</v>
      </c>
      <c r="P16" s="127">
        <v>41</v>
      </c>
    </row>
    <row r="17" spans="1:16" s="143" customFormat="1" x14ac:dyDescent="0.15">
      <c r="A17" s="136" t="s">
        <v>415</v>
      </c>
      <c r="B17" s="137">
        <v>67</v>
      </c>
      <c r="C17" s="137"/>
      <c r="D17" s="137">
        <v>12</v>
      </c>
      <c r="E17" s="137"/>
      <c r="F17" s="138" t="s">
        <v>416</v>
      </c>
      <c r="G17" s="137"/>
      <c r="H17" s="139">
        <v>1644.5</v>
      </c>
      <c r="I17" s="139">
        <v>91.5</v>
      </c>
      <c r="J17" s="140" t="s">
        <v>417</v>
      </c>
      <c r="K17" s="139">
        <v>43.5</v>
      </c>
      <c r="L17" s="141" t="s">
        <v>418</v>
      </c>
      <c r="M17" s="139">
        <v>7.7</v>
      </c>
      <c r="N17" s="139" t="s">
        <v>419</v>
      </c>
      <c r="O17" s="139">
        <v>1851.9</v>
      </c>
      <c r="P17" s="142">
        <v>42</v>
      </c>
    </row>
    <row r="18" spans="1:16" ht="6" customHeight="1" x14ac:dyDescent="0.15">
      <c r="A18" s="124"/>
      <c r="B18" s="127"/>
      <c r="C18" s="127"/>
      <c r="D18" s="127"/>
      <c r="E18" s="127"/>
      <c r="F18" s="127"/>
      <c r="G18" s="127"/>
      <c r="H18" s="131"/>
      <c r="I18" s="131"/>
      <c r="J18" s="127"/>
      <c r="K18" s="131"/>
      <c r="L18" s="127"/>
      <c r="M18" s="131"/>
      <c r="N18" s="131"/>
      <c r="O18" s="131"/>
      <c r="P18" s="127"/>
    </row>
    <row r="19" spans="1:16" x14ac:dyDescent="0.15">
      <c r="A19" s="144" t="s">
        <v>420</v>
      </c>
      <c r="B19" s="127">
        <v>70</v>
      </c>
      <c r="C19" s="127"/>
      <c r="D19" s="127">
        <v>27</v>
      </c>
      <c r="E19" s="127"/>
      <c r="F19" s="127">
        <v>26</v>
      </c>
      <c r="G19" s="127"/>
      <c r="H19" s="145">
        <v>64</v>
      </c>
      <c r="I19" s="146">
        <v>27</v>
      </c>
      <c r="J19" s="147">
        <v>23</v>
      </c>
      <c r="K19" s="148">
        <v>10.5</v>
      </c>
      <c r="L19" s="147">
        <v>8</v>
      </c>
      <c r="M19" s="146">
        <v>7.7</v>
      </c>
      <c r="N19" s="146"/>
      <c r="O19" s="131">
        <v>95.4</v>
      </c>
      <c r="P19" s="127">
        <v>31</v>
      </c>
    </row>
    <row r="20" spans="1:16" x14ac:dyDescent="0.15">
      <c r="A20" s="144" t="s">
        <v>421</v>
      </c>
      <c r="B20" s="127">
        <v>68</v>
      </c>
      <c r="C20" s="127"/>
      <c r="D20" s="127">
        <v>25</v>
      </c>
      <c r="E20" s="127"/>
      <c r="F20" s="127">
        <v>21</v>
      </c>
      <c r="H20" s="148">
        <v>55.5</v>
      </c>
      <c r="I20" s="148">
        <v>20</v>
      </c>
      <c r="J20" s="147">
        <v>16</v>
      </c>
      <c r="K20" s="148">
        <v>6</v>
      </c>
      <c r="L20" s="147">
        <v>22</v>
      </c>
      <c r="M20" s="148">
        <v>6.6</v>
      </c>
      <c r="N20" s="127" t="s">
        <v>422</v>
      </c>
      <c r="O20" s="131">
        <v>124.9</v>
      </c>
      <c r="P20" s="127">
        <v>40</v>
      </c>
    </row>
    <row r="21" spans="1:16" x14ac:dyDescent="0.15">
      <c r="A21" s="144" t="s">
        <v>423</v>
      </c>
      <c r="B21" s="127">
        <v>62</v>
      </c>
      <c r="C21" s="127"/>
      <c r="D21" s="127">
        <v>16</v>
      </c>
      <c r="E21" s="127"/>
      <c r="F21" s="127">
        <v>21</v>
      </c>
      <c r="G21" s="127"/>
      <c r="H21" s="148">
        <v>92</v>
      </c>
      <c r="I21" s="148">
        <v>19.5</v>
      </c>
      <c r="J21" s="147">
        <v>10</v>
      </c>
      <c r="K21" s="148">
        <v>4.5</v>
      </c>
      <c r="L21" s="147">
        <v>10</v>
      </c>
      <c r="M21" s="149" t="s">
        <v>424</v>
      </c>
      <c r="N21" s="149"/>
      <c r="O21" s="131">
        <v>177.2</v>
      </c>
      <c r="P21" s="127">
        <v>48</v>
      </c>
    </row>
    <row r="22" spans="1:16" x14ac:dyDescent="0.15">
      <c r="A22" s="144" t="s">
        <v>425</v>
      </c>
      <c r="B22" s="127">
        <v>56</v>
      </c>
      <c r="C22" s="127"/>
      <c r="D22" s="127">
        <v>12</v>
      </c>
      <c r="E22" s="127"/>
      <c r="F22" s="130">
        <v>3</v>
      </c>
      <c r="G22" s="127"/>
      <c r="H22" s="148">
        <v>121.5</v>
      </c>
      <c r="I22" s="148">
        <v>28</v>
      </c>
      <c r="J22" s="147">
        <v>1</v>
      </c>
      <c r="K22" s="148">
        <v>9</v>
      </c>
      <c r="L22" s="147">
        <v>1</v>
      </c>
      <c r="M22" s="149" t="s">
        <v>424</v>
      </c>
      <c r="N22" s="149"/>
      <c r="O22" s="131">
        <v>198.1</v>
      </c>
      <c r="P22" s="127">
        <v>51</v>
      </c>
    </row>
    <row r="23" spans="1:16" x14ac:dyDescent="0.15">
      <c r="A23" s="144" t="s">
        <v>426</v>
      </c>
      <c r="B23" s="127">
        <v>61</v>
      </c>
      <c r="C23" s="127"/>
      <c r="D23" s="127">
        <v>18</v>
      </c>
      <c r="E23" s="127"/>
      <c r="F23" s="127">
        <v>12</v>
      </c>
      <c r="G23" s="127" t="s">
        <v>79</v>
      </c>
      <c r="H23" s="148">
        <v>114</v>
      </c>
      <c r="I23" s="148">
        <v>42</v>
      </c>
      <c r="J23" s="147">
        <v>16</v>
      </c>
      <c r="K23" s="148">
        <v>14</v>
      </c>
      <c r="L23" s="147">
        <v>18</v>
      </c>
      <c r="M23" s="149" t="s">
        <v>424</v>
      </c>
      <c r="N23" s="149"/>
      <c r="O23" s="131">
        <v>170.1</v>
      </c>
      <c r="P23" s="127">
        <v>39</v>
      </c>
    </row>
    <row r="24" spans="1:16" x14ac:dyDescent="0.15">
      <c r="A24" s="144" t="s">
        <v>427</v>
      </c>
      <c r="B24" s="127">
        <v>67</v>
      </c>
      <c r="C24" s="127" t="s">
        <v>428</v>
      </c>
      <c r="D24" s="127">
        <v>12</v>
      </c>
      <c r="E24" s="127" t="s">
        <v>428</v>
      </c>
      <c r="F24" s="127">
        <v>8</v>
      </c>
      <c r="H24" s="148">
        <v>250.5</v>
      </c>
      <c r="I24" s="146">
        <v>63</v>
      </c>
      <c r="J24" s="147">
        <v>19</v>
      </c>
      <c r="K24" s="148">
        <v>19.5</v>
      </c>
      <c r="L24" s="147">
        <v>19</v>
      </c>
      <c r="M24" s="149" t="s">
        <v>424</v>
      </c>
      <c r="N24" s="149"/>
      <c r="O24" s="131">
        <v>151.9</v>
      </c>
      <c r="P24" s="127">
        <v>35</v>
      </c>
    </row>
    <row r="25" spans="1:16" x14ac:dyDescent="0.15">
      <c r="A25" s="144" t="s">
        <v>429</v>
      </c>
      <c r="B25" s="127">
        <v>79</v>
      </c>
      <c r="C25" s="127"/>
      <c r="D25" s="127">
        <v>39</v>
      </c>
      <c r="E25" s="127"/>
      <c r="F25" s="127">
        <v>19</v>
      </c>
      <c r="H25" s="148">
        <v>552</v>
      </c>
      <c r="I25" s="146">
        <v>91.5</v>
      </c>
      <c r="J25" s="147">
        <v>8</v>
      </c>
      <c r="K25" s="148">
        <v>43.5</v>
      </c>
      <c r="L25" s="147">
        <v>9</v>
      </c>
      <c r="M25" s="149" t="s">
        <v>424</v>
      </c>
      <c r="N25" s="149"/>
      <c r="O25" s="131">
        <v>63.6</v>
      </c>
      <c r="P25" s="127">
        <v>14</v>
      </c>
    </row>
    <row r="26" spans="1:16" x14ac:dyDescent="0.15">
      <c r="A26" s="144" t="s">
        <v>430</v>
      </c>
      <c r="B26" s="127">
        <v>63</v>
      </c>
      <c r="C26" s="127"/>
      <c r="D26" s="127">
        <v>24</v>
      </c>
      <c r="E26" s="127"/>
      <c r="F26" s="127">
        <v>6</v>
      </c>
      <c r="H26" s="148">
        <v>45.5</v>
      </c>
      <c r="I26" s="148">
        <v>12.5</v>
      </c>
      <c r="J26" s="150">
        <v>22</v>
      </c>
      <c r="K26" s="148">
        <v>12.5</v>
      </c>
      <c r="L26" s="147">
        <v>22</v>
      </c>
      <c r="M26" s="149" t="s">
        <v>424</v>
      </c>
      <c r="N26" s="149"/>
      <c r="O26" s="131">
        <v>236.6</v>
      </c>
      <c r="P26" s="127">
        <v>57</v>
      </c>
    </row>
    <row r="27" spans="1:16" x14ac:dyDescent="0.15">
      <c r="A27" s="144" t="s">
        <v>431</v>
      </c>
      <c r="B27" s="127">
        <v>69</v>
      </c>
      <c r="C27" s="127"/>
      <c r="D27" s="127">
        <v>27</v>
      </c>
      <c r="E27" s="127"/>
      <c r="F27" s="127">
        <v>8</v>
      </c>
      <c r="H27" s="148">
        <v>114</v>
      </c>
      <c r="I27" s="146">
        <v>60</v>
      </c>
      <c r="J27" s="147">
        <v>25</v>
      </c>
      <c r="K27" s="148">
        <v>13.5</v>
      </c>
      <c r="L27" s="147">
        <v>25</v>
      </c>
      <c r="M27" s="149" t="s">
        <v>424</v>
      </c>
      <c r="N27" s="149"/>
      <c r="O27" s="131">
        <v>130.69999999999999</v>
      </c>
      <c r="P27" s="127">
        <v>35</v>
      </c>
    </row>
    <row r="28" spans="1:16" x14ac:dyDescent="0.15">
      <c r="A28" s="144" t="s">
        <v>432</v>
      </c>
      <c r="B28" s="127">
        <v>69</v>
      </c>
      <c r="C28" s="127"/>
      <c r="D28" s="127">
        <v>28</v>
      </c>
      <c r="E28" s="127"/>
      <c r="F28" s="127">
        <v>27</v>
      </c>
      <c r="H28" s="151">
        <v>171.5</v>
      </c>
      <c r="I28" s="148">
        <v>35.5</v>
      </c>
      <c r="J28" s="147">
        <v>23</v>
      </c>
      <c r="K28" s="148">
        <v>6.5</v>
      </c>
      <c r="L28" s="147">
        <v>10</v>
      </c>
      <c r="M28" s="149" t="s">
        <v>424</v>
      </c>
      <c r="N28" s="149"/>
      <c r="O28" s="131">
        <v>164</v>
      </c>
      <c r="P28" s="127">
        <v>47</v>
      </c>
    </row>
    <row r="29" spans="1:16" x14ac:dyDescent="0.15">
      <c r="A29" s="144" t="s">
        <v>433</v>
      </c>
      <c r="B29" s="127">
        <v>69</v>
      </c>
      <c r="C29" s="127"/>
      <c r="D29" s="127">
        <v>31</v>
      </c>
      <c r="E29" s="127"/>
      <c r="F29" s="127">
        <v>3</v>
      </c>
      <c r="G29" s="127"/>
      <c r="H29" s="148">
        <v>41</v>
      </c>
      <c r="I29" s="148">
        <v>26</v>
      </c>
      <c r="J29" s="147">
        <v>2</v>
      </c>
      <c r="K29" s="148">
        <v>7.5</v>
      </c>
      <c r="L29" s="147">
        <v>7</v>
      </c>
      <c r="M29" s="149" t="s">
        <v>424</v>
      </c>
      <c r="N29" s="149"/>
      <c r="O29" s="131">
        <v>165.7</v>
      </c>
      <c r="P29" s="127">
        <v>54</v>
      </c>
    </row>
    <row r="30" spans="1:16" x14ac:dyDescent="0.15">
      <c r="A30" s="144" t="s">
        <v>434</v>
      </c>
      <c r="B30" s="127">
        <v>69</v>
      </c>
      <c r="C30" s="127"/>
      <c r="D30" s="125">
        <v>27</v>
      </c>
      <c r="E30" s="125"/>
      <c r="F30" s="118">
        <v>30</v>
      </c>
      <c r="H30" s="148">
        <v>23</v>
      </c>
      <c r="I30" s="152">
        <v>15</v>
      </c>
      <c r="J30" s="147">
        <v>30</v>
      </c>
      <c r="K30" s="148">
        <v>5.5</v>
      </c>
      <c r="L30" s="147">
        <v>30</v>
      </c>
      <c r="M30" s="149" t="s">
        <v>424</v>
      </c>
      <c r="N30" s="149"/>
      <c r="O30" s="131">
        <v>173.7</v>
      </c>
      <c r="P30" s="125">
        <v>57</v>
      </c>
    </row>
    <row r="31" spans="1:16" ht="6" customHeight="1" x14ac:dyDescent="0.15">
      <c r="A31" s="153"/>
      <c r="B31" s="154"/>
      <c r="C31" s="154"/>
      <c r="D31" s="154"/>
      <c r="E31" s="154"/>
      <c r="F31" s="155"/>
      <c r="G31" s="155"/>
      <c r="H31" s="154"/>
      <c r="I31" s="154"/>
      <c r="J31" s="155"/>
      <c r="K31" s="154"/>
      <c r="L31" s="156"/>
      <c r="M31" s="154"/>
      <c r="N31" s="154"/>
      <c r="O31" s="156"/>
      <c r="P31" s="156"/>
    </row>
    <row r="32" spans="1:16" x14ac:dyDescent="0.15">
      <c r="A32" s="118" t="s">
        <v>397</v>
      </c>
    </row>
    <row r="33" spans="1:1" x14ac:dyDescent="0.15">
      <c r="A33" s="157" t="s">
        <v>163</v>
      </c>
    </row>
    <row r="34" spans="1:1" x14ac:dyDescent="0.15">
      <c r="A34" s="118" t="s">
        <v>162</v>
      </c>
    </row>
    <row r="35" spans="1:1" x14ac:dyDescent="0.15">
      <c r="A35" s="116" t="s">
        <v>435</v>
      </c>
    </row>
    <row r="36" spans="1:1" x14ac:dyDescent="0.15">
      <c r="A36" s="116" t="s">
        <v>436</v>
      </c>
    </row>
    <row r="37" spans="1:1" x14ac:dyDescent="0.15">
      <c r="A37" s="116" t="s">
        <v>437</v>
      </c>
    </row>
  </sheetData>
  <mergeCells count="13">
    <mergeCell ref="B10:C10"/>
    <mergeCell ref="D10:E10"/>
    <mergeCell ref="F10:G10"/>
    <mergeCell ref="F11:G11"/>
    <mergeCell ref="A4:P4"/>
    <mergeCell ref="A5:P5"/>
    <mergeCell ref="A6:P6"/>
    <mergeCell ref="A7:P7"/>
    <mergeCell ref="A9:A10"/>
    <mergeCell ref="B9:G9"/>
    <mergeCell ref="H9:L9"/>
    <mergeCell ref="M9:N10"/>
    <mergeCell ref="O9:P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2F6A-7703-4A04-80F2-992359C98DFB}">
  <dimension ref="A1:N34"/>
  <sheetViews>
    <sheetView zoomScaleNormal="100" zoomScaleSheetLayoutView="100" workbookViewId="0"/>
  </sheetViews>
  <sheetFormatPr defaultRowHeight="10.5" x14ac:dyDescent="0.15"/>
  <cols>
    <col min="1" max="1" width="12.5703125" style="2" customWidth="1"/>
    <col min="2" max="3" width="8.140625" style="2" customWidth="1"/>
    <col min="4" max="4" width="6.7109375" style="2" customWidth="1"/>
    <col min="5" max="5" width="2.140625" style="2" customWidth="1"/>
    <col min="6" max="13" width="8.140625" style="2" customWidth="1"/>
    <col min="14" max="15" width="10" style="2" customWidth="1"/>
    <col min="16" max="16" width="7" style="2" customWidth="1"/>
    <col min="17" max="16384" width="9.140625" style="2"/>
  </cols>
  <sheetData>
    <row r="1" spans="1:14" ht="13.5" customHeight="1" x14ac:dyDescent="0.15"/>
    <row r="2" spans="1:14" ht="13.5" customHeight="1" x14ac:dyDescent="0.15">
      <c r="A2" s="113" t="s">
        <v>399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4" ht="10.5" customHeight="1" x14ac:dyDescent="0.15">
      <c r="A4" s="238" t="s">
        <v>336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4" ht="10.5" customHeight="1" x14ac:dyDescent="0.15">
      <c r="A5" s="238" t="s">
        <v>337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4" ht="10.5" customHeight="1" x14ac:dyDescent="0.15">
      <c r="A6" s="238" t="s">
        <v>338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4" x14ac:dyDescent="0.15">
      <c r="A7" s="238" t="s">
        <v>339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4" x14ac:dyDescent="0.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4" ht="12" customHeight="1" x14ac:dyDescent="0.15">
      <c r="A9" s="239" t="s">
        <v>4</v>
      </c>
      <c r="B9" s="236" t="s">
        <v>5</v>
      </c>
      <c r="C9" s="231"/>
      <c r="D9" s="231"/>
      <c r="E9" s="225"/>
      <c r="F9" s="236" t="s">
        <v>6</v>
      </c>
      <c r="G9" s="231"/>
      <c r="H9" s="231"/>
      <c r="I9" s="231"/>
      <c r="J9" s="231"/>
      <c r="K9" s="241" t="s">
        <v>372</v>
      </c>
      <c r="L9" s="236" t="s">
        <v>8</v>
      </c>
      <c r="M9" s="243"/>
      <c r="N9" s="3"/>
    </row>
    <row r="10" spans="1:14" ht="12" customHeight="1" x14ac:dyDescent="0.15">
      <c r="A10" s="240"/>
      <c r="B10" s="106" t="s">
        <v>9</v>
      </c>
      <c r="C10" s="114" t="s">
        <v>400</v>
      </c>
      <c r="D10" s="236" t="s">
        <v>11</v>
      </c>
      <c r="E10" s="225"/>
      <c r="F10" s="112" t="s">
        <v>373</v>
      </c>
      <c r="G10" s="107" t="s">
        <v>13</v>
      </c>
      <c r="H10" s="108" t="s">
        <v>11</v>
      </c>
      <c r="I10" s="57" t="s">
        <v>14</v>
      </c>
      <c r="J10" s="108" t="s">
        <v>11</v>
      </c>
      <c r="K10" s="242"/>
      <c r="L10" s="106" t="s">
        <v>374</v>
      </c>
      <c r="M10" s="106" t="s">
        <v>343</v>
      </c>
      <c r="N10" s="3"/>
    </row>
    <row r="11" spans="1:14" x14ac:dyDescent="0.15">
      <c r="A11" s="9"/>
      <c r="B11" s="10" t="s">
        <v>123</v>
      </c>
      <c r="C11" s="110" t="s">
        <v>120</v>
      </c>
      <c r="D11" s="237" t="s">
        <v>301</v>
      </c>
      <c r="E11" s="237"/>
      <c r="F11" s="110" t="s">
        <v>122</v>
      </c>
      <c r="G11" s="10" t="s">
        <v>122</v>
      </c>
      <c r="H11" s="110" t="s">
        <v>301</v>
      </c>
      <c r="I11" s="10" t="s">
        <v>21</v>
      </c>
      <c r="J11" s="110" t="s">
        <v>301</v>
      </c>
      <c r="K11" s="11" t="s">
        <v>0</v>
      </c>
      <c r="L11" s="110" t="s">
        <v>121</v>
      </c>
      <c r="M11" s="110" t="s">
        <v>120</v>
      </c>
    </row>
    <row r="12" spans="1:14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15">
      <c r="A13" s="64" t="s">
        <v>401</v>
      </c>
      <c r="B13" s="68">
        <v>67</v>
      </c>
      <c r="C13" s="68">
        <v>9</v>
      </c>
      <c r="D13" s="69" t="s">
        <v>350</v>
      </c>
      <c r="E13" s="68"/>
      <c r="F13" s="31">
        <v>2042.5</v>
      </c>
      <c r="G13" s="31">
        <v>183.5</v>
      </c>
      <c r="H13" s="70" t="s">
        <v>351</v>
      </c>
      <c r="I13" s="31">
        <v>29</v>
      </c>
      <c r="J13" s="27" t="s">
        <v>376</v>
      </c>
      <c r="K13" s="31">
        <v>7.4</v>
      </c>
      <c r="L13" s="31">
        <v>1793</v>
      </c>
      <c r="M13" s="11">
        <v>40</v>
      </c>
    </row>
    <row r="14" spans="1:14" x14ac:dyDescent="0.15">
      <c r="A14" s="65" t="s">
        <v>353</v>
      </c>
      <c r="B14" s="68">
        <v>66</v>
      </c>
      <c r="C14" s="68">
        <v>10</v>
      </c>
      <c r="D14" s="69" t="s">
        <v>354</v>
      </c>
      <c r="E14" s="68"/>
      <c r="F14" s="31">
        <v>1840</v>
      </c>
      <c r="G14" s="31">
        <v>101</v>
      </c>
      <c r="H14" s="27" t="s">
        <v>355</v>
      </c>
      <c r="I14" s="31">
        <v>38.5</v>
      </c>
      <c r="J14" s="27" t="s">
        <v>355</v>
      </c>
      <c r="K14" s="31">
        <v>7.2</v>
      </c>
      <c r="L14" s="31">
        <v>1846.8</v>
      </c>
      <c r="M14" s="11">
        <v>42</v>
      </c>
    </row>
    <row r="15" spans="1:14" x14ac:dyDescent="0.15">
      <c r="A15" s="65" t="s">
        <v>377</v>
      </c>
      <c r="B15" s="68">
        <v>66</v>
      </c>
      <c r="C15" s="68">
        <v>13</v>
      </c>
      <c r="D15" s="82" t="s">
        <v>378</v>
      </c>
      <c r="E15" s="68"/>
      <c r="F15" s="31">
        <v>1469.5</v>
      </c>
      <c r="G15" s="31">
        <v>121</v>
      </c>
      <c r="H15" s="27" t="s">
        <v>379</v>
      </c>
      <c r="I15" s="31">
        <v>36.5</v>
      </c>
      <c r="J15" s="27" t="s">
        <v>380</v>
      </c>
      <c r="K15" s="31">
        <v>7.1</v>
      </c>
      <c r="L15" s="31">
        <v>1872.8</v>
      </c>
      <c r="M15" s="11">
        <v>42</v>
      </c>
    </row>
    <row r="16" spans="1:14" x14ac:dyDescent="0.15">
      <c r="A16" s="65" t="s">
        <v>402</v>
      </c>
      <c r="B16" s="68">
        <v>65</v>
      </c>
      <c r="C16" s="68">
        <v>13</v>
      </c>
      <c r="D16" s="82" t="s">
        <v>403</v>
      </c>
      <c r="E16" s="68"/>
      <c r="F16" s="31">
        <v>1770</v>
      </c>
      <c r="G16" s="31">
        <v>171</v>
      </c>
      <c r="H16" s="70" t="s">
        <v>404</v>
      </c>
      <c r="I16" s="31">
        <v>41.5</v>
      </c>
      <c r="J16" s="83" t="s">
        <v>405</v>
      </c>
      <c r="K16" s="31">
        <v>6.8</v>
      </c>
      <c r="L16" s="31">
        <v>1981.8</v>
      </c>
      <c r="M16" s="11">
        <v>45</v>
      </c>
    </row>
    <row r="17" spans="1:13" s="102" customFormat="1" x14ac:dyDescent="0.15">
      <c r="A17" s="115" t="s">
        <v>406</v>
      </c>
      <c r="B17" s="94">
        <v>67</v>
      </c>
      <c r="C17" s="94">
        <v>7</v>
      </c>
      <c r="D17" s="95" t="s">
        <v>311</v>
      </c>
      <c r="E17" s="94"/>
      <c r="F17" s="96">
        <v>1407.5</v>
      </c>
      <c r="G17" s="96">
        <v>66</v>
      </c>
      <c r="H17" s="97" t="s">
        <v>407</v>
      </c>
      <c r="I17" s="96">
        <v>47.5</v>
      </c>
      <c r="J17" s="99" t="s">
        <v>408</v>
      </c>
      <c r="K17" s="96">
        <v>7.3</v>
      </c>
      <c r="L17" s="96">
        <v>1817.3</v>
      </c>
      <c r="M17" s="100">
        <v>41</v>
      </c>
    </row>
    <row r="18" spans="1:13" ht="6" customHeight="1" x14ac:dyDescent="0.15">
      <c r="A18" s="9"/>
      <c r="B18" s="68"/>
      <c r="C18" s="68"/>
      <c r="D18" s="68"/>
      <c r="E18" s="68"/>
      <c r="F18" s="31"/>
      <c r="G18" s="31"/>
      <c r="H18" s="11"/>
      <c r="I18" s="31"/>
      <c r="J18" s="11"/>
      <c r="K18" s="31"/>
      <c r="L18" s="31"/>
      <c r="M18" s="11"/>
    </row>
    <row r="19" spans="1:13" x14ac:dyDescent="0.15">
      <c r="A19" s="14" t="s">
        <v>385</v>
      </c>
      <c r="B19" s="68">
        <v>71</v>
      </c>
      <c r="C19" s="68">
        <v>22</v>
      </c>
      <c r="D19" s="68">
        <v>30</v>
      </c>
      <c r="E19" s="11"/>
      <c r="F19" s="86">
        <v>25</v>
      </c>
      <c r="G19" s="87">
        <v>13.5</v>
      </c>
      <c r="H19" s="88">
        <v>31</v>
      </c>
      <c r="I19" s="13">
        <v>3.5</v>
      </c>
      <c r="J19" s="88">
        <v>31</v>
      </c>
      <c r="K19" s="87">
        <v>7</v>
      </c>
      <c r="L19" s="31">
        <v>120.8</v>
      </c>
      <c r="M19" s="11">
        <v>39</v>
      </c>
    </row>
    <row r="20" spans="1:13" x14ac:dyDescent="0.15">
      <c r="A20" s="14" t="s">
        <v>386</v>
      </c>
      <c r="B20" s="68">
        <v>67</v>
      </c>
      <c r="C20" s="68">
        <v>18</v>
      </c>
      <c r="D20" s="68">
        <v>27</v>
      </c>
      <c r="F20" s="13">
        <v>41</v>
      </c>
      <c r="G20" s="13">
        <v>18.5</v>
      </c>
      <c r="H20" s="88">
        <v>28</v>
      </c>
      <c r="I20" s="13">
        <v>3.5</v>
      </c>
      <c r="J20" s="88">
        <v>28</v>
      </c>
      <c r="K20" s="13">
        <v>7.5</v>
      </c>
      <c r="L20" s="31">
        <v>109.7</v>
      </c>
      <c r="M20" s="11">
        <v>36</v>
      </c>
    </row>
    <row r="21" spans="1:13" x14ac:dyDescent="0.15">
      <c r="A21" s="14" t="s">
        <v>387</v>
      </c>
      <c r="B21" s="68">
        <v>62</v>
      </c>
      <c r="C21" s="68">
        <v>14</v>
      </c>
      <c r="D21" s="68">
        <v>18</v>
      </c>
      <c r="E21" s="11"/>
      <c r="F21" s="13">
        <v>68.5</v>
      </c>
      <c r="G21" s="13">
        <v>15.5</v>
      </c>
      <c r="H21" s="88">
        <v>10</v>
      </c>
      <c r="I21" s="13">
        <v>5</v>
      </c>
      <c r="J21" s="88">
        <v>11</v>
      </c>
      <c r="K21" s="86">
        <v>7.1</v>
      </c>
      <c r="L21" s="31">
        <v>145</v>
      </c>
      <c r="M21" s="11">
        <v>39</v>
      </c>
    </row>
    <row r="22" spans="1:13" x14ac:dyDescent="0.15">
      <c r="A22" s="14" t="s">
        <v>388</v>
      </c>
      <c r="B22" s="68">
        <v>59</v>
      </c>
      <c r="C22" s="68">
        <v>8</v>
      </c>
      <c r="D22" s="69">
        <v>16</v>
      </c>
      <c r="E22" s="11"/>
      <c r="F22" s="13">
        <v>107</v>
      </c>
      <c r="G22" s="13">
        <v>29.5</v>
      </c>
      <c r="H22" s="88">
        <v>10</v>
      </c>
      <c r="I22" s="13">
        <v>9</v>
      </c>
      <c r="J22" s="88">
        <v>30</v>
      </c>
      <c r="K22" s="13">
        <v>6.8</v>
      </c>
      <c r="L22" s="31">
        <v>191</v>
      </c>
      <c r="M22" s="11">
        <v>49</v>
      </c>
    </row>
    <row r="23" spans="1:13" x14ac:dyDescent="0.15">
      <c r="A23" s="14" t="s">
        <v>389</v>
      </c>
      <c r="B23" s="68">
        <v>49</v>
      </c>
      <c r="C23" s="68">
        <v>7</v>
      </c>
      <c r="D23" s="68">
        <v>4</v>
      </c>
      <c r="F23" s="13">
        <v>84.5</v>
      </c>
      <c r="G23" s="13">
        <v>39</v>
      </c>
      <c r="H23" s="88">
        <v>21</v>
      </c>
      <c r="I23" s="13">
        <v>14.5</v>
      </c>
      <c r="J23" s="88">
        <v>21</v>
      </c>
      <c r="K23" s="13">
        <v>6.9</v>
      </c>
      <c r="L23" s="31">
        <v>247.3</v>
      </c>
      <c r="M23" s="11">
        <v>57</v>
      </c>
    </row>
    <row r="24" spans="1:13" x14ac:dyDescent="0.15">
      <c r="A24" s="14" t="s">
        <v>390</v>
      </c>
      <c r="B24" s="68">
        <v>65</v>
      </c>
      <c r="C24" s="68">
        <v>23</v>
      </c>
      <c r="D24" s="68">
        <v>20</v>
      </c>
      <c r="F24" s="13">
        <v>140.5</v>
      </c>
      <c r="G24" s="87">
        <v>30</v>
      </c>
      <c r="H24" s="88">
        <v>30</v>
      </c>
      <c r="I24" s="13">
        <v>17.5</v>
      </c>
      <c r="J24" s="88">
        <v>21</v>
      </c>
      <c r="K24" s="13">
        <v>8.5</v>
      </c>
      <c r="L24" s="31">
        <v>150.30000000000001</v>
      </c>
      <c r="M24" s="11">
        <v>35</v>
      </c>
    </row>
    <row r="25" spans="1:13" x14ac:dyDescent="0.15">
      <c r="A25" s="14" t="s">
        <v>391</v>
      </c>
      <c r="B25" s="68">
        <v>77</v>
      </c>
      <c r="C25" s="68">
        <v>41</v>
      </c>
      <c r="D25" s="68">
        <v>8</v>
      </c>
      <c r="F25" s="13">
        <v>213.5</v>
      </c>
      <c r="G25" s="87">
        <v>41.5</v>
      </c>
      <c r="H25" s="88">
        <v>11</v>
      </c>
      <c r="I25" s="13">
        <v>19.5</v>
      </c>
      <c r="J25" s="88">
        <v>23</v>
      </c>
      <c r="K25" s="13">
        <v>9</v>
      </c>
      <c r="L25" s="31">
        <v>89.5</v>
      </c>
      <c r="M25" s="11">
        <v>20</v>
      </c>
    </row>
    <row r="26" spans="1:13" x14ac:dyDescent="0.15">
      <c r="A26" s="14" t="s">
        <v>392</v>
      </c>
      <c r="B26" s="68">
        <v>69</v>
      </c>
      <c r="C26" s="68">
        <v>32</v>
      </c>
      <c r="D26" s="68">
        <v>3</v>
      </c>
      <c r="F26" s="13">
        <v>355</v>
      </c>
      <c r="G26" s="13">
        <v>66</v>
      </c>
      <c r="H26" s="90">
        <v>15</v>
      </c>
      <c r="I26" s="13">
        <v>47.5</v>
      </c>
      <c r="J26" s="88">
        <v>19</v>
      </c>
      <c r="K26" s="13">
        <v>7.4</v>
      </c>
      <c r="L26" s="31">
        <v>181.9</v>
      </c>
      <c r="M26" s="11">
        <v>44</v>
      </c>
    </row>
    <row r="27" spans="1:13" x14ac:dyDescent="0.15">
      <c r="A27" s="14" t="s">
        <v>393</v>
      </c>
      <c r="B27" s="68">
        <v>68</v>
      </c>
      <c r="C27" s="68">
        <v>32</v>
      </c>
      <c r="D27" s="68">
        <v>20</v>
      </c>
      <c r="F27" s="13">
        <v>84.5</v>
      </c>
      <c r="G27" s="87">
        <v>28.5</v>
      </c>
      <c r="H27" s="88">
        <v>11</v>
      </c>
      <c r="I27" s="13">
        <v>27</v>
      </c>
      <c r="J27" s="88">
        <v>4</v>
      </c>
      <c r="K27" s="13">
        <v>7.4</v>
      </c>
      <c r="L27" s="31">
        <v>161.9</v>
      </c>
      <c r="M27" s="11">
        <v>44</v>
      </c>
    </row>
    <row r="28" spans="1:13" x14ac:dyDescent="0.15">
      <c r="A28" s="14" t="s">
        <v>394</v>
      </c>
      <c r="B28" s="68">
        <v>73</v>
      </c>
      <c r="C28" s="68">
        <v>25</v>
      </c>
      <c r="D28" s="68">
        <v>9</v>
      </c>
      <c r="F28" s="29">
        <v>215</v>
      </c>
      <c r="G28" s="13">
        <v>65.5</v>
      </c>
      <c r="H28" s="88">
        <v>12</v>
      </c>
      <c r="I28" s="13">
        <v>17.5</v>
      </c>
      <c r="J28" s="88">
        <v>4</v>
      </c>
      <c r="K28" s="13">
        <v>7.5</v>
      </c>
      <c r="L28" s="31">
        <v>121.5</v>
      </c>
      <c r="M28" s="11">
        <v>35</v>
      </c>
    </row>
    <row r="29" spans="1:13" x14ac:dyDescent="0.15">
      <c r="A29" s="14" t="s">
        <v>395</v>
      </c>
      <c r="B29" s="68">
        <v>68</v>
      </c>
      <c r="C29" s="68">
        <v>30</v>
      </c>
      <c r="D29" s="68">
        <v>13</v>
      </c>
      <c r="E29" s="11" t="s">
        <v>79</v>
      </c>
      <c r="F29" s="13">
        <v>25.5</v>
      </c>
      <c r="G29" s="13">
        <v>13.5</v>
      </c>
      <c r="H29" s="88">
        <v>18</v>
      </c>
      <c r="I29" s="13">
        <v>6.5</v>
      </c>
      <c r="J29" s="88">
        <v>18</v>
      </c>
      <c r="K29" s="13">
        <v>5.4</v>
      </c>
      <c r="L29" s="31">
        <v>181.1</v>
      </c>
      <c r="M29" s="11">
        <v>59</v>
      </c>
    </row>
    <row r="30" spans="1:13" x14ac:dyDescent="0.15">
      <c r="A30" s="14" t="s">
        <v>396</v>
      </c>
      <c r="B30" s="68">
        <v>73</v>
      </c>
      <c r="C30" s="76">
        <v>36</v>
      </c>
      <c r="D30" s="75">
        <v>31</v>
      </c>
      <c r="F30" s="13">
        <v>47.5</v>
      </c>
      <c r="G30" s="91">
        <v>12.5</v>
      </c>
      <c r="H30" s="88">
        <v>2</v>
      </c>
      <c r="I30" s="13">
        <v>4.5</v>
      </c>
      <c r="J30" s="88">
        <v>2</v>
      </c>
      <c r="K30" s="87">
        <v>7.1</v>
      </c>
      <c r="L30" s="31">
        <v>117.3</v>
      </c>
      <c r="M30" s="10">
        <v>39</v>
      </c>
    </row>
    <row r="31" spans="1:13" ht="6" customHeight="1" x14ac:dyDescent="0.15">
      <c r="A31" s="16"/>
      <c r="B31" s="77"/>
      <c r="C31" s="77"/>
      <c r="D31" s="78"/>
      <c r="E31" s="78"/>
      <c r="F31" s="77"/>
      <c r="G31" s="77"/>
      <c r="H31" s="78"/>
      <c r="I31" s="77"/>
      <c r="J31" s="79"/>
      <c r="K31" s="77"/>
      <c r="L31" s="79"/>
      <c r="M31" s="79"/>
    </row>
    <row r="32" spans="1:13" x14ac:dyDescent="0.15">
      <c r="A32" s="3" t="s">
        <v>397</v>
      </c>
    </row>
    <row r="33" spans="1:1" x14ac:dyDescent="0.15">
      <c r="A33" s="59" t="s">
        <v>163</v>
      </c>
    </row>
    <row r="34" spans="1:1" x14ac:dyDescent="0.15">
      <c r="A34" s="3" t="s">
        <v>162</v>
      </c>
    </row>
  </sheetData>
  <mergeCells count="11">
    <mergeCell ref="D10:E10"/>
    <mergeCell ref="D11:E11"/>
    <mergeCell ref="A4:M4"/>
    <mergeCell ref="A5:M5"/>
    <mergeCell ref="A6:M6"/>
    <mergeCell ref="A7:M7"/>
    <mergeCell ref="A9:A10"/>
    <mergeCell ref="B9:E9"/>
    <mergeCell ref="F9:J9"/>
    <mergeCell ref="K9:K10"/>
    <mergeCell ref="L9:M9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F2E9-454B-45BF-8265-990F8EF5C8C6}">
  <dimension ref="A1:Q35"/>
  <sheetViews>
    <sheetView zoomScaleNormal="100" zoomScaleSheetLayoutView="100" workbookViewId="0"/>
  </sheetViews>
  <sheetFormatPr defaultRowHeight="10.5" x14ac:dyDescent="0.15"/>
  <cols>
    <col min="1" max="1" width="10.42578125" style="2" customWidth="1"/>
    <col min="2" max="3" width="6.7109375" style="2" customWidth="1"/>
    <col min="4" max="4" width="2.140625" style="2" customWidth="1"/>
    <col min="5" max="5" width="6.7109375" style="2" customWidth="1"/>
    <col min="6" max="6" width="2.140625" style="2" customWidth="1"/>
    <col min="7" max="13" width="8.140625" style="2" customWidth="1"/>
    <col min="14" max="14" width="2.140625" style="2" customWidth="1"/>
    <col min="15" max="15" width="6.7109375" style="2" customWidth="1"/>
    <col min="16" max="16" width="2.140625" style="2" customWidth="1"/>
    <col min="17" max="18" width="10" style="2" customWidth="1"/>
    <col min="19" max="19" width="7" style="2" customWidth="1"/>
    <col min="20" max="16384" width="9.140625" style="2"/>
  </cols>
  <sheetData>
    <row r="1" spans="1:17" ht="13.5" customHeight="1" x14ac:dyDescent="0.15"/>
    <row r="2" spans="1:17" ht="13.5" customHeight="1" x14ac:dyDescent="0.15">
      <c r="A2" s="109" t="s">
        <v>248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4" spans="1:17" ht="10.5" customHeight="1" x14ac:dyDescent="0.15">
      <c r="A4" s="238" t="s">
        <v>336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7" ht="10.5" customHeight="1" x14ac:dyDescent="0.15">
      <c r="A5" s="238" t="s">
        <v>337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7" ht="10.5" customHeight="1" x14ac:dyDescent="0.15">
      <c r="A6" s="238" t="s">
        <v>338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17" x14ac:dyDescent="0.15">
      <c r="A7" s="238" t="s">
        <v>339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7" x14ac:dyDescent="0.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7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41" t="s">
        <v>372</v>
      </c>
      <c r="M9" s="236" t="s">
        <v>8</v>
      </c>
      <c r="N9" s="243"/>
      <c r="O9" s="243"/>
      <c r="P9" s="243"/>
      <c r="Q9" s="3"/>
    </row>
    <row r="10" spans="1:17" ht="12" customHeight="1" x14ac:dyDescent="0.15">
      <c r="A10" s="240"/>
      <c r="B10" s="106" t="s">
        <v>9</v>
      </c>
      <c r="C10" s="236" t="s">
        <v>10</v>
      </c>
      <c r="D10" s="225"/>
      <c r="E10" s="236" t="s">
        <v>11</v>
      </c>
      <c r="F10" s="225"/>
      <c r="G10" s="105" t="s">
        <v>373</v>
      </c>
      <c r="H10" s="107" t="s">
        <v>13</v>
      </c>
      <c r="I10" s="108" t="s">
        <v>11</v>
      </c>
      <c r="J10" s="57" t="s">
        <v>14</v>
      </c>
      <c r="K10" s="108" t="s">
        <v>11</v>
      </c>
      <c r="L10" s="242"/>
      <c r="M10" s="236" t="s">
        <v>374</v>
      </c>
      <c r="N10" s="244"/>
      <c r="O10" s="236" t="s">
        <v>343</v>
      </c>
      <c r="P10" s="243"/>
      <c r="Q10" s="3"/>
    </row>
    <row r="11" spans="1:17" x14ac:dyDescent="0.15">
      <c r="A11" s="9"/>
      <c r="B11" s="10" t="s">
        <v>123</v>
      </c>
      <c r="C11" s="237" t="s">
        <v>120</v>
      </c>
      <c r="D11" s="237"/>
      <c r="E11" s="237" t="s">
        <v>301</v>
      </c>
      <c r="F11" s="237"/>
      <c r="G11" s="103" t="s">
        <v>122</v>
      </c>
      <c r="H11" s="10" t="s">
        <v>122</v>
      </c>
      <c r="I11" s="103" t="s">
        <v>301</v>
      </c>
      <c r="J11" s="10" t="s">
        <v>21</v>
      </c>
      <c r="K11" s="103" t="s">
        <v>301</v>
      </c>
      <c r="L11" s="11" t="s">
        <v>0</v>
      </c>
      <c r="M11" s="237" t="s">
        <v>121</v>
      </c>
      <c r="N11" s="237"/>
      <c r="O11" s="237" t="s">
        <v>120</v>
      </c>
      <c r="P11" s="237"/>
    </row>
    <row r="12" spans="1:17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x14ac:dyDescent="0.15">
      <c r="A13" s="64" t="s">
        <v>375</v>
      </c>
      <c r="B13" s="68">
        <v>65</v>
      </c>
      <c r="C13" s="68">
        <v>10</v>
      </c>
      <c r="D13" s="68"/>
      <c r="E13" s="69" t="s">
        <v>347</v>
      </c>
      <c r="F13" s="68"/>
      <c r="G13" s="31">
        <v>1377</v>
      </c>
      <c r="H13" s="31">
        <v>121</v>
      </c>
      <c r="I13" s="70" t="s">
        <v>348</v>
      </c>
      <c r="J13" s="31">
        <v>87.5</v>
      </c>
      <c r="K13" s="27" t="s">
        <v>349</v>
      </c>
      <c r="L13" s="31">
        <v>7</v>
      </c>
      <c r="M13" s="31">
        <v>1824.6</v>
      </c>
      <c r="N13" s="11"/>
      <c r="O13" s="11">
        <v>41</v>
      </c>
      <c r="P13" s="68" t="s">
        <v>74</v>
      </c>
    </row>
    <row r="14" spans="1:17" x14ac:dyDescent="0.15">
      <c r="A14" s="65" t="s">
        <v>314</v>
      </c>
      <c r="B14" s="68">
        <v>67</v>
      </c>
      <c r="C14" s="68">
        <v>9</v>
      </c>
      <c r="D14" s="68"/>
      <c r="E14" s="69" t="s">
        <v>350</v>
      </c>
      <c r="F14" s="68"/>
      <c r="G14" s="31">
        <v>2042.5</v>
      </c>
      <c r="H14" s="31">
        <v>183.5</v>
      </c>
      <c r="I14" s="27" t="s">
        <v>351</v>
      </c>
      <c r="J14" s="31">
        <v>29</v>
      </c>
      <c r="K14" s="27" t="s">
        <v>376</v>
      </c>
      <c r="L14" s="31">
        <v>7.4</v>
      </c>
      <c r="M14" s="31">
        <v>1793</v>
      </c>
      <c r="N14" s="11"/>
      <c r="O14" s="11">
        <v>40</v>
      </c>
      <c r="P14" s="68" t="s">
        <v>74</v>
      </c>
    </row>
    <row r="15" spans="1:17" x14ac:dyDescent="0.15">
      <c r="A15" s="65" t="s">
        <v>353</v>
      </c>
      <c r="B15" s="68">
        <v>66</v>
      </c>
      <c r="C15" s="68">
        <v>10</v>
      </c>
      <c r="D15" s="68"/>
      <c r="E15" s="82" t="s">
        <v>354</v>
      </c>
      <c r="F15" s="68"/>
      <c r="G15" s="31">
        <v>1840</v>
      </c>
      <c r="H15" s="31">
        <v>101</v>
      </c>
      <c r="I15" s="27" t="s">
        <v>355</v>
      </c>
      <c r="J15" s="31">
        <v>38.5</v>
      </c>
      <c r="K15" s="27" t="s">
        <v>355</v>
      </c>
      <c r="L15" s="31">
        <v>7.2</v>
      </c>
      <c r="M15" s="31">
        <v>1846.8</v>
      </c>
      <c r="N15" s="11"/>
      <c r="O15" s="11">
        <v>42</v>
      </c>
      <c r="P15" s="68"/>
    </row>
    <row r="16" spans="1:17" x14ac:dyDescent="0.15">
      <c r="A16" s="65" t="s">
        <v>377</v>
      </c>
      <c r="B16" s="68">
        <v>66</v>
      </c>
      <c r="C16" s="68">
        <v>13</v>
      </c>
      <c r="D16" s="68"/>
      <c r="E16" s="82" t="s">
        <v>378</v>
      </c>
      <c r="F16" s="68"/>
      <c r="G16" s="31">
        <v>1469.5</v>
      </c>
      <c r="H16" s="31">
        <v>121</v>
      </c>
      <c r="I16" s="70" t="s">
        <v>379</v>
      </c>
      <c r="J16" s="31">
        <v>36.5</v>
      </c>
      <c r="K16" s="83" t="s">
        <v>380</v>
      </c>
      <c r="L16" s="31">
        <v>7.1</v>
      </c>
      <c r="M16" s="31">
        <v>1872.8</v>
      </c>
      <c r="N16" s="11"/>
      <c r="O16" s="11">
        <v>42</v>
      </c>
      <c r="P16" s="68"/>
    </row>
    <row r="17" spans="1:16" s="102" customFormat="1" x14ac:dyDescent="0.15">
      <c r="A17" s="93" t="s">
        <v>381</v>
      </c>
      <c r="B17" s="94">
        <v>65</v>
      </c>
      <c r="C17" s="94">
        <v>13</v>
      </c>
      <c r="D17" s="94"/>
      <c r="E17" s="95" t="s">
        <v>382</v>
      </c>
      <c r="F17" s="94"/>
      <c r="G17" s="96">
        <v>1770</v>
      </c>
      <c r="H17" s="96">
        <v>171</v>
      </c>
      <c r="I17" s="97" t="s">
        <v>383</v>
      </c>
      <c r="J17" s="96">
        <v>41.5</v>
      </c>
      <c r="K17" s="99" t="s">
        <v>384</v>
      </c>
      <c r="L17" s="96">
        <v>6.8</v>
      </c>
      <c r="M17" s="96">
        <v>1981.8</v>
      </c>
      <c r="N17" s="98"/>
      <c r="O17" s="100">
        <v>45</v>
      </c>
      <c r="P17" s="101"/>
    </row>
    <row r="18" spans="1:16" ht="6" customHeight="1" x14ac:dyDescent="0.15">
      <c r="A18" s="9"/>
      <c r="B18" s="68"/>
      <c r="C18" s="68"/>
      <c r="D18" s="68"/>
      <c r="E18" s="68"/>
      <c r="F18" s="68"/>
      <c r="G18" s="31"/>
      <c r="H18" s="31"/>
      <c r="I18" s="11"/>
      <c r="J18" s="31"/>
      <c r="K18" s="11"/>
      <c r="L18" s="31"/>
      <c r="M18" s="31"/>
      <c r="N18" s="11"/>
      <c r="O18" s="11"/>
      <c r="P18" s="68"/>
    </row>
    <row r="19" spans="1:16" x14ac:dyDescent="0.15">
      <c r="A19" s="14" t="s">
        <v>385</v>
      </c>
      <c r="B19" s="68">
        <v>70</v>
      </c>
      <c r="C19" s="68">
        <v>26</v>
      </c>
      <c r="E19" s="68">
        <v>24</v>
      </c>
      <c r="F19" s="11" t="s">
        <v>79</v>
      </c>
      <c r="G19" s="86">
        <v>42.5</v>
      </c>
      <c r="H19" s="87">
        <v>16.5</v>
      </c>
      <c r="I19" s="88">
        <v>17</v>
      </c>
      <c r="J19" s="13">
        <v>3.5</v>
      </c>
      <c r="K19" s="88">
        <v>17</v>
      </c>
      <c r="L19" s="87">
        <v>6.7</v>
      </c>
      <c r="M19" s="31">
        <v>132</v>
      </c>
      <c r="O19" s="11">
        <v>42</v>
      </c>
      <c r="P19" s="68"/>
    </row>
    <row r="20" spans="1:16" x14ac:dyDescent="0.15">
      <c r="A20" s="14" t="s">
        <v>386</v>
      </c>
      <c r="B20" s="68">
        <v>59</v>
      </c>
      <c r="C20" s="68">
        <v>19</v>
      </c>
      <c r="E20" s="68">
        <v>23</v>
      </c>
      <c r="G20" s="13">
        <v>23.5</v>
      </c>
      <c r="H20" s="13">
        <v>19.5</v>
      </c>
      <c r="I20" s="88">
        <v>10</v>
      </c>
      <c r="J20" s="13">
        <v>3.5</v>
      </c>
      <c r="K20" s="88">
        <v>10</v>
      </c>
      <c r="L20" s="13">
        <v>5.6</v>
      </c>
      <c r="M20" s="31">
        <v>166.3</v>
      </c>
      <c r="O20" s="11">
        <v>55</v>
      </c>
      <c r="P20" s="68"/>
    </row>
    <row r="21" spans="1:16" x14ac:dyDescent="0.15">
      <c r="A21" s="14" t="s">
        <v>387</v>
      </c>
      <c r="B21" s="68">
        <v>59</v>
      </c>
      <c r="C21" s="68">
        <v>14</v>
      </c>
      <c r="E21" s="68">
        <v>30</v>
      </c>
      <c r="F21" s="11" t="s">
        <v>79</v>
      </c>
      <c r="G21" s="13">
        <v>157</v>
      </c>
      <c r="H21" s="13">
        <v>37.5</v>
      </c>
      <c r="I21" s="88">
        <v>5</v>
      </c>
      <c r="J21" s="13">
        <v>10</v>
      </c>
      <c r="K21" s="88">
        <v>8</v>
      </c>
      <c r="L21" s="86">
        <v>5.4</v>
      </c>
      <c r="M21" s="31">
        <v>212.6</v>
      </c>
      <c r="O21" s="11">
        <v>58</v>
      </c>
      <c r="P21" s="75"/>
    </row>
    <row r="22" spans="1:16" x14ac:dyDescent="0.15">
      <c r="A22" s="14" t="s">
        <v>388</v>
      </c>
      <c r="B22" s="68">
        <v>59</v>
      </c>
      <c r="C22" s="68">
        <v>13</v>
      </c>
      <c r="E22" s="69">
        <v>29</v>
      </c>
      <c r="F22" s="11"/>
      <c r="G22" s="13">
        <v>161</v>
      </c>
      <c r="H22" s="13">
        <v>44.5</v>
      </c>
      <c r="I22" s="88">
        <v>25</v>
      </c>
      <c r="J22" s="13">
        <v>14.5</v>
      </c>
      <c r="K22" s="88">
        <v>25</v>
      </c>
      <c r="L22" s="13">
        <v>6</v>
      </c>
      <c r="M22" s="31">
        <v>198.5</v>
      </c>
      <c r="O22" s="11">
        <v>51</v>
      </c>
      <c r="P22" s="75"/>
    </row>
    <row r="23" spans="1:16" x14ac:dyDescent="0.15">
      <c r="A23" s="14" t="s">
        <v>389</v>
      </c>
      <c r="B23" s="68">
        <v>60</v>
      </c>
      <c r="C23" s="68">
        <v>13</v>
      </c>
      <c r="E23" s="68">
        <v>11</v>
      </c>
      <c r="G23" s="13">
        <v>187</v>
      </c>
      <c r="H23" s="13">
        <v>62.5</v>
      </c>
      <c r="I23" s="88">
        <v>13</v>
      </c>
      <c r="J23" s="13">
        <v>19.5</v>
      </c>
      <c r="K23" s="88">
        <v>13</v>
      </c>
      <c r="L23" s="13">
        <v>7.5</v>
      </c>
      <c r="M23" s="31">
        <v>190.5</v>
      </c>
      <c r="O23" s="11">
        <v>44</v>
      </c>
      <c r="P23" s="68"/>
    </row>
    <row r="24" spans="1:16" x14ac:dyDescent="0.15">
      <c r="A24" s="14" t="s">
        <v>390</v>
      </c>
      <c r="B24" s="68">
        <v>68</v>
      </c>
      <c r="C24" s="68">
        <v>18</v>
      </c>
      <c r="E24" s="68">
        <v>4</v>
      </c>
      <c r="G24" s="13">
        <v>209</v>
      </c>
      <c r="H24" s="87">
        <v>52.5</v>
      </c>
      <c r="I24" s="88">
        <v>6</v>
      </c>
      <c r="J24" s="13">
        <v>15.5</v>
      </c>
      <c r="K24" s="88">
        <v>29</v>
      </c>
      <c r="L24" s="13">
        <v>8</v>
      </c>
      <c r="M24" s="31">
        <v>156.1</v>
      </c>
      <c r="O24" s="11">
        <v>36</v>
      </c>
      <c r="P24" s="68"/>
    </row>
    <row r="25" spans="1:16" x14ac:dyDescent="0.15">
      <c r="A25" s="14" t="s">
        <v>391</v>
      </c>
      <c r="B25" s="68">
        <v>64</v>
      </c>
      <c r="C25" s="68">
        <v>30</v>
      </c>
      <c r="E25" s="68">
        <v>19</v>
      </c>
      <c r="G25" s="13">
        <v>368.5</v>
      </c>
      <c r="H25" s="87">
        <v>171</v>
      </c>
      <c r="I25" s="88">
        <v>5</v>
      </c>
      <c r="J25" s="13">
        <v>38</v>
      </c>
      <c r="K25" s="88">
        <v>6</v>
      </c>
      <c r="L25" s="13">
        <v>6.8</v>
      </c>
      <c r="M25" s="31">
        <v>219.2</v>
      </c>
      <c r="O25" s="11">
        <v>50</v>
      </c>
      <c r="P25" s="68"/>
    </row>
    <row r="26" spans="1:16" x14ac:dyDescent="0.15">
      <c r="A26" s="14" t="s">
        <v>392</v>
      </c>
      <c r="B26" s="68">
        <v>63</v>
      </c>
      <c r="C26" s="68">
        <v>24</v>
      </c>
      <c r="E26" s="68">
        <v>18</v>
      </c>
      <c r="G26" s="13">
        <v>112.5</v>
      </c>
      <c r="H26" s="13">
        <v>37.5</v>
      </c>
      <c r="I26" s="90">
        <v>24</v>
      </c>
      <c r="J26" s="13">
        <v>20.5</v>
      </c>
      <c r="K26" s="88">
        <v>24</v>
      </c>
      <c r="L26" s="13">
        <v>6.5</v>
      </c>
      <c r="M26" s="31">
        <v>199.9</v>
      </c>
      <c r="N26" s="2" t="s">
        <v>1</v>
      </c>
      <c r="O26" s="11">
        <v>48</v>
      </c>
      <c r="P26" s="2" t="s">
        <v>1</v>
      </c>
    </row>
    <row r="27" spans="1:16" x14ac:dyDescent="0.15">
      <c r="A27" s="14" t="s">
        <v>393</v>
      </c>
      <c r="B27" s="68">
        <v>75</v>
      </c>
      <c r="C27" s="68">
        <v>21</v>
      </c>
      <c r="E27" s="68">
        <v>19</v>
      </c>
      <c r="G27" s="13">
        <v>390.5</v>
      </c>
      <c r="H27" s="87">
        <v>84</v>
      </c>
      <c r="I27" s="88">
        <v>4</v>
      </c>
      <c r="J27" s="13">
        <v>41.5</v>
      </c>
      <c r="K27" s="88">
        <v>4</v>
      </c>
      <c r="L27" s="13">
        <v>8.6999999999999993</v>
      </c>
      <c r="M27" s="31">
        <v>77.599999999999994</v>
      </c>
      <c r="O27" s="11">
        <v>21</v>
      </c>
      <c r="P27" s="68"/>
    </row>
    <row r="28" spans="1:16" x14ac:dyDescent="0.15">
      <c r="A28" s="14" t="s">
        <v>394</v>
      </c>
      <c r="B28" s="68">
        <v>66</v>
      </c>
      <c r="C28" s="68">
        <v>19</v>
      </c>
      <c r="E28" s="68">
        <v>22</v>
      </c>
      <c r="G28" s="29">
        <v>35.5</v>
      </c>
      <c r="H28" s="13">
        <v>10</v>
      </c>
      <c r="I28" s="88">
        <v>6</v>
      </c>
      <c r="J28" s="13">
        <v>6.5</v>
      </c>
      <c r="K28" s="88">
        <v>10</v>
      </c>
      <c r="L28" s="13">
        <v>6.3</v>
      </c>
      <c r="M28" s="31">
        <v>170.7</v>
      </c>
      <c r="O28" s="11">
        <v>49</v>
      </c>
      <c r="P28" s="68"/>
    </row>
    <row r="29" spans="1:16" x14ac:dyDescent="0.15">
      <c r="A29" s="14" t="s">
        <v>395</v>
      </c>
      <c r="B29" s="68">
        <v>69</v>
      </c>
      <c r="C29" s="68">
        <v>24</v>
      </c>
      <c r="E29" s="68">
        <v>10</v>
      </c>
      <c r="G29" s="13">
        <v>22.5</v>
      </c>
      <c r="H29" s="13">
        <v>10.5</v>
      </c>
      <c r="I29" s="88">
        <v>6</v>
      </c>
      <c r="J29" s="13">
        <v>6</v>
      </c>
      <c r="K29" s="88">
        <v>9</v>
      </c>
      <c r="L29" s="13">
        <v>6.1</v>
      </c>
      <c r="M29" s="31">
        <v>143.9</v>
      </c>
      <c r="O29" s="11">
        <v>46</v>
      </c>
      <c r="P29" s="68"/>
    </row>
    <row r="30" spans="1:16" x14ac:dyDescent="0.15">
      <c r="A30" s="14" t="s">
        <v>396</v>
      </c>
      <c r="B30" s="68">
        <v>73</v>
      </c>
      <c r="C30" s="76">
        <v>36</v>
      </c>
      <c r="E30" s="75">
        <v>8</v>
      </c>
      <c r="G30" s="13">
        <v>60.5</v>
      </c>
      <c r="H30" s="91">
        <v>12</v>
      </c>
      <c r="I30" s="88">
        <v>16</v>
      </c>
      <c r="J30" s="13">
        <v>5</v>
      </c>
      <c r="K30" s="88">
        <v>4</v>
      </c>
      <c r="L30" s="87">
        <v>7.5</v>
      </c>
      <c r="M30" s="31">
        <v>114.5</v>
      </c>
      <c r="O30" s="10">
        <v>38</v>
      </c>
      <c r="P30" s="68"/>
    </row>
    <row r="31" spans="1:16" ht="6" customHeight="1" x14ac:dyDescent="0.15">
      <c r="A31" s="16"/>
      <c r="B31" s="77"/>
      <c r="C31" s="77"/>
      <c r="D31" s="77"/>
      <c r="E31" s="78"/>
      <c r="F31" s="78"/>
      <c r="G31" s="77"/>
      <c r="H31" s="77"/>
      <c r="I31" s="78"/>
      <c r="J31" s="77"/>
      <c r="K31" s="79"/>
      <c r="L31" s="77"/>
      <c r="M31" s="79"/>
      <c r="N31" s="80"/>
      <c r="O31" s="79"/>
      <c r="P31" s="80"/>
    </row>
    <row r="32" spans="1:16" x14ac:dyDescent="0.15">
      <c r="A32" s="3" t="s">
        <v>397</v>
      </c>
    </row>
    <row r="33" spans="1:1" x14ac:dyDescent="0.15">
      <c r="A33" s="59" t="s">
        <v>163</v>
      </c>
    </row>
    <row r="34" spans="1:1" x14ac:dyDescent="0.15">
      <c r="A34" s="3" t="s">
        <v>162</v>
      </c>
    </row>
    <row r="35" spans="1:1" x14ac:dyDescent="0.15">
      <c r="A35" s="2" t="s">
        <v>398</v>
      </c>
    </row>
  </sheetData>
  <mergeCells count="17">
    <mergeCell ref="O10:P10"/>
    <mergeCell ref="C11:D11"/>
    <mergeCell ref="E11:F11"/>
    <mergeCell ref="M11:N11"/>
    <mergeCell ref="O11:P11"/>
    <mergeCell ref="A4:P4"/>
    <mergeCell ref="A5:P5"/>
    <mergeCell ref="A6:P6"/>
    <mergeCell ref="A7:P7"/>
    <mergeCell ref="A9:A10"/>
    <mergeCell ref="B9:F9"/>
    <mergeCell ref="G9:K9"/>
    <mergeCell ref="L9:L10"/>
    <mergeCell ref="M9:P9"/>
    <mergeCell ref="C10:D10"/>
    <mergeCell ref="E10:F10"/>
    <mergeCell ref="M10:N10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zoomScaleNormal="100" zoomScaleSheetLayoutView="100" workbookViewId="0"/>
  </sheetViews>
  <sheetFormatPr defaultRowHeight="10.5" x14ac:dyDescent="0.15"/>
  <cols>
    <col min="1" max="1" width="10.140625" style="2" customWidth="1"/>
    <col min="2" max="2" width="5.140625" style="2" bestFit="1" customWidth="1"/>
    <col min="3" max="3" width="6.7109375" style="2" customWidth="1"/>
    <col min="4" max="4" width="2.140625" style="2" customWidth="1"/>
    <col min="5" max="5" width="6.7109375" style="2" customWidth="1"/>
    <col min="6" max="6" width="2.140625" style="2" customWidth="1"/>
    <col min="7" max="7" width="8.140625" style="2" customWidth="1"/>
    <col min="8" max="8" width="2.140625" style="2" customWidth="1"/>
    <col min="9" max="9" width="8.140625" style="2" customWidth="1"/>
    <col min="10" max="10" width="6.7109375" style="2" customWidth="1"/>
    <col min="11" max="11" width="2.140625" style="2" customWidth="1"/>
    <col min="12" max="12" width="8.140625" style="2" customWidth="1"/>
    <col min="13" max="13" width="6.7109375" style="2" customWidth="1"/>
    <col min="14" max="14" width="2.140625" style="2" customWidth="1"/>
    <col min="15" max="15" width="6.42578125" style="2" customWidth="1"/>
    <col min="16" max="16" width="8.140625" style="2" customWidth="1"/>
    <col min="17" max="17" width="2.140625" style="2" customWidth="1"/>
    <col min="18" max="18" width="6.710937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0" ht="13.5" customHeight="1" x14ac:dyDescent="0.15"/>
    <row r="2" spans="1:20" ht="13.5" customHeight="1" x14ac:dyDescent="0.15">
      <c r="A2" s="1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20" ht="10.5" customHeight="1" x14ac:dyDescent="0.15">
      <c r="A4" s="238" t="s">
        <v>336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0" ht="10.5" customHeight="1" x14ac:dyDescent="0.15">
      <c r="A5" s="238" t="s">
        <v>337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0" ht="10.5" customHeight="1" x14ac:dyDescent="0.15">
      <c r="A6" s="238" t="s">
        <v>338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0" x14ac:dyDescent="0.15">
      <c r="A7" s="238" t="s">
        <v>339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0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20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241" t="s">
        <v>340</v>
      </c>
      <c r="P9" s="236" t="s">
        <v>8</v>
      </c>
      <c r="Q9" s="243"/>
      <c r="R9" s="243"/>
      <c r="S9" s="243"/>
      <c r="T9" s="3"/>
    </row>
    <row r="10" spans="1:20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45" t="s">
        <v>341</v>
      </c>
      <c r="H10" s="246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242"/>
      <c r="P10" s="245" t="s">
        <v>342</v>
      </c>
      <c r="Q10" s="249"/>
      <c r="R10" s="245" t="s">
        <v>343</v>
      </c>
      <c r="S10" s="250"/>
      <c r="T10" s="3"/>
    </row>
    <row r="11" spans="1:20" x14ac:dyDescent="0.15">
      <c r="A11" s="9"/>
      <c r="B11" s="10" t="s">
        <v>123</v>
      </c>
      <c r="C11" s="237" t="s">
        <v>120</v>
      </c>
      <c r="D11" s="237"/>
      <c r="E11" s="237" t="s">
        <v>301</v>
      </c>
      <c r="F11" s="237"/>
      <c r="G11" s="237" t="s">
        <v>122</v>
      </c>
      <c r="H11" s="237"/>
      <c r="I11" s="10" t="s">
        <v>122</v>
      </c>
      <c r="J11" s="237" t="s">
        <v>301</v>
      </c>
      <c r="K11" s="237"/>
      <c r="L11" s="10" t="s">
        <v>21</v>
      </c>
      <c r="M11" s="237" t="s">
        <v>301</v>
      </c>
      <c r="N11" s="237"/>
      <c r="O11" s="11" t="s">
        <v>0</v>
      </c>
      <c r="P11" s="237" t="s">
        <v>121</v>
      </c>
      <c r="Q11" s="237"/>
      <c r="R11" s="237" t="s">
        <v>120</v>
      </c>
      <c r="S11" s="237"/>
    </row>
    <row r="12" spans="1:20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x14ac:dyDescent="0.15">
      <c r="A13" s="64" t="s">
        <v>344</v>
      </c>
      <c r="B13" s="68">
        <v>64</v>
      </c>
      <c r="C13" s="68">
        <v>10</v>
      </c>
      <c r="D13" s="68"/>
      <c r="E13" s="69" t="s">
        <v>345</v>
      </c>
      <c r="F13" s="68"/>
      <c r="G13" s="31">
        <v>1450.5</v>
      </c>
      <c r="H13" s="68"/>
      <c r="I13" s="31">
        <v>133.5</v>
      </c>
      <c r="J13" s="70" t="s">
        <v>346</v>
      </c>
      <c r="K13" s="11"/>
      <c r="L13" s="31">
        <v>32.5</v>
      </c>
      <c r="M13" s="27" t="s">
        <v>346</v>
      </c>
      <c r="N13" s="11"/>
      <c r="O13" s="31">
        <v>6.9</v>
      </c>
      <c r="P13" s="31">
        <v>1939.8</v>
      </c>
      <c r="Q13" s="11"/>
      <c r="R13" s="11">
        <v>44</v>
      </c>
      <c r="S13" s="68" t="s">
        <v>74</v>
      </c>
    </row>
    <row r="14" spans="1:20" x14ac:dyDescent="0.15">
      <c r="A14" s="65" t="s">
        <v>287</v>
      </c>
      <c r="B14" s="68">
        <v>65</v>
      </c>
      <c r="C14" s="68">
        <v>10</v>
      </c>
      <c r="D14" s="68"/>
      <c r="E14" s="69" t="s">
        <v>347</v>
      </c>
      <c r="F14" s="68"/>
      <c r="G14" s="31">
        <v>1377</v>
      </c>
      <c r="H14" s="68"/>
      <c r="I14" s="31">
        <v>121</v>
      </c>
      <c r="J14" s="27" t="s">
        <v>348</v>
      </c>
      <c r="K14" s="11"/>
      <c r="L14" s="31">
        <v>87.5</v>
      </c>
      <c r="M14" s="27" t="s">
        <v>349</v>
      </c>
      <c r="N14" s="11"/>
      <c r="O14" s="31">
        <v>7</v>
      </c>
      <c r="P14" s="31">
        <v>1824.6</v>
      </c>
      <c r="Q14" s="11"/>
      <c r="R14" s="11">
        <v>41</v>
      </c>
      <c r="S14" s="68" t="s">
        <v>74</v>
      </c>
    </row>
    <row r="15" spans="1:20" x14ac:dyDescent="0.15">
      <c r="A15" s="65" t="s">
        <v>314</v>
      </c>
      <c r="B15" s="68">
        <v>67</v>
      </c>
      <c r="C15" s="68">
        <v>9</v>
      </c>
      <c r="D15" s="68"/>
      <c r="E15" s="82" t="s">
        <v>350</v>
      </c>
      <c r="F15" s="68"/>
      <c r="G15" s="31">
        <v>2042.5</v>
      </c>
      <c r="H15" s="68"/>
      <c r="I15" s="31">
        <v>183.5</v>
      </c>
      <c r="J15" s="27" t="s">
        <v>351</v>
      </c>
      <c r="K15" s="11"/>
      <c r="L15" s="31">
        <v>29</v>
      </c>
      <c r="M15" s="27" t="s">
        <v>352</v>
      </c>
      <c r="N15" s="11"/>
      <c r="O15" s="31">
        <v>7.4</v>
      </c>
      <c r="P15" s="31">
        <v>1793</v>
      </c>
      <c r="Q15" s="11"/>
      <c r="R15" s="11">
        <v>40</v>
      </c>
      <c r="S15" s="68"/>
    </row>
    <row r="16" spans="1:20" x14ac:dyDescent="0.15">
      <c r="A16" s="65" t="s">
        <v>353</v>
      </c>
      <c r="B16" s="68">
        <v>66</v>
      </c>
      <c r="C16" s="68">
        <v>10</v>
      </c>
      <c r="D16" s="68"/>
      <c r="E16" s="82" t="s">
        <v>354</v>
      </c>
      <c r="F16" s="68"/>
      <c r="G16" s="31">
        <v>1840</v>
      </c>
      <c r="H16" s="68"/>
      <c r="I16" s="31">
        <v>101</v>
      </c>
      <c r="J16" s="70" t="s">
        <v>355</v>
      </c>
      <c r="K16" s="11"/>
      <c r="L16" s="31">
        <v>38.5</v>
      </c>
      <c r="M16" s="83" t="s">
        <v>355</v>
      </c>
      <c r="N16" s="11"/>
      <c r="O16" s="31">
        <v>7.2</v>
      </c>
      <c r="P16" s="31">
        <v>1846.8</v>
      </c>
      <c r="Q16" s="11"/>
      <c r="R16" s="11">
        <v>42</v>
      </c>
      <c r="S16" s="68"/>
    </row>
    <row r="17" spans="1:19" s="102" customFormat="1" x14ac:dyDescent="0.15">
      <c r="A17" s="93" t="s">
        <v>356</v>
      </c>
      <c r="B17" s="94">
        <v>66</v>
      </c>
      <c r="C17" s="94">
        <v>13</v>
      </c>
      <c r="D17" s="94"/>
      <c r="E17" s="95" t="s">
        <v>357</v>
      </c>
      <c r="F17" s="94"/>
      <c r="G17" s="96">
        <v>1469.5</v>
      </c>
      <c r="H17" s="94"/>
      <c r="I17" s="96">
        <v>121</v>
      </c>
      <c r="J17" s="97" t="s">
        <v>358</v>
      </c>
      <c r="K17" s="98"/>
      <c r="L17" s="96">
        <v>36.5</v>
      </c>
      <c r="M17" s="99" t="s">
        <v>359</v>
      </c>
      <c r="N17" s="98"/>
      <c r="O17" s="96">
        <v>7.1</v>
      </c>
      <c r="P17" s="96">
        <v>1872.8</v>
      </c>
      <c r="Q17" s="98"/>
      <c r="R17" s="100">
        <v>42</v>
      </c>
      <c r="S17" s="101"/>
    </row>
    <row r="18" spans="1:19" ht="6" customHeight="1" x14ac:dyDescent="0.15">
      <c r="A18" s="9"/>
      <c r="B18" s="68"/>
      <c r="C18" s="68"/>
      <c r="D18" s="68"/>
      <c r="E18" s="68"/>
      <c r="F18" s="68"/>
      <c r="G18" s="31"/>
      <c r="H18" s="68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68"/>
    </row>
    <row r="19" spans="1:19" x14ac:dyDescent="0.15">
      <c r="A19" s="14" t="s">
        <v>360</v>
      </c>
      <c r="B19" s="68">
        <v>71</v>
      </c>
      <c r="C19" s="68">
        <v>28</v>
      </c>
      <c r="E19" s="68">
        <v>28</v>
      </c>
      <c r="G19" s="86">
        <v>61</v>
      </c>
      <c r="I19" s="87">
        <v>20.5</v>
      </c>
      <c r="J19" s="88">
        <v>8</v>
      </c>
      <c r="L19" s="13">
        <v>5</v>
      </c>
      <c r="M19" s="88">
        <v>8</v>
      </c>
      <c r="N19" s="89"/>
      <c r="O19" s="87">
        <v>7</v>
      </c>
      <c r="P19" s="31">
        <v>142.30000000000001</v>
      </c>
      <c r="R19" s="11">
        <v>46</v>
      </c>
      <c r="S19" s="68"/>
    </row>
    <row r="20" spans="1:19" x14ac:dyDescent="0.15">
      <c r="A20" s="14" t="s">
        <v>361</v>
      </c>
      <c r="B20" s="68">
        <v>68</v>
      </c>
      <c r="C20" s="68">
        <v>24</v>
      </c>
      <c r="E20" s="68">
        <v>26</v>
      </c>
      <c r="G20" s="13">
        <v>40</v>
      </c>
      <c r="I20" s="13">
        <v>14</v>
      </c>
      <c r="J20" s="88">
        <v>5</v>
      </c>
      <c r="L20" s="13">
        <v>5</v>
      </c>
      <c r="M20" s="88">
        <v>23</v>
      </c>
      <c r="N20" s="11"/>
      <c r="O20" s="13">
        <v>6.9</v>
      </c>
      <c r="P20" s="31">
        <v>119.6</v>
      </c>
      <c r="R20" s="11">
        <v>39</v>
      </c>
      <c r="S20" s="68"/>
    </row>
    <row r="21" spans="1:19" x14ac:dyDescent="0.15">
      <c r="A21" s="14" t="s">
        <v>362</v>
      </c>
      <c r="B21" s="68">
        <v>60</v>
      </c>
      <c r="C21" s="68">
        <v>13</v>
      </c>
      <c r="E21" s="68">
        <v>20</v>
      </c>
      <c r="G21" s="13">
        <v>56</v>
      </c>
      <c r="I21" s="13">
        <v>30.5</v>
      </c>
      <c r="J21" s="88">
        <v>21</v>
      </c>
      <c r="L21" s="13">
        <v>4.5</v>
      </c>
      <c r="M21" s="88">
        <v>21</v>
      </c>
      <c r="N21" s="11"/>
      <c r="O21" s="86">
        <v>6.9</v>
      </c>
      <c r="P21" s="31">
        <v>159.6</v>
      </c>
      <c r="R21" s="11">
        <v>43</v>
      </c>
      <c r="S21" s="75"/>
    </row>
    <row r="22" spans="1:19" x14ac:dyDescent="0.15">
      <c r="A22" s="14" t="s">
        <v>363</v>
      </c>
      <c r="B22" s="68">
        <v>61</v>
      </c>
      <c r="C22" s="68">
        <v>20</v>
      </c>
      <c r="E22" s="69">
        <v>30</v>
      </c>
      <c r="F22" s="11" t="s">
        <v>79</v>
      </c>
      <c r="G22" s="13">
        <v>129</v>
      </c>
      <c r="I22" s="13">
        <v>59.5</v>
      </c>
      <c r="J22" s="88">
        <v>17</v>
      </c>
      <c r="L22" s="13">
        <v>11.5</v>
      </c>
      <c r="M22" s="88">
        <v>18</v>
      </c>
      <c r="N22" s="11" t="s">
        <v>79</v>
      </c>
      <c r="O22" s="13">
        <v>6.4</v>
      </c>
      <c r="P22" s="31">
        <v>177.1</v>
      </c>
      <c r="R22" s="11">
        <v>45</v>
      </c>
      <c r="S22" s="75"/>
    </row>
    <row r="23" spans="1:19" x14ac:dyDescent="0.15">
      <c r="A23" s="14" t="s">
        <v>364</v>
      </c>
      <c r="B23" s="68">
        <v>56</v>
      </c>
      <c r="C23" s="68">
        <v>13</v>
      </c>
      <c r="E23" s="68">
        <v>7</v>
      </c>
      <c r="G23" s="13">
        <v>66</v>
      </c>
      <c r="I23" s="13">
        <v>41</v>
      </c>
      <c r="J23" s="88">
        <v>13</v>
      </c>
      <c r="L23" s="13">
        <v>12</v>
      </c>
      <c r="M23" s="88">
        <v>13</v>
      </c>
      <c r="N23" s="11"/>
      <c r="O23" s="13">
        <v>6.6</v>
      </c>
      <c r="P23" s="31">
        <v>226</v>
      </c>
      <c r="R23" s="11">
        <v>52</v>
      </c>
      <c r="S23" s="68"/>
    </row>
    <row r="24" spans="1:19" x14ac:dyDescent="0.15">
      <c r="A24" s="14" t="s">
        <v>365</v>
      </c>
      <c r="B24" s="68">
        <v>60</v>
      </c>
      <c r="C24" s="68">
        <v>14</v>
      </c>
      <c r="E24" s="68">
        <v>14</v>
      </c>
      <c r="G24" s="13">
        <v>205</v>
      </c>
      <c r="I24" s="87">
        <v>104.5</v>
      </c>
      <c r="J24" s="88">
        <v>21</v>
      </c>
      <c r="L24" s="13">
        <v>22</v>
      </c>
      <c r="M24" s="88">
        <v>21</v>
      </c>
      <c r="N24" s="11"/>
      <c r="O24" s="13">
        <v>7.6</v>
      </c>
      <c r="P24" s="31">
        <v>196.2</v>
      </c>
      <c r="R24" s="11">
        <v>45</v>
      </c>
      <c r="S24" s="68"/>
    </row>
    <row r="25" spans="1:19" x14ac:dyDescent="0.15">
      <c r="A25" s="14" t="s">
        <v>366</v>
      </c>
      <c r="B25" s="68">
        <v>72</v>
      </c>
      <c r="C25" s="68">
        <v>38</v>
      </c>
      <c r="E25" s="68">
        <v>13</v>
      </c>
      <c r="G25" s="13">
        <v>150.5</v>
      </c>
      <c r="I25" s="87">
        <v>28</v>
      </c>
      <c r="J25" s="88">
        <v>4</v>
      </c>
      <c r="L25" s="13">
        <v>20</v>
      </c>
      <c r="M25" s="88">
        <v>4</v>
      </c>
      <c r="N25" s="11"/>
      <c r="O25" s="13">
        <v>8.6</v>
      </c>
      <c r="P25" s="31">
        <v>132.6</v>
      </c>
      <c r="R25" s="11">
        <v>30</v>
      </c>
      <c r="S25" s="68"/>
    </row>
    <row r="26" spans="1:19" x14ac:dyDescent="0.15">
      <c r="A26" s="14" t="s">
        <v>367</v>
      </c>
      <c r="B26" s="68">
        <v>67</v>
      </c>
      <c r="C26" s="68">
        <v>28</v>
      </c>
      <c r="E26" s="68">
        <v>31</v>
      </c>
      <c r="G26" s="13">
        <v>129.5</v>
      </c>
      <c r="I26" s="13">
        <v>63.5</v>
      </c>
      <c r="J26" s="90">
        <v>7</v>
      </c>
      <c r="L26" s="13">
        <v>11.5</v>
      </c>
      <c r="M26" s="88">
        <v>7</v>
      </c>
      <c r="N26" s="11"/>
      <c r="O26" s="13">
        <v>7.7</v>
      </c>
      <c r="P26" s="31">
        <v>162.19999999999999</v>
      </c>
      <c r="R26" s="11">
        <v>39</v>
      </c>
      <c r="S26" s="75"/>
    </row>
    <row r="27" spans="1:19" x14ac:dyDescent="0.15">
      <c r="A27" s="14" t="s">
        <v>368</v>
      </c>
      <c r="B27" s="68">
        <v>66</v>
      </c>
      <c r="C27" s="68">
        <v>24</v>
      </c>
      <c r="E27" s="68">
        <v>25</v>
      </c>
      <c r="G27" s="13">
        <v>159</v>
      </c>
      <c r="I27" s="87">
        <v>69.5</v>
      </c>
      <c r="J27" s="88">
        <v>12</v>
      </c>
      <c r="L27" s="13">
        <v>36.5</v>
      </c>
      <c r="M27" s="88">
        <v>12</v>
      </c>
      <c r="N27" s="11"/>
      <c r="O27" s="13">
        <v>7.3</v>
      </c>
      <c r="P27" s="31">
        <v>157.69999999999999</v>
      </c>
      <c r="R27" s="11">
        <v>42</v>
      </c>
      <c r="S27" s="68"/>
    </row>
    <row r="28" spans="1:19" x14ac:dyDescent="0.15">
      <c r="A28" s="14" t="s">
        <v>369</v>
      </c>
      <c r="B28" s="68">
        <v>75</v>
      </c>
      <c r="C28" s="68">
        <v>29</v>
      </c>
      <c r="E28" s="68">
        <v>5</v>
      </c>
      <c r="G28" s="29">
        <v>397</v>
      </c>
      <c r="I28" s="13">
        <v>121</v>
      </c>
      <c r="J28" s="88">
        <v>22</v>
      </c>
      <c r="L28" s="13">
        <v>12</v>
      </c>
      <c r="M28" s="88">
        <v>22</v>
      </c>
      <c r="N28" s="11"/>
      <c r="O28" s="13">
        <v>7.9</v>
      </c>
      <c r="P28" s="31">
        <v>97.1</v>
      </c>
      <c r="R28" s="11">
        <v>28</v>
      </c>
      <c r="S28" s="68"/>
    </row>
    <row r="29" spans="1:19" x14ac:dyDescent="0.15">
      <c r="A29" s="14" t="s">
        <v>370</v>
      </c>
      <c r="B29" s="68">
        <v>70</v>
      </c>
      <c r="C29" s="68">
        <v>28</v>
      </c>
      <c r="E29" s="68">
        <v>2</v>
      </c>
      <c r="G29" s="13">
        <v>43</v>
      </c>
      <c r="I29" s="13">
        <v>18</v>
      </c>
      <c r="J29" s="88">
        <v>14</v>
      </c>
      <c r="L29" s="13">
        <v>6</v>
      </c>
      <c r="M29" s="88">
        <v>14</v>
      </c>
      <c r="N29" s="11"/>
      <c r="O29" s="13">
        <v>5.8</v>
      </c>
      <c r="P29" s="31">
        <v>158</v>
      </c>
      <c r="R29" s="11">
        <v>51</v>
      </c>
      <c r="S29" s="68"/>
    </row>
    <row r="30" spans="1:19" x14ac:dyDescent="0.15">
      <c r="A30" s="14" t="s">
        <v>371</v>
      </c>
      <c r="B30" s="68">
        <v>67</v>
      </c>
      <c r="C30" s="76">
        <v>30</v>
      </c>
      <c r="E30" s="75">
        <v>11</v>
      </c>
      <c r="G30" s="13">
        <v>33.5</v>
      </c>
      <c r="I30" s="91">
        <v>29.5</v>
      </c>
      <c r="J30" s="88">
        <v>24</v>
      </c>
      <c r="L30" s="13">
        <v>9</v>
      </c>
      <c r="M30" s="88">
        <v>24</v>
      </c>
      <c r="N30" s="92"/>
      <c r="O30" s="87">
        <v>5.9</v>
      </c>
      <c r="P30" s="31">
        <v>144.4</v>
      </c>
      <c r="R30" s="10">
        <v>48</v>
      </c>
      <c r="S30" s="68"/>
    </row>
    <row r="31" spans="1:19" ht="6" customHeight="1" x14ac:dyDescent="0.15">
      <c r="A31" s="16"/>
      <c r="B31" s="77"/>
      <c r="C31" s="77"/>
      <c r="D31" s="77"/>
      <c r="E31" s="78"/>
      <c r="F31" s="78"/>
      <c r="G31" s="77"/>
      <c r="H31" s="77"/>
      <c r="I31" s="77"/>
      <c r="J31" s="78"/>
      <c r="K31" s="77"/>
      <c r="L31" s="77"/>
      <c r="M31" s="79"/>
      <c r="N31" s="79"/>
      <c r="O31" s="77"/>
      <c r="P31" s="79"/>
      <c r="Q31" s="80"/>
      <c r="R31" s="79"/>
      <c r="S31" s="80"/>
    </row>
    <row r="32" spans="1:19" x14ac:dyDescent="0.15">
      <c r="A32" s="3" t="s">
        <v>99</v>
      </c>
    </row>
    <row r="33" spans="1:1" x14ac:dyDescent="0.15">
      <c r="A33" s="59" t="s">
        <v>163</v>
      </c>
    </row>
    <row r="34" spans="1:1" x14ac:dyDescent="0.15">
      <c r="A34" s="3" t="s">
        <v>162</v>
      </c>
    </row>
  </sheetData>
  <mergeCells count="23">
    <mergeCell ref="C11:D11"/>
    <mergeCell ref="E11:F11"/>
    <mergeCell ref="G11:H11"/>
    <mergeCell ref="J11:K11"/>
    <mergeCell ref="M11:N11"/>
    <mergeCell ref="A4:S4"/>
    <mergeCell ref="A5:S5"/>
    <mergeCell ref="A6:S6"/>
    <mergeCell ref="A7:S7"/>
    <mergeCell ref="A9:A10"/>
    <mergeCell ref="B9:F9"/>
    <mergeCell ref="G9:N9"/>
    <mergeCell ref="P9:S9"/>
    <mergeCell ref="C10:D10"/>
    <mergeCell ref="E10:F10"/>
    <mergeCell ref="P11:Q11"/>
    <mergeCell ref="R11:S11"/>
    <mergeCell ref="O9:O10"/>
    <mergeCell ref="G10:H10"/>
    <mergeCell ref="J10:K10"/>
    <mergeCell ref="M10:N10"/>
    <mergeCell ref="P10:Q10"/>
    <mergeCell ref="R10:S10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zoomScaleNormal="100" zoomScaleSheetLayoutView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3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1" t="s">
        <v>295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23" ht="10.5" customHeight="1" x14ac:dyDescent="0.15">
      <c r="A4" s="238" t="s">
        <v>246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ht="10.5" customHeight="1" x14ac:dyDescent="0.15">
      <c r="A5" s="238" t="s">
        <v>296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ht="10.5" customHeight="1" x14ac:dyDescent="0.15">
      <c r="A6" s="238" t="s">
        <v>297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238" t="s">
        <v>298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  <c r="W8" s="3"/>
    </row>
    <row r="9" spans="1:23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5" t="s">
        <v>7</v>
      </c>
      <c r="P9" s="236" t="s">
        <v>8</v>
      </c>
      <c r="Q9" s="243"/>
      <c r="R9" s="243"/>
      <c r="S9" s="243"/>
      <c r="T9" s="3"/>
    </row>
    <row r="10" spans="1:23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36" t="s">
        <v>12</v>
      </c>
      <c r="H10" s="225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7" t="s">
        <v>15</v>
      </c>
      <c r="P10" s="236" t="s">
        <v>16</v>
      </c>
      <c r="Q10" s="244"/>
      <c r="R10" s="250" t="s">
        <v>17</v>
      </c>
      <c r="S10" s="250"/>
      <c r="T10" s="3"/>
    </row>
    <row r="11" spans="1:23" x14ac:dyDescent="0.15">
      <c r="A11" s="9"/>
      <c r="B11" s="10" t="s">
        <v>299</v>
      </c>
      <c r="C11" s="237" t="s">
        <v>300</v>
      </c>
      <c r="D11" s="237"/>
      <c r="E11" s="237" t="s">
        <v>301</v>
      </c>
      <c r="F11" s="237"/>
      <c r="G11" s="237" t="s">
        <v>302</v>
      </c>
      <c r="H11" s="237"/>
      <c r="I11" s="10" t="s">
        <v>302</v>
      </c>
      <c r="J11" s="237" t="s">
        <v>301</v>
      </c>
      <c r="K11" s="237"/>
      <c r="L11" s="10" t="s">
        <v>21</v>
      </c>
      <c r="M11" s="237" t="s">
        <v>301</v>
      </c>
      <c r="N11" s="237"/>
      <c r="O11" s="11" t="s">
        <v>0</v>
      </c>
      <c r="P11" s="237" t="s">
        <v>303</v>
      </c>
      <c r="Q11" s="237"/>
      <c r="R11" s="237" t="s">
        <v>300</v>
      </c>
      <c r="S11" s="237"/>
    </row>
    <row r="12" spans="1:23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x14ac:dyDescent="0.15">
      <c r="A13" s="64" t="s">
        <v>304</v>
      </c>
      <c r="B13" s="68">
        <v>67</v>
      </c>
      <c r="C13" s="68">
        <v>7</v>
      </c>
      <c r="D13" s="68"/>
      <c r="E13" s="69" t="s">
        <v>305</v>
      </c>
      <c r="F13" s="68"/>
      <c r="G13" s="31">
        <v>1562</v>
      </c>
      <c r="H13" s="68"/>
      <c r="I13" s="31">
        <v>117.5</v>
      </c>
      <c r="J13" s="70" t="s">
        <v>306</v>
      </c>
      <c r="K13" s="11"/>
      <c r="L13" s="31">
        <v>59</v>
      </c>
      <c r="M13" s="27" t="s">
        <v>306</v>
      </c>
      <c r="N13" s="11"/>
      <c r="O13" s="31">
        <v>7.2</v>
      </c>
      <c r="P13" s="31">
        <v>1752.2</v>
      </c>
      <c r="Q13" s="11"/>
      <c r="R13" s="11">
        <v>39</v>
      </c>
      <c r="S13" s="68" t="s">
        <v>74</v>
      </c>
    </row>
    <row r="14" spans="1:23" x14ac:dyDescent="0.15">
      <c r="A14" s="65" t="s">
        <v>307</v>
      </c>
      <c r="B14" s="68">
        <v>64</v>
      </c>
      <c r="C14" s="68">
        <v>10</v>
      </c>
      <c r="D14" s="68"/>
      <c r="E14" s="69" t="s">
        <v>308</v>
      </c>
      <c r="F14" s="68"/>
      <c r="G14" s="31">
        <v>1450.5</v>
      </c>
      <c r="H14" s="68"/>
      <c r="I14" s="31">
        <v>133.5</v>
      </c>
      <c r="J14" s="27" t="s">
        <v>309</v>
      </c>
      <c r="K14" s="11"/>
      <c r="L14" s="31">
        <v>32.5</v>
      </c>
      <c r="M14" s="27" t="s">
        <v>309</v>
      </c>
      <c r="N14" s="11"/>
      <c r="O14" s="31">
        <v>6.9</v>
      </c>
      <c r="P14" s="31">
        <v>1939.8</v>
      </c>
      <c r="Q14" s="11"/>
      <c r="R14" s="11">
        <v>44</v>
      </c>
      <c r="S14" s="68" t="s">
        <v>74</v>
      </c>
    </row>
    <row r="15" spans="1:23" x14ac:dyDescent="0.15">
      <c r="A15" s="65" t="s">
        <v>310</v>
      </c>
      <c r="B15" s="68">
        <v>65</v>
      </c>
      <c r="C15" s="68">
        <v>10</v>
      </c>
      <c r="D15" s="68"/>
      <c r="E15" s="82" t="s">
        <v>311</v>
      </c>
      <c r="F15" s="68"/>
      <c r="G15" s="31">
        <v>1377</v>
      </c>
      <c r="H15" s="68"/>
      <c r="I15" s="31">
        <v>121</v>
      </c>
      <c r="J15" s="27" t="s">
        <v>312</v>
      </c>
      <c r="K15" s="11"/>
      <c r="L15" s="31">
        <v>87.5</v>
      </c>
      <c r="M15" s="27" t="s">
        <v>313</v>
      </c>
      <c r="N15" s="11"/>
      <c r="O15" s="31">
        <v>7</v>
      </c>
      <c r="P15" s="31">
        <v>1824.6</v>
      </c>
      <c r="Q15" s="11"/>
      <c r="R15" s="11">
        <v>41</v>
      </c>
      <c r="S15" s="68"/>
    </row>
    <row r="16" spans="1:23" x14ac:dyDescent="0.15">
      <c r="A16" s="65" t="s">
        <v>314</v>
      </c>
      <c r="B16" s="68">
        <v>67</v>
      </c>
      <c r="C16" s="68">
        <v>9</v>
      </c>
      <c r="D16" s="68"/>
      <c r="E16" s="82" t="s">
        <v>315</v>
      </c>
      <c r="F16" s="68"/>
      <c r="G16" s="31">
        <v>2042.5</v>
      </c>
      <c r="H16" s="68"/>
      <c r="I16" s="31">
        <v>183.5</v>
      </c>
      <c r="J16" s="70" t="s">
        <v>316</v>
      </c>
      <c r="K16" s="11"/>
      <c r="L16" s="31">
        <v>29</v>
      </c>
      <c r="M16" s="83" t="s">
        <v>317</v>
      </c>
      <c r="N16" s="11"/>
      <c r="O16" s="31">
        <v>7.4</v>
      </c>
      <c r="P16" s="31">
        <v>1793</v>
      </c>
      <c r="Q16" s="11"/>
      <c r="R16" s="11">
        <v>40</v>
      </c>
      <c r="S16" s="68"/>
    </row>
    <row r="17" spans="1:19" s="21" customFormat="1" x14ac:dyDescent="0.15">
      <c r="A17" s="66" t="s">
        <v>318</v>
      </c>
      <c r="B17" s="72">
        <v>66</v>
      </c>
      <c r="C17" s="72">
        <v>10</v>
      </c>
      <c r="D17" s="72"/>
      <c r="E17" s="84" t="s">
        <v>319</v>
      </c>
      <c r="F17" s="72"/>
      <c r="G17" s="52">
        <v>1840</v>
      </c>
      <c r="H17" s="72"/>
      <c r="I17" s="52">
        <v>101</v>
      </c>
      <c r="J17" s="67" t="s">
        <v>320</v>
      </c>
      <c r="K17" s="34"/>
      <c r="L17" s="52">
        <v>38.5</v>
      </c>
      <c r="M17" s="85" t="s">
        <v>320</v>
      </c>
      <c r="N17" s="34"/>
      <c r="O17" s="52">
        <v>7.2</v>
      </c>
      <c r="P17" s="52">
        <v>1846.8</v>
      </c>
      <c r="Q17" s="34"/>
      <c r="R17" s="62">
        <v>42</v>
      </c>
      <c r="S17" s="68"/>
    </row>
    <row r="18" spans="1:19" ht="6" customHeight="1" x14ac:dyDescent="0.15">
      <c r="A18" s="9"/>
      <c r="B18" s="68"/>
      <c r="C18" s="68"/>
      <c r="D18" s="68"/>
      <c r="E18" s="68"/>
      <c r="F18" s="68"/>
      <c r="G18" s="31"/>
      <c r="H18" s="68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68"/>
    </row>
    <row r="19" spans="1:19" x14ac:dyDescent="0.15">
      <c r="A19" s="14" t="s">
        <v>321</v>
      </c>
      <c r="B19" s="68">
        <v>65</v>
      </c>
      <c r="C19" s="68">
        <v>15</v>
      </c>
      <c r="E19" s="68">
        <v>24</v>
      </c>
      <c r="G19" s="86">
        <v>77</v>
      </c>
      <c r="I19" s="87">
        <v>49.5</v>
      </c>
      <c r="J19" s="88">
        <v>29</v>
      </c>
      <c r="L19" s="13">
        <v>5.5</v>
      </c>
      <c r="M19" s="88">
        <v>29</v>
      </c>
      <c r="N19" s="89"/>
      <c r="O19" s="87">
        <v>6.4</v>
      </c>
      <c r="P19" s="31">
        <v>152.9</v>
      </c>
      <c r="R19" s="11">
        <v>49</v>
      </c>
      <c r="S19" s="68"/>
    </row>
    <row r="20" spans="1:19" x14ac:dyDescent="0.15">
      <c r="A20" s="14" t="s">
        <v>322</v>
      </c>
      <c r="B20" s="68">
        <v>63</v>
      </c>
      <c r="C20" s="68">
        <v>24</v>
      </c>
      <c r="E20" s="68">
        <v>8</v>
      </c>
      <c r="G20" s="13">
        <v>99</v>
      </c>
      <c r="I20" s="13">
        <v>40</v>
      </c>
      <c r="J20" s="88">
        <v>13</v>
      </c>
      <c r="L20" s="13">
        <v>10</v>
      </c>
      <c r="M20" s="88">
        <v>13</v>
      </c>
      <c r="N20" s="11"/>
      <c r="O20" s="13">
        <v>6</v>
      </c>
      <c r="P20" s="31">
        <v>152.19999999999999</v>
      </c>
      <c r="R20" s="11">
        <v>48</v>
      </c>
      <c r="S20" s="68"/>
    </row>
    <row r="21" spans="1:19" x14ac:dyDescent="0.15">
      <c r="A21" s="14" t="s">
        <v>323</v>
      </c>
      <c r="B21" s="68">
        <v>60</v>
      </c>
      <c r="C21" s="68">
        <v>14</v>
      </c>
      <c r="E21" s="68">
        <v>17</v>
      </c>
      <c r="G21" s="13">
        <v>69</v>
      </c>
      <c r="I21" s="13">
        <v>28.5</v>
      </c>
      <c r="J21" s="88">
        <v>9</v>
      </c>
      <c r="L21" s="13">
        <v>9</v>
      </c>
      <c r="M21" s="88">
        <v>19</v>
      </c>
      <c r="N21" s="11"/>
      <c r="O21" s="86">
        <v>6.8</v>
      </c>
      <c r="P21" s="31">
        <v>173.3</v>
      </c>
      <c r="R21" s="11">
        <v>47</v>
      </c>
      <c r="S21" s="75"/>
    </row>
    <row r="22" spans="1:19" x14ac:dyDescent="0.15">
      <c r="A22" s="14" t="s">
        <v>324</v>
      </c>
      <c r="B22" s="68">
        <v>61</v>
      </c>
      <c r="C22" s="68">
        <v>10</v>
      </c>
      <c r="E22" s="68">
        <v>6</v>
      </c>
      <c r="G22" s="13">
        <v>180.5</v>
      </c>
      <c r="I22" s="13">
        <v>85.5</v>
      </c>
      <c r="J22" s="88">
        <v>7</v>
      </c>
      <c r="L22" s="13">
        <v>14</v>
      </c>
      <c r="M22" s="88">
        <v>7</v>
      </c>
      <c r="N22" s="11"/>
      <c r="O22" s="13">
        <v>7.8</v>
      </c>
      <c r="P22" s="31">
        <v>161.5</v>
      </c>
      <c r="R22" s="11">
        <v>41</v>
      </c>
      <c r="S22" s="75"/>
    </row>
    <row r="23" spans="1:19" x14ac:dyDescent="0.15">
      <c r="A23" s="14" t="s">
        <v>325</v>
      </c>
      <c r="B23" s="68">
        <v>59</v>
      </c>
      <c r="C23" s="68">
        <v>16</v>
      </c>
      <c r="E23" s="68">
        <v>2</v>
      </c>
      <c r="G23" s="13">
        <v>147.5</v>
      </c>
      <c r="I23" s="13">
        <v>50</v>
      </c>
      <c r="J23" s="88">
        <v>16</v>
      </c>
      <c r="L23" s="13">
        <v>17</v>
      </c>
      <c r="M23" s="88">
        <v>16</v>
      </c>
      <c r="N23" s="11"/>
      <c r="O23" s="13">
        <v>6.8</v>
      </c>
      <c r="P23" s="31">
        <v>213.6</v>
      </c>
      <c r="R23" s="11">
        <v>49</v>
      </c>
      <c r="S23" s="68"/>
    </row>
    <row r="24" spans="1:19" x14ac:dyDescent="0.15">
      <c r="A24" s="14" t="s">
        <v>326</v>
      </c>
      <c r="B24" s="68">
        <v>69</v>
      </c>
      <c r="C24" s="68">
        <v>12</v>
      </c>
      <c r="E24" s="68">
        <v>3</v>
      </c>
      <c r="G24" s="13">
        <v>284</v>
      </c>
      <c r="I24" s="87">
        <v>31.5</v>
      </c>
      <c r="J24" s="88">
        <v>16</v>
      </c>
      <c r="L24" s="13">
        <v>17.5</v>
      </c>
      <c r="M24" s="88">
        <v>23</v>
      </c>
      <c r="N24" s="11"/>
      <c r="O24" s="13">
        <v>8.4</v>
      </c>
      <c r="P24" s="31">
        <v>114.4</v>
      </c>
      <c r="R24" s="11">
        <v>26</v>
      </c>
      <c r="S24" s="68"/>
    </row>
    <row r="25" spans="1:19" x14ac:dyDescent="0.15">
      <c r="A25" s="14" t="s">
        <v>327</v>
      </c>
      <c r="B25" s="68">
        <v>68</v>
      </c>
      <c r="C25" s="68">
        <v>34</v>
      </c>
      <c r="E25" s="68">
        <v>11</v>
      </c>
      <c r="G25" s="13">
        <v>102.5</v>
      </c>
      <c r="I25" s="87">
        <v>36</v>
      </c>
      <c r="J25" s="88">
        <v>9</v>
      </c>
      <c r="L25" s="13">
        <v>14.5</v>
      </c>
      <c r="M25" s="88">
        <v>13</v>
      </c>
      <c r="N25" s="11"/>
      <c r="O25" s="13">
        <v>8.3000000000000007</v>
      </c>
      <c r="P25" s="31">
        <v>159.1</v>
      </c>
      <c r="R25" s="11">
        <v>36</v>
      </c>
      <c r="S25" s="68"/>
    </row>
    <row r="26" spans="1:19" x14ac:dyDescent="0.15">
      <c r="A26" s="14" t="s">
        <v>328</v>
      </c>
      <c r="B26" s="68">
        <v>63</v>
      </c>
      <c r="C26" s="68">
        <v>25</v>
      </c>
      <c r="E26" s="68">
        <v>10</v>
      </c>
      <c r="G26" s="13">
        <v>148.5</v>
      </c>
      <c r="I26" s="13">
        <v>78</v>
      </c>
      <c r="J26" s="90">
        <v>29</v>
      </c>
      <c r="L26" s="13">
        <v>23.5</v>
      </c>
      <c r="M26" s="88">
        <v>15</v>
      </c>
      <c r="N26" s="11"/>
      <c r="O26" s="13">
        <v>6.3</v>
      </c>
      <c r="P26" s="31">
        <v>226.9</v>
      </c>
      <c r="R26" s="11">
        <v>55</v>
      </c>
      <c r="S26" s="75"/>
    </row>
    <row r="27" spans="1:19" x14ac:dyDescent="0.15">
      <c r="A27" s="14" t="s">
        <v>329</v>
      </c>
      <c r="B27" s="68">
        <v>73</v>
      </c>
      <c r="C27" s="68">
        <v>25</v>
      </c>
      <c r="E27" s="68">
        <v>1</v>
      </c>
      <c r="G27" s="13">
        <v>458.5</v>
      </c>
      <c r="I27" s="87">
        <v>101</v>
      </c>
      <c r="J27" s="88">
        <v>18</v>
      </c>
      <c r="L27" s="13">
        <v>38.5</v>
      </c>
      <c r="M27" s="88">
        <v>18</v>
      </c>
      <c r="N27" s="11"/>
      <c r="O27" s="13">
        <v>8.8000000000000007</v>
      </c>
      <c r="P27" s="31">
        <v>90.6</v>
      </c>
      <c r="R27" s="11">
        <v>24</v>
      </c>
      <c r="S27" s="68"/>
    </row>
    <row r="28" spans="1:19" x14ac:dyDescent="0.15">
      <c r="A28" s="14" t="s">
        <v>330</v>
      </c>
      <c r="B28" s="68">
        <v>67</v>
      </c>
      <c r="C28" s="68">
        <v>27</v>
      </c>
      <c r="E28" s="68">
        <v>15</v>
      </c>
      <c r="G28" s="29">
        <v>99.5</v>
      </c>
      <c r="I28" s="13">
        <v>39</v>
      </c>
      <c r="J28" s="88">
        <v>17</v>
      </c>
      <c r="L28" s="13">
        <v>16</v>
      </c>
      <c r="M28" s="88">
        <v>17</v>
      </c>
      <c r="N28" s="11"/>
      <c r="O28" s="13">
        <v>7.8</v>
      </c>
      <c r="P28" s="31">
        <v>128.1</v>
      </c>
      <c r="R28" s="11">
        <v>37</v>
      </c>
      <c r="S28" s="68"/>
    </row>
    <row r="29" spans="1:19" x14ac:dyDescent="0.15">
      <c r="A29" s="14" t="s">
        <v>331</v>
      </c>
      <c r="B29" s="68">
        <v>71</v>
      </c>
      <c r="C29" s="68">
        <v>30</v>
      </c>
      <c r="E29" s="68">
        <v>2</v>
      </c>
      <c r="G29" s="13">
        <v>82</v>
      </c>
      <c r="I29" s="13">
        <v>30</v>
      </c>
      <c r="J29" s="88">
        <v>27</v>
      </c>
      <c r="L29" s="13">
        <v>6</v>
      </c>
      <c r="M29" s="88">
        <v>15</v>
      </c>
      <c r="N29" s="11" t="s">
        <v>79</v>
      </c>
      <c r="O29" s="13">
        <v>6.5</v>
      </c>
      <c r="P29" s="31">
        <v>131.4</v>
      </c>
      <c r="R29" s="11">
        <v>42</v>
      </c>
      <c r="S29" s="68"/>
    </row>
    <row r="30" spans="1:19" x14ac:dyDescent="0.15">
      <c r="A30" s="14" t="s">
        <v>332</v>
      </c>
      <c r="B30" s="68">
        <v>73</v>
      </c>
      <c r="C30" s="76">
        <v>39</v>
      </c>
      <c r="E30" s="75">
        <v>2</v>
      </c>
      <c r="G30" s="13">
        <v>92</v>
      </c>
      <c r="I30" s="91">
        <v>28.5</v>
      </c>
      <c r="J30" s="88">
        <v>13</v>
      </c>
      <c r="L30" s="13">
        <v>10.5</v>
      </c>
      <c r="M30" s="88">
        <v>27</v>
      </c>
      <c r="N30" s="92"/>
      <c r="O30" s="87">
        <v>6.9</v>
      </c>
      <c r="P30" s="31">
        <v>142.80000000000001</v>
      </c>
      <c r="R30" s="10">
        <v>47</v>
      </c>
      <c r="S30" s="68"/>
    </row>
    <row r="31" spans="1:19" ht="6" customHeight="1" x14ac:dyDescent="0.15">
      <c r="A31" s="16"/>
      <c r="B31" s="77"/>
      <c r="C31" s="77"/>
      <c r="D31" s="77"/>
      <c r="E31" s="78"/>
      <c r="F31" s="78"/>
      <c r="G31" s="77"/>
      <c r="H31" s="77"/>
      <c r="I31" s="77"/>
      <c r="J31" s="78"/>
      <c r="K31" s="77"/>
      <c r="L31" s="77"/>
      <c r="M31" s="79"/>
      <c r="N31" s="79"/>
      <c r="O31" s="77"/>
      <c r="P31" s="79"/>
      <c r="Q31" s="80"/>
      <c r="R31" s="79"/>
      <c r="S31" s="80"/>
    </row>
    <row r="32" spans="1:19" x14ac:dyDescent="0.15">
      <c r="A32" s="3" t="s">
        <v>333</v>
      </c>
    </row>
    <row r="33" spans="1:1" x14ac:dyDescent="0.15">
      <c r="A33" s="59" t="s">
        <v>334</v>
      </c>
    </row>
    <row r="34" spans="1:1" x14ac:dyDescent="0.15">
      <c r="A34" s="3" t="s">
        <v>335</v>
      </c>
    </row>
  </sheetData>
  <mergeCells count="22">
    <mergeCell ref="P10:Q10"/>
    <mergeCell ref="C11:D11"/>
    <mergeCell ref="E11:F11"/>
    <mergeCell ref="G11:H11"/>
    <mergeCell ref="J11:K11"/>
    <mergeCell ref="M11:N11"/>
    <mergeCell ref="R10:S10"/>
    <mergeCell ref="R11:S11"/>
    <mergeCell ref="A4:S4"/>
    <mergeCell ref="A5:S5"/>
    <mergeCell ref="A6:S6"/>
    <mergeCell ref="A7:S7"/>
    <mergeCell ref="A9:A10"/>
    <mergeCell ref="B9:F9"/>
    <mergeCell ref="G9:N9"/>
    <mergeCell ref="P9:S9"/>
    <mergeCell ref="C10:D10"/>
    <mergeCell ref="E10:F10"/>
    <mergeCell ref="P11:Q11"/>
    <mergeCell ref="G10:H10"/>
    <mergeCell ref="J10:K10"/>
    <mergeCell ref="M10:N10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"/>
  <sheetViews>
    <sheetView zoomScaleNormal="100" zoomScaleSheetLayoutView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3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251" t="s">
        <v>248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4" spans="1:23" ht="10.5" customHeight="1" x14ac:dyDescent="0.15">
      <c r="A4" s="238" t="s">
        <v>246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ht="10.5" customHeight="1" x14ac:dyDescent="0.15">
      <c r="A5" s="238" t="s">
        <v>245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ht="10.5" customHeight="1" x14ac:dyDescent="0.15">
      <c r="A6" s="238" t="s">
        <v>244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238" t="s">
        <v>243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  <c r="W8" s="3"/>
    </row>
    <row r="9" spans="1:23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5" t="s">
        <v>7</v>
      </c>
      <c r="P9" s="236" t="s">
        <v>8</v>
      </c>
      <c r="Q9" s="243"/>
      <c r="R9" s="243"/>
      <c r="S9" s="243"/>
      <c r="T9" s="3"/>
    </row>
    <row r="10" spans="1:23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36" t="s">
        <v>12</v>
      </c>
      <c r="H10" s="225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7" t="s">
        <v>15</v>
      </c>
      <c r="P10" s="236" t="s">
        <v>16</v>
      </c>
      <c r="Q10" s="244"/>
      <c r="R10" s="250" t="s">
        <v>17</v>
      </c>
      <c r="S10" s="250"/>
      <c r="T10" s="3"/>
    </row>
    <row r="11" spans="1:23" x14ac:dyDescent="0.15">
      <c r="A11" s="9"/>
      <c r="B11" s="10" t="s">
        <v>123</v>
      </c>
      <c r="C11" s="237" t="s">
        <v>120</v>
      </c>
      <c r="D11" s="237"/>
      <c r="E11" s="237" t="s">
        <v>20</v>
      </c>
      <c r="F11" s="237"/>
      <c r="G11" s="237" t="s">
        <v>122</v>
      </c>
      <c r="H11" s="237"/>
      <c r="I11" s="10" t="s">
        <v>122</v>
      </c>
      <c r="J11" s="237" t="s">
        <v>20</v>
      </c>
      <c r="K11" s="237"/>
      <c r="L11" s="10" t="s">
        <v>21</v>
      </c>
      <c r="M11" s="237" t="s">
        <v>20</v>
      </c>
      <c r="N11" s="237"/>
      <c r="O11" s="11" t="s">
        <v>0</v>
      </c>
      <c r="P11" s="237" t="s">
        <v>121</v>
      </c>
      <c r="Q11" s="237"/>
      <c r="R11" s="237" t="s">
        <v>120</v>
      </c>
      <c r="S11" s="237"/>
    </row>
    <row r="12" spans="1:23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x14ac:dyDescent="0.15">
      <c r="A13" s="64" t="s">
        <v>284</v>
      </c>
      <c r="B13" s="68">
        <v>67</v>
      </c>
      <c r="C13" s="68">
        <v>10</v>
      </c>
      <c r="D13" s="68"/>
      <c r="E13" s="69" t="s">
        <v>66</v>
      </c>
      <c r="F13" s="68"/>
      <c r="G13" s="31">
        <v>1650.5</v>
      </c>
      <c r="H13" s="68"/>
      <c r="I13" s="31">
        <v>119.5</v>
      </c>
      <c r="J13" s="70">
        <v>5.29</v>
      </c>
      <c r="K13" s="11"/>
      <c r="L13" s="31">
        <v>35.5</v>
      </c>
      <c r="M13" s="27">
        <v>10.220000000000001</v>
      </c>
      <c r="N13" s="11"/>
      <c r="O13" s="31">
        <v>7</v>
      </c>
      <c r="P13" s="31">
        <v>1770.0000000000002</v>
      </c>
      <c r="Q13" s="11"/>
      <c r="R13" s="11">
        <v>40</v>
      </c>
      <c r="S13" s="68" t="s">
        <v>74</v>
      </c>
    </row>
    <row r="14" spans="1:23" x14ac:dyDescent="0.15">
      <c r="A14" s="65" t="s">
        <v>285</v>
      </c>
      <c r="B14" s="68">
        <v>67</v>
      </c>
      <c r="C14" s="68">
        <v>7</v>
      </c>
      <c r="D14" s="68"/>
      <c r="E14" s="69">
        <v>3.29</v>
      </c>
      <c r="F14" s="68"/>
      <c r="G14" s="31">
        <v>1562</v>
      </c>
      <c r="H14" s="68"/>
      <c r="I14" s="31">
        <v>117.5</v>
      </c>
      <c r="J14" s="27">
        <v>7.15</v>
      </c>
      <c r="K14" s="11"/>
      <c r="L14" s="31">
        <v>59</v>
      </c>
      <c r="M14" s="27">
        <v>7.15</v>
      </c>
      <c r="N14" s="11"/>
      <c r="O14" s="31">
        <v>7.2</v>
      </c>
      <c r="P14" s="31">
        <v>1752.2</v>
      </c>
      <c r="Q14" s="11"/>
      <c r="R14" s="11">
        <v>39</v>
      </c>
      <c r="S14" s="68" t="s">
        <v>74</v>
      </c>
    </row>
    <row r="15" spans="1:23" x14ac:dyDescent="0.15">
      <c r="A15" s="65" t="s">
        <v>286</v>
      </c>
      <c r="B15" s="68">
        <v>64</v>
      </c>
      <c r="C15" s="68">
        <v>10</v>
      </c>
      <c r="D15" s="68"/>
      <c r="E15" s="71" t="s">
        <v>269</v>
      </c>
      <c r="F15" s="68"/>
      <c r="G15" s="31">
        <v>1450.5</v>
      </c>
      <c r="H15" s="68"/>
      <c r="I15" s="31">
        <v>133.5</v>
      </c>
      <c r="J15" s="27">
        <v>9.16</v>
      </c>
      <c r="K15" s="11"/>
      <c r="L15" s="31">
        <v>32.5</v>
      </c>
      <c r="M15" s="27">
        <v>9.16</v>
      </c>
      <c r="N15" s="11"/>
      <c r="O15" s="31">
        <v>6.9</v>
      </c>
      <c r="P15" s="31">
        <v>1939.8</v>
      </c>
      <c r="Q15" s="11"/>
      <c r="R15" s="11">
        <v>44</v>
      </c>
      <c r="S15" s="68"/>
    </row>
    <row r="16" spans="1:23" x14ac:dyDescent="0.15">
      <c r="A16" s="65" t="s">
        <v>287</v>
      </c>
      <c r="B16" s="68">
        <v>65</v>
      </c>
      <c r="C16" s="68">
        <v>10</v>
      </c>
      <c r="D16" s="68"/>
      <c r="E16" s="71" t="s">
        <v>288</v>
      </c>
      <c r="F16" s="68"/>
      <c r="G16" s="31">
        <v>1377</v>
      </c>
      <c r="H16" s="68"/>
      <c r="I16" s="31">
        <v>121</v>
      </c>
      <c r="J16" s="70">
        <v>8.1</v>
      </c>
      <c r="K16" s="11"/>
      <c r="L16" s="31">
        <v>87.5</v>
      </c>
      <c r="M16" s="10">
        <v>8.16</v>
      </c>
      <c r="N16" s="11"/>
      <c r="O16" s="31">
        <v>7</v>
      </c>
      <c r="P16" s="31">
        <v>1824.6</v>
      </c>
      <c r="Q16" s="11"/>
      <c r="R16" s="11">
        <v>41</v>
      </c>
      <c r="S16" s="68"/>
    </row>
    <row r="17" spans="1:19" s="21" customFormat="1" x14ac:dyDescent="0.15">
      <c r="A17" s="66" t="s">
        <v>289</v>
      </c>
      <c r="B17" s="72">
        <v>67</v>
      </c>
      <c r="C17" s="72">
        <v>9</v>
      </c>
      <c r="D17" s="72"/>
      <c r="E17" s="73">
        <v>4.18</v>
      </c>
      <c r="F17" s="72"/>
      <c r="G17" s="52">
        <v>2042.5</v>
      </c>
      <c r="H17" s="72"/>
      <c r="I17" s="52">
        <v>183.5</v>
      </c>
      <c r="J17" s="67">
        <v>7.17</v>
      </c>
      <c r="K17" s="34"/>
      <c r="L17" s="52">
        <v>29</v>
      </c>
      <c r="M17" s="22" t="s">
        <v>290</v>
      </c>
      <c r="N17" s="34"/>
      <c r="O17" s="52">
        <v>7.4</v>
      </c>
      <c r="P17" s="52">
        <v>1793</v>
      </c>
      <c r="Q17" s="34"/>
      <c r="R17" s="62">
        <v>40</v>
      </c>
      <c r="S17" s="68"/>
    </row>
    <row r="18" spans="1:19" ht="6" customHeight="1" x14ac:dyDescent="0.15">
      <c r="A18" s="9"/>
      <c r="B18" s="68"/>
      <c r="C18" s="68"/>
      <c r="D18" s="68"/>
      <c r="E18" s="68"/>
      <c r="F18" s="68"/>
      <c r="G18" s="31"/>
      <c r="H18" s="68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68"/>
    </row>
    <row r="19" spans="1:19" x14ac:dyDescent="0.15">
      <c r="A19" s="14" t="s">
        <v>272</v>
      </c>
      <c r="B19" s="68">
        <v>74</v>
      </c>
      <c r="C19" s="68">
        <v>33</v>
      </c>
      <c r="D19" s="68"/>
      <c r="E19" s="74">
        <v>21</v>
      </c>
      <c r="F19" s="75"/>
      <c r="G19" s="31">
        <v>120.5</v>
      </c>
      <c r="H19" s="68"/>
      <c r="I19" s="31">
        <v>25.5</v>
      </c>
      <c r="J19" s="11">
        <v>26</v>
      </c>
      <c r="K19" s="3"/>
      <c r="L19" s="31">
        <v>9.5</v>
      </c>
      <c r="M19" s="11">
        <v>15</v>
      </c>
      <c r="N19" s="11"/>
      <c r="O19" s="31">
        <v>8.1999999999999993</v>
      </c>
      <c r="P19" s="56">
        <v>97.4</v>
      </c>
      <c r="Q19" s="11"/>
      <c r="R19" s="27">
        <v>31</v>
      </c>
      <c r="S19" s="68"/>
    </row>
    <row r="20" spans="1:19" x14ac:dyDescent="0.15">
      <c r="A20" s="14" t="s">
        <v>273</v>
      </c>
      <c r="B20" s="68">
        <v>69</v>
      </c>
      <c r="C20" s="68">
        <v>20</v>
      </c>
      <c r="D20" s="68"/>
      <c r="E20" s="68">
        <v>24</v>
      </c>
      <c r="F20" s="68"/>
      <c r="G20" s="31">
        <v>43.5</v>
      </c>
      <c r="H20" s="68"/>
      <c r="I20" s="31">
        <v>13</v>
      </c>
      <c r="J20" s="11">
        <v>26</v>
      </c>
      <c r="K20" s="11"/>
      <c r="L20" s="31">
        <v>4.5</v>
      </c>
      <c r="M20" s="11">
        <v>17</v>
      </c>
      <c r="N20" s="11"/>
      <c r="O20" s="31">
        <v>7.9</v>
      </c>
      <c r="P20" s="58">
        <v>104.8</v>
      </c>
      <c r="Q20" s="11"/>
      <c r="R20" s="27">
        <v>34</v>
      </c>
      <c r="S20" s="68"/>
    </row>
    <row r="21" spans="1:19" x14ac:dyDescent="0.15">
      <c r="A21" s="14" t="s">
        <v>274</v>
      </c>
      <c r="B21" s="68">
        <v>64</v>
      </c>
      <c r="C21" s="68">
        <v>14</v>
      </c>
      <c r="D21" s="68"/>
      <c r="E21" s="68">
        <v>27</v>
      </c>
      <c r="F21" s="68"/>
      <c r="G21" s="31">
        <v>159</v>
      </c>
      <c r="H21" s="68"/>
      <c r="I21" s="31">
        <v>34</v>
      </c>
      <c r="J21" s="11">
        <v>1</v>
      </c>
      <c r="L21" s="31">
        <v>8</v>
      </c>
      <c r="M21" s="11">
        <v>18</v>
      </c>
      <c r="N21" s="3"/>
      <c r="O21" s="31">
        <v>6.4</v>
      </c>
      <c r="P21" s="56">
        <v>170.9</v>
      </c>
      <c r="Q21" s="3"/>
      <c r="R21" s="10">
        <v>46</v>
      </c>
      <c r="S21" s="75"/>
    </row>
    <row r="22" spans="1:19" x14ac:dyDescent="0.15">
      <c r="A22" s="14" t="s">
        <v>275</v>
      </c>
      <c r="B22" s="68">
        <v>64</v>
      </c>
      <c r="C22" s="68">
        <v>9</v>
      </c>
      <c r="D22" s="68"/>
      <c r="E22" s="68">
        <v>18</v>
      </c>
      <c r="F22" s="68"/>
      <c r="G22" s="31">
        <v>163.5</v>
      </c>
      <c r="H22" s="68"/>
      <c r="I22" s="31">
        <v>42.5</v>
      </c>
      <c r="J22" s="11">
        <v>20</v>
      </c>
      <c r="K22" s="11"/>
      <c r="L22" s="31">
        <v>7</v>
      </c>
      <c r="M22" s="11">
        <v>20</v>
      </c>
      <c r="O22" s="31">
        <v>8</v>
      </c>
      <c r="P22" s="56">
        <v>150</v>
      </c>
      <c r="Q22" s="3"/>
      <c r="R22" s="10">
        <v>38</v>
      </c>
      <c r="S22" s="75"/>
    </row>
    <row r="23" spans="1:19" x14ac:dyDescent="0.15">
      <c r="A23" s="14" t="s">
        <v>276</v>
      </c>
      <c r="B23" s="68">
        <v>55</v>
      </c>
      <c r="C23" s="68">
        <v>11</v>
      </c>
      <c r="D23" s="68"/>
      <c r="E23" s="68">
        <v>2</v>
      </c>
      <c r="F23" s="68"/>
      <c r="G23" s="31">
        <v>128</v>
      </c>
      <c r="H23" s="68"/>
      <c r="I23" s="31">
        <v>40.5</v>
      </c>
      <c r="J23" s="11">
        <v>12</v>
      </c>
      <c r="K23" s="11"/>
      <c r="L23" s="31">
        <v>14.5</v>
      </c>
      <c r="M23" s="11">
        <v>16</v>
      </c>
      <c r="N23" s="11"/>
      <c r="O23" s="31">
        <v>6.9</v>
      </c>
      <c r="P23" s="31">
        <v>222.6</v>
      </c>
      <c r="Q23" s="11" t="s">
        <v>1</v>
      </c>
      <c r="R23" s="27">
        <v>52</v>
      </c>
      <c r="S23" s="68"/>
    </row>
    <row r="24" spans="1:19" x14ac:dyDescent="0.15">
      <c r="A24" s="14" t="s">
        <v>277</v>
      </c>
      <c r="B24" s="68">
        <v>68</v>
      </c>
      <c r="C24" s="68">
        <v>17</v>
      </c>
      <c r="D24" s="68"/>
      <c r="E24" s="68">
        <v>1</v>
      </c>
      <c r="F24" s="75"/>
      <c r="G24" s="31">
        <v>263</v>
      </c>
      <c r="H24" s="68"/>
      <c r="I24" s="31">
        <v>65</v>
      </c>
      <c r="J24" s="11">
        <v>21</v>
      </c>
      <c r="K24" s="11"/>
      <c r="L24" s="31">
        <v>29</v>
      </c>
      <c r="M24" s="11">
        <v>21</v>
      </c>
      <c r="N24" s="3"/>
      <c r="O24" s="31">
        <v>9</v>
      </c>
      <c r="P24" s="31">
        <v>119.6</v>
      </c>
      <c r="Q24" s="11"/>
      <c r="R24" s="27">
        <v>28</v>
      </c>
      <c r="S24" s="68"/>
    </row>
    <row r="25" spans="1:19" x14ac:dyDescent="0.15">
      <c r="A25" s="14" t="s">
        <v>278</v>
      </c>
      <c r="B25" s="68">
        <v>71</v>
      </c>
      <c r="C25" s="68">
        <v>34</v>
      </c>
      <c r="D25" s="68"/>
      <c r="E25" s="68">
        <v>14</v>
      </c>
      <c r="F25" s="75"/>
      <c r="G25" s="31">
        <v>416.5</v>
      </c>
      <c r="H25" s="68"/>
      <c r="I25" s="31">
        <v>183.5</v>
      </c>
      <c r="J25" s="11">
        <v>17</v>
      </c>
      <c r="K25" s="11"/>
      <c r="L25" s="31">
        <v>25.5</v>
      </c>
      <c r="M25" s="11">
        <v>17</v>
      </c>
      <c r="N25" s="11"/>
      <c r="O25" s="31">
        <v>8.4</v>
      </c>
      <c r="P25" s="31">
        <v>128.69999999999999</v>
      </c>
      <c r="Q25" s="11"/>
      <c r="R25" s="27">
        <v>29</v>
      </c>
      <c r="S25" s="68"/>
    </row>
    <row r="26" spans="1:19" x14ac:dyDescent="0.15">
      <c r="A26" s="14" t="s">
        <v>279</v>
      </c>
      <c r="B26" s="68">
        <v>67</v>
      </c>
      <c r="C26" s="68">
        <v>29</v>
      </c>
      <c r="D26" s="68"/>
      <c r="E26" s="68">
        <v>2</v>
      </c>
      <c r="F26" s="68"/>
      <c r="G26" s="2">
        <v>241.5</v>
      </c>
      <c r="H26" s="68"/>
      <c r="I26" s="31">
        <v>59.5</v>
      </c>
      <c r="J26" s="11">
        <v>20</v>
      </c>
      <c r="K26" s="11"/>
      <c r="L26" s="31">
        <v>27</v>
      </c>
      <c r="M26" s="11">
        <v>20</v>
      </c>
      <c r="N26" s="11"/>
      <c r="O26" s="31">
        <v>7.5</v>
      </c>
      <c r="P26" s="56">
        <v>175.7</v>
      </c>
      <c r="Q26" s="3"/>
      <c r="R26" s="27">
        <v>42</v>
      </c>
      <c r="S26" s="75"/>
    </row>
    <row r="27" spans="1:19" x14ac:dyDescent="0.15">
      <c r="A27" s="14" t="s">
        <v>280</v>
      </c>
      <c r="B27" s="68">
        <v>70</v>
      </c>
      <c r="C27" s="68">
        <v>20</v>
      </c>
      <c r="D27" s="68"/>
      <c r="E27" s="68">
        <v>30</v>
      </c>
      <c r="F27" s="75"/>
      <c r="G27" s="31">
        <v>190.5</v>
      </c>
      <c r="H27" s="68"/>
      <c r="I27" s="31">
        <v>37.5</v>
      </c>
      <c r="J27" s="11">
        <v>1</v>
      </c>
      <c r="K27" s="11"/>
      <c r="L27" s="31">
        <v>28.5</v>
      </c>
      <c r="M27" s="11">
        <v>1</v>
      </c>
      <c r="N27" s="11"/>
      <c r="O27" s="31">
        <v>8.1</v>
      </c>
      <c r="P27" s="31">
        <v>139.80000000000001</v>
      </c>
      <c r="Q27" s="11"/>
      <c r="R27" s="27">
        <v>38</v>
      </c>
      <c r="S27" s="68"/>
    </row>
    <row r="28" spans="1:19" x14ac:dyDescent="0.15">
      <c r="A28" s="14" t="s">
        <v>281</v>
      </c>
      <c r="B28" s="68">
        <v>61</v>
      </c>
      <c r="C28" s="68">
        <v>24</v>
      </c>
      <c r="D28" s="68"/>
      <c r="E28" s="76">
        <v>20</v>
      </c>
      <c r="F28" s="68"/>
      <c r="G28" s="31">
        <v>38.5</v>
      </c>
      <c r="H28" s="68"/>
      <c r="I28" s="31">
        <v>21</v>
      </c>
      <c r="J28" s="11">
        <v>2</v>
      </c>
      <c r="K28" s="11"/>
      <c r="L28" s="31">
        <v>19.5</v>
      </c>
      <c r="M28" s="11">
        <v>2</v>
      </c>
      <c r="N28" s="3"/>
      <c r="O28" s="31">
        <v>4.2</v>
      </c>
      <c r="P28" s="31">
        <v>234.3</v>
      </c>
      <c r="Q28" s="11"/>
      <c r="R28" s="27">
        <v>67</v>
      </c>
      <c r="S28" s="68"/>
    </row>
    <row r="29" spans="1:19" x14ac:dyDescent="0.15">
      <c r="A29" s="14" t="s">
        <v>282</v>
      </c>
      <c r="B29" s="68">
        <v>72</v>
      </c>
      <c r="C29" s="68">
        <v>35</v>
      </c>
      <c r="D29" s="68"/>
      <c r="E29" s="68">
        <v>12</v>
      </c>
      <c r="F29" s="68"/>
      <c r="G29" s="31">
        <v>177</v>
      </c>
      <c r="H29" s="68"/>
      <c r="I29" s="31">
        <v>34.5</v>
      </c>
      <c r="J29" s="11">
        <v>17</v>
      </c>
      <c r="K29" s="11"/>
      <c r="L29" s="31">
        <v>12</v>
      </c>
      <c r="M29" s="11">
        <v>17</v>
      </c>
      <c r="N29" s="11"/>
      <c r="O29" s="31">
        <v>7.4</v>
      </c>
      <c r="P29" s="31">
        <v>116.8</v>
      </c>
      <c r="Q29" s="11"/>
      <c r="R29" s="27">
        <v>38</v>
      </c>
      <c r="S29" s="68"/>
    </row>
    <row r="30" spans="1:19" x14ac:dyDescent="0.15">
      <c r="A30" s="14" t="s">
        <v>283</v>
      </c>
      <c r="B30" s="68">
        <v>69</v>
      </c>
      <c r="C30" s="76">
        <v>36</v>
      </c>
      <c r="D30" s="75"/>
      <c r="E30" s="68">
        <v>26</v>
      </c>
      <c r="F30" s="69" t="s">
        <v>79</v>
      </c>
      <c r="G30" s="31">
        <v>101</v>
      </c>
      <c r="H30" s="68"/>
      <c r="I30" s="31">
        <v>52.5</v>
      </c>
      <c r="J30" s="11">
        <v>11</v>
      </c>
      <c r="K30" s="3"/>
      <c r="L30" s="31">
        <v>17</v>
      </c>
      <c r="M30" s="10">
        <v>11</v>
      </c>
      <c r="N30" s="3"/>
      <c r="O30" s="31">
        <v>6.2</v>
      </c>
      <c r="P30" s="31">
        <v>132.4</v>
      </c>
      <c r="Q30" s="11"/>
      <c r="R30" s="27">
        <v>44</v>
      </c>
      <c r="S30" s="68"/>
    </row>
    <row r="31" spans="1:19" ht="6" customHeight="1" x14ac:dyDescent="0.15">
      <c r="A31" s="16"/>
      <c r="B31" s="77"/>
      <c r="C31" s="77"/>
      <c r="D31" s="77"/>
      <c r="E31" s="78"/>
      <c r="F31" s="78"/>
      <c r="G31" s="77"/>
      <c r="H31" s="77"/>
      <c r="I31" s="77"/>
      <c r="J31" s="78"/>
      <c r="K31" s="77"/>
      <c r="L31" s="77"/>
      <c r="M31" s="79"/>
      <c r="N31" s="79"/>
      <c r="O31" s="77"/>
      <c r="P31" s="79"/>
      <c r="Q31" s="80"/>
      <c r="R31" s="79"/>
      <c r="S31" s="80"/>
    </row>
    <row r="32" spans="1:19" x14ac:dyDescent="0.15">
      <c r="A32" s="3" t="s">
        <v>291</v>
      </c>
    </row>
    <row r="33" spans="1:1" x14ac:dyDescent="0.15">
      <c r="A33" s="59" t="s">
        <v>292</v>
      </c>
    </row>
    <row r="34" spans="1:1" x14ac:dyDescent="0.15">
      <c r="A34" s="3" t="s">
        <v>293</v>
      </c>
    </row>
    <row r="35" spans="1:1" x14ac:dyDescent="0.15">
      <c r="A35" s="2" t="s">
        <v>294</v>
      </c>
    </row>
  </sheetData>
  <mergeCells count="23">
    <mergeCell ref="A2:S2"/>
    <mergeCell ref="A4:S4"/>
    <mergeCell ref="A5:S5"/>
    <mergeCell ref="A6:S6"/>
    <mergeCell ref="A7:S7"/>
    <mergeCell ref="A9:A10"/>
    <mergeCell ref="B9:F9"/>
    <mergeCell ref="G9:N9"/>
    <mergeCell ref="P9:S9"/>
    <mergeCell ref="C10:D10"/>
    <mergeCell ref="E10:F10"/>
    <mergeCell ref="G10:H10"/>
    <mergeCell ref="J10:K10"/>
    <mergeCell ref="M10:N10"/>
    <mergeCell ref="P10:Q10"/>
    <mergeCell ref="R10:S10"/>
    <mergeCell ref="R11:S11"/>
    <mergeCell ref="C11:D11"/>
    <mergeCell ref="E11:F11"/>
    <mergeCell ref="G11:H11"/>
    <mergeCell ref="J11:K11"/>
    <mergeCell ref="M11:N11"/>
    <mergeCell ref="P11:Q11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zoomScaleNormal="100" zoomScaleSheetLayoutView="100" workbookViewId="0"/>
  </sheetViews>
  <sheetFormatPr defaultRowHeight="10.5" x14ac:dyDescent="0.15"/>
  <cols>
    <col min="1" max="1" width="10.28515625" style="2" customWidth="1"/>
    <col min="2" max="2" width="5.28515625" style="2" customWidth="1"/>
    <col min="3" max="3" width="6.7109375" style="2" customWidth="1"/>
    <col min="4" max="4" width="2.140625" style="2" customWidth="1"/>
    <col min="5" max="5" width="7.7109375" style="2" customWidth="1"/>
    <col min="6" max="6" width="2.140625" style="2" customWidth="1"/>
    <col min="7" max="7" width="8.7109375" style="2" customWidth="1"/>
    <col min="8" max="8" width="2.140625" style="2" customWidth="1"/>
    <col min="9" max="9" width="7.85546875" style="2" customWidth="1"/>
    <col min="10" max="10" width="6.7109375" style="2" customWidth="1"/>
    <col min="11" max="11" width="2.140625" style="2" customWidth="1"/>
    <col min="12" max="12" width="8.28515625" style="2" customWidth="1"/>
    <col min="13" max="13" width="5.7109375" style="2" customWidth="1"/>
    <col min="14" max="14" width="2.140625" style="2" customWidth="1"/>
    <col min="15" max="15" width="6.7109375" style="2" customWidth="1"/>
    <col min="16" max="16" width="8.7109375" style="2" customWidth="1"/>
    <col min="17" max="17" width="2.140625" style="2" customWidth="1"/>
    <col min="18" max="18" width="5.140625" style="2" customWidth="1"/>
    <col min="19" max="19" width="2.140625" style="2" customWidth="1"/>
    <col min="20" max="21" width="10" style="2" customWidth="1"/>
    <col min="22" max="22" width="7" style="2" customWidth="1"/>
    <col min="23" max="16384" width="9.140625" style="2"/>
  </cols>
  <sheetData>
    <row r="1" spans="1:23" ht="13.5" customHeight="1" x14ac:dyDescent="0.15"/>
    <row r="2" spans="1:23" ht="13.5" customHeight="1" x14ac:dyDescent="0.15">
      <c r="A2" s="252" t="s">
        <v>248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4" spans="1:23" ht="10.5" customHeight="1" x14ac:dyDescent="0.15">
      <c r="A4" s="238" t="s">
        <v>246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23" ht="10.5" customHeight="1" x14ac:dyDescent="0.15">
      <c r="A5" s="238" t="s">
        <v>245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6" spans="1:23" ht="10.5" customHeight="1" x14ac:dyDescent="0.15">
      <c r="A6" s="238" t="s">
        <v>244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23" x14ac:dyDescent="0.15">
      <c r="A7" s="238" t="s">
        <v>243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  <c r="W8" s="3"/>
    </row>
    <row r="9" spans="1:23" ht="12" customHeight="1" x14ac:dyDescent="0.15">
      <c r="A9" s="239" t="s">
        <v>4</v>
      </c>
      <c r="B9" s="236" t="s">
        <v>5</v>
      </c>
      <c r="C9" s="231"/>
      <c r="D9" s="231"/>
      <c r="E9" s="231"/>
      <c r="F9" s="225"/>
      <c r="G9" s="236" t="s">
        <v>6</v>
      </c>
      <c r="H9" s="231"/>
      <c r="I9" s="231"/>
      <c r="J9" s="231"/>
      <c r="K9" s="231"/>
      <c r="L9" s="231"/>
      <c r="M9" s="231"/>
      <c r="N9" s="225"/>
      <c r="O9" s="5" t="s">
        <v>7</v>
      </c>
      <c r="P9" s="236" t="s">
        <v>8</v>
      </c>
      <c r="Q9" s="243"/>
      <c r="R9" s="243"/>
      <c r="S9" s="243"/>
      <c r="T9" s="3"/>
    </row>
    <row r="10" spans="1:23" ht="12" customHeight="1" x14ac:dyDescent="0.15">
      <c r="A10" s="240"/>
      <c r="B10" s="6" t="s">
        <v>9</v>
      </c>
      <c r="C10" s="245" t="s">
        <v>10</v>
      </c>
      <c r="D10" s="246"/>
      <c r="E10" s="245" t="s">
        <v>11</v>
      </c>
      <c r="F10" s="246"/>
      <c r="G10" s="236" t="s">
        <v>12</v>
      </c>
      <c r="H10" s="225"/>
      <c r="I10" s="7" t="s">
        <v>13</v>
      </c>
      <c r="J10" s="247" t="s">
        <v>11</v>
      </c>
      <c r="K10" s="248"/>
      <c r="L10" s="57" t="s">
        <v>14</v>
      </c>
      <c r="M10" s="247" t="s">
        <v>11</v>
      </c>
      <c r="N10" s="248"/>
      <c r="O10" s="7" t="s">
        <v>15</v>
      </c>
      <c r="P10" s="236" t="s">
        <v>16</v>
      </c>
      <c r="Q10" s="244"/>
      <c r="R10" s="250" t="s">
        <v>17</v>
      </c>
      <c r="S10" s="250"/>
      <c r="T10" s="3"/>
    </row>
    <row r="11" spans="1:23" x14ac:dyDescent="0.15">
      <c r="A11" s="9"/>
      <c r="B11" s="10" t="s">
        <v>123</v>
      </c>
      <c r="C11" s="237" t="s">
        <v>120</v>
      </c>
      <c r="D11" s="237"/>
      <c r="E11" s="237" t="s">
        <v>20</v>
      </c>
      <c r="F11" s="237"/>
      <c r="G11" s="237" t="s">
        <v>122</v>
      </c>
      <c r="H11" s="237"/>
      <c r="I11" s="10" t="s">
        <v>122</v>
      </c>
      <c r="J11" s="237" t="s">
        <v>20</v>
      </c>
      <c r="K11" s="237"/>
      <c r="L11" s="10" t="s">
        <v>21</v>
      </c>
      <c r="M11" s="237" t="s">
        <v>20</v>
      </c>
      <c r="N11" s="237"/>
      <c r="O11" s="11" t="s">
        <v>0</v>
      </c>
      <c r="P11" s="237" t="s">
        <v>121</v>
      </c>
      <c r="Q11" s="237"/>
      <c r="R11" s="237" t="s">
        <v>120</v>
      </c>
      <c r="S11" s="237"/>
    </row>
    <row r="12" spans="1:23" ht="6" customHeight="1" x14ac:dyDescent="0.1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x14ac:dyDescent="0.15">
      <c r="A13" s="64" t="s">
        <v>265</v>
      </c>
      <c r="B13" s="11">
        <v>64</v>
      </c>
      <c r="C13" s="11">
        <v>11</v>
      </c>
      <c r="D13" s="11"/>
      <c r="E13" s="27" t="s">
        <v>68</v>
      </c>
      <c r="F13" s="11"/>
      <c r="G13" s="31">
        <v>2061</v>
      </c>
      <c r="H13" s="11"/>
      <c r="I13" s="31">
        <v>141</v>
      </c>
      <c r="J13" s="27">
        <v>8.1199999999999992</v>
      </c>
      <c r="K13" s="11"/>
      <c r="L13" s="31">
        <v>76.5</v>
      </c>
      <c r="M13" s="27">
        <v>8.1199999999999992</v>
      </c>
      <c r="N13" s="11"/>
      <c r="O13" s="31">
        <v>7.1</v>
      </c>
      <c r="P13" s="31">
        <v>1750.2</v>
      </c>
      <c r="Q13" s="11"/>
      <c r="R13" s="11">
        <v>40</v>
      </c>
      <c r="S13" s="11" t="s">
        <v>74</v>
      </c>
    </row>
    <row r="14" spans="1:23" x14ac:dyDescent="0.15">
      <c r="A14" s="65" t="s">
        <v>266</v>
      </c>
      <c r="B14" s="11">
        <v>67</v>
      </c>
      <c r="C14" s="11">
        <v>10</v>
      </c>
      <c r="D14" s="11"/>
      <c r="E14" s="27" t="s">
        <v>66</v>
      </c>
      <c r="F14" s="11"/>
      <c r="G14" s="31">
        <v>1650.5</v>
      </c>
      <c r="H14" s="11"/>
      <c r="I14" s="31">
        <v>119.5</v>
      </c>
      <c r="J14" s="27">
        <v>5.29</v>
      </c>
      <c r="K14" s="11"/>
      <c r="L14" s="31">
        <v>35.5</v>
      </c>
      <c r="M14" s="27">
        <v>10.220000000000001</v>
      </c>
      <c r="N14" s="11"/>
      <c r="O14" s="31">
        <v>7</v>
      </c>
      <c r="P14" s="31">
        <v>1770.0000000000002</v>
      </c>
      <c r="Q14" s="11"/>
      <c r="R14" s="11">
        <v>40</v>
      </c>
      <c r="S14" s="11" t="s">
        <v>74</v>
      </c>
    </row>
    <row r="15" spans="1:23" x14ac:dyDescent="0.15">
      <c r="A15" s="65" t="s">
        <v>267</v>
      </c>
      <c r="B15" s="11">
        <v>67</v>
      </c>
      <c r="C15" s="11">
        <v>7</v>
      </c>
      <c r="D15" s="11"/>
      <c r="E15" s="36">
        <v>3.29</v>
      </c>
      <c r="F15" s="11"/>
      <c r="G15" s="31">
        <v>1562</v>
      </c>
      <c r="H15" s="11"/>
      <c r="I15" s="31">
        <v>117.5</v>
      </c>
      <c r="J15" s="27">
        <v>7.15</v>
      </c>
      <c r="K15" s="11"/>
      <c r="L15" s="31">
        <v>59</v>
      </c>
      <c r="M15" s="27">
        <v>7.15</v>
      </c>
      <c r="N15" s="11"/>
      <c r="O15" s="31">
        <v>7.2</v>
      </c>
      <c r="P15" s="31">
        <v>1752.2</v>
      </c>
      <c r="Q15" s="11"/>
      <c r="R15" s="11">
        <v>39</v>
      </c>
      <c r="S15" s="11"/>
    </row>
    <row r="16" spans="1:23" x14ac:dyDescent="0.15">
      <c r="A16" s="65" t="s">
        <v>268</v>
      </c>
      <c r="B16" s="63">
        <v>64</v>
      </c>
      <c r="C16" s="11">
        <v>10</v>
      </c>
      <c r="D16" s="11"/>
      <c r="E16" s="36" t="s">
        <v>269</v>
      </c>
      <c r="F16" s="11"/>
      <c r="G16" s="31">
        <v>1450.5</v>
      </c>
      <c r="H16" s="11"/>
      <c r="I16" s="31">
        <v>133.5</v>
      </c>
      <c r="J16" s="27">
        <v>9.16</v>
      </c>
      <c r="K16" s="11"/>
      <c r="L16" s="31">
        <v>32.5</v>
      </c>
      <c r="M16" s="10">
        <v>9.16</v>
      </c>
      <c r="N16" s="11"/>
      <c r="O16" s="31">
        <v>6.9</v>
      </c>
      <c r="P16" s="31">
        <v>1939.8</v>
      </c>
      <c r="Q16" s="11"/>
      <c r="R16" s="11">
        <v>44</v>
      </c>
      <c r="S16" s="11"/>
    </row>
    <row r="17" spans="1:19" s="21" customFormat="1" x14ac:dyDescent="0.15">
      <c r="A17" s="66" t="s">
        <v>270</v>
      </c>
      <c r="B17" s="62">
        <v>65</v>
      </c>
      <c r="C17" s="34">
        <v>10</v>
      </c>
      <c r="D17" s="34"/>
      <c r="E17" s="22" t="s">
        <v>271</v>
      </c>
      <c r="F17" s="34"/>
      <c r="G17" s="52">
        <v>1377</v>
      </c>
      <c r="H17" s="34"/>
      <c r="I17" s="52">
        <v>121</v>
      </c>
      <c r="J17" s="67">
        <v>8.1</v>
      </c>
      <c r="K17" s="34"/>
      <c r="L17" s="52">
        <v>87.5</v>
      </c>
      <c r="M17" s="22">
        <v>8.16</v>
      </c>
      <c r="N17" s="34"/>
      <c r="O17" s="52">
        <v>7</v>
      </c>
      <c r="P17" s="52">
        <v>1824.6</v>
      </c>
      <c r="Q17" s="34"/>
      <c r="R17" s="62">
        <v>41</v>
      </c>
      <c r="S17" s="11"/>
    </row>
    <row r="18" spans="1:19" ht="6" customHeight="1" x14ac:dyDescent="0.15">
      <c r="A18" s="9"/>
      <c r="B18" s="11"/>
      <c r="C18" s="11"/>
      <c r="D18" s="11"/>
      <c r="E18" s="11"/>
      <c r="F18" s="11"/>
      <c r="G18" s="31"/>
      <c r="H18" s="11"/>
      <c r="I18" s="31"/>
      <c r="J18" s="11"/>
      <c r="K18" s="11"/>
      <c r="L18" s="31"/>
      <c r="M18" s="11"/>
      <c r="N18" s="11"/>
      <c r="O18" s="31"/>
      <c r="P18" s="31"/>
      <c r="Q18" s="11"/>
      <c r="R18" s="11"/>
      <c r="S18" s="11"/>
    </row>
    <row r="19" spans="1:19" x14ac:dyDescent="0.15">
      <c r="A19" s="14" t="s">
        <v>272</v>
      </c>
      <c r="B19" s="11">
        <v>67</v>
      </c>
      <c r="C19" s="11">
        <v>29</v>
      </c>
      <c r="D19" s="11"/>
      <c r="E19" s="2">
        <v>31</v>
      </c>
      <c r="F19" s="3"/>
      <c r="G19" s="31">
        <v>42.5</v>
      </c>
      <c r="H19" s="11"/>
      <c r="I19" s="31">
        <v>30</v>
      </c>
      <c r="J19" s="11">
        <v>8</v>
      </c>
      <c r="K19" s="3"/>
      <c r="L19" s="31">
        <v>4</v>
      </c>
      <c r="M19" s="11">
        <v>8</v>
      </c>
      <c r="N19" s="11"/>
      <c r="O19" s="31">
        <v>6.5</v>
      </c>
      <c r="P19" s="56">
        <v>139.19999999999999</v>
      </c>
      <c r="Q19" s="11"/>
      <c r="R19" s="27">
        <v>45</v>
      </c>
      <c r="S19" s="11"/>
    </row>
    <row r="20" spans="1:19" x14ac:dyDescent="0.15">
      <c r="A20" s="14" t="s">
        <v>273</v>
      </c>
      <c r="B20" s="11">
        <v>67</v>
      </c>
      <c r="C20" s="11">
        <v>22</v>
      </c>
      <c r="D20" s="11"/>
      <c r="E20" s="11">
        <v>23</v>
      </c>
      <c r="F20" s="11"/>
      <c r="G20" s="31">
        <v>55</v>
      </c>
      <c r="H20" s="11"/>
      <c r="I20" s="31">
        <v>17.5</v>
      </c>
      <c r="J20" s="11">
        <v>8</v>
      </c>
      <c r="K20" s="11"/>
      <c r="L20" s="31">
        <v>3.5</v>
      </c>
      <c r="M20" s="11">
        <v>8</v>
      </c>
      <c r="N20" s="11"/>
      <c r="O20" s="31">
        <v>7.7</v>
      </c>
      <c r="P20" s="58">
        <v>108.1</v>
      </c>
      <c r="Q20" s="11"/>
      <c r="R20" s="27">
        <v>36</v>
      </c>
      <c r="S20" s="11"/>
    </row>
    <row r="21" spans="1:19" x14ac:dyDescent="0.15">
      <c r="A21" s="14" t="s">
        <v>274</v>
      </c>
      <c r="B21" s="11">
        <v>65</v>
      </c>
      <c r="C21" s="11">
        <v>13</v>
      </c>
      <c r="D21" s="11"/>
      <c r="E21" s="11">
        <v>28</v>
      </c>
      <c r="F21" s="11"/>
      <c r="G21" s="31">
        <v>147.5</v>
      </c>
      <c r="H21" s="11"/>
      <c r="I21" s="31">
        <v>36.5</v>
      </c>
      <c r="J21" s="11">
        <v>13</v>
      </c>
      <c r="L21" s="31">
        <v>11</v>
      </c>
      <c r="M21" s="11">
        <v>30</v>
      </c>
      <c r="N21" s="3"/>
      <c r="O21" s="31">
        <v>6.8</v>
      </c>
      <c r="P21" s="56">
        <v>165.5</v>
      </c>
      <c r="Q21" s="3"/>
      <c r="R21" s="10">
        <v>45</v>
      </c>
      <c r="S21" s="3"/>
    </row>
    <row r="22" spans="1:19" x14ac:dyDescent="0.15">
      <c r="A22" s="14" t="s">
        <v>275</v>
      </c>
      <c r="B22" s="11">
        <v>53</v>
      </c>
      <c r="C22" s="11">
        <v>12</v>
      </c>
      <c r="D22" s="11"/>
      <c r="E22" s="11">
        <v>24</v>
      </c>
      <c r="F22" s="11" t="s">
        <v>79</v>
      </c>
      <c r="G22" s="31">
        <v>84.5</v>
      </c>
      <c r="H22" s="11"/>
      <c r="I22" s="31">
        <v>59</v>
      </c>
      <c r="J22" s="11">
        <v>29</v>
      </c>
      <c r="K22" s="11"/>
      <c r="L22" s="31">
        <v>9</v>
      </c>
      <c r="M22" s="11">
        <v>29</v>
      </c>
      <c r="O22" s="31">
        <v>6</v>
      </c>
      <c r="P22" s="56">
        <v>205.7</v>
      </c>
      <c r="Q22" s="3"/>
      <c r="R22" s="10">
        <v>53</v>
      </c>
      <c r="S22" s="3"/>
    </row>
    <row r="23" spans="1:19" x14ac:dyDescent="0.15">
      <c r="A23" s="14" t="s">
        <v>276</v>
      </c>
      <c r="B23" s="11">
        <v>56</v>
      </c>
      <c r="C23" s="11">
        <v>10</v>
      </c>
      <c r="D23" s="11"/>
      <c r="E23" s="11">
        <v>4</v>
      </c>
      <c r="F23" s="11"/>
      <c r="G23" s="31">
        <v>78</v>
      </c>
      <c r="H23" s="11"/>
      <c r="I23" s="31">
        <v>34</v>
      </c>
      <c r="J23" s="11">
        <v>21</v>
      </c>
      <c r="K23" s="11"/>
      <c r="L23" s="31">
        <v>13.5</v>
      </c>
      <c r="M23" s="11">
        <v>21</v>
      </c>
      <c r="N23" s="11"/>
      <c r="O23" s="31">
        <v>6.2</v>
      </c>
      <c r="P23" s="31">
        <v>241</v>
      </c>
      <c r="Q23" s="11"/>
      <c r="R23" s="27">
        <v>56</v>
      </c>
      <c r="S23" s="11"/>
    </row>
    <row r="24" spans="1:19" x14ac:dyDescent="0.15">
      <c r="A24" s="14" t="s">
        <v>277</v>
      </c>
      <c r="B24" s="11">
        <v>64</v>
      </c>
      <c r="C24" s="11">
        <v>18</v>
      </c>
      <c r="D24" s="11"/>
      <c r="E24" s="11">
        <v>1</v>
      </c>
      <c r="F24" s="3"/>
      <c r="G24" s="31">
        <v>61</v>
      </c>
      <c r="H24" s="11"/>
      <c r="I24" s="31">
        <v>18.5</v>
      </c>
      <c r="J24" s="11">
        <v>26</v>
      </c>
      <c r="K24" s="11"/>
      <c r="L24" s="31">
        <v>18.5</v>
      </c>
      <c r="M24" s="11">
        <v>26</v>
      </c>
      <c r="N24" s="3"/>
      <c r="O24" s="31">
        <v>8.5</v>
      </c>
      <c r="P24" s="31">
        <v>127.8</v>
      </c>
      <c r="Q24" s="11"/>
      <c r="R24" s="27">
        <v>30</v>
      </c>
      <c r="S24" s="11"/>
    </row>
    <row r="25" spans="1:19" x14ac:dyDescent="0.15">
      <c r="A25" s="14" t="s">
        <v>278</v>
      </c>
      <c r="B25" s="11">
        <v>68</v>
      </c>
      <c r="C25" s="11">
        <v>32</v>
      </c>
      <c r="D25" s="11"/>
      <c r="E25" s="11">
        <v>26</v>
      </c>
      <c r="F25" s="3"/>
      <c r="G25" s="31">
        <v>98</v>
      </c>
      <c r="H25" s="11"/>
      <c r="I25" s="31">
        <v>43</v>
      </c>
      <c r="J25" s="11">
        <v>6</v>
      </c>
      <c r="K25" s="11"/>
      <c r="L25" s="31">
        <v>10.5</v>
      </c>
      <c r="M25" s="11">
        <v>6</v>
      </c>
      <c r="N25" s="11"/>
      <c r="O25" s="31">
        <v>7.6</v>
      </c>
      <c r="P25" s="31">
        <v>144.5</v>
      </c>
      <c r="Q25" s="11"/>
      <c r="R25" s="27">
        <v>33</v>
      </c>
      <c r="S25" s="11"/>
    </row>
    <row r="26" spans="1:19" x14ac:dyDescent="0.15">
      <c r="A26" s="14" t="s">
        <v>279</v>
      </c>
      <c r="B26" s="11">
        <v>72</v>
      </c>
      <c r="C26" s="11">
        <v>36</v>
      </c>
      <c r="D26" s="11"/>
      <c r="E26" s="11">
        <v>13</v>
      </c>
      <c r="F26" s="11" t="s">
        <v>79</v>
      </c>
      <c r="G26" s="31">
        <v>487</v>
      </c>
      <c r="H26" s="11"/>
      <c r="I26" s="31">
        <v>121</v>
      </c>
      <c r="J26" s="11">
        <v>10</v>
      </c>
      <c r="K26" s="11"/>
      <c r="L26" s="31">
        <v>87.5</v>
      </c>
      <c r="M26" s="11">
        <v>16</v>
      </c>
      <c r="N26" s="11"/>
      <c r="O26" s="31">
        <v>9.1</v>
      </c>
      <c r="P26" s="56">
        <v>96.1</v>
      </c>
      <c r="Q26" s="3"/>
      <c r="R26" s="27">
        <v>23</v>
      </c>
      <c r="S26" s="3"/>
    </row>
    <row r="27" spans="1:19" x14ac:dyDescent="0.15">
      <c r="A27" s="14" t="s">
        <v>280</v>
      </c>
      <c r="B27" s="11">
        <v>64</v>
      </c>
      <c r="C27" s="11">
        <v>22</v>
      </c>
      <c r="D27" s="11"/>
      <c r="E27" s="11">
        <v>22</v>
      </c>
      <c r="F27" s="3"/>
      <c r="G27" s="31">
        <v>65</v>
      </c>
      <c r="H27" s="11"/>
      <c r="I27" s="31">
        <v>15</v>
      </c>
      <c r="J27" s="11">
        <v>25</v>
      </c>
      <c r="K27" s="11"/>
      <c r="L27" s="31">
        <v>12</v>
      </c>
      <c r="M27" s="11">
        <v>25</v>
      </c>
      <c r="N27" s="11"/>
      <c r="O27" s="31">
        <v>6.7</v>
      </c>
      <c r="P27" s="31">
        <v>174.4</v>
      </c>
      <c r="Q27" s="11"/>
      <c r="R27" s="27">
        <v>47</v>
      </c>
      <c r="S27" s="11"/>
    </row>
    <row r="28" spans="1:19" x14ac:dyDescent="0.15">
      <c r="A28" s="14" t="s">
        <v>281</v>
      </c>
      <c r="B28" s="11">
        <v>67</v>
      </c>
      <c r="C28" s="11">
        <v>27</v>
      </c>
      <c r="D28" s="11"/>
      <c r="E28" s="10">
        <v>30</v>
      </c>
      <c r="F28" s="11"/>
      <c r="G28" s="31">
        <v>105</v>
      </c>
      <c r="H28" s="11"/>
      <c r="I28" s="31">
        <v>57</v>
      </c>
      <c r="J28" s="11">
        <v>13</v>
      </c>
      <c r="K28" s="11"/>
      <c r="L28" s="31">
        <v>10.5</v>
      </c>
      <c r="M28" s="11">
        <v>13</v>
      </c>
      <c r="N28" s="3"/>
      <c r="O28" s="31">
        <v>6.6</v>
      </c>
      <c r="P28" s="31">
        <v>155.80000000000001</v>
      </c>
      <c r="Q28" s="11"/>
      <c r="R28" s="27">
        <v>45</v>
      </c>
      <c r="S28" s="11"/>
    </row>
    <row r="29" spans="1:19" x14ac:dyDescent="0.15">
      <c r="A29" s="14" t="s">
        <v>282</v>
      </c>
      <c r="B29" s="11">
        <v>68</v>
      </c>
      <c r="C29" s="11">
        <v>25</v>
      </c>
      <c r="D29" s="11"/>
      <c r="E29" s="11">
        <v>21</v>
      </c>
      <c r="F29" s="11"/>
      <c r="G29" s="31">
        <v>60</v>
      </c>
      <c r="H29" s="11"/>
      <c r="I29" s="31">
        <v>24.5</v>
      </c>
      <c r="J29" s="11">
        <v>25</v>
      </c>
      <c r="K29" s="11"/>
      <c r="L29" s="31">
        <v>9.5</v>
      </c>
      <c r="M29" s="11">
        <v>25</v>
      </c>
      <c r="N29" s="11"/>
      <c r="O29" s="31">
        <v>6.5</v>
      </c>
      <c r="P29" s="31">
        <v>139.6</v>
      </c>
      <c r="Q29" s="11"/>
      <c r="R29" s="27">
        <v>45</v>
      </c>
      <c r="S29" s="11"/>
    </row>
    <row r="30" spans="1:19" x14ac:dyDescent="0.15">
      <c r="A30" s="14" t="s">
        <v>283</v>
      </c>
      <c r="B30" s="11">
        <v>67</v>
      </c>
      <c r="C30" s="10">
        <v>27</v>
      </c>
      <c r="D30" s="3"/>
      <c r="E30" s="11">
        <v>2</v>
      </c>
      <c r="F30" s="3"/>
      <c r="G30" s="31">
        <v>93.5</v>
      </c>
      <c r="H30" s="11"/>
      <c r="I30" s="31">
        <v>20.5</v>
      </c>
      <c r="J30" s="11">
        <v>11</v>
      </c>
      <c r="K30" s="3"/>
      <c r="L30" s="31">
        <v>10.5</v>
      </c>
      <c r="M30" s="10">
        <v>11</v>
      </c>
      <c r="N30" s="3"/>
      <c r="O30" s="31">
        <v>6.3</v>
      </c>
      <c r="P30" s="31">
        <v>126.9</v>
      </c>
      <c r="Q30" s="11"/>
      <c r="R30" s="27">
        <v>42</v>
      </c>
      <c r="S30" s="11"/>
    </row>
    <row r="31" spans="1:19" ht="6" customHeight="1" x14ac:dyDescent="0.15">
      <c r="A31" s="16"/>
      <c r="B31" s="17"/>
      <c r="C31" s="17"/>
      <c r="D31" s="17"/>
      <c r="E31" s="28"/>
      <c r="F31" s="28"/>
      <c r="G31" s="18"/>
      <c r="H31" s="18"/>
      <c r="I31" s="32"/>
      <c r="J31" s="28"/>
      <c r="K31" s="17"/>
      <c r="L31" s="32"/>
      <c r="M31" s="19"/>
      <c r="N31" s="19"/>
      <c r="O31" s="32"/>
      <c r="P31" s="48"/>
      <c r="Q31" s="50"/>
      <c r="R31" s="19"/>
      <c r="S31" s="50"/>
    </row>
    <row r="32" spans="1:19" x14ac:dyDescent="0.15">
      <c r="A32" s="3" t="s">
        <v>99</v>
      </c>
    </row>
    <row r="33" spans="1:1" x14ac:dyDescent="0.15">
      <c r="A33" s="59" t="s">
        <v>163</v>
      </c>
    </row>
    <row r="34" spans="1:1" x14ac:dyDescent="0.15">
      <c r="A34" s="3" t="s">
        <v>162</v>
      </c>
    </row>
  </sheetData>
  <mergeCells count="23">
    <mergeCell ref="R11:S11"/>
    <mergeCell ref="C11:D11"/>
    <mergeCell ref="E11:F11"/>
    <mergeCell ref="G11:H11"/>
    <mergeCell ref="J11:K11"/>
    <mergeCell ref="M11:N11"/>
    <mergeCell ref="P11:Q11"/>
    <mergeCell ref="R10:S10"/>
    <mergeCell ref="A2:S2"/>
    <mergeCell ref="A4:S4"/>
    <mergeCell ref="A5:S5"/>
    <mergeCell ref="A6:S6"/>
    <mergeCell ref="A7:S7"/>
    <mergeCell ref="A9:A10"/>
    <mergeCell ref="B9:F9"/>
    <mergeCell ref="G9:N9"/>
    <mergeCell ref="P9:S9"/>
    <mergeCell ref="C10:D10"/>
    <mergeCell ref="E10:F10"/>
    <mergeCell ref="G10:H10"/>
    <mergeCell ref="J10:K10"/>
    <mergeCell ref="M10:N10"/>
    <mergeCell ref="P10:Q10"/>
  </mergeCells>
  <phoneticPr fontId="10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2001-02-14T02:24:30Z</cp:lastPrinted>
  <dcterms:created xsi:type="dcterms:W3CDTF">2000-01-19T07:33:56Z</dcterms:created>
  <dcterms:modified xsi:type="dcterms:W3CDTF">2024-03-25T07:31:34Z</dcterms:modified>
</cp:coreProperties>
</file>