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3高塚\"/>
    </mc:Choice>
  </mc:AlternateContent>
  <xr:revisionPtr revIDLastSave="0" documentId="13_ncr:1_{ADB83EF3-844A-4300-B73D-82124664FAD5}" xr6:coauthVersionLast="47" xr6:coauthVersionMax="47" xr10:uidLastSave="{00000000-0000-0000-0000-000000000000}"/>
  <bookViews>
    <workbookView xWindow="-120" yWindow="-120" windowWidth="20730" windowHeight="11310" tabRatio="818" xr2:uid="{00000000-000D-0000-FFFF-FFFF00000000}"/>
  </bookViews>
  <sheets>
    <sheet name="R05" sheetId="23" r:id="rId1"/>
    <sheet name="R04" sheetId="22" r:id="rId2"/>
    <sheet name="R03" sheetId="21" r:id="rId3"/>
    <sheet name="R02" sheetId="20" r:id="rId4"/>
    <sheet name="R01" sheetId="19" r:id="rId5"/>
    <sheet name="H30" sheetId="18" r:id="rId6"/>
    <sheet name="H29" sheetId="17" r:id="rId7"/>
    <sheet name="H28" sheetId="16" r:id="rId8"/>
    <sheet name="H27" sheetId="15" r:id="rId9"/>
    <sheet name="H26" sheetId="14" r:id="rId10"/>
    <sheet name="H25" sheetId="12" r:id="rId11"/>
    <sheet name="H24" sheetId="1" r:id="rId12"/>
    <sheet name="H23" sheetId="2" r:id="rId13"/>
    <sheet name="H22" sheetId="3" r:id="rId14"/>
    <sheet name="H21" sheetId="4" r:id="rId15"/>
    <sheet name="H20" sheetId="5" r:id="rId16"/>
    <sheet name="H19" sheetId="6" r:id="rId17"/>
    <sheet name="H18" sheetId="7" r:id="rId18"/>
    <sheet name="H17" sheetId="8" r:id="rId19"/>
    <sheet name="H16" sheetId="9" r:id="rId20"/>
    <sheet name="H15" sheetId="10" r:id="rId21"/>
    <sheet name="H14" sheetId="11" r:id="rId22"/>
  </sheets>
  <definedNames>
    <definedName name="_xlnm.Print_Area" localSheetId="21">'H14'!$A$1:$L$135</definedName>
    <definedName name="_xlnm.Print_Area" localSheetId="20">'H15'!$A$1:$N$128</definedName>
    <definedName name="_xlnm.Print_Area" localSheetId="19">'H16'!$A$1:$N$128</definedName>
    <definedName name="_xlnm.Print_Area" localSheetId="18">'H17'!$A$1:$N$128</definedName>
    <definedName name="_xlnm.Print_Area" localSheetId="16">'H19'!$A$1:$L$74,'H19'!$A$75:$L$145</definedName>
    <definedName name="_xlnm.Print_Area" localSheetId="14">'H21'!$A$1:$L$77,'H21'!$A$78:$L$152</definedName>
    <definedName name="_xlnm.Print_Area" localSheetId="13">'H22'!$A$2:$L$80,'H22'!$A$84:$L$166</definedName>
    <definedName name="_xlnm.Print_Area" localSheetId="12">'H23'!$A$1:$L$79,'H23'!$A$86:$L$166</definedName>
    <definedName name="_xlnm.Print_Area" localSheetId="11">'H24'!$A$1:$L$79,'H24'!$A$86:$L$166</definedName>
    <definedName name="_xlnm.Print_Area" localSheetId="10">'H25'!$A$1:$I$64</definedName>
    <definedName name="_xlnm.Print_Area" localSheetId="9">'H26'!$A$1:$I$65</definedName>
    <definedName name="_xlnm.Print_Area" localSheetId="8">'H27'!$A$1:$I$65</definedName>
    <definedName name="_xlnm.Print_Area" localSheetId="7">'H28'!$A$1:$I$67</definedName>
    <definedName name="_xlnm.Print_Area" localSheetId="6">'H29'!$A$1:$I$67</definedName>
    <definedName name="_xlnm.Print_Area" localSheetId="5">'H30'!$A$1:$I$67</definedName>
    <definedName name="_xlnm.Print_Area" localSheetId="4">'R01'!$A$1:$I$70</definedName>
    <definedName name="_xlnm.Print_Area" localSheetId="3">'R02'!$A$1:$I$71</definedName>
    <definedName name="_xlnm.Print_Area" localSheetId="2">'R03'!$A$1:$I$71</definedName>
    <definedName name="_xlnm.Print_Area" localSheetId="1">'R04'!$A$1:$I$71</definedName>
    <definedName name="_xlnm.Print_Area" localSheetId="0">'R05'!$A$1:$I$72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1" l="1"/>
  <c r="I16" i="21"/>
  <c r="G17" i="21"/>
  <c r="I17" i="21"/>
  <c r="G18" i="21"/>
  <c r="I18" i="21"/>
  <c r="G19" i="21"/>
  <c r="I19" i="21"/>
  <c r="G20" i="21"/>
  <c r="I20" i="21"/>
  <c r="G21" i="21"/>
  <c r="I21" i="21"/>
  <c r="G22" i="21"/>
  <c r="I22" i="21"/>
  <c r="G23" i="21"/>
  <c r="I23" i="21"/>
  <c r="G24" i="21"/>
  <c r="I24" i="21"/>
  <c r="G25" i="21"/>
  <c r="I25" i="21"/>
  <c r="G26" i="21"/>
  <c r="I26" i="21"/>
  <c r="G27" i="21"/>
  <c r="I27" i="21"/>
  <c r="G28" i="21"/>
  <c r="I28" i="21"/>
  <c r="G29" i="21"/>
  <c r="I29" i="21"/>
  <c r="G30" i="21"/>
  <c r="I30" i="21"/>
  <c r="G31" i="21"/>
  <c r="I31" i="21"/>
  <c r="G32" i="21"/>
  <c r="I32" i="21"/>
  <c r="G33" i="21"/>
  <c r="I33" i="21"/>
  <c r="G34" i="21"/>
  <c r="I34" i="21"/>
  <c r="G35" i="21"/>
  <c r="I35" i="21"/>
  <c r="G36" i="21"/>
  <c r="I36" i="21"/>
  <c r="G37" i="21"/>
  <c r="I37" i="21"/>
  <c r="G38" i="21"/>
  <c r="I38" i="21"/>
  <c r="G39" i="21"/>
  <c r="I39" i="21"/>
  <c r="G40" i="21"/>
  <c r="I40" i="21"/>
  <c r="G41" i="21"/>
  <c r="I41" i="21"/>
  <c r="G42" i="21"/>
  <c r="I42" i="21"/>
  <c r="G43" i="21"/>
  <c r="I43" i="21"/>
  <c r="G44" i="21"/>
  <c r="I44" i="21"/>
  <c r="G45" i="21"/>
  <c r="I45" i="21"/>
  <c r="G46" i="21"/>
  <c r="I46" i="21"/>
  <c r="G47" i="21"/>
  <c r="I47" i="21"/>
  <c r="G48" i="21"/>
  <c r="I48" i="21"/>
  <c r="G49" i="21"/>
  <c r="I49" i="21"/>
  <c r="G50" i="21"/>
  <c r="I50" i="21"/>
  <c r="G51" i="21"/>
  <c r="I51" i="21"/>
  <c r="G52" i="21"/>
  <c r="I52" i="21"/>
  <c r="G53" i="21"/>
  <c r="I53" i="21"/>
  <c r="G54" i="21"/>
  <c r="I54" i="21"/>
  <c r="G55" i="21"/>
  <c r="I55" i="21"/>
  <c r="G56" i="21"/>
  <c r="I56" i="21"/>
  <c r="G57" i="21"/>
  <c r="I57" i="21"/>
  <c r="G58" i="21"/>
  <c r="I58" i="21"/>
  <c r="G59" i="21"/>
  <c r="I59" i="21"/>
  <c r="G60" i="21"/>
  <c r="I60" i="21"/>
  <c r="G61" i="21"/>
  <c r="I61" i="21"/>
  <c r="G62" i="21"/>
  <c r="I62" i="21"/>
  <c r="G63" i="21"/>
  <c r="I63" i="21"/>
  <c r="I62" i="20" l="1"/>
  <c r="G62" i="20"/>
  <c r="D62" i="20"/>
  <c r="I60" i="20"/>
  <c r="G60" i="20"/>
  <c r="I59" i="20"/>
  <c r="G59" i="20"/>
  <c r="I58" i="20"/>
  <c r="G58" i="20"/>
  <c r="I57" i="20"/>
  <c r="G57" i="20"/>
  <c r="I56" i="20"/>
  <c r="G56" i="20"/>
  <c r="I55" i="20"/>
  <c r="G55" i="20"/>
  <c r="I54" i="20"/>
  <c r="G54" i="20"/>
  <c r="I53" i="20"/>
  <c r="G53" i="20"/>
  <c r="I52" i="20"/>
  <c r="G52" i="20"/>
  <c r="I51" i="20"/>
  <c r="G51" i="20"/>
  <c r="I50" i="20"/>
  <c r="G50" i="20"/>
  <c r="I49" i="20"/>
  <c r="G49" i="20"/>
  <c r="I48" i="20"/>
  <c r="G48" i="20"/>
  <c r="I47" i="20"/>
  <c r="G47" i="20"/>
  <c r="I46" i="20"/>
  <c r="G46" i="20"/>
  <c r="I45" i="20"/>
  <c r="G45" i="20"/>
  <c r="I44" i="20"/>
  <c r="G44" i="20"/>
  <c r="I43" i="20"/>
  <c r="G43" i="20"/>
  <c r="I42" i="20"/>
  <c r="G42" i="20"/>
  <c r="I41" i="20"/>
  <c r="G41" i="20"/>
  <c r="I40" i="20"/>
  <c r="G40" i="20"/>
  <c r="I39" i="20"/>
  <c r="G39" i="20"/>
  <c r="I38" i="20"/>
  <c r="G38" i="20"/>
  <c r="I37" i="20"/>
  <c r="G37" i="20"/>
  <c r="I36" i="20"/>
  <c r="G36" i="20"/>
  <c r="I35" i="20"/>
  <c r="G35" i="20"/>
  <c r="I34" i="20"/>
  <c r="G34" i="20"/>
  <c r="I33" i="20"/>
  <c r="G33" i="20"/>
  <c r="I32" i="20"/>
  <c r="G32" i="20"/>
  <c r="I31" i="20"/>
  <c r="G31" i="20"/>
  <c r="I30" i="20"/>
  <c r="G30" i="20"/>
  <c r="I29" i="20"/>
  <c r="G29" i="20"/>
  <c r="I28" i="20"/>
  <c r="G28" i="20"/>
  <c r="I27" i="20"/>
  <c r="G27" i="20"/>
  <c r="I26" i="20"/>
  <c r="G26" i="20"/>
  <c r="I25" i="20"/>
  <c r="G25" i="20"/>
  <c r="I24" i="20"/>
  <c r="G24" i="20"/>
  <c r="I23" i="20"/>
  <c r="G23" i="20"/>
  <c r="I22" i="20"/>
  <c r="G22" i="20"/>
  <c r="I21" i="20"/>
  <c r="G21" i="20"/>
  <c r="I20" i="20"/>
  <c r="G20" i="20"/>
  <c r="I19" i="20"/>
  <c r="G19" i="20"/>
  <c r="I18" i="20"/>
  <c r="G18" i="20"/>
  <c r="I17" i="20"/>
  <c r="G17" i="20"/>
  <c r="I16" i="20"/>
  <c r="G16" i="20"/>
  <c r="I60" i="18" l="1"/>
  <c r="G60" i="18"/>
  <c r="I59" i="18"/>
  <c r="G59" i="18"/>
  <c r="I58" i="18"/>
  <c r="G58" i="18"/>
  <c r="I57" i="18"/>
  <c r="G57" i="18"/>
  <c r="I56" i="18"/>
  <c r="G56" i="18"/>
  <c r="I55" i="18"/>
  <c r="G55" i="18"/>
  <c r="I54" i="18"/>
  <c r="G54" i="18"/>
  <c r="I53" i="18"/>
  <c r="G53" i="18"/>
  <c r="I52" i="18"/>
  <c r="G52" i="18"/>
  <c r="I51" i="18"/>
  <c r="G51" i="18"/>
  <c r="I50" i="18"/>
  <c r="G50" i="18"/>
  <c r="I49" i="18"/>
  <c r="G49" i="18"/>
  <c r="I48" i="18"/>
  <c r="G48" i="18"/>
  <c r="I47" i="18"/>
  <c r="G47" i="18"/>
  <c r="I46" i="18"/>
  <c r="G46" i="18"/>
  <c r="I45" i="18"/>
  <c r="G45" i="18"/>
  <c r="I44" i="18"/>
  <c r="G44" i="18"/>
  <c r="I43" i="18"/>
  <c r="G43" i="18"/>
  <c r="I42" i="18"/>
  <c r="G42" i="18"/>
  <c r="I41" i="18"/>
  <c r="G41" i="18"/>
  <c r="I40" i="18"/>
  <c r="G40" i="18"/>
  <c r="I39" i="18"/>
  <c r="G39" i="18"/>
  <c r="I38" i="18"/>
  <c r="G38" i="18"/>
  <c r="I37" i="18"/>
  <c r="G37" i="18"/>
  <c r="I36" i="18"/>
  <c r="G36" i="18"/>
  <c r="I35" i="18"/>
  <c r="G35" i="18"/>
  <c r="I34" i="18"/>
  <c r="G34" i="18"/>
  <c r="I33" i="18"/>
  <c r="G33" i="18"/>
  <c r="I32" i="18"/>
  <c r="G32" i="18"/>
  <c r="I31" i="18"/>
  <c r="G31" i="18"/>
  <c r="I30" i="18"/>
  <c r="G30" i="18"/>
  <c r="I29" i="18"/>
  <c r="G29" i="18"/>
  <c r="I28" i="18"/>
  <c r="G28" i="18"/>
  <c r="I27" i="18"/>
  <c r="G27" i="18"/>
  <c r="I26" i="18"/>
  <c r="G26" i="18"/>
  <c r="I25" i="18"/>
  <c r="G25" i="18"/>
  <c r="I24" i="18"/>
  <c r="G24" i="18"/>
  <c r="I23" i="18"/>
  <c r="G23" i="18"/>
  <c r="I22" i="18"/>
  <c r="G22" i="18"/>
  <c r="I21" i="18"/>
  <c r="G21" i="18"/>
  <c r="I20" i="18"/>
  <c r="G20" i="18"/>
  <c r="I19" i="18"/>
  <c r="G19" i="18"/>
  <c r="I18" i="18"/>
  <c r="G18" i="18"/>
  <c r="I17" i="18"/>
  <c r="G17" i="18"/>
  <c r="I16" i="18"/>
  <c r="G16" i="18"/>
  <c r="I59" i="17"/>
  <c r="G59" i="17"/>
  <c r="I58" i="17"/>
  <c r="G58" i="17"/>
  <c r="I57" i="17"/>
  <c r="G57" i="17"/>
  <c r="I56" i="17"/>
  <c r="G56" i="17"/>
  <c r="I55" i="17"/>
  <c r="G55" i="17"/>
  <c r="I54" i="17"/>
  <c r="G54" i="17"/>
  <c r="I53" i="17"/>
  <c r="G53" i="17"/>
  <c r="I52" i="17"/>
  <c r="G52" i="17"/>
  <c r="I51" i="17"/>
  <c r="G51" i="17"/>
  <c r="I50" i="17"/>
  <c r="G50" i="17"/>
  <c r="I49" i="17"/>
  <c r="G49" i="17"/>
  <c r="I48" i="17"/>
  <c r="G48" i="17"/>
  <c r="I47" i="17"/>
  <c r="G47" i="17"/>
  <c r="I46" i="17"/>
  <c r="G46" i="17"/>
  <c r="I45" i="17"/>
  <c r="G45" i="17"/>
  <c r="I44" i="17"/>
  <c r="G44" i="17"/>
  <c r="I43" i="17"/>
  <c r="G43" i="17"/>
  <c r="I42" i="17"/>
  <c r="G42" i="17"/>
  <c r="I41" i="17"/>
  <c r="G41" i="17"/>
  <c r="I40" i="17"/>
  <c r="G40" i="17"/>
  <c r="I39" i="17"/>
  <c r="G39" i="17"/>
  <c r="I38" i="17"/>
  <c r="G38" i="17"/>
  <c r="I37" i="17"/>
  <c r="G37" i="17"/>
  <c r="I36" i="17"/>
  <c r="G36" i="17"/>
  <c r="I35" i="17"/>
  <c r="G35" i="17"/>
  <c r="I34" i="17"/>
  <c r="G34" i="17"/>
  <c r="I33" i="17"/>
  <c r="G33" i="17"/>
  <c r="I32" i="17"/>
  <c r="G32" i="17"/>
  <c r="I31" i="17"/>
  <c r="G31" i="17"/>
  <c r="I30" i="17"/>
  <c r="G30" i="17"/>
  <c r="I29" i="17"/>
  <c r="G29" i="17"/>
  <c r="I28" i="17"/>
  <c r="G28" i="17"/>
  <c r="I27" i="17"/>
  <c r="G27" i="17"/>
  <c r="I26" i="17"/>
  <c r="G26" i="17"/>
  <c r="I25" i="17"/>
  <c r="G25" i="17"/>
  <c r="I24" i="17"/>
  <c r="G24" i="17"/>
  <c r="I23" i="17"/>
  <c r="G23" i="17"/>
  <c r="I22" i="17"/>
  <c r="G22" i="17"/>
  <c r="I21" i="17"/>
  <c r="G21" i="17"/>
  <c r="I20" i="17"/>
  <c r="G20" i="17"/>
  <c r="I19" i="17"/>
  <c r="G19" i="17"/>
  <c r="I18" i="17"/>
  <c r="G18" i="17"/>
  <c r="I17" i="17"/>
  <c r="G17" i="17"/>
  <c r="I16" i="17"/>
  <c r="G16" i="17"/>
  <c r="I57" i="15"/>
  <c r="G57" i="15"/>
  <c r="I56" i="15"/>
  <c r="G56" i="15"/>
  <c r="I54" i="15"/>
  <c r="G54" i="15"/>
  <c r="I53" i="15"/>
  <c r="G53" i="15"/>
  <c r="I52" i="15"/>
  <c r="G52" i="15"/>
  <c r="I51" i="15"/>
  <c r="G51" i="15"/>
  <c r="I50" i="15"/>
  <c r="G50" i="15"/>
  <c r="I49" i="15"/>
  <c r="G49" i="15"/>
  <c r="I48" i="15"/>
  <c r="G48" i="15"/>
  <c r="I47" i="15"/>
  <c r="G47" i="15"/>
  <c r="I46" i="15"/>
  <c r="G46" i="15"/>
  <c r="I45" i="15"/>
  <c r="G45" i="15"/>
  <c r="I44" i="15"/>
  <c r="G44" i="15"/>
  <c r="I43" i="15"/>
  <c r="G43" i="15"/>
  <c r="I42" i="15"/>
  <c r="G42" i="15"/>
  <c r="I41" i="15"/>
  <c r="G41" i="15"/>
  <c r="I40" i="15"/>
  <c r="G40" i="15"/>
  <c r="I39" i="15"/>
  <c r="G39" i="15"/>
  <c r="I38" i="15"/>
  <c r="G38" i="15"/>
  <c r="I37" i="15"/>
  <c r="G37" i="15"/>
  <c r="I36" i="15"/>
  <c r="G36" i="15"/>
  <c r="I35" i="15"/>
  <c r="G35" i="15"/>
  <c r="I34" i="15"/>
  <c r="G34" i="15"/>
  <c r="I33" i="15"/>
  <c r="G33" i="15"/>
  <c r="I32" i="15"/>
  <c r="G32" i="15"/>
  <c r="I31" i="15"/>
  <c r="G31" i="15"/>
  <c r="I30" i="15"/>
  <c r="G30" i="15"/>
  <c r="I29" i="15"/>
  <c r="G29" i="15"/>
  <c r="I28" i="15"/>
  <c r="G28" i="15"/>
  <c r="I27" i="15"/>
  <c r="G27" i="15"/>
  <c r="I26" i="15"/>
  <c r="G26" i="15"/>
  <c r="I25" i="15"/>
  <c r="G25" i="15"/>
  <c r="I24" i="15"/>
  <c r="G24" i="15"/>
  <c r="I23" i="15"/>
  <c r="G23" i="15"/>
  <c r="I22" i="15"/>
  <c r="G22" i="15"/>
  <c r="I21" i="15"/>
  <c r="G21" i="15"/>
  <c r="I20" i="15"/>
  <c r="G20" i="15"/>
  <c r="I19" i="15"/>
  <c r="G19" i="15"/>
  <c r="I18" i="15"/>
  <c r="G18" i="15"/>
  <c r="I17" i="15"/>
  <c r="G17" i="15"/>
  <c r="I16" i="15"/>
  <c r="G16" i="15"/>
  <c r="I56" i="14"/>
  <c r="G56" i="14"/>
  <c r="I54" i="14"/>
  <c r="G54" i="14"/>
  <c r="I53" i="14"/>
  <c r="G53" i="14"/>
  <c r="I52" i="14"/>
  <c r="G52" i="14"/>
  <c r="I51" i="14"/>
  <c r="G51" i="14"/>
  <c r="I50" i="14"/>
  <c r="G50" i="14"/>
  <c r="I49" i="14"/>
  <c r="G49" i="14"/>
  <c r="I48" i="14"/>
  <c r="G48" i="14"/>
  <c r="I47" i="14"/>
  <c r="G47" i="14"/>
  <c r="I46" i="14"/>
  <c r="G46" i="14"/>
  <c r="I45" i="14"/>
  <c r="G45" i="14"/>
  <c r="I44" i="14"/>
  <c r="G44" i="14"/>
  <c r="I43" i="14"/>
  <c r="G43" i="14"/>
  <c r="I42" i="14"/>
  <c r="G42" i="14"/>
  <c r="I41" i="14"/>
  <c r="G41" i="14"/>
  <c r="I40" i="14"/>
  <c r="G40" i="14"/>
  <c r="I39" i="14"/>
  <c r="G39" i="14"/>
  <c r="I38" i="14"/>
  <c r="G38" i="14"/>
  <c r="I37" i="14"/>
  <c r="G37" i="14"/>
  <c r="I36" i="14"/>
  <c r="G36" i="14"/>
  <c r="I35" i="14"/>
  <c r="G35" i="14"/>
  <c r="I34" i="14"/>
  <c r="G34" i="14"/>
  <c r="I33" i="14"/>
  <c r="G33" i="14"/>
  <c r="I32" i="14"/>
  <c r="G32" i="14"/>
  <c r="I31" i="14"/>
  <c r="G31" i="14"/>
  <c r="I30" i="14"/>
  <c r="G30" i="14"/>
  <c r="I29" i="14"/>
  <c r="G29" i="14"/>
  <c r="I28" i="14"/>
  <c r="G28" i="14"/>
  <c r="I27" i="14"/>
  <c r="G27" i="14"/>
  <c r="I26" i="14"/>
  <c r="G26" i="14"/>
  <c r="I25" i="14"/>
  <c r="G25" i="14"/>
  <c r="I24" i="14"/>
  <c r="G24" i="14"/>
  <c r="I23" i="14"/>
  <c r="G23" i="14"/>
  <c r="I22" i="14"/>
  <c r="G22" i="14"/>
  <c r="I21" i="14"/>
  <c r="G21" i="14"/>
  <c r="I20" i="14"/>
  <c r="G20" i="14"/>
  <c r="I19" i="14"/>
  <c r="G19" i="14"/>
  <c r="I18" i="14"/>
  <c r="G18" i="14"/>
  <c r="I17" i="14"/>
  <c r="G17" i="14"/>
  <c r="I16" i="14"/>
  <c r="G16" i="14"/>
  <c r="G16" i="12"/>
  <c r="I16" i="12"/>
  <c r="G17" i="12"/>
  <c r="I17" i="12"/>
  <c r="G18" i="12"/>
  <c r="I18" i="12"/>
  <c r="G19" i="12"/>
  <c r="I19" i="12"/>
  <c r="G20" i="12"/>
  <c r="I20" i="12"/>
  <c r="G21" i="12"/>
  <c r="I21" i="12"/>
  <c r="G22" i="12"/>
  <c r="I22" i="12"/>
  <c r="G23" i="12"/>
  <c r="I23" i="12"/>
  <c r="G24" i="12"/>
  <c r="I24" i="12"/>
  <c r="G25" i="12"/>
  <c r="I25" i="12"/>
  <c r="G26" i="12"/>
  <c r="I26" i="12"/>
  <c r="G27" i="12"/>
  <c r="I27" i="12"/>
  <c r="G28" i="12"/>
  <c r="I28" i="12"/>
  <c r="G29" i="12"/>
  <c r="I29" i="12"/>
  <c r="G30" i="12"/>
  <c r="I30" i="12"/>
  <c r="G31" i="12"/>
  <c r="I31" i="12"/>
  <c r="G32" i="12"/>
  <c r="I32" i="12"/>
  <c r="G33" i="12"/>
  <c r="I33" i="12"/>
  <c r="G34" i="12"/>
  <c r="I34" i="12"/>
  <c r="G35" i="12"/>
  <c r="I35" i="12"/>
  <c r="G36" i="12"/>
  <c r="I36" i="12"/>
  <c r="G37" i="12"/>
  <c r="I37" i="12"/>
  <c r="G38" i="12"/>
  <c r="I38" i="12"/>
  <c r="G39" i="12"/>
  <c r="I39" i="12"/>
  <c r="G40" i="12"/>
  <c r="I40" i="12"/>
  <c r="G41" i="12"/>
  <c r="I41" i="12"/>
  <c r="G42" i="12"/>
  <c r="I42" i="12"/>
  <c r="G43" i="12"/>
  <c r="I43" i="12"/>
  <c r="G44" i="12"/>
  <c r="I44" i="12"/>
  <c r="G45" i="12"/>
  <c r="I45" i="12"/>
  <c r="G46" i="12"/>
  <c r="I46" i="12"/>
  <c r="G47" i="12"/>
  <c r="I47" i="12"/>
  <c r="G48" i="12"/>
  <c r="I48" i="12"/>
  <c r="G49" i="12"/>
  <c r="I49" i="12"/>
  <c r="G50" i="12"/>
  <c r="I50" i="12"/>
  <c r="G51" i="12"/>
  <c r="I51" i="12"/>
  <c r="G52" i="12"/>
  <c r="I52" i="12"/>
  <c r="G53" i="12"/>
  <c r="I53" i="12"/>
  <c r="G54" i="12"/>
  <c r="I54" i="12"/>
  <c r="G55" i="12"/>
  <c r="I55" i="12"/>
</calcChain>
</file>

<file path=xl/sharedStrings.xml><?xml version="1.0" encoding="utf-8"?>
<sst xmlns="http://schemas.openxmlformats.org/spreadsheetml/2006/main" count="5348" uniqueCount="808">
  <si>
    <t>明治22年</t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</si>
  <si>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23年</t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</si>
  <si>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24年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</si>
  <si>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25年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</si>
  <si>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26年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</si>
  <si>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27年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</si>
  <si>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28年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</si>
  <si>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29年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</si>
  <si>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30年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</si>
  <si>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31年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</si>
  <si>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32年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</si>
  <si>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33年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</si>
  <si>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34年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</si>
  <si>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35年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</si>
  <si>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36年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</si>
  <si>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37年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</si>
  <si>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38年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</si>
  <si>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39年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</si>
  <si>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40年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</si>
  <si>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41年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</si>
  <si>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42年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</si>
  <si>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43年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</si>
  <si>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44年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</si>
  <si>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t>大正元年</t>
    <rPh sb="0" eb="2">
      <t>タイショウ</t>
    </rPh>
    <rPh sb="2" eb="4">
      <t>ガンネン</t>
    </rPh>
    <phoneticPr fontId="3"/>
  </si>
  <si>
    <r>
      <t>大正</t>
    </r>
    <r>
      <rPr>
        <sz val="8"/>
        <rFont val="ＭＳ 明朝"/>
        <family val="1"/>
        <charset val="128"/>
      </rPr>
      <t>2年</t>
    </r>
    <rPh sb="0" eb="2">
      <t>タイショウ</t>
    </rPh>
    <rPh sb="3" eb="4">
      <t>ネン</t>
    </rPh>
    <phoneticPr fontId="3"/>
  </si>
  <si>
    <r>
      <t>大正</t>
    </r>
    <r>
      <rPr>
        <sz val="8"/>
        <rFont val="ＭＳ 明朝"/>
        <family val="1"/>
        <charset val="128"/>
      </rPr>
      <t>3年</t>
    </r>
    <r>
      <rPr>
        <sz val="11"/>
        <rFont val="ＭＳ Ｐゴシック"/>
        <family val="3"/>
        <charset val="128"/>
      </rPr>
      <t/>
    </r>
    <rPh sb="0" eb="2">
      <t>タイショウ</t>
    </rPh>
    <phoneticPr fontId="3"/>
  </si>
  <si>
    <r>
      <t>大正</t>
    </r>
    <r>
      <rPr>
        <sz val="8"/>
        <rFont val="ＭＳ 明朝"/>
        <family val="1"/>
        <charset val="128"/>
      </rPr>
      <t>4年</t>
    </r>
    <r>
      <rPr>
        <sz val="11"/>
        <rFont val="ＭＳ Ｐゴシック"/>
        <family val="3"/>
        <charset val="128"/>
      </rPr>
      <t/>
    </r>
    <rPh sb="0" eb="2">
      <t>タイショウ</t>
    </rPh>
    <phoneticPr fontId="3"/>
  </si>
  <si>
    <r>
      <t>大正</t>
    </r>
    <r>
      <rPr>
        <sz val="8"/>
        <rFont val="ＭＳ 明朝"/>
        <family val="1"/>
        <charset val="128"/>
      </rPr>
      <t>5年</t>
    </r>
    <r>
      <rPr>
        <sz val="11"/>
        <rFont val="ＭＳ Ｐゴシック"/>
        <family val="3"/>
        <charset val="128"/>
      </rPr>
      <t/>
    </r>
    <rPh sb="0" eb="2">
      <t>タイショウ</t>
    </rPh>
    <phoneticPr fontId="3"/>
  </si>
  <si>
    <r>
      <t>大正</t>
    </r>
    <r>
      <rPr>
        <sz val="8"/>
        <rFont val="ＭＳ 明朝"/>
        <family val="1"/>
        <charset val="128"/>
      </rPr>
      <t>6年</t>
    </r>
    <r>
      <rPr>
        <sz val="11"/>
        <rFont val="ＭＳ Ｐゴシック"/>
        <family val="3"/>
        <charset val="128"/>
      </rPr>
      <t/>
    </r>
    <rPh sb="0" eb="2">
      <t>タイショウ</t>
    </rPh>
    <phoneticPr fontId="3"/>
  </si>
  <si>
    <r>
      <t>大正</t>
    </r>
    <r>
      <rPr>
        <sz val="8"/>
        <rFont val="ＭＳ 明朝"/>
        <family val="1"/>
        <charset val="128"/>
      </rPr>
      <t>7年</t>
    </r>
    <r>
      <rPr>
        <sz val="11"/>
        <rFont val="ＭＳ Ｐゴシック"/>
        <family val="3"/>
        <charset val="128"/>
      </rPr>
      <t/>
    </r>
    <rPh sb="0" eb="2">
      <t>タイショウ</t>
    </rPh>
    <phoneticPr fontId="3"/>
  </si>
  <si>
    <r>
      <t>大正</t>
    </r>
    <r>
      <rPr>
        <sz val="8"/>
        <rFont val="ＭＳ 明朝"/>
        <family val="1"/>
        <charset val="128"/>
      </rPr>
      <t>8年</t>
    </r>
    <r>
      <rPr>
        <sz val="11"/>
        <rFont val="ＭＳ Ｐゴシック"/>
        <family val="3"/>
        <charset val="128"/>
      </rPr>
      <t/>
    </r>
    <rPh sb="0" eb="2">
      <t>タイショウ</t>
    </rPh>
    <phoneticPr fontId="3"/>
  </si>
  <si>
    <r>
      <t>大正</t>
    </r>
    <r>
      <rPr>
        <sz val="8"/>
        <rFont val="ＭＳ 明朝"/>
        <family val="1"/>
        <charset val="128"/>
      </rPr>
      <t>9年</t>
    </r>
    <r>
      <rPr>
        <sz val="11"/>
        <rFont val="ＭＳ Ｐゴシック"/>
        <family val="3"/>
        <charset val="128"/>
      </rPr>
      <t/>
    </r>
    <rPh sb="0" eb="2">
      <t>タイショウ</t>
    </rPh>
    <phoneticPr fontId="3"/>
  </si>
  <si>
    <r>
      <t>大正</t>
    </r>
    <r>
      <rPr>
        <sz val="8"/>
        <rFont val="ＭＳ 明朝"/>
        <family val="1"/>
        <charset val="128"/>
      </rPr>
      <t>10年</t>
    </r>
    <r>
      <rPr>
        <sz val="11"/>
        <rFont val="ＭＳ Ｐゴシック"/>
        <family val="3"/>
        <charset val="128"/>
      </rPr>
      <t/>
    </r>
    <rPh sb="0" eb="3">
      <t>タイショウ</t>
    </rPh>
    <rPh sb="4" eb="5">
      <t>ネン</t>
    </rPh>
    <phoneticPr fontId="3"/>
  </si>
  <si>
    <r>
      <t>大正</t>
    </r>
    <r>
      <rPr>
        <sz val="8"/>
        <rFont val="ＭＳ 明朝"/>
        <family val="1"/>
        <charset val="128"/>
      </rPr>
      <t>11年</t>
    </r>
    <r>
      <rPr>
        <sz val="11"/>
        <rFont val="ＭＳ Ｐゴシック"/>
        <family val="3"/>
        <charset val="128"/>
      </rPr>
      <t/>
    </r>
    <rPh sb="0" eb="3">
      <t>タイショウ</t>
    </rPh>
    <rPh sb="4" eb="5">
      <t>ネン</t>
    </rPh>
    <phoneticPr fontId="3"/>
  </si>
  <si>
    <r>
      <t>大正</t>
    </r>
    <r>
      <rPr>
        <sz val="8"/>
        <rFont val="ＭＳ 明朝"/>
        <family val="1"/>
        <charset val="128"/>
      </rPr>
      <t>12年</t>
    </r>
    <r>
      <rPr>
        <sz val="11"/>
        <rFont val="ＭＳ Ｐゴシック"/>
        <family val="3"/>
        <charset val="128"/>
      </rPr>
      <t/>
    </r>
    <rPh sb="0" eb="3">
      <t>タイショウ</t>
    </rPh>
    <rPh sb="4" eb="5">
      <t>ネン</t>
    </rPh>
    <phoneticPr fontId="3"/>
  </si>
  <si>
    <r>
      <t>大正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  <rPh sb="0" eb="3">
      <t>タイショウ</t>
    </rPh>
    <rPh sb="4" eb="5">
      <t>ネン</t>
    </rPh>
    <phoneticPr fontId="3"/>
  </si>
  <si>
    <r>
      <t>大正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  <rPh sb="0" eb="3">
      <t>タイショウ</t>
    </rPh>
    <rPh sb="4" eb="5">
      <t>ネン</t>
    </rPh>
    <phoneticPr fontId="3"/>
  </si>
  <si>
    <r>
      <t>大正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rPh sb="0" eb="3">
      <t>タイショウ</t>
    </rPh>
    <rPh sb="4" eb="5">
      <t>ネン</t>
    </rPh>
    <phoneticPr fontId="3"/>
  </si>
  <si>
    <t>昭和2年</t>
    <rPh sb="0" eb="2">
      <t>ショウワ</t>
    </rPh>
    <rPh sb="3" eb="4">
      <t>ネン</t>
    </rPh>
    <phoneticPr fontId="3"/>
  </si>
  <si>
    <r>
      <t>昭和</t>
    </r>
    <r>
      <rPr>
        <sz val="8"/>
        <rFont val="ＭＳ 明朝"/>
        <family val="1"/>
        <charset val="128"/>
      </rPr>
      <t>3年</t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</si>
  <si>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</si>
  <si>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</si>
  <si>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6年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</si>
  <si>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7年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</si>
  <si>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8年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</si>
  <si>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9年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</si>
  <si>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10年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</si>
  <si>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11年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</si>
  <si>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12年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</si>
  <si>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23年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</si>
  <si>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24年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</si>
  <si>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25年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</si>
  <si>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26年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</si>
  <si>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27年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</si>
  <si>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28年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</si>
  <si>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29年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</si>
  <si>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30年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</si>
  <si>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31年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</si>
  <si>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32年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</si>
  <si>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33年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</si>
  <si>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34年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</si>
  <si>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35年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</si>
  <si>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36年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</si>
  <si>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37年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</si>
  <si>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38年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</si>
  <si>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39年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</si>
  <si>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40年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</si>
  <si>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41年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</si>
  <si>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42年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</si>
  <si>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43年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</si>
  <si>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44年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</si>
  <si>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45年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</si>
  <si>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46年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</si>
  <si>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47年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</si>
  <si>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48年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</si>
  <si>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49年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</si>
  <si>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50年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</si>
  <si>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51年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</si>
  <si>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52年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</si>
  <si>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53年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</si>
  <si>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54年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</si>
  <si>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55年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</si>
  <si>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56年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</si>
  <si>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57年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</si>
  <si>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58年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</si>
  <si>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59年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</si>
  <si>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60年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</si>
  <si>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61年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</si>
  <si>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62年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</si>
  <si>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63年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</si>
  <si>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t>平成元年</t>
    <rPh sb="0" eb="2">
      <t>ヘイセイ</t>
    </rPh>
    <rPh sb="2" eb="4">
      <t>ガンネン</t>
    </rPh>
    <phoneticPr fontId="3"/>
  </si>
  <si>
    <r>
      <t>平成</t>
    </r>
    <r>
      <rPr>
        <sz val="8"/>
        <rFont val="ＭＳ 明朝"/>
        <family val="1"/>
        <charset val="128"/>
      </rPr>
      <t>2年</t>
    </r>
    <rPh sb="0" eb="2">
      <t>ヘイセイ</t>
    </rPh>
    <rPh sb="3" eb="4">
      <t>ガンネン</t>
    </rPh>
    <phoneticPr fontId="3"/>
  </si>
  <si>
    <r>
      <t>平成</t>
    </r>
    <r>
      <rPr>
        <sz val="8"/>
        <rFont val="ＭＳ 明朝"/>
        <family val="1"/>
        <charset val="128"/>
      </rPr>
      <t>3年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</si>
  <si>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4年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</si>
  <si>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5年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</si>
  <si>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6年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</si>
  <si>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7年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</si>
  <si>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8年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</si>
  <si>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9年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</si>
  <si>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10年</t>
    </r>
    <r>
      <rPr>
        <sz val="11"/>
        <rFont val="ＭＳ Ｐゴシック"/>
        <family val="3"/>
        <charset val="128"/>
      </rPr>
      <t/>
    </r>
    <rPh sb="0" eb="3">
      <t>ヘイセイ</t>
    </rPh>
    <rPh sb="4" eb="5">
      <t>ガンネン</t>
    </rPh>
    <phoneticPr fontId="3"/>
  </si>
  <si>
    <t xml:space="preserve"> 　　〃</t>
  </si>
  <si>
    <t>面積</t>
    <rPh sb="0" eb="2">
      <t>メンセキ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</si>
  <si>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</si>
  <si>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</si>
  <si>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</si>
  <si>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人口密度</t>
    <rPh sb="0" eb="2">
      <t>ジンコウ</t>
    </rPh>
    <rPh sb="2" eb="4">
      <t>ミツド</t>
    </rPh>
    <phoneticPr fontId="3"/>
  </si>
  <si>
    <t>（k㎡）</t>
    <phoneticPr fontId="3"/>
  </si>
  <si>
    <t>10月1日現在推計</t>
    <phoneticPr fontId="3"/>
  </si>
  <si>
    <t>10月1日現在推計</t>
    <phoneticPr fontId="3"/>
  </si>
  <si>
    <t>11月1日現在人口調査</t>
    <phoneticPr fontId="3"/>
  </si>
  <si>
    <t>4月26日現在人口調査</t>
    <phoneticPr fontId="3"/>
  </si>
  <si>
    <t>8月1日現在常住人口調査結果</t>
    <phoneticPr fontId="3"/>
  </si>
  <si>
    <t>△74.3</t>
  </si>
  <si>
    <t>△19.3</t>
  </si>
  <si>
    <t>10月1日現在市民調査</t>
  </si>
  <si>
    <t>…</t>
  </si>
  <si>
    <t>△56.6</t>
  </si>
  <si>
    <t>10月1日現在市訓令による調査</t>
  </si>
  <si>
    <r>
      <t>昭和</t>
    </r>
    <r>
      <rPr>
        <sz val="8"/>
        <rFont val="ＭＳ 明朝"/>
        <family val="1"/>
        <charset val="128"/>
      </rPr>
      <t>18年</t>
    </r>
    <phoneticPr fontId="3"/>
  </si>
  <si>
    <r>
      <t>昭和</t>
    </r>
    <r>
      <rPr>
        <sz val="8"/>
        <rFont val="ＭＳ 明朝"/>
        <family val="1"/>
        <charset val="128"/>
      </rPr>
      <t>13年</t>
    </r>
    <phoneticPr fontId="3"/>
  </si>
  <si>
    <r>
      <t>昭和</t>
    </r>
    <r>
      <rPr>
        <sz val="8"/>
        <rFont val="ＭＳ 明朝"/>
        <family val="1"/>
        <charset val="128"/>
      </rPr>
      <t>17年</t>
    </r>
    <phoneticPr fontId="3"/>
  </si>
  <si>
    <r>
      <t>昭和</t>
    </r>
    <r>
      <rPr>
        <sz val="8"/>
        <rFont val="ＭＳ 明朝"/>
        <family val="1"/>
        <charset val="128"/>
      </rPr>
      <t>15年</t>
    </r>
    <phoneticPr fontId="3"/>
  </si>
  <si>
    <r>
      <t>昭和</t>
    </r>
    <r>
      <rPr>
        <sz val="8"/>
        <rFont val="ＭＳ 明朝"/>
        <family val="1"/>
        <charset val="128"/>
      </rPr>
      <t>14年</t>
    </r>
    <phoneticPr fontId="3"/>
  </si>
  <si>
    <t>戸籍簿及び寄留簿（年末）</t>
  </si>
  <si>
    <t>△9,891</t>
  </si>
  <si>
    <t>△28.9</t>
  </si>
  <si>
    <t>△8,854</t>
  </si>
  <si>
    <t>△22.9</t>
  </si>
  <si>
    <t>△143.6</t>
  </si>
  <si>
    <t>△42.7</t>
  </si>
  <si>
    <t>10月1日現在推計</t>
  </si>
  <si>
    <t>△43,688</t>
  </si>
  <si>
    <t>△43.3</t>
  </si>
  <si>
    <t>△101.9</t>
  </si>
  <si>
    <t>a)</t>
  </si>
  <si>
    <t>△2,343</t>
  </si>
  <si>
    <t>△1.6</t>
  </si>
  <si>
    <t>△80</t>
  </si>
  <si>
    <t>△0.1</t>
  </si>
  <si>
    <t>△1,953</t>
  </si>
  <si>
    <t>△1.3</t>
  </si>
  <si>
    <t>△5,863</t>
  </si>
  <si>
    <t>△4.0</t>
  </si>
  <si>
    <t>△4,927</t>
  </si>
  <si>
    <t>△3.3</t>
  </si>
  <si>
    <t>△5,524</t>
  </si>
  <si>
    <t>△3.8</t>
  </si>
  <si>
    <t>△69</t>
  </si>
  <si>
    <t>△0.0</t>
  </si>
  <si>
    <t>△1,816</t>
  </si>
  <si>
    <t>△1.2</t>
  </si>
  <si>
    <t>△1,391</t>
  </si>
  <si>
    <t>△1.0</t>
  </si>
  <si>
    <t>備考</t>
    <phoneticPr fontId="3"/>
  </si>
  <si>
    <t>人口増加</t>
    <phoneticPr fontId="3"/>
  </si>
  <si>
    <t>年次</t>
    <phoneticPr fontId="3"/>
  </si>
  <si>
    <t>人員</t>
    <phoneticPr fontId="3"/>
  </si>
  <si>
    <t>平均</t>
    <phoneticPr fontId="3"/>
  </si>
  <si>
    <t>1世帯</t>
    <rPh sb="1" eb="3">
      <t>セタイ</t>
    </rPh>
    <phoneticPr fontId="3"/>
  </si>
  <si>
    <t>△87,474</t>
  </si>
  <si>
    <t>△21,047</t>
  </si>
  <si>
    <t>△60,525</t>
  </si>
  <si>
    <t>△98,313</t>
  </si>
  <si>
    <t>△99,180</t>
  </si>
  <si>
    <t>△30,337</t>
  </si>
  <si>
    <r>
      <t>平成</t>
    </r>
    <r>
      <rPr>
        <sz val="8"/>
        <rFont val="ＭＳ 明朝"/>
        <family val="1"/>
        <charset val="128"/>
      </rPr>
      <t>11年</t>
    </r>
    <r>
      <rPr>
        <sz val="11"/>
        <rFont val="ＭＳ Ｐゴシック"/>
        <family val="3"/>
        <charset val="128"/>
      </rPr>
      <t/>
    </r>
    <rPh sb="0" eb="3">
      <t>ヘイセイ</t>
    </rPh>
    <rPh sb="4" eb="5">
      <t>ガンネン</t>
    </rPh>
    <phoneticPr fontId="3"/>
  </si>
  <si>
    <r>
      <t>平成</t>
    </r>
    <r>
      <rPr>
        <sz val="8"/>
        <rFont val="ＭＳ 明朝"/>
        <family val="1"/>
        <charset val="128"/>
      </rPr>
      <t>12年</t>
    </r>
    <r>
      <rPr>
        <sz val="11"/>
        <rFont val="ＭＳ Ｐゴシック"/>
        <family val="3"/>
        <charset val="128"/>
      </rPr>
      <t/>
    </r>
    <rPh sb="0" eb="3">
      <t>ヘイセイ</t>
    </rPh>
    <rPh sb="4" eb="5">
      <t>ガンネン</t>
    </rPh>
    <phoneticPr fontId="3"/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</si>
  <si>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</si>
  <si>
    <r>
      <t>昭和</t>
    </r>
    <r>
      <rPr>
        <sz val="8"/>
        <rFont val="ＭＳ 明朝"/>
        <family val="1"/>
        <charset val="128"/>
      </rPr>
      <t>16年</t>
    </r>
    <phoneticPr fontId="3"/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</si>
  <si>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</si>
  <si>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</si>
  <si>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</si>
  <si>
    <r>
      <t>昭和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</si>
  <si>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</si>
  <si>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t>10月1日現在国勢調査結果</t>
    <rPh sb="7" eb="9">
      <t>コクセイ</t>
    </rPh>
    <rPh sb="9" eb="11">
      <t>チョウサ</t>
    </rPh>
    <phoneticPr fontId="3"/>
  </si>
  <si>
    <t>年末推計</t>
    <phoneticPr fontId="3"/>
  </si>
  <si>
    <t>戸籍簿及び寄留簿（年末）</t>
    <phoneticPr fontId="3"/>
  </si>
  <si>
    <t>　　　　　　　　　　　(国勢調査市総人口－前回国勢調査市総人口)/(国勢調査全国人口－前回国勢調査全国人口)</t>
    <phoneticPr fontId="3"/>
  </si>
  <si>
    <t>10月1日現在臨時国勢調査結果</t>
    <rPh sb="9" eb="11">
      <t>コクセイ</t>
    </rPh>
    <rPh sb="11" eb="13">
      <t>チョウサ</t>
    </rPh>
    <phoneticPr fontId="3"/>
  </si>
  <si>
    <t>（Ⅰ）　世帯数及び人口の沿革</t>
    <rPh sb="4" eb="7">
      <t>セタイスウ</t>
    </rPh>
    <rPh sb="7" eb="8">
      <t>オヨ</t>
    </rPh>
    <rPh sb="9" eb="11">
      <t>ジンコウ</t>
    </rPh>
    <rPh sb="12" eb="14">
      <t>エンカク</t>
    </rPh>
    <phoneticPr fontId="3"/>
  </si>
  <si>
    <t>10月1日現在市訓令による調査結果</t>
    <rPh sb="15" eb="17">
      <t>ケッカ</t>
    </rPh>
    <phoneticPr fontId="3"/>
  </si>
  <si>
    <r>
      <t>昭和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</si>
  <si>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</si>
  <si>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昭和22年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</si>
  <si>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t>（人）</t>
    <rPh sb="1" eb="2">
      <t>ヒト</t>
    </rPh>
    <phoneticPr fontId="3"/>
  </si>
  <si>
    <t>人　　　　口　（人）</t>
    <rPh sb="0" eb="1">
      <t>ヒト</t>
    </rPh>
    <rPh sb="5" eb="6">
      <t>クチ</t>
    </rPh>
    <rPh sb="8" eb="9">
      <t>ニン</t>
    </rPh>
    <phoneticPr fontId="3"/>
  </si>
  <si>
    <t>　昭和２６年以降の人口は，直前の各国勢調査人口を基礎として毎月出生，死亡，転入，転出を加減して推計したものである。</t>
    <rPh sb="9" eb="11">
      <t>ジンコウ</t>
    </rPh>
    <phoneticPr fontId="3"/>
  </si>
  <si>
    <t>１　　京都市の世帯数及び男女別人口</t>
    <rPh sb="3" eb="4">
      <t>キョウ</t>
    </rPh>
    <rPh sb="4" eb="5">
      <t>ミヤコ</t>
    </rPh>
    <rPh sb="5" eb="6">
      <t>シ</t>
    </rPh>
    <rPh sb="7" eb="10">
      <t>セタイスウ</t>
    </rPh>
    <rPh sb="10" eb="11">
      <t>オヨ</t>
    </rPh>
    <rPh sb="12" eb="14">
      <t>ダンジョ</t>
    </rPh>
    <rPh sb="14" eb="15">
      <t>ベツ</t>
    </rPh>
    <rPh sb="15" eb="17">
      <t>ジンコウ</t>
    </rPh>
    <phoneticPr fontId="3"/>
  </si>
  <si>
    <t>１　　京都市の世帯数及び男女別人口（続き）</t>
    <rPh sb="3" eb="4">
      <t>キョウ</t>
    </rPh>
    <rPh sb="4" eb="5">
      <t>ミヤコ</t>
    </rPh>
    <rPh sb="5" eb="6">
      <t>シ</t>
    </rPh>
    <rPh sb="7" eb="10">
      <t>セタイスウ</t>
    </rPh>
    <rPh sb="10" eb="11">
      <t>オヨ</t>
    </rPh>
    <rPh sb="12" eb="14">
      <t>ダンジョ</t>
    </rPh>
    <rPh sb="14" eb="15">
      <t>ベツ</t>
    </rPh>
    <rPh sb="15" eb="17">
      <t>ジンコウ</t>
    </rPh>
    <rPh sb="18" eb="19">
      <t>ツヅ</t>
    </rPh>
    <phoneticPr fontId="3"/>
  </si>
  <si>
    <t>総　数</t>
    <rPh sb="0" eb="1">
      <t>フサ</t>
    </rPh>
    <rPh sb="2" eb="3">
      <t>カズ</t>
    </rPh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</si>
  <si>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</si>
  <si>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</si>
  <si>
    <t xml:space="preserve"> 　　〃</t>
    <phoneticPr fontId="3"/>
  </si>
  <si>
    <t>激動期のため推定困難</t>
    <phoneticPr fontId="3"/>
  </si>
  <si>
    <t>2月22日現在人口調査，ただし世帯は</t>
    <phoneticPr fontId="3"/>
  </si>
  <si>
    <t>（人/k㎡）</t>
    <rPh sb="1" eb="2">
      <t>ニン</t>
    </rPh>
    <phoneticPr fontId="3"/>
  </si>
  <si>
    <t>人口密度</t>
    <rPh sb="0" eb="2">
      <t>ジンコウ</t>
    </rPh>
    <rPh sb="2" eb="4">
      <t>ミツド</t>
    </rPh>
    <phoneticPr fontId="3"/>
  </si>
  <si>
    <t>　各年の資料は備考欄記入の資料による。地域は調査時現在の地域である。人口，世帯はふだん住んでいる場所でとらえる常住地主義</t>
    <phoneticPr fontId="3"/>
  </si>
  <si>
    <t>増加率</t>
    <rPh sb="0" eb="3">
      <t>ゾウカリツ</t>
    </rPh>
    <phoneticPr fontId="3"/>
  </si>
  <si>
    <t>(人口千人</t>
    <rPh sb="3" eb="4">
      <t>セン</t>
    </rPh>
    <phoneticPr fontId="3"/>
  </si>
  <si>
    <t>当たり）</t>
    <rPh sb="0" eb="1">
      <t>ア</t>
    </rPh>
    <phoneticPr fontId="3"/>
  </si>
  <si>
    <t>である。ただし，昭和２２年以前の国勢調査及び１９，２０，２１年の人口調査は，調査時点に現にいた場所でとらえる現在地主義で</t>
    <phoneticPr fontId="3"/>
  </si>
  <si>
    <t>　　　　　国勢調査市総人口＋(その年の推計全国総人口－国勢調査全国総人口)×</t>
    <phoneticPr fontId="3"/>
  </si>
  <si>
    <t>　大正１５年から昭和１４年までの推計は次の算式により算出されたものである。</t>
    <phoneticPr fontId="3"/>
  </si>
  <si>
    <t>ある。昭和２０，２１年は外国人及び軍人，軍属，昭和２２，２３，２５年以降は連合国軍関係者，外国の使節団等は含まない。　</t>
    <phoneticPr fontId="3"/>
  </si>
  <si>
    <t>（世帯）</t>
    <rPh sb="1" eb="3">
      <t>セタイ</t>
    </rPh>
    <phoneticPr fontId="3"/>
  </si>
  <si>
    <t>a)</t>
    <phoneticPr fontId="3"/>
  </si>
  <si>
    <t>　　　　以降の国勢調査については一人一人を一つの世帯としている。</t>
    <rPh sb="7" eb="9">
      <t>コクセイ</t>
    </rPh>
    <phoneticPr fontId="3"/>
  </si>
  <si>
    <t>　注１）会社，官公庁などの独身寮に住んでいる人は，昭和５０年までは独身寮の棟ごとにまとめて一つの世帯としているが，５５年</t>
    <rPh sb="59" eb="60">
      <t>ネン</t>
    </rPh>
    <phoneticPr fontId="3"/>
  </si>
  <si>
    <t>　　 a）昭和２５，３０，３５，４０年国勢調査の１世帯平均人員をもって算出した。</t>
    <phoneticPr fontId="3"/>
  </si>
  <si>
    <t xml:space="preserve"> 　　〃</t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</si>
  <si>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</si>
  <si>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t>　資料：京都市総合企画局情報化推進室情報統計担当，総務省統計局，国土交通省国土地理院</t>
    <rPh sb="22" eb="24">
      <t>タントウ</t>
    </rPh>
    <rPh sb="27" eb="28">
      <t>ショウ</t>
    </rPh>
    <rPh sb="32" eb="34">
      <t>コクド</t>
    </rPh>
    <rPh sb="34" eb="36">
      <t>コウツウ</t>
    </rPh>
    <rPh sb="36" eb="37">
      <t>ショウ</t>
    </rPh>
    <phoneticPr fontId="3"/>
  </si>
  <si>
    <t>（単位　平均人員＝人）</t>
    <rPh sb="1" eb="3">
      <t>タンイ</t>
    </rPh>
    <rPh sb="4" eb="6">
      <t>ヘイキン</t>
    </rPh>
    <rPh sb="6" eb="8">
      <t>ジンイン</t>
    </rPh>
    <rPh sb="9" eb="10">
      <t>ニン</t>
    </rPh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</si>
  <si>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</si>
  <si>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t>　注２）昭和５６年～５９年の世帯数及び人口は昭和６０年国勢調査結果に基づいて，昭和６１年～平成元年の世帯数及び人口は平成</t>
    <rPh sb="1" eb="2">
      <t>チュウ</t>
    </rPh>
    <rPh sb="39" eb="41">
      <t>ショウワ</t>
    </rPh>
    <phoneticPr fontId="3"/>
  </si>
  <si>
    <t>　　　　２年国勢調査結果に基づいて，平成３年～６年の世帯数及び人口は平成７年国勢調査結果に基づいて，平成８年～１１年の世</t>
    <rPh sb="5" eb="6">
      <t>ネン</t>
    </rPh>
    <rPh sb="59" eb="60">
      <t>ヨ</t>
    </rPh>
    <phoneticPr fontId="3"/>
  </si>
  <si>
    <t>　　　　帯数及び人口は平成１２年国勢調査結果に基づいて，平成１３年～１６年の世帯数及び人口は平成１７年国勢調査結果に基づ</t>
    <rPh sb="4" eb="5">
      <t>オビ</t>
    </rPh>
    <rPh sb="5" eb="6">
      <t>カズ</t>
    </rPh>
    <rPh sb="6" eb="7">
      <t>オヨ</t>
    </rPh>
    <rPh sb="28" eb="30">
      <t>ヘイセイ</t>
    </rPh>
    <rPh sb="32" eb="33">
      <t>ネン</t>
    </rPh>
    <rPh sb="36" eb="37">
      <t>ネン</t>
    </rPh>
    <rPh sb="38" eb="41">
      <t>セタイスウ</t>
    </rPh>
    <rPh sb="41" eb="42">
      <t>オヨ</t>
    </rPh>
    <rPh sb="43" eb="45">
      <t>ジンコウ</t>
    </rPh>
    <rPh sb="46" eb="48">
      <t>ヘイセイ</t>
    </rPh>
    <rPh sb="50" eb="51">
      <t>ネン</t>
    </rPh>
    <rPh sb="51" eb="53">
      <t>コクセイ</t>
    </rPh>
    <rPh sb="53" eb="55">
      <t>チョウサ</t>
    </rPh>
    <rPh sb="55" eb="57">
      <t>ケッカ</t>
    </rPh>
    <rPh sb="58" eb="59">
      <t>モト</t>
    </rPh>
    <phoneticPr fontId="3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</si>
  <si>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</si>
  <si>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t>　　　　いて，平成１８年～２１年の世帯数及び人口は平成２２年国勢調査に基づいて，それぞれ修正している。</t>
    <rPh sb="7" eb="9">
      <t>ヘイセイ</t>
    </rPh>
    <rPh sb="11" eb="12">
      <t>ネン</t>
    </rPh>
    <rPh sb="15" eb="16">
      <t>ネン</t>
    </rPh>
    <rPh sb="17" eb="20">
      <t>セタイスウ</t>
    </rPh>
    <rPh sb="20" eb="21">
      <t>オヨ</t>
    </rPh>
    <rPh sb="22" eb="24">
      <t>ジンコウ</t>
    </rPh>
    <rPh sb="25" eb="27">
      <t>ヘイセイ</t>
    </rPh>
    <rPh sb="29" eb="30">
      <t>ネン</t>
    </rPh>
    <rPh sb="30" eb="32">
      <t>コクセイ</t>
    </rPh>
    <rPh sb="32" eb="34">
      <t>チョウサ</t>
    </rPh>
    <rPh sb="35" eb="36">
      <t>モト</t>
    </rPh>
    <phoneticPr fontId="3"/>
  </si>
  <si>
    <r>
      <t>平成</t>
    </r>
    <r>
      <rPr>
        <sz val="8"/>
        <rFont val="ＭＳ 明朝"/>
        <family val="1"/>
        <charset val="128"/>
      </rPr>
      <t>23年</t>
    </r>
    <r>
      <rPr>
        <sz val="11"/>
        <rFont val="ＭＳ Ｐゴシック"/>
        <family val="3"/>
        <charset val="128"/>
      </rPr>
      <t/>
    </r>
  </si>
  <si>
    <r>
      <t>24年</t>
    </r>
    <r>
      <rPr>
        <sz val="11"/>
        <rFont val="ＭＳ Ｐゴシック"/>
        <family val="3"/>
        <charset val="128"/>
      </rPr>
      <t/>
    </r>
    <phoneticPr fontId="3"/>
  </si>
  <si>
    <t>γ△0.1</t>
    <phoneticPr fontId="3"/>
  </si>
  <si>
    <t>γ△0.2</t>
    <phoneticPr fontId="3"/>
  </si>
  <si>
    <t>γ△0.4</t>
    <phoneticPr fontId="3"/>
  </si>
  <si>
    <t>γ△1.2</t>
    <phoneticPr fontId="3"/>
  </si>
  <si>
    <t>γ0.6</t>
    <phoneticPr fontId="3"/>
  </si>
  <si>
    <t>γ0.4</t>
    <phoneticPr fontId="3"/>
  </si>
  <si>
    <t>γ13.4</t>
    <phoneticPr fontId="3"/>
  </si>
  <si>
    <t>　　 a）昭和２５，３０，３５，４０年国勢調査の１世帯平均人員をもって算出した。</t>
    <phoneticPr fontId="3"/>
  </si>
  <si>
    <t>10月1日現在推計</t>
    <phoneticPr fontId="3"/>
  </si>
  <si>
    <r>
      <t>23年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</si>
  <si>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</si>
  <si>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t xml:space="preserve"> 　　〃</t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</si>
  <si>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</si>
  <si>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t xml:space="preserve"> 　　〃</t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</si>
  <si>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</si>
  <si>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</si>
  <si>
    <t>10月1日現在推計</t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</si>
  <si>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</si>
  <si>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</si>
  <si>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</si>
  <si>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</si>
  <si>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</si>
  <si>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</si>
  <si>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12年</t>
    </r>
    <r>
      <rPr>
        <sz val="11"/>
        <rFont val="ＭＳ Ｐゴシック"/>
        <family val="3"/>
        <charset val="128"/>
      </rPr>
      <t/>
    </r>
    <rPh sb="0" eb="3">
      <t>ヘイセイ</t>
    </rPh>
    <rPh sb="4" eb="5">
      <t>ガンネン</t>
    </rPh>
    <phoneticPr fontId="3"/>
  </si>
  <si>
    <r>
      <t>平成</t>
    </r>
    <r>
      <rPr>
        <sz val="8"/>
        <rFont val="ＭＳ 明朝"/>
        <family val="1"/>
        <charset val="128"/>
      </rPr>
      <t>11年</t>
    </r>
    <r>
      <rPr>
        <sz val="11"/>
        <rFont val="ＭＳ Ｐゴシック"/>
        <family val="3"/>
        <charset val="128"/>
      </rPr>
      <t/>
    </r>
    <rPh sb="0" eb="3">
      <t>ヘイセイ</t>
    </rPh>
    <rPh sb="4" eb="5">
      <t>ガンネン</t>
    </rPh>
    <phoneticPr fontId="3"/>
  </si>
  <si>
    <r>
      <t>平成</t>
    </r>
    <r>
      <rPr>
        <sz val="8"/>
        <rFont val="ＭＳ 明朝"/>
        <family val="1"/>
        <charset val="128"/>
      </rPr>
      <t>10年</t>
    </r>
    <r>
      <rPr>
        <sz val="11"/>
        <rFont val="ＭＳ Ｐゴシック"/>
        <family val="3"/>
        <charset val="128"/>
      </rPr>
      <t/>
    </r>
    <rPh sb="0" eb="3">
      <t>ヘイセイ</t>
    </rPh>
    <rPh sb="4" eb="5">
      <t>ガンネン</t>
    </rPh>
    <phoneticPr fontId="3"/>
  </si>
  <si>
    <r>
      <t>平成</t>
    </r>
    <r>
      <rPr>
        <sz val="8"/>
        <rFont val="ＭＳ 明朝"/>
        <family val="1"/>
        <charset val="128"/>
      </rPr>
      <t>9年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</si>
  <si>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8年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</si>
  <si>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7年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</si>
  <si>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6年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</si>
  <si>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5年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</si>
  <si>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4年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</si>
  <si>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3年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</si>
  <si>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2年</t>
    </r>
    <rPh sb="0" eb="2">
      <t>ヘイセイ</t>
    </rPh>
    <rPh sb="3" eb="4">
      <t>ガンネン</t>
    </rPh>
    <phoneticPr fontId="3"/>
  </si>
  <si>
    <t>平成元年</t>
    <rPh sb="0" eb="2">
      <t>ヘイセイ</t>
    </rPh>
    <rPh sb="2" eb="4">
      <t>ガンネン</t>
    </rPh>
    <phoneticPr fontId="3"/>
  </si>
  <si>
    <r>
      <t>昭和</t>
    </r>
    <r>
      <rPr>
        <sz val="8"/>
        <rFont val="ＭＳ 明朝"/>
        <family val="1"/>
        <charset val="128"/>
      </rPr>
      <t>63年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</si>
  <si>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62年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</si>
  <si>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61年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</si>
  <si>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60年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</si>
  <si>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59年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</si>
  <si>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58年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</si>
  <si>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57年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</si>
  <si>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56年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</si>
  <si>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55年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</si>
  <si>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54年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</si>
  <si>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53年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</si>
  <si>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52年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</si>
  <si>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51年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</si>
  <si>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50年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</si>
  <si>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49年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</si>
  <si>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48年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</si>
  <si>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47年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</si>
  <si>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46年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</si>
  <si>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45年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</si>
  <si>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44年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</si>
  <si>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43年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</si>
  <si>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42年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</si>
  <si>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41年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</si>
  <si>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40年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</si>
  <si>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39年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</si>
  <si>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38年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</si>
  <si>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37年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</si>
  <si>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36年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</si>
  <si>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35年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</si>
  <si>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34年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</si>
  <si>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33年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</si>
  <si>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32年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</si>
  <si>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31年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</si>
  <si>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30年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</si>
  <si>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29年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</si>
  <si>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28年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</si>
  <si>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27年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</si>
  <si>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t>a)</t>
    <phoneticPr fontId="3"/>
  </si>
  <si>
    <r>
      <t>昭和</t>
    </r>
    <r>
      <rPr>
        <sz val="8"/>
        <rFont val="ＭＳ 明朝"/>
        <family val="1"/>
        <charset val="128"/>
      </rPr>
      <t>26年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</si>
  <si>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25年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</si>
  <si>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24年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</si>
  <si>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t>8月1日現在常住人口調査結果</t>
    <phoneticPr fontId="3"/>
  </si>
  <si>
    <r>
      <t>昭和</t>
    </r>
    <r>
      <rPr>
        <sz val="8"/>
        <rFont val="ＭＳ 明朝"/>
        <family val="1"/>
        <charset val="128"/>
      </rPr>
      <t>23年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</si>
  <si>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昭和22年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</si>
  <si>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t>人員</t>
    <phoneticPr fontId="3"/>
  </si>
  <si>
    <t>（k㎡）</t>
    <phoneticPr fontId="3"/>
  </si>
  <si>
    <t>備考</t>
    <phoneticPr fontId="3"/>
  </si>
  <si>
    <t>平均</t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</si>
  <si>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</si>
  <si>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</si>
  <si>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年次</t>
    <phoneticPr fontId="3"/>
  </si>
  <si>
    <t>1世帯</t>
    <rPh sb="1" eb="3">
      <t>セタイ</t>
    </rPh>
    <phoneticPr fontId="3"/>
  </si>
  <si>
    <t>人口増加</t>
    <phoneticPr fontId="3"/>
  </si>
  <si>
    <t>世帯数</t>
    <rPh sb="0" eb="3">
      <t>セタイスウ</t>
    </rPh>
    <phoneticPr fontId="3"/>
  </si>
  <si>
    <t>面積</t>
    <rPh sb="0" eb="2">
      <t>メンセキ</t>
    </rPh>
    <phoneticPr fontId="3"/>
  </si>
  <si>
    <t>4月26日現在人口調査</t>
    <phoneticPr fontId="3"/>
  </si>
  <si>
    <r>
      <t>昭和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</si>
  <si>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t>11月1日現在人口調査</t>
    <phoneticPr fontId="3"/>
  </si>
  <si>
    <r>
      <t>昭和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</si>
  <si>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t>2月22日現在人口調査，ただし世帯は</t>
    <phoneticPr fontId="3"/>
  </si>
  <si>
    <r>
      <t>昭和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</si>
  <si>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18年</t>
    </r>
    <phoneticPr fontId="3"/>
  </si>
  <si>
    <t>激動期のため推定困難</t>
    <phoneticPr fontId="3"/>
  </si>
  <si>
    <r>
      <t>昭和</t>
    </r>
    <r>
      <rPr>
        <sz val="8"/>
        <rFont val="ＭＳ 明朝"/>
        <family val="1"/>
        <charset val="128"/>
      </rPr>
      <t>17年</t>
    </r>
    <phoneticPr fontId="3"/>
  </si>
  <si>
    <r>
      <t>昭和</t>
    </r>
    <r>
      <rPr>
        <sz val="8"/>
        <rFont val="ＭＳ 明朝"/>
        <family val="1"/>
        <charset val="128"/>
      </rPr>
      <t>16年</t>
    </r>
    <phoneticPr fontId="3"/>
  </si>
  <si>
    <r>
      <t>昭和</t>
    </r>
    <r>
      <rPr>
        <sz val="8"/>
        <rFont val="ＭＳ 明朝"/>
        <family val="1"/>
        <charset val="128"/>
      </rPr>
      <t>15年</t>
    </r>
    <phoneticPr fontId="3"/>
  </si>
  <si>
    <r>
      <t>昭和</t>
    </r>
    <r>
      <rPr>
        <sz val="8"/>
        <rFont val="ＭＳ 明朝"/>
        <family val="1"/>
        <charset val="128"/>
      </rPr>
      <t>14年</t>
    </r>
    <phoneticPr fontId="3"/>
  </si>
  <si>
    <r>
      <t>昭和</t>
    </r>
    <r>
      <rPr>
        <sz val="8"/>
        <rFont val="ＭＳ 明朝"/>
        <family val="1"/>
        <charset val="128"/>
      </rPr>
      <t>13年</t>
    </r>
    <phoneticPr fontId="3"/>
  </si>
  <si>
    <r>
      <t>昭和</t>
    </r>
    <r>
      <rPr>
        <sz val="8"/>
        <rFont val="ＭＳ 明朝"/>
        <family val="1"/>
        <charset val="128"/>
      </rPr>
      <t>12年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</si>
  <si>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11年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</si>
  <si>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10年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</si>
  <si>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9年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</si>
  <si>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8年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</si>
  <si>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7年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</si>
  <si>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6年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</si>
  <si>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</si>
  <si>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</si>
  <si>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3年</t>
    </r>
    <rPh sb="0" eb="2">
      <t>ショウワ</t>
    </rPh>
    <phoneticPr fontId="3"/>
  </si>
  <si>
    <t>昭和2年</t>
    <rPh sb="0" eb="2">
      <t>ショウワ</t>
    </rPh>
    <rPh sb="3" eb="4">
      <t>ネン</t>
    </rPh>
    <phoneticPr fontId="3"/>
  </si>
  <si>
    <r>
      <t>大正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rPh sb="0" eb="3">
      <t>タイショウ</t>
    </rPh>
    <rPh sb="4" eb="5">
      <t>ネン</t>
    </rPh>
    <phoneticPr fontId="3"/>
  </si>
  <si>
    <r>
      <t>大正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  <rPh sb="0" eb="3">
      <t>タイショウ</t>
    </rPh>
    <rPh sb="4" eb="5">
      <t>ネン</t>
    </rPh>
    <phoneticPr fontId="3"/>
  </si>
  <si>
    <r>
      <t>大正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  <rPh sb="0" eb="3">
      <t>タイショウ</t>
    </rPh>
    <rPh sb="4" eb="5">
      <t>ネン</t>
    </rPh>
    <phoneticPr fontId="3"/>
  </si>
  <si>
    <t>年末推計</t>
    <phoneticPr fontId="3"/>
  </si>
  <si>
    <r>
      <t>大正</t>
    </r>
    <r>
      <rPr>
        <sz val="8"/>
        <rFont val="ＭＳ 明朝"/>
        <family val="1"/>
        <charset val="128"/>
      </rPr>
      <t>12年</t>
    </r>
    <r>
      <rPr>
        <sz val="11"/>
        <rFont val="ＭＳ Ｐゴシック"/>
        <family val="3"/>
        <charset val="128"/>
      </rPr>
      <t/>
    </r>
    <rPh sb="0" eb="3">
      <t>タイショウ</t>
    </rPh>
    <rPh sb="4" eb="5">
      <t>ネン</t>
    </rPh>
    <phoneticPr fontId="3"/>
  </si>
  <si>
    <r>
      <t>大正</t>
    </r>
    <r>
      <rPr>
        <sz val="8"/>
        <rFont val="ＭＳ 明朝"/>
        <family val="1"/>
        <charset val="128"/>
      </rPr>
      <t>11年</t>
    </r>
    <r>
      <rPr>
        <sz val="11"/>
        <rFont val="ＭＳ Ｐゴシック"/>
        <family val="3"/>
        <charset val="128"/>
      </rPr>
      <t/>
    </r>
    <rPh sb="0" eb="3">
      <t>タイショウ</t>
    </rPh>
    <rPh sb="4" eb="5">
      <t>ネン</t>
    </rPh>
    <phoneticPr fontId="3"/>
  </si>
  <si>
    <t>戸籍簿及び寄留簿（年末）</t>
    <phoneticPr fontId="3"/>
  </si>
  <si>
    <r>
      <t>大正</t>
    </r>
    <r>
      <rPr>
        <sz val="8"/>
        <rFont val="ＭＳ 明朝"/>
        <family val="1"/>
        <charset val="128"/>
      </rPr>
      <t>10年</t>
    </r>
    <r>
      <rPr>
        <sz val="11"/>
        <rFont val="ＭＳ Ｐゴシック"/>
        <family val="3"/>
        <charset val="128"/>
      </rPr>
      <t/>
    </r>
    <rPh sb="0" eb="3">
      <t>タイショウ</t>
    </rPh>
    <rPh sb="4" eb="5">
      <t>ネン</t>
    </rPh>
    <phoneticPr fontId="3"/>
  </si>
  <si>
    <r>
      <t>大正</t>
    </r>
    <r>
      <rPr>
        <sz val="8"/>
        <rFont val="ＭＳ 明朝"/>
        <family val="1"/>
        <charset val="128"/>
      </rPr>
      <t>9年</t>
    </r>
    <r>
      <rPr>
        <sz val="11"/>
        <rFont val="ＭＳ Ｐゴシック"/>
        <family val="3"/>
        <charset val="128"/>
      </rPr>
      <t/>
    </r>
    <rPh sb="0" eb="2">
      <t>タイショウ</t>
    </rPh>
    <phoneticPr fontId="3"/>
  </si>
  <si>
    <r>
      <t>大正</t>
    </r>
    <r>
      <rPr>
        <sz val="8"/>
        <rFont val="ＭＳ 明朝"/>
        <family val="1"/>
        <charset val="128"/>
      </rPr>
      <t>8年</t>
    </r>
    <r>
      <rPr>
        <sz val="11"/>
        <rFont val="ＭＳ Ｐゴシック"/>
        <family val="3"/>
        <charset val="128"/>
      </rPr>
      <t/>
    </r>
    <rPh sb="0" eb="2">
      <t>タイショウ</t>
    </rPh>
    <phoneticPr fontId="3"/>
  </si>
  <si>
    <r>
      <t>大正</t>
    </r>
    <r>
      <rPr>
        <sz val="8"/>
        <rFont val="ＭＳ 明朝"/>
        <family val="1"/>
        <charset val="128"/>
      </rPr>
      <t>7年</t>
    </r>
    <r>
      <rPr>
        <sz val="11"/>
        <rFont val="ＭＳ Ｐゴシック"/>
        <family val="3"/>
        <charset val="128"/>
      </rPr>
      <t/>
    </r>
    <rPh sb="0" eb="2">
      <t>タイショウ</t>
    </rPh>
    <phoneticPr fontId="3"/>
  </si>
  <si>
    <r>
      <t>大正</t>
    </r>
    <r>
      <rPr>
        <sz val="8"/>
        <rFont val="ＭＳ 明朝"/>
        <family val="1"/>
        <charset val="128"/>
      </rPr>
      <t>6年</t>
    </r>
    <r>
      <rPr>
        <sz val="11"/>
        <rFont val="ＭＳ Ｐゴシック"/>
        <family val="3"/>
        <charset val="128"/>
      </rPr>
      <t/>
    </r>
    <rPh sb="0" eb="2">
      <t>タイショウ</t>
    </rPh>
    <phoneticPr fontId="3"/>
  </si>
  <si>
    <r>
      <t>大正</t>
    </r>
    <r>
      <rPr>
        <sz val="8"/>
        <rFont val="ＭＳ 明朝"/>
        <family val="1"/>
        <charset val="128"/>
      </rPr>
      <t>5年</t>
    </r>
    <r>
      <rPr>
        <sz val="11"/>
        <rFont val="ＭＳ Ｐゴシック"/>
        <family val="3"/>
        <charset val="128"/>
      </rPr>
      <t/>
    </r>
    <rPh sb="0" eb="2">
      <t>タイショウ</t>
    </rPh>
    <phoneticPr fontId="3"/>
  </si>
  <si>
    <r>
      <t>大正</t>
    </r>
    <r>
      <rPr>
        <sz val="8"/>
        <rFont val="ＭＳ 明朝"/>
        <family val="1"/>
        <charset val="128"/>
      </rPr>
      <t>4年</t>
    </r>
    <r>
      <rPr>
        <sz val="11"/>
        <rFont val="ＭＳ Ｐゴシック"/>
        <family val="3"/>
        <charset val="128"/>
      </rPr>
      <t/>
    </r>
    <rPh sb="0" eb="2">
      <t>タイショウ</t>
    </rPh>
    <phoneticPr fontId="3"/>
  </si>
  <si>
    <r>
      <t>大正</t>
    </r>
    <r>
      <rPr>
        <sz val="8"/>
        <rFont val="ＭＳ 明朝"/>
        <family val="1"/>
        <charset val="128"/>
      </rPr>
      <t>3年</t>
    </r>
    <r>
      <rPr>
        <sz val="11"/>
        <rFont val="ＭＳ Ｐゴシック"/>
        <family val="3"/>
        <charset val="128"/>
      </rPr>
      <t/>
    </r>
    <rPh sb="0" eb="2">
      <t>タイショウ</t>
    </rPh>
    <phoneticPr fontId="3"/>
  </si>
  <si>
    <r>
      <t>大正</t>
    </r>
    <r>
      <rPr>
        <sz val="8"/>
        <rFont val="ＭＳ 明朝"/>
        <family val="1"/>
        <charset val="128"/>
      </rPr>
      <t>2年</t>
    </r>
    <rPh sb="0" eb="2">
      <t>タイショウ</t>
    </rPh>
    <rPh sb="3" eb="4">
      <t>ネン</t>
    </rPh>
    <phoneticPr fontId="3"/>
  </si>
  <si>
    <t>大正元年</t>
    <rPh sb="0" eb="2">
      <t>タイショウ</t>
    </rPh>
    <rPh sb="2" eb="4">
      <t>ガンネン</t>
    </rPh>
    <phoneticPr fontId="3"/>
  </si>
  <si>
    <r>
      <t>明治</t>
    </r>
    <r>
      <rPr>
        <sz val="8"/>
        <rFont val="ＭＳ 明朝"/>
        <family val="1"/>
        <charset val="128"/>
      </rPr>
      <t>44年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</si>
  <si>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43年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</si>
  <si>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42年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</si>
  <si>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41年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</si>
  <si>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40年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</si>
  <si>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39年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</si>
  <si>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38年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</si>
  <si>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37年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</si>
  <si>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36年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</si>
  <si>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35年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</si>
  <si>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34年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</si>
  <si>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33年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</si>
  <si>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32年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</si>
  <si>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31年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</si>
  <si>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30年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</si>
  <si>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29年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</si>
  <si>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28年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</si>
  <si>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27年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</si>
  <si>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26年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</si>
  <si>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25年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</si>
  <si>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24年</t>
    </r>
    <r>
      <rPr>
        <sz val="11"/>
        <rFont val="ＭＳ Ｐゴシック"/>
        <family val="3"/>
        <charset val="128"/>
      </rPr>
      <t/>
    </r>
    <rPh sb="0" eb="2">
      <t>メイジ</t>
    </rPh>
    <phoneticPr fontId="3"/>
  </si>
  <si>
    <r>
      <t>明治</t>
    </r>
    <r>
      <rPr>
        <sz val="8"/>
        <rFont val="ＭＳ 明朝"/>
        <family val="1"/>
        <charset val="128"/>
      </rPr>
      <t>23年</t>
    </r>
    <rPh sb="0" eb="2">
      <t>メイジ</t>
    </rPh>
    <phoneticPr fontId="3"/>
  </si>
  <si>
    <t>明治22年</t>
    <rPh sb="0" eb="2">
      <t>メイジ</t>
    </rPh>
    <phoneticPr fontId="3"/>
  </si>
  <si>
    <t>人員</t>
    <phoneticPr fontId="3"/>
  </si>
  <si>
    <t>（k㎡）</t>
    <phoneticPr fontId="3"/>
  </si>
  <si>
    <t>備考</t>
    <phoneticPr fontId="3"/>
  </si>
  <si>
    <t>平均</t>
    <phoneticPr fontId="3"/>
  </si>
  <si>
    <t>　　　　　　　　　　　(国勢調査市総人口－前回国勢調査市総人口)/(国勢調査全国人口－前回国勢調査全国人口)</t>
    <phoneticPr fontId="3"/>
  </si>
  <si>
    <t>　　　　　国勢調査市総人口＋(その年の推計全国総人口－国勢調査全国総人口)×</t>
    <phoneticPr fontId="3"/>
  </si>
  <si>
    <t>　大正１５年から昭和１４年までの推計は次の算式により算出されたものである。</t>
    <phoneticPr fontId="3"/>
  </si>
  <si>
    <t>ある。昭和２０，２１年は外国人及び軍人，軍属，昭和２２，２３，２５年以降は連合国軍関係者，外国の使節団等は含まない。　</t>
    <phoneticPr fontId="3"/>
  </si>
  <si>
    <t>である。ただし，昭和２２年以前の国勢調査及び１９，２０，２１年の人口調査は，調査時点に現にいた場所でとらえる現在地主義で</t>
    <phoneticPr fontId="3"/>
  </si>
  <si>
    <t>　各年の資料は備考欄記入の資料による。地域は調査時現在の地域である。人口，世帯はふだん住んでいる場所でとらえる常住地主義</t>
    <phoneticPr fontId="3"/>
  </si>
  <si>
    <t>　　 b）速報集計結果であり，男女別人口は集計されていない。</t>
    <rPh sb="5" eb="7">
      <t>ソクホウ</t>
    </rPh>
    <rPh sb="7" eb="9">
      <t>シュウケイ</t>
    </rPh>
    <rPh sb="9" eb="11">
      <t>ケッカ</t>
    </rPh>
    <rPh sb="15" eb="17">
      <t>ダンジョ</t>
    </rPh>
    <rPh sb="17" eb="18">
      <t>ベツ</t>
    </rPh>
    <rPh sb="18" eb="20">
      <t>ジンコウ</t>
    </rPh>
    <rPh sb="21" eb="23">
      <t>シュウケイ</t>
    </rPh>
    <phoneticPr fontId="3"/>
  </si>
  <si>
    <t>　　 a）昭和２５，３０，３５，４０年国勢調査の１世帯平均人員をもって算出した。</t>
    <phoneticPr fontId="3"/>
  </si>
  <si>
    <t>　　　　修正を行っていないため，平成２２年の「人口増加」及び「増加率」を不詳としている。</t>
    <rPh sb="4" eb="6">
      <t>シュウセイ</t>
    </rPh>
    <rPh sb="7" eb="8">
      <t>オコナ</t>
    </rPh>
    <rPh sb="16" eb="18">
      <t>ヘイセイ</t>
    </rPh>
    <rPh sb="20" eb="21">
      <t>ネン</t>
    </rPh>
    <rPh sb="23" eb="25">
      <t>ジンコウ</t>
    </rPh>
    <rPh sb="25" eb="27">
      <t>ゾウカ</t>
    </rPh>
    <rPh sb="28" eb="29">
      <t>オヨ</t>
    </rPh>
    <rPh sb="31" eb="33">
      <t>ゾウカ</t>
    </rPh>
    <rPh sb="33" eb="34">
      <t>リツ</t>
    </rPh>
    <rPh sb="36" eb="38">
      <t>フショウ</t>
    </rPh>
    <phoneticPr fontId="3"/>
  </si>
  <si>
    <t>　　　　いてそれぞれ修正している。平成１８年～２１年の世帯数及び人口については，現時点では平成２２年国勢調査結果に基づく</t>
    <rPh sb="17" eb="19">
      <t>ヘイセイ</t>
    </rPh>
    <rPh sb="21" eb="22">
      <t>ネン</t>
    </rPh>
    <rPh sb="25" eb="26">
      <t>ネン</t>
    </rPh>
    <rPh sb="27" eb="30">
      <t>セタイスウ</t>
    </rPh>
    <rPh sb="30" eb="31">
      <t>オヨ</t>
    </rPh>
    <rPh sb="32" eb="34">
      <t>ジンコウ</t>
    </rPh>
    <rPh sb="40" eb="43">
      <t>ゲンジテン</t>
    </rPh>
    <rPh sb="45" eb="47">
      <t>ヘイセイ</t>
    </rPh>
    <rPh sb="49" eb="50">
      <t>ネン</t>
    </rPh>
    <rPh sb="50" eb="52">
      <t>コクセイ</t>
    </rPh>
    <rPh sb="52" eb="54">
      <t>チョウサ</t>
    </rPh>
    <rPh sb="54" eb="56">
      <t>ケッカ</t>
    </rPh>
    <rPh sb="57" eb="58">
      <t>モト</t>
    </rPh>
    <phoneticPr fontId="3"/>
  </si>
  <si>
    <t>10月1日現在国勢調査結果 b)</t>
    <rPh sb="7" eb="9">
      <t>コクセイ</t>
    </rPh>
    <rPh sb="9" eb="11">
      <t>チョウサ</t>
    </rPh>
    <phoneticPr fontId="3"/>
  </si>
  <si>
    <t>…</t>
    <phoneticPr fontId="3"/>
  </si>
  <si>
    <t>22年</t>
    <phoneticPr fontId="3"/>
  </si>
  <si>
    <t xml:space="preserve"> 　　〃</t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</si>
  <si>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</si>
  <si>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</si>
  <si>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t>10月1日現在推計</t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</si>
  <si>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</si>
  <si>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t>　　〃　</t>
    <phoneticPr fontId="3"/>
  </si>
  <si>
    <t>（旧京北町域）</t>
    <rPh sb="1" eb="2">
      <t>キュウ</t>
    </rPh>
    <rPh sb="4" eb="5">
      <t>チョウ</t>
    </rPh>
    <rPh sb="5" eb="6">
      <t>イキ</t>
    </rPh>
    <phoneticPr fontId="3"/>
  </si>
  <si>
    <t>（旧京都市域）</t>
    <rPh sb="1" eb="2">
      <t>キュウ</t>
    </rPh>
    <rPh sb="2" eb="4">
      <t>キョウト</t>
    </rPh>
    <rPh sb="4" eb="5">
      <t>シ</t>
    </rPh>
    <rPh sb="5" eb="6">
      <t>イキ</t>
    </rPh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</si>
  <si>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</si>
  <si>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phoneticPr fontId="3"/>
  </si>
  <si>
    <t>a)</t>
    <phoneticPr fontId="3"/>
  </si>
  <si>
    <t>8月1日現在常住人口調査結果</t>
    <phoneticPr fontId="3"/>
  </si>
  <si>
    <t>人員</t>
    <phoneticPr fontId="3"/>
  </si>
  <si>
    <t>（k㎡）</t>
    <phoneticPr fontId="3"/>
  </si>
  <si>
    <t>備考</t>
    <phoneticPr fontId="3"/>
  </si>
  <si>
    <t>平均</t>
    <phoneticPr fontId="3"/>
  </si>
  <si>
    <t>　　 a）昭和２５，３０，３５，４０年国勢調査の１世帯平均人員をもって算出した。</t>
    <phoneticPr fontId="3"/>
  </si>
  <si>
    <t>　注３）平成１７年４月１日に京北町を編入している。</t>
    <rPh sb="1" eb="2">
      <t>チュウ</t>
    </rPh>
    <rPh sb="4" eb="6">
      <t>ヘイセイ</t>
    </rPh>
    <rPh sb="8" eb="9">
      <t>ネン</t>
    </rPh>
    <rPh sb="10" eb="11">
      <t>ガツ</t>
    </rPh>
    <rPh sb="12" eb="13">
      <t>ニチ</t>
    </rPh>
    <rPh sb="14" eb="17">
      <t>ケイホクチョウ</t>
    </rPh>
    <rPh sb="18" eb="20">
      <t>ヘンニュウ</t>
    </rPh>
    <phoneticPr fontId="3"/>
  </si>
  <si>
    <t>　　　　それぞれ修正している。</t>
    <phoneticPr fontId="3"/>
  </si>
  <si>
    <t>　　　　及び人口は平成１２年国勢調査結果に基づいて，平成１３年～１６年の世帯数及び人口は平成１７年国勢調査結果に基づいて</t>
    <rPh sb="26" eb="28">
      <t>ヘイセイ</t>
    </rPh>
    <rPh sb="30" eb="31">
      <t>ネン</t>
    </rPh>
    <rPh sb="34" eb="35">
      <t>ネン</t>
    </rPh>
    <rPh sb="36" eb="39">
      <t>セタイスウ</t>
    </rPh>
    <rPh sb="39" eb="40">
      <t>オヨ</t>
    </rPh>
    <rPh sb="41" eb="43">
      <t>ジンコウ</t>
    </rPh>
    <rPh sb="44" eb="46">
      <t>ヘイセイ</t>
    </rPh>
    <rPh sb="48" eb="49">
      <t>ネン</t>
    </rPh>
    <rPh sb="49" eb="51">
      <t>コクセイ</t>
    </rPh>
    <rPh sb="51" eb="53">
      <t>チョウサ</t>
    </rPh>
    <rPh sb="53" eb="55">
      <t>ケッカ</t>
    </rPh>
    <rPh sb="56" eb="57">
      <t>モト</t>
    </rPh>
    <phoneticPr fontId="3"/>
  </si>
  <si>
    <t>　　　　国勢調査結果に基づいて，平成３年～６年の世帯数及び人口は平成７年国勢調査結果に基づいて，平成８年～１１年の世帯数</t>
    <rPh sb="57" eb="59">
      <t>セタイ</t>
    </rPh>
    <phoneticPr fontId="3"/>
  </si>
  <si>
    <t>　注２）昭和５６年～５９年の世帯数及び人口は昭和６０年国勢調査結果に基づいて，６１年～平成元年の世帯数及び人口は平成２年</t>
    <rPh sb="1" eb="2">
      <t>チュウ</t>
    </rPh>
    <phoneticPr fontId="3"/>
  </si>
  <si>
    <t xml:space="preserve"> 　　〃</t>
    <phoneticPr fontId="3"/>
  </si>
  <si>
    <t>21年</t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</si>
  <si>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</si>
  <si>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t>10月1日現在推計</t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</si>
  <si>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</si>
  <si>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t>　　〃　</t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</si>
  <si>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</si>
  <si>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phoneticPr fontId="3"/>
  </si>
  <si>
    <t>a)</t>
    <phoneticPr fontId="3"/>
  </si>
  <si>
    <t>8月1日現在常住人口調査結果</t>
    <phoneticPr fontId="3"/>
  </si>
  <si>
    <r>
      <t>昭和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</si>
  <si>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t>4月26日現在人口調査</t>
    <phoneticPr fontId="3"/>
  </si>
  <si>
    <t>11月1日現在人口調査</t>
    <phoneticPr fontId="3"/>
  </si>
  <si>
    <t>2月22日現在人口調査，ただし世帯は</t>
    <phoneticPr fontId="3"/>
  </si>
  <si>
    <r>
      <t>昭和</t>
    </r>
    <r>
      <rPr>
        <sz val="8"/>
        <rFont val="ＭＳ 明朝"/>
        <family val="1"/>
        <charset val="128"/>
      </rPr>
      <t>18年</t>
    </r>
    <phoneticPr fontId="3"/>
  </si>
  <si>
    <t>激動期のため推定困難</t>
    <phoneticPr fontId="3"/>
  </si>
  <si>
    <r>
      <t>昭和</t>
    </r>
    <r>
      <rPr>
        <sz val="8"/>
        <rFont val="ＭＳ 明朝"/>
        <family val="1"/>
        <charset val="128"/>
      </rPr>
      <t>17年</t>
    </r>
    <phoneticPr fontId="3"/>
  </si>
  <si>
    <r>
      <t>昭和</t>
    </r>
    <r>
      <rPr>
        <sz val="8"/>
        <rFont val="ＭＳ 明朝"/>
        <family val="1"/>
        <charset val="128"/>
      </rPr>
      <t>16年</t>
    </r>
    <phoneticPr fontId="3"/>
  </si>
  <si>
    <r>
      <t>昭和</t>
    </r>
    <r>
      <rPr>
        <sz val="8"/>
        <rFont val="ＭＳ 明朝"/>
        <family val="1"/>
        <charset val="128"/>
      </rPr>
      <t>15年</t>
    </r>
    <phoneticPr fontId="3"/>
  </si>
  <si>
    <r>
      <t>昭和</t>
    </r>
    <r>
      <rPr>
        <sz val="8"/>
        <rFont val="ＭＳ 明朝"/>
        <family val="1"/>
        <charset val="128"/>
      </rPr>
      <t>14年</t>
    </r>
    <phoneticPr fontId="3"/>
  </si>
  <si>
    <r>
      <t>昭和</t>
    </r>
    <r>
      <rPr>
        <sz val="8"/>
        <rFont val="ＭＳ 明朝"/>
        <family val="1"/>
        <charset val="128"/>
      </rPr>
      <t>13年</t>
    </r>
    <phoneticPr fontId="3"/>
  </si>
  <si>
    <t>年末推計</t>
    <phoneticPr fontId="3"/>
  </si>
  <si>
    <t>戸籍簿及び寄留簿（年末）</t>
    <phoneticPr fontId="3"/>
  </si>
  <si>
    <t>人員</t>
    <phoneticPr fontId="3"/>
  </si>
  <si>
    <t>（k㎡）</t>
    <phoneticPr fontId="3"/>
  </si>
  <si>
    <t>備考</t>
    <phoneticPr fontId="3"/>
  </si>
  <si>
    <t>平均</t>
    <phoneticPr fontId="3"/>
  </si>
  <si>
    <t>　　 a）昭和２５，３０，３５，４０年国勢調査の１世帯平均人員をもって算出した。</t>
    <phoneticPr fontId="3"/>
  </si>
  <si>
    <t>　注３）平成１７年４月１日に京北町を編入合併している。</t>
    <rPh sb="1" eb="2">
      <t>チュウ</t>
    </rPh>
    <rPh sb="4" eb="6">
      <t>ヘイセイ</t>
    </rPh>
    <rPh sb="8" eb="9">
      <t>ネン</t>
    </rPh>
    <rPh sb="10" eb="11">
      <t>ガツ</t>
    </rPh>
    <rPh sb="12" eb="13">
      <t>ニチ</t>
    </rPh>
    <rPh sb="14" eb="17">
      <t>ケイホクチョウ</t>
    </rPh>
    <rPh sb="18" eb="20">
      <t>ヘンニュウ</t>
    </rPh>
    <rPh sb="20" eb="22">
      <t>ガッペイ</t>
    </rPh>
    <phoneticPr fontId="3"/>
  </si>
  <si>
    <t>　　　　それぞれ修正している。</t>
    <phoneticPr fontId="3"/>
  </si>
  <si>
    <t xml:space="preserve"> 　　〃</t>
    <phoneticPr fontId="3"/>
  </si>
  <si>
    <t>20年</t>
    <phoneticPr fontId="3"/>
  </si>
  <si>
    <t>10月1日現在推計</t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</si>
  <si>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</si>
  <si>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t>　　〃　</t>
    <phoneticPr fontId="3"/>
  </si>
  <si>
    <t>…</t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</si>
  <si>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</si>
  <si>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phoneticPr fontId="3"/>
  </si>
  <si>
    <t>a)</t>
    <phoneticPr fontId="3"/>
  </si>
  <si>
    <t>8月1日現在常住人口調査結果</t>
    <phoneticPr fontId="3"/>
  </si>
  <si>
    <t>4月26日現在人口調査</t>
    <phoneticPr fontId="3"/>
  </si>
  <si>
    <t>11月1日現在人口調査</t>
    <phoneticPr fontId="3"/>
  </si>
  <si>
    <t>2月22日現在人口調査，ただし世帯は</t>
    <phoneticPr fontId="3"/>
  </si>
  <si>
    <r>
      <t>昭和</t>
    </r>
    <r>
      <rPr>
        <sz val="8"/>
        <rFont val="ＭＳ 明朝"/>
        <family val="1"/>
        <charset val="128"/>
      </rPr>
      <t>18年</t>
    </r>
    <phoneticPr fontId="3"/>
  </si>
  <si>
    <t>激動期のため推定困難</t>
    <phoneticPr fontId="3"/>
  </si>
  <si>
    <r>
      <t>昭和</t>
    </r>
    <r>
      <rPr>
        <sz val="8"/>
        <rFont val="ＭＳ 明朝"/>
        <family val="1"/>
        <charset val="128"/>
      </rPr>
      <t>17年</t>
    </r>
    <phoneticPr fontId="3"/>
  </si>
  <si>
    <r>
      <t>昭和</t>
    </r>
    <r>
      <rPr>
        <sz val="8"/>
        <rFont val="ＭＳ 明朝"/>
        <family val="1"/>
        <charset val="128"/>
      </rPr>
      <t>16年</t>
    </r>
    <phoneticPr fontId="3"/>
  </si>
  <si>
    <r>
      <t>昭和</t>
    </r>
    <r>
      <rPr>
        <sz val="8"/>
        <rFont val="ＭＳ 明朝"/>
        <family val="1"/>
        <charset val="128"/>
      </rPr>
      <t>15年</t>
    </r>
    <phoneticPr fontId="3"/>
  </si>
  <si>
    <r>
      <t>昭和</t>
    </r>
    <r>
      <rPr>
        <sz val="8"/>
        <rFont val="ＭＳ 明朝"/>
        <family val="1"/>
        <charset val="128"/>
      </rPr>
      <t>14年</t>
    </r>
    <phoneticPr fontId="3"/>
  </si>
  <si>
    <r>
      <t>昭和</t>
    </r>
    <r>
      <rPr>
        <sz val="8"/>
        <rFont val="ＭＳ 明朝"/>
        <family val="1"/>
        <charset val="128"/>
      </rPr>
      <t>13年</t>
    </r>
    <phoneticPr fontId="3"/>
  </si>
  <si>
    <t>年末推計</t>
    <phoneticPr fontId="3"/>
  </si>
  <si>
    <t>戸籍簿及び寄留簿（年末）</t>
    <phoneticPr fontId="3"/>
  </si>
  <si>
    <t>人員</t>
    <phoneticPr fontId="3"/>
  </si>
  <si>
    <t>（k㎡）</t>
    <phoneticPr fontId="3"/>
  </si>
  <si>
    <t>備考</t>
    <phoneticPr fontId="3"/>
  </si>
  <si>
    <t>平均</t>
    <phoneticPr fontId="3"/>
  </si>
  <si>
    <t>　a）　昭和２５，３０，３５，４０年国勢調査の１世帯平均人員をもって算出した。</t>
    <phoneticPr fontId="3"/>
  </si>
  <si>
    <t>　　　３　平成１７年４月１日に京北町を編入合併した。</t>
    <rPh sb="5" eb="7">
      <t>ヘイセイ</t>
    </rPh>
    <rPh sb="9" eb="10">
      <t>ネン</t>
    </rPh>
    <rPh sb="11" eb="12">
      <t>ガツ</t>
    </rPh>
    <rPh sb="13" eb="14">
      <t>ニチ</t>
    </rPh>
    <rPh sb="15" eb="18">
      <t>ケイホクチョウ</t>
    </rPh>
    <rPh sb="19" eb="21">
      <t>ヘンニュウ</t>
    </rPh>
    <rPh sb="21" eb="23">
      <t>ガッペイ</t>
    </rPh>
    <phoneticPr fontId="3"/>
  </si>
  <si>
    <t>　　　　１２年国勢調査結果に基づいて，平成１３年～１６年の世帯数及び人口は平成１７年国勢調査結果に基づいてそれぞれ修正した。</t>
    <rPh sb="19" eb="21">
      <t>ヘイセイ</t>
    </rPh>
    <rPh sb="23" eb="24">
      <t>ネン</t>
    </rPh>
    <rPh sb="27" eb="28">
      <t>ネン</t>
    </rPh>
    <rPh sb="29" eb="32">
      <t>セタイスウ</t>
    </rPh>
    <rPh sb="32" eb="33">
      <t>オヨ</t>
    </rPh>
    <rPh sb="34" eb="36">
      <t>ジンコウ</t>
    </rPh>
    <rPh sb="37" eb="39">
      <t>ヘイセイ</t>
    </rPh>
    <rPh sb="41" eb="42">
      <t>ネン</t>
    </rPh>
    <rPh sb="42" eb="44">
      <t>コクセイ</t>
    </rPh>
    <rPh sb="44" eb="46">
      <t>チョウサ</t>
    </rPh>
    <rPh sb="46" eb="48">
      <t>ケッカ</t>
    </rPh>
    <rPh sb="49" eb="50">
      <t>モト</t>
    </rPh>
    <rPh sb="57" eb="59">
      <t>シュウセイ</t>
    </rPh>
    <phoneticPr fontId="3"/>
  </si>
  <si>
    <t>　　　　査結果に基づいて，平成３年～６年の世帯数及び人口は平成７年国勢調査結果に基づいて，平成８年～１１年の世帯数及び人口は平成</t>
    <rPh sb="54" eb="57">
      <t>セタイスウ</t>
    </rPh>
    <rPh sb="57" eb="58">
      <t>オヨ</t>
    </rPh>
    <rPh sb="59" eb="61">
      <t>ジンコウ</t>
    </rPh>
    <rPh sb="62" eb="64">
      <t>ヘイセイ</t>
    </rPh>
    <phoneticPr fontId="3"/>
  </si>
  <si>
    <t>　　　２　昭和５６年～５９年の世帯数及び人口は昭和６０年国勢調査結果に基づいて，６１年～平成元年の世帯数及び人口は平成２年国勢調</t>
    <rPh sb="60" eb="61">
      <t>ネン</t>
    </rPh>
    <rPh sb="61" eb="63">
      <t>コクセイ</t>
    </rPh>
    <rPh sb="63" eb="64">
      <t>チョウ</t>
    </rPh>
    <phoneticPr fontId="3"/>
  </si>
  <si>
    <t>　　　　国勢調査については一人一人を一つの世帯とした。</t>
    <rPh sb="4" eb="6">
      <t>コクセイ</t>
    </rPh>
    <phoneticPr fontId="3"/>
  </si>
  <si>
    <t>　注）１　会社，官公庁などの独身寮に住んでいる人は，昭和５０年までは独身寮の棟ごとにまとめて一つの世帯としているが，５５年以降の</t>
    <rPh sb="61" eb="63">
      <t>イコウ</t>
    </rPh>
    <phoneticPr fontId="3"/>
  </si>
  <si>
    <t>　資料：京都市総合企画局情報化推進室情報統計課，総務省統計局，国土交通省国土地理院</t>
    <rPh sb="26" eb="27">
      <t>ショウ</t>
    </rPh>
    <rPh sb="31" eb="33">
      <t>コクド</t>
    </rPh>
    <rPh sb="33" eb="35">
      <t>コウツウ</t>
    </rPh>
    <rPh sb="35" eb="36">
      <t>ショウ</t>
    </rPh>
    <phoneticPr fontId="3"/>
  </si>
  <si>
    <t>19年</t>
    <rPh sb="2" eb="3">
      <t>ネン</t>
    </rPh>
    <phoneticPr fontId="3"/>
  </si>
  <si>
    <t>10月1日現在推計</t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</si>
  <si>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</si>
  <si>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t>　　〃　（京北）</t>
    <rPh sb="5" eb="7">
      <t>ケイホク</t>
    </rPh>
    <phoneticPr fontId="3"/>
  </si>
  <si>
    <t>－</t>
  </si>
  <si>
    <t>　　〃　（京北除く）</t>
    <rPh sb="5" eb="7">
      <t>ケイホク</t>
    </rPh>
    <rPh sb="7" eb="8">
      <t>ノゾ</t>
    </rPh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</si>
  <si>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</si>
  <si>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phoneticPr fontId="3"/>
  </si>
  <si>
    <t>8月1日現在常住人口調査結果</t>
    <phoneticPr fontId="3"/>
  </si>
  <si>
    <t>4月26日現在人口調査</t>
    <phoneticPr fontId="3"/>
  </si>
  <si>
    <t>11月1日現在人口調査</t>
    <phoneticPr fontId="3"/>
  </si>
  <si>
    <t>2月22日現在人口調査ただし世帯は</t>
    <phoneticPr fontId="3"/>
  </si>
  <si>
    <r>
      <t>昭和</t>
    </r>
    <r>
      <rPr>
        <sz val="8"/>
        <rFont val="ＭＳ 明朝"/>
        <family val="1"/>
        <charset val="128"/>
      </rPr>
      <t>18年</t>
    </r>
    <phoneticPr fontId="3"/>
  </si>
  <si>
    <t>激動期推定困難</t>
  </si>
  <si>
    <r>
      <t>昭和</t>
    </r>
    <r>
      <rPr>
        <sz val="8"/>
        <rFont val="ＭＳ 明朝"/>
        <family val="1"/>
        <charset val="128"/>
      </rPr>
      <t>17年</t>
    </r>
    <phoneticPr fontId="3"/>
  </si>
  <si>
    <r>
      <t>昭和</t>
    </r>
    <r>
      <rPr>
        <sz val="8"/>
        <rFont val="ＭＳ 明朝"/>
        <family val="1"/>
        <charset val="128"/>
      </rPr>
      <t>16年</t>
    </r>
    <phoneticPr fontId="3"/>
  </si>
  <si>
    <r>
      <t>昭和</t>
    </r>
    <r>
      <rPr>
        <sz val="8"/>
        <rFont val="ＭＳ 明朝"/>
        <family val="1"/>
        <charset val="128"/>
      </rPr>
      <t>15年</t>
    </r>
    <phoneticPr fontId="3"/>
  </si>
  <si>
    <r>
      <t>昭和</t>
    </r>
    <r>
      <rPr>
        <sz val="8"/>
        <rFont val="ＭＳ 明朝"/>
        <family val="1"/>
        <charset val="128"/>
      </rPr>
      <t>14年</t>
    </r>
    <phoneticPr fontId="3"/>
  </si>
  <si>
    <r>
      <t>昭和</t>
    </r>
    <r>
      <rPr>
        <sz val="8"/>
        <rFont val="ＭＳ 明朝"/>
        <family val="1"/>
        <charset val="128"/>
      </rPr>
      <t>13年</t>
    </r>
    <phoneticPr fontId="3"/>
  </si>
  <si>
    <t>年末推計</t>
    <phoneticPr fontId="3"/>
  </si>
  <si>
    <t>戸籍簿及び寄留簿（年末）</t>
    <phoneticPr fontId="3"/>
  </si>
  <si>
    <t>（/k㎡）</t>
    <phoneticPr fontId="3"/>
  </si>
  <si>
    <t>人員</t>
    <phoneticPr fontId="3"/>
  </si>
  <si>
    <t>(人口1000人)</t>
    <rPh sb="1" eb="3">
      <t>ジンコウ</t>
    </rPh>
    <rPh sb="7" eb="8">
      <t>ニン</t>
    </rPh>
    <phoneticPr fontId="3"/>
  </si>
  <si>
    <t>(世帯）</t>
    <rPh sb="1" eb="3">
      <t>セタイ</t>
    </rPh>
    <phoneticPr fontId="3"/>
  </si>
  <si>
    <t>（k㎡）</t>
    <phoneticPr fontId="3"/>
  </si>
  <si>
    <t>備考</t>
    <phoneticPr fontId="3"/>
  </si>
  <si>
    <t>平均</t>
    <phoneticPr fontId="3"/>
  </si>
  <si>
    <t>　昭和２０，２１年は外国人及び軍人，軍属，昭和２２，２３，２５年以降は連合国軍関係者，外国の使節団等は含まない。</t>
  </si>
  <si>
    <t>ただし，昭和２２年以前の国勢調査及び１９，２０，２１年の人口調査は，調査時点に現にいた場所でとらえる現在地主義である。</t>
    <phoneticPr fontId="3"/>
  </si>
  <si>
    <t>　各年の資料は備考欄記入の資料による。地域は調査時現在の地域である。人口，世帯はふだん住んでいる場所でとらえる常住地主義である。</t>
    <phoneticPr fontId="3"/>
  </si>
  <si>
    <t>　a）　昭和２５，３０，３５，４０年国勢調査の１世帯平均人員をもって算出した。</t>
    <phoneticPr fontId="3"/>
  </si>
  <si>
    <t>資料：京都市総合企画局情報化推進室情報統計課，総務省統計局，国土交通省国土地理院</t>
    <rPh sb="25" eb="26">
      <t>ショウ</t>
    </rPh>
    <rPh sb="30" eb="32">
      <t>コクド</t>
    </rPh>
    <rPh sb="32" eb="34">
      <t>コウツウ</t>
    </rPh>
    <phoneticPr fontId="3"/>
  </si>
  <si>
    <t>10月1日現在推計</t>
    <phoneticPr fontId="3"/>
  </si>
  <si>
    <t>18年</t>
    <rPh sb="2" eb="3">
      <t>ネン</t>
    </rPh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</si>
  <si>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</si>
  <si>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phoneticPr fontId="3"/>
  </si>
  <si>
    <t>8月1日現在常住人口調査結果</t>
    <phoneticPr fontId="3"/>
  </si>
  <si>
    <t>4月26日現在人口調査</t>
    <phoneticPr fontId="3"/>
  </si>
  <si>
    <t>11月1日現在人口調査</t>
    <phoneticPr fontId="3"/>
  </si>
  <si>
    <t>2月22日現在人口調査ただし世帯は</t>
    <phoneticPr fontId="3"/>
  </si>
  <si>
    <r>
      <t>昭和</t>
    </r>
    <r>
      <rPr>
        <sz val="8"/>
        <rFont val="ＭＳ 明朝"/>
        <family val="1"/>
        <charset val="128"/>
      </rPr>
      <t>18年</t>
    </r>
    <phoneticPr fontId="3"/>
  </si>
  <si>
    <r>
      <t>昭和</t>
    </r>
    <r>
      <rPr>
        <sz val="8"/>
        <rFont val="ＭＳ 明朝"/>
        <family val="1"/>
        <charset val="128"/>
      </rPr>
      <t>17年</t>
    </r>
    <phoneticPr fontId="3"/>
  </si>
  <si>
    <r>
      <t>昭和</t>
    </r>
    <r>
      <rPr>
        <sz val="8"/>
        <rFont val="ＭＳ 明朝"/>
        <family val="1"/>
        <charset val="128"/>
      </rPr>
      <t>16年</t>
    </r>
    <phoneticPr fontId="3"/>
  </si>
  <si>
    <r>
      <t>昭和</t>
    </r>
    <r>
      <rPr>
        <sz val="8"/>
        <rFont val="ＭＳ 明朝"/>
        <family val="1"/>
        <charset val="128"/>
      </rPr>
      <t>15年</t>
    </r>
    <phoneticPr fontId="3"/>
  </si>
  <si>
    <r>
      <t>昭和</t>
    </r>
    <r>
      <rPr>
        <sz val="8"/>
        <rFont val="ＭＳ 明朝"/>
        <family val="1"/>
        <charset val="128"/>
      </rPr>
      <t>14年</t>
    </r>
    <phoneticPr fontId="3"/>
  </si>
  <si>
    <r>
      <t>昭和</t>
    </r>
    <r>
      <rPr>
        <sz val="8"/>
        <rFont val="ＭＳ 明朝"/>
        <family val="1"/>
        <charset val="128"/>
      </rPr>
      <t>13年</t>
    </r>
    <phoneticPr fontId="3"/>
  </si>
  <si>
    <t>年末推計</t>
    <phoneticPr fontId="3"/>
  </si>
  <si>
    <t>戸籍簿及び寄留簿（年末）</t>
    <phoneticPr fontId="3"/>
  </si>
  <si>
    <t>（/k㎡）</t>
    <phoneticPr fontId="3"/>
  </si>
  <si>
    <t>人員</t>
    <phoneticPr fontId="3"/>
  </si>
  <si>
    <t>（k㎡）</t>
    <phoneticPr fontId="3"/>
  </si>
  <si>
    <t>備考</t>
    <phoneticPr fontId="3"/>
  </si>
  <si>
    <t>平均</t>
    <phoneticPr fontId="3"/>
  </si>
  <si>
    <t>　　a）昭和２５，３０，３５，４０年国勢調査の１世帯平均人員をもって算出した。</t>
    <phoneticPr fontId="3"/>
  </si>
  <si>
    <t>　　３．平成１７年４月１日に京北町を編入合併した。</t>
    <rPh sb="4" eb="6">
      <t>ヘイセイ</t>
    </rPh>
    <rPh sb="8" eb="9">
      <t>ネン</t>
    </rPh>
    <rPh sb="10" eb="11">
      <t>ガツ</t>
    </rPh>
    <rPh sb="12" eb="13">
      <t>ニチ</t>
    </rPh>
    <rPh sb="14" eb="16">
      <t>ケイホク</t>
    </rPh>
    <rPh sb="16" eb="17">
      <t>マチ</t>
    </rPh>
    <rPh sb="18" eb="20">
      <t>ヘンニュウ</t>
    </rPh>
    <rPh sb="20" eb="22">
      <t>ガッペイ</t>
    </rPh>
    <phoneticPr fontId="3"/>
  </si>
  <si>
    <t>　　２．昭和５６年～５９年の世帯数及び人口は，昭和６０年国勢調査結果に基づいて，６１年～平成元年の世帯数及び人口は，平成２年国勢調査結果に基づいて，平成３年～６年の世帯数及び人口は，平成７年国勢調査結果に基づいて，平成８年～１１年の世帯数及び人口は平成１２年国勢調査結果に基づいてそれぞれ修正した。</t>
    <rPh sb="107" eb="109">
      <t>ヘイセイ</t>
    </rPh>
    <rPh sb="110" eb="111">
      <t>ネン</t>
    </rPh>
    <rPh sb="114" eb="115">
      <t>ネン</t>
    </rPh>
    <rPh sb="116" eb="119">
      <t>セタイスウ</t>
    </rPh>
    <rPh sb="119" eb="120">
      <t>オヨ</t>
    </rPh>
    <rPh sb="121" eb="123">
      <t>ジンコウ</t>
    </rPh>
    <rPh sb="124" eb="126">
      <t>ヘイセイ</t>
    </rPh>
    <rPh sb="128" eb="129">
      <t>ネン</t>
    </rPh>
    <rPh sb="129" eb="131">
      <t>コクセイ</t>
    </rPh>
    <rPh sb="131" eb="133">
      <t>チョウサ</t>
    </rPh>
    <rPh sb="133" eb="135">
      <t>ケッカ</t>
    </rPh>
    <rPh sb="136" eb="137">
      <t>モト</t>
    </rPh>
    <phoneticPr fontId="3"/>
  </si>
  <si>
    <t>注）１．会社，官公庁などの独身寮に住んでいる人は，昭和50年までは独身寮の棟ごとにまとめて一つの世帯としているが，５５年以降の国勢調査については一人一人を一つの世帯とした。</t>
  </si>
  <si>
    <t>〃</t>
    <phoneticPr fontId="3"/>
  </si>
  <si>
    <t>10月1日現在国調結果（概数）</t>
    <phoneticPr fontId="3"/>
  </si>
  <si>
    <r>
      <t>平成</t>
    </r>
    <r>
      <rPr>
        <b/>
        <sz val="8"/>
        <rFont val="ＭＳ ゴシック"/>
        <family val="3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</si>
  <si>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t>〃</t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</si>
  <si>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  <rPh sb="4" eb="5">
      <t>ガンネン</t>
    </rPh>
    <phoneticPr fontId="3"/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</si>
  <si>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rPh sb="4" eb="5">
      <t>ガンネン</t>
    </rPh>
    <phoneticPr fontId="3"/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</si>
  <si>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  <rPh sb="4" eb="5">
      <t>ガンネン</t>
    </rPh>
    <phoneticPr fontId="3"/>
  </si>
  <si>
    <t>10月1日現在推計</t>
    <phoneticPr fontId="3"/>
  </si>
  <si>
    <t>10月1日現在国調結果</t>
    <phoneticPr fontId="3"/>
  </si>
  <si>
    <r>
      <t>平成</t>
    </r>
    <r>
      <rPr>
        <sz val="8"/>
        <rFont val="ＭＳ ゴシック"/>
        <family val="3"/>
        <charset val="128"/>
      </rPr>
      <t>11年</t>
    </r>
    <r>
      <rPr>
        <sz val="11"/>
        <rFont val="ＭＳ Ｐゴシック"/>
        <family val="3"/>
        <charset val="128"/>
      </rPr>
      <t/>
    </r>
    <rPh sb="0" eb="3">
      <t>ヘイセイ</t>
    </rPh>
    <rPh sb="4" eb="5">
      <t>ガンネン</t>
    </rPh>
    <phoneticPr fontId="3"/>
  </si>
  <si>
    <t>10月1日現在国調結果</t>
  </si>
  <si>
    <t>平成元年</t>
  </si>
  <si>
    <t>8月1日現在常住人口調査結果</t>
  </si>
  <si>
    <t>10月1日現在臨時国調結果</t>
  </si>
  <si>
    <t>4月26日現在人口調査</t>
  </si>
  <si>
    <t>11月1日現在人口調査</t>
  </si>
  <si>
    <t>世帯は10月1日現在市訓令による調査</t>
  </si>
  <si>
    <t>2月22日現在人口調査ただし世帯</t>
    <rPh sb="14" eb="16">
      <t>セタイ</t>
    </rPh>
    <phoneticPr fontId="3"/>
  </si>
  <si>
    <r>
      <t>昭和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</si>
  <si>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t>激動期推定困難</t>
    <phoneticPr fontId="3"/>
  </si>
  <si>
    <r>
      <t>昭和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</si>
  <si>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</si>
  <si>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</si>
  <si>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</si>
  <si>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</si>
  <si>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t>昭和2年</t>
  </si>
  <si>
    <t>年末推計</t>
  </si>
  <si>
    <t>大正元年</t>
  </si>
  <si>
    <t>明治22年</t>
  </si>
  <si>
    <t>（/k㎡）</t>
  </si>
  <si>
    <t>（人口1000人）</t>
  </si>
  <si>
    <t>女</t>
  </si>
  <si>
    <t>男</t>
  </si>
  <si>
    <t>総数</t>
  </si>
  <si>
    <t>（k㎡）</t>
  </si>
  <si>
    <t>備考</t>
  </si>
  <si>
    <t>人口密度</t>
  </si>
  <si>
    <t>1世帯
平均人員</t>
  </si>
  <si>
    <t>増加率</t>
  </si>
  <si>
    <t>人口増加</t>
  </si>
  <si>
    <t>人口</t>
  </si>
  <si>
    <t>世帯数</t>
  </si>
  <si>
    <t>面積</t>
  </si>
  <si>
    <t>年次</t>
  </si>
  <si>
    <t>昭和２６年以降の推計は，直前の各国勢調査人口を基礎として毎月出生，死亡，転入，転出を加減して推計したものである。</t>
  </si>
  <si>
    <t>国勢調査市総人口+(その年の推計全国総人口-国勢調査全国総人口)*(国勢調査市総人口-前回国勢調査市総人口)/(国勢調査全国人口－前回国勢調査全国人口)</t>
  </si>
  <si>
    <t>大正１５年から昭和１４年までの推計は次の算式により算出されたものである。</t>
  </si>
  <si>
    <t>昭和２０，２１年は外国人及び軍人，軍属，昭和２２，２３，２５年以降は連合国軍関係者，外国の使節団等は含まない。</t>
  </si>
  <si>
    <t>ただし，昭和２２年以前の国勢調査及び１９，２０，２１年の人口調査は，調査時点に現にいた場所でとらえる現在地主義である。</t>
  </si>
  <si>
    <t>各年の資料は備考欄記入の資料による。地域は調査時現在の地域である。人口，世帯はふだん住んでいる場所でとらえる常住地主義である。</t>
  </si>
  <si>
    <t>１世帯数及び人口の沿革</t>
  </si>
  <si>
    <t>推計人口とは，国勢調査人口を基礎として毎月の出生，死亡，転入，転出を加減したものである。</t>
  </si>
  <si>
    <t>（Ⅰ）推計人口</t>
  </si>
  <si>
    <t>a）昭和２５，３０，３５，４０年国勢調査の１世帯平均人員をもって算出した。</t>
    <phoneticPr fontId="3"/>
  </si>
  <si>
    <t>２．昭和５６年～５９年の世帯数及び人口は，昭和６０年国勢調査結果に基づいて，６１年～平成元年の世帯数及び人口は，平成２年国勢調査結果に基づいて，平成３年～６年の世帯数及び人口は，平成７年国勢調査結果に基づいてそれぞれ修正した。</t>
  </si>
  <si>
    <r>
      <t>平成</t>
    </r>
    <r>
      <rPr>
        <b/>
        <sz val="8"/>
        <rFont val="ＭＳ ゴシック"/>
        <family val="3"/>
        <charset val="128"/>
      </rPr>
      <t>16年</t>
    </r>
    <r>
      <rPr>
        <sz val="11"/>
        <rFont val="ＭＳ Ｐゴシック"/>
        <family val="3"/>
        <charset val="128"/>
      </rPr>
      <t/>
    </r>
    <rPh sb="4" eb="5">
      <t>ガンネン</t>
    </rPh>
    <phoneticPr fontId="3"/>
  </si>
  <si>
    <t>10月1日現在国調結果</t>
    <phoneticPr fontId="3"/>
  </si>
  <si>
    <t>激動期推定困難</t>
    <phoneticPr fontId="3"/>
  </si>
  <si>
    <t>a）昭和２５，３０，３５，４０年国勢調査の１世帯平均人員をもって算出した。</t>
    <phoneticPr fontId="3"/>
  </si>
  <si>
    <t>資料：京都市総合企画局情報化推進室情報統計課，総務庁統計局，建設省国土地理院</t>
  </si>
  <si>
    <r>
      <t>平成</t>
    </r>
    <r>
      <rPr>
        <b/>
        <sz val="8"/>
        <rFont val="ＭＳ ゴシック"/>
        <family val="3"/>
        <charset val="128"/>
      </rPr>
      <t>15年</t>
    </r>
    <r>
      <rPr>
        <sz val="11"/>
        <rFont val="ＭＳ Ｐゴシック"/>
        <family val="3"/>
        <charset val="128"/>
      </rPr>
      <t/>
    </r>
    <rPh sb="4" eb="5">
      <t>ガンネン</t>
    </rPh>
    <phoneticPr fontId="3"/>
  </si>
  <si>
    <t>10月1日現在推計</t>
    <phoneticPr fontId="3"/>
  </si>
  <si>
    <t>10月1日現在国調結果</t>
    <phoneticPr fontId="3"/>
  </si>
  <si>
    <t>激動期推定困難</t>
    <phoneticPr fontId="3"/>
  </si>
  <si>
    <t>ａ）昭和２５，３０，３５，４０年国勢調査の１世帯平均人員をもって算出した。</t>
  </si>
  <si>
    <r>
      <t>平成</t>
    </r>
    <r>
      <rPr>
        <b/>
        <sz val="8"/>
        <rFont val="ＭＳ ゴシック"/>
        <family val="3"/>
        <charset val="128"/>
      </rPr>
      <t>14年</t>
    </r>
    <r>
      <rPr>
        <sz val="11"/>
        <rFont val="ＭＳ Ｐゴシック"/>
        <family val="3"/>
        <charset val="128"/>
      </rPr>
      <t/>
    </r>
    <rPh sb="4" eb="5">
      <t>ガンネン</t>
    </rPh>
    <phoneticPr fontId="3"/>
  </si>
  <si>
    <t>10月1日現在推計</t>
    <phoneticPr fontId="3"/>
  </si>
  <si>
    <t>10月1日現在国調結果</t>
    <phoneticPr fontId="3"/>
  </si>
  <si>
    <t>a)</t>
    <phoneticPr fontId="3"/>
  </si>
  <si>
    <t>2月22日現在人口調査ただし世帯世帯は10月1日現在市訓令による調査</t>
    <rPh sb="14" eb="16">
      <t>セタイ</t>
    </rPh>
    <phoneticPr fontId="3"/>
  </si>
  <si>
    <t>激動期推定困難</t>
    <phoneticPr fontId="3"/>
  </si>
  <si>
    <t>1世帯平均人員</t>
    <phoneticPr fontId="3"/>
  </si>
  <si>
    <t>　昭和２６年以降の推計は，直前の各国勢調査人口を基礎として毎月出生，死亡，転入，転出を加減して推計したものである。</t>
    <phoneticPr fontId="3"/>
  </si>
  <si>
    <t>　国勢調査市総人口+(その年の推計全国総人口-国勢調査全国総人口)*(国勢調査市総人口-前回国勢調査市総人口)/(国勢調査全国人口－前回国勢調査全国人口)</t>
    <phoneticPr fontId="3"/>
  </si>
  <si>
    <t>　大正１５年から昭和１４年までの推計は次の算式により算出されたものである。</t>
    <phoneticPr fontId="3"/>
  </si>
  <si>
    <t>　昭和２０，２１年は外国人及び軍人，軍属，昭和２２，２３，２５年以降は連合国軍関係者，外国の使節団等は含まない。</t>
    <phoneticPr fontId="3"/>
  </si>
  <si>
    <t>　各年の資料は備考欄記入の資料による。地域は調査時現在の地域である。人口，世帯はふだん住んでいる場所でとらえる常住地主義である。ただし，昭和２２年以前の国勢調査及び１９，２０，２１年の人口調査は，調査時点に現にいた場所でとらえる現在地主義である。</t>
    <phoneticPr fontId="3"/>
  </si>
  <si>
    <t>１　世帯数及び人口の沿革</t>
    <phoneticPr fontId="3"/>
  </si>
  <si>
    <t>　推計人口とは，国勢調査人口を基礎として毎月の出生，死亡，転入，転出を加減したものである。</t>
    <phoneticPr fontId="3"/>
  </si>
  <si>
    <t>（Ⅰ）　推計人口</t>
    <phoneticPr fontId="3"/>
  </si>
  <si>
    <t xml:space="preserve"> 　　b) 国勢調査結果</t>
    <rPh sb="6" eb="8">
      <t>コクセイ</t>
    </rPh>
    <rPh sb="8" eb="10">
      <t>チョウサ</t>
    </rPh>
    <rPh sb="10" eb="12">
      <t>ケッカ</t>
    </rPh>
    <phoneticPr fontId="3"/>
  </si>
  <si>
    <t>　　 a) 戸籍簿及び寄留簿による年末時点の数値</t>
    <rPh sb="19" eb="21">
      <t>ジテン</t>
    </rPh>
    <rPh sb="22" eb="24">
      <t>スウチ</t>
    </rPh>
    <phoneticPr fontId="3"/>
  </si>
  <si>
    <t>　注２）推計世帯数及び人口は，直後の国勢調査結果に基づいて，当初公表値を修正している。</t>
    <rPh sb="1" eb="2">
      <t>チュウ</t>
    </rPh>
    <rPh sb="4" eb="6">
      <t>スイケイ</t>
    </rPh>
    <rPh sb="15" eb="17">
      <t>チョクゴ</t>
    </rPh>
    <rPh sb="30" eb="32">
      <t>トウショ</t>
    </rPh>
    <rPh sb="32" eb="34">
      <t>コウヒョウ</t>
    </rPh>
    <rPh sb="34" eb="35">
      <t>チ</t>
    </rPh>
    <rPh sb="36" eb="38">
      <t>シュウセイ</t>
    </rPh>
    <phoneticPr fontId="3"/>
  </si>
  <si>
    <r>
      <t>25 年</t>
    </r>
    <r>
      <rPr>
        <sz val="11"/>
        <rFont val="ＭＳ Ｐゴシック"/>
        <family val="3"/>
        <charset val="128"/>
      </rPr>
      <t/>
    </r>
    <phoneticPr fontId="3"/>
  </si>
  <si>
    <r>
      <t>24 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</si>
  <si>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</t>
    </r>
    <r>
      <rPr>
        <sz val="11"/>
        <rFont val="ＭＳ Ｐゴシック"/>
        <family val="3"/>
        <charset val="128"/>
      </rPr>
      <t/>
    </r>
    <phoneticPr fontId="3"/>
  </si>
  <si>
    <t>b)</t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</si>
  <si>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</si>
  <si>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</si>
  <si>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</si>
  <si>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</si>
  <si>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</si>
  <si>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</si>
  <si>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2年</t>
    </r>
    <rPh sb="0" eb="2">
      <t>ヘイセイ</t>
    </rPh>
    <rPh sb="3" eb="4">
      <t>ガンネン</t>
    </rPh>
    <phoneticPr fontId="3"/>
  </si>
  <si>
    <r>
      <rPr>
        <sz val="8"/>
        <color indexed="9"/>
        <rFont val="ＭＳ 明朝"/>
        <family val="1"/>
        <charset val="128"/>
      </rPr>
      <t>昭和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</si>
  <si>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15年</t>
    </r>
    <phoneticPr fontId="3"/>
  </si>
  <si>
    <r>
      <rPr>
        <sz val="8"/>
        <rFont val="ＭＳ 明朝"/>
        <family val="1"/>
        <charset val="128"/>
      </rPr>
      <t>昭和5年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</si>
  <si>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rPr>
        <sz val="8"/>
        <rFont val="ＭＳ 明朝"/>
        <family val="1"/>
        <charset val="128"/>
      </rPr>
      <t>大正9年</t>
    </r>
    <r>
      <rPr>
        <sz val="11"/>
        <rFont val="ＭＳ Ｐゴシック"/>
        <family val="3"/>
        <charset val="128"/>
      </rPr>
      <t/>
    </r>
    <rPh sb="0" eb="2">
      <t>タイショウ</t>
    </rPh>
    <phoneticPr fontId="3"/>
  </si>
  <si>
    <t>a)</t>
    <phoneticPr fontId="3"/>
  </si>
  <si>
    <t>（k㎡）</t>
    <phoneticPr fontId="3"/>
  </si>
  <si>
    <t>（人）</t>
    <rPh sb="1" eb="2">
      <t>ニン</t>
    </rPh>
    <phoneticPr fontId="3"/>
  </si>
  <si>
    <t>平均人員</t>
    <rPh sb="2" eb="4">
      <t>ジンイン</t>
    </rPh>
    <phoneticPr fontId="3"/>
  </si>
  <si>
    <t>年次</t>
    <phoneticPr fontId="3"/>
  </si>
  <si>
    <t>人　　口　（人）</t>
    <rPh sb="0" eb="1">
      <t>ヒト</t>
    </rPh>
    <rPh sb="3" eb="4">
      <t>クチ</t>
    </rPh>
    <rPh sb="6" eb="7">
      <t>ニン</t>
    </rPh>
    <phoneticPr fontId="3"/>
  </si>
  <si>
    <t>各年１０月１日</t>
    <rPh sb="0" eb="2">
      <t>カクネン</t>
    </rPh>
    <rPh sb="4" eb="5">
      <t>ガツ</t>
    </rPh>
    <rPh sb="6" eb="7">
      <t>ニチ</t>
    </rPh>
    <phoneticPr fontId="3"/>
  </si>
  <si>
    <t>　推計人口は，直前の各国勢調査人口を基礎として毎月出生，死亡，転入，転出を加減して推計したものである。</t>
    <rPh sb="1" eb="3">
      <t>スイケイ</t>
    </rPh>
    <rPh sb="3" eb="5">
      <t>ジンコウ</t>
    </rPh>
    <phoneticPr fontId="3"/>
  </si>
  <si>
    <t>調査は，調査時点に現にいた場所でとらえる現在地主義である。昭和２２年以降は連合国軍関係者，外国の使節団等は含まない。　</t>
    <phoneticPr fontId="3"/>
  </si>
  <si>
    <t>　地域は調査時現在の地域である。人口，世帯はふだん住んでいる場所でとらえる常住地主義である。ただし，昭和２２年以前の国勢</t>
    <phoneticPr fontId="3"/>
  </si>
  <si>
    <t>１　　京都市の世帯数及び男女別人口</t>
    <rPh sb="3" eb="6">
      <t>キョウトシ</t>
    </rPh>
    <rPh sb="7" eb="10">
      <t>セタイスウ</t>
    </rPh>
    <rPh sb="10" eb="11">
      <t>オヨ</t>
    </rPh>
    <rPh sb="12" eb="14">
      <t>ダンジョ</t>
    </rPh>
    <rPh sb="14" eb="15">
      <t>ベツ</t>
    </rPh>
    <rPh sb="15" eb="17">
      <t>ジンコウ</t>
    </rPh>
    <phoneticPr fontId="3"/>
  </si>
  <si>
    <t>（Ⅰ）　推計人口</t>
    <rPh sb="4" eb="6">
      <t>スイケイ</t>
    </rPh>
    <rPh sb="6" eb="8">
      <t>ジンコウ</t>
    </rPh>
    <phoneticPr fontId="3"/>
  </si>
  <si>
    <t>25 年</t>
  </si>
  <si>
    <t>　地域は調査時現在の地域である。人口，世帯はふだん住んでいる場所でとらえる常住地主義である。ただし，昭和２２年以前の国勢</t>
    <phoneticPr fontId="3"/>
  </si>
  <si>
    <t>調査は，調査時点に現にいた場所でとらえる現在地主義である。昭和２２年以降は連合国軍関係者，外国の使節団等は含まない。　</t>
    <phoneticPr fontId="3"/>
  </si>
  <si>
    <t>年次</t>
    <phoneticPr fontId="3"/>
  </si>
  <si>
    <t>（k㎡）</t>
    <phoneticPr fontId="3"/>
  </si>
  <si>
    <t>a)</t>
    <phoneticPr fontId="3"/>
  </si>
  <si>
    <r>
      <t>昭和</t>
    </r>
    <r>
      <rPr>
        <sz val="8"/>
        <rFont val="ＭＳ 明朝"/>
        <family val="1"/>
        <charset val="128"/>
      </rPr>
      <t>15年</t>
    </r>
    <phoneticPr fontId="3"/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</si>
  <si>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</si>
  <si>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</si>
  <si>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</si>
  <si>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</si>
  <si>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</si>
  <si>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</si>
  <si>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</t>
    </r>
    <r>
      <rPr>
        <sz val="11"/>
        <rFont val="ＭＳ Ｐゴシック"/>
        <family val="3"/>
        <charset val="128"/>
      </rPr>
      <t/>
    </r>
    <phoneticPr fontId="3"/>
  </si>
  <si>
    <r>
      <t>24 年</t>
    </r>
    <r>
      <rPr>
        <sz val="11"/>
        <rFont val="ＭＳ Ｐゴシック"/>
        <family val="3"/>
        <charset val="128"/>
      </rPr>
      <t/>
    </r>
    <phoneticPr fontId="3"/>
  </si>
  <si>
    <r>
      <t>26 年</t>
    </r>
    <r>
      <rPr>
        <sz val="11"/>
        <rFont val="ＭＳ Ｐゴシック"/>
        <family val="3"/>
        <charset val="128"/>
      </rPr>
      <t/>
    </r>
    <phoneticPr fontId="3"/>
  </si>
  <si>
    <t>年次</t>
    <phoneticPr fontId="3"/>
  </si>
  <si>
    <t>（k㎡）</t>
    <phoneticPr fontId="3"/>
  </si>
  <si>
    <t>a)</t>
    <phoneticPr fontId="3"/>
  </si>
  <si>
    <r>
      <t>昭和</t>
    </r>
    <r>
      <rPr>
        <sz val="8"/>
        <rFont val="ＭＳ 明朝"/>
        <family val="1"/>
        <charset val="128"/>
      </rPr>
      <t>15年</t>
    </r>
    <phoneticPr fontId="3"/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</si>
  <si>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</si>
  <si>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</si>
  <si>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</si>
  <si>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</si>
  <si>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</si>
  <si>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</si>
  <si>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</t>
    </r>
    <r>
      <rPr>
        <sz val="11"/>
        <rFont val="ＭＳ Ｐゴシック"/>
        <family val="3"/>
        <charset val="128"/>
      </rPr>
      <t/>
    </r>
    <phoneticPr fontId="3"/>
  </si>
  <si>
    <r>
      <t>24 年</t>
    </r>
    <r>
      <rPr>
        <sz val="11"/>
        <rFont val="ＭＳ Ｐゴシック"/>
        <family val="3"/>
        <charset val="128"/>
      </rPr>
      <t/>
    </r>
    <phoneticPr fontId="3"/>
  </si>
  <si>
    <r>
      <t>26 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</si>
  <si>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b/>
        <sz val="8"/>
        <rFont val="ＭＳ ゴシック"/>
        <family val="3"/>
        <charset val="128"/>
      </rPr>
      <t>27年</t>
    </r>
    <r>
      <rPr>
        <sz val="11"/>
        <rFont val="ＭＳ Ｐゴシック"/>
        <family val="3"/>
        <charset val="128"/>
      </rPr>
      <t/>
    </r>
    <phoneticPr fontId="3"/>
  </si>
  <si>
    <t>c)</t>
    <phoneticPr fontId="3"/>
  </si>
  <si>
    <t xml:space="preserve"> 　　c) 国勢調査速報集計結果</t>
    <rPh sb="6" eb="8">
      <t>コクセイ</t>
    </rPh>
    <rPh sb="8" eb="10">
      <t>チョウサ</t>
    </rPh>
    <rPh sb="10" eb="12">
      <t>ソクホウ</t>
    </rPh>
    <rPh sb="12" eb="14">
      <t>シュウケイ</t>
    </rPh>
    <rPh sb="14" eb="16">
      <t>ケッカ</t>
    </rPh>
    <phoneticPr fontId="3"/>
  </si>
  <si>
    <t>　地域は調査時現在の地域である。人口，世帯はふだん住んでいる場所でとらえる常住地主義である。ただし，昭和２２年以前の国勢</t>
    <phoneticPr fontId="3"/>
  </si>
  <si>
    <t>調査は，調査時点に現にいた場所でとらえる現在地主義である。昭和２２年以降は連合国軍関係者，外国の使節団等は含まない。　</t>
    <phoneticPr fontId="3"/>
  </si>
  <si>
    <t>年次</t>
    <phoneticPr fontId="3"/>
  </si>
  <si>
    <t>（k㎡）</t>
    <phoneticPr fontId="3"/>
  </si>
  <si>
    <t>a)</t>
    <phoneticPr fontId="3"/>
  </si>
  <si>
    <r>
      <t>昭和</t>
    </r>
    <r>
      <rPr>
        <sz val="8"/>
        <rFont val="ＭＳ 明朝"/>
        <family val="1"/>
        <charset val="128"/>
      </rPr>
      <t>15年</t>
    </r>
    <phoneticPr fontId="3"/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</si>
  <si>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</si>
  <si>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</si>
  <si>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</si>
  <si>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</si>
  <si>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</si>
  <si>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</si>
  <si>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</t>
    </r>
    <r>
      <rPr>
        <sz val="11"/>
        <rFont val="ＭＳ Ｐゴシック"/>
        <family val="3"/>
        <charset val="128"/>
      </rPr>
      <t/>
    </r>
    <phoneticPr fontId="3"/>
  </si>
  <si>
    <t>c)</t>
    <phoneticPr fontId="3"/>
  </si>
  <si>
    <t>γ686,248</t>
    <phoneticPr fontId="3"/>
  </si>
  <si>
    <t>γ1,474,726</t>
    <phoneticPr fontId="3"/>
  </si>
  <si>
    <t>γ701,138</t>
    <phoneticPr fontId="3"/>
  </si>
  <si>
    <t>γ773,588</t>
    <phoneticPr fontId="3"/>
  </si>
  <si>
    <t>γ1,781</t>
    <phoneticPr fontId="3"/>
  </si>
  <si>
    <r>
      <t>24 年</t>
    </r>
    <r>
      <rPr>
        <sz val="11"/>
        <rFont val="ＭＳ Ｐゴシック"/>
        <family val="3"/>
        <charset val="128"/>
      </rPr>
      <t/>
    </r>
    <phoneticPr fontId="3"/>
  </si>
  <si>
    <t>γ689,063</t>
    <phoneticPr fontId="3"/>
  </si>
  <si>
    <t>γ1,475,192</t>
    <phoneticPr fontId="3"/>
  </si>
  <si>
    <t>γ700,769</t>
    <phoneticPr fontId="3"/>
  </si>
  <si>
    <t>γ774,423</t>
    <phoneticPr fontId="3"/>
  </si>
  <si>
    <t>γ1,782</t>
    <phoneticPr fontId="3"/>
  </si>
  <si>
    <t>γ694,432</t>
    <phoneticPr fontId="3"/>
  </si>
  <si>
    <t>γ1,474,669</t>
    <phoneticPr fontId="3"/>
  </si>
  <si>
    <t>γ700,306</t>
    <phoneticPr fontId="3"/>
  </si>
  <si>
    <t>γ774,363</t>
    <phoneticPr fontId="3"/>
  </si>
  <si>
    <r>
      <t>26 年</t>
    </r>
    <r>
      <rPr>
        <sz val="11"/>
        <rFont val="ＭＳ Ｐゴシック"/>
        <family val="3"/>
        <charset val="128"/>
      </rPr>
      <t/>
    </r>
    <phoneticPr fontId="3"/>
  </si>
  <si>
    <t>γ700,124</t>
    <phoneticPr fontId="3"/>
  </si>
  <si>
    <t>γ1,474,484</t>
    <phoneticPr fontId="3"/>
  </si>
  <si>
    <t>γ700,014</t>
    <phoneticPr fontId="3"/>
  </si>
  <si>
    <t>γ774,470</t>
    <phoneticPr fontId="3"/>
  </si>
  <si>
    <t>γ2.11</t>
    <phoneticPr fontId="3"/>
  </si>
  <si>
    <r>
      <t>27 年</t>
    </r>
    <r>
      <rPr>
        <sz val="11"/>
        <rFont val="ＭＳ Ｐゴシック"/>
        <family val="3"/>
        <charset val="128"/>
      </rPr>
      <t/>
    </r>
  </si>
  <si>
    <t>b)</t>
    <phoneticPr fontId="3"/>
  </si>
  <si>
    <t>γ705,874</t>
    <phoneticPr fontId="3"/>
  </si>
  <si>
    <t>γ1,475,183</t>
    <phoneticPr fontId="3"/>
  </si>
  <si>
    <t>γ699,748</t>
    <phoneticPr fontId="3"/>
  </si>
  <si>
    <t>γ775,435</t>
    <phoneticPr fontId="3"/>
  </si>
  <si>
    <r>
      <t>平成</t>
    </r>
    <r>
      <rPr>
        <b/>
        <sz val="8"/>
        <rFont val="ＭＳ ゴシック"/>
        <family val="3"/>
        <charset val="128"/>
      </rPr>
      <t>28年</t>
    </r>
    <r>
      <rPr>
        <sz val="11"/>
        <rFont val="ＭＳ Ｐゴシック"/>
        <family val="3"/>
        <charset val="128"/>
      </rPr>
      <t/>
    </r>
  </si>
  <si>
    <t xml:space="preserve"> 　　c) 平成２７年国勢調査結果の確定に伴う遡及修正後の数値</t>
    <rPh sb="6" eb="8">
      <t>ヘイセイ</t>
    </rPh>
    <rPh sb="10" eb="11">
      <t>ネン</t>
    </rPh>
    <rPh sb="11" eb="13">
      <t>コクセイ</t>
    </rPh>
    <rPh sb="13" eb="15">
      <t>チョウサ</t>
    </rPh>
    <rPh sb="15" eb="17">
      <t>ケッカ</t>
    </rPh>
    <rPh sb="18" eb="20">
      <t>カクテイ</t>
    </rPh>
    <rPh sb="21" eb="22">
      <t>トモナ</t>
    </rPh>
    <rPh sb="23" eb="25">
      <t>ソキュウ</t>
    </rPh>
    <rPh sb="25" eb="27">
      <t>シュウセイ</t>
    </rPh>
    <rPh sb="27" eb="28">
      <t>ゴ</t>
    </rPh>
    <rPh sb="29" eb="31">
      <t>スウチ</t>
    </rPh>
    <phoneticPr fontId="3"/>
  </si>
  <si>
    <t>　地域は調査時現在の地域である。人口，世帯はふだん住んでいる場所でとらえる常住地主義である。ただし，昭和２２年以前の国勢</t>
    <phoneticPr fontId="3"/>
  </si>
  <si>
    <t>調査は，調査時点に現にいた場所でとらえる現在地主義である。昭和２２年以降は連合国軍関係者，外国の使節団等は含まない。　</t>
    <phoneticPr fontId="3"/>
  </si>
  <si>
    <t>年次</t>
    <phoneticPr fontId="3"/>
  </si>
  <si>
    <t>（k㎡）</t>
    <phoneticPr fontId="3"/>
  </si>
  <si>
    <t>a)</t>
    <phoneticPr fontId="3"/>
  </si>
  <si>
    <r>
      <rPr>
        <sz val="8"/>
        <rFont val="ＭＳ 明朝"/>
        <family val="1"/>
        <charset val="128"/>
      </rPr>
      <t>大正9年</t>
    </r>
    <r>
      <rPr>
        <sz val="11"/>
        <rFont val="ＭＳ Ｐゴシック"/>
        <family val="3"/>
        <charset val="128"/>
      </rPr>
      <t/>
    </r>
    <rPh sb="0" eb="2">
      <t>タイショウ</t>
    </rPh>
    <phoneticPr fontId="3"/>
  </si>
  <si>
    <r>
      <t>大正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  <rPh sb="0" eb="3">
      <t>タイショウ</t>
    </rPh>
    <rPh sb="4" eb="5">
      <t>ネン</t>
    </rPh>
    <phoneticPr fontId="3"/>
  </si>
  <si>
    <r>
      <rPr>
        <sz val="8"/>
        <rFont val="ＭＳ 明朝"/>
        <family val="1"/>
        <charset val="128"/>
      </rPr>
      <t>昭和5年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</si>
  <si>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10年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</si>
  <si>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15年</t>
    </r>
    <phoneticPr fontId="3"/>
  </si>
  <si>
    <r>
      <rPr>
        <sz val="8"/>
        <color indexed="9"/>
        <rFont val="ＭＳ 明朝"/>
        <family val="1"/>
        <charset val="128"/>
      </rPr>
      <t>昭和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</si>
  <si>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25年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</si>
  <si>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30年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</si>
  <si>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35年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</si>
  <si>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40年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</si>
  <si>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45年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</si>
  <si>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50年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</si>
  <si>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55年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</si>
  <si>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昭和</t>
    </r>
    <r>
      <rPr>
        <sz val="8"/>
        <rFont val="ＭＳ 明朝"/>
        <family val="1"/>
        <charset val="128"/>
      </rPr>
      <t>60年</t>
    </r>
    <r>
      <rPr>
        <sz val="11"/>
        <rFont val="ＭＳ Ｐゴシック"/>
        <family val="3"/>
        <charset val="128"/>
      </rPr>
      <t/>
    </r>
    <rPh sb="0" eb="2">
      <t>ショウワ</t>
    </rPh>
    <phoneticPr fontId="3"/>
  </si>
  <si>
    <r>
      <t>平成</t>
    </r>
    <r>
      <rPr>
        <sz val="8"/>
        <rFont val="ＭＳ 明朝"/>
        <family val="1"/>
        <charset val="128"/>
      </rPr>
      <t>3年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</si>
  <si>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4年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</si>
  <si>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5年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</si>
  <si>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6年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</si>
  <si>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7年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</si>
  <si>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8年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</si>
  <si>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9年</t>
    </r>
    <r>
      <rPr>
        <sz val="11"/>
        <rFont val="ＭＳ Ｐゴシック"/>
        <family val="3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</si>
  <si>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10年</t>
    </r>
    <r>
      <rPr>
        <sz val="11"/>
        <rFont val="ＭＳ Ｐゴシック"/>
        <family val="3"/>
        <charset val="128"/>
      </rPr>
      <t/>
    </r>
    <rPh sb="0" eb="3">
      <t>ヘイセイ</t>
    </rPh>
    <rPh sb="4" eb="5">
      <t>ガンネン</t>
    </rPh>
    <phoneticPr fontId="3"/>
  </si>
  <si>
    <r>
      <t>平成</t>
    </r>
    <r>
      <rPr>
        <sz val="8"/>
        <rFont val="ＭＳ 明朝"/>
        <family val="1"/>
        <charset val="128"/>
      </rPr>
      <t>11年</t>
    </r>
    <r>
      <rPr>
        <sz val="11"/>
        <rFont val="ＭＳ Ｐゴシック"/>
        <family val="3"/>
        <charset val="128"/>
      </rPr>
      <t/>
    </r>
    <rPh sb="0" eb="3">
      <t>ヘイセイ</t>
    </rPh>
    <rPh sb="4" eb="5">
      <t>ガンネン</t>
    </rPh>
    <phoneticPr fontId="3"/>
  </si>
  <si>
    <r>
      <t>平成</t>
    </r>
    <r>
      <rPr>
        <sz val="8"/>
        <rFont val="ＭＳ 明朝"/>
        <family val="1"/>
        <charset val="128"/>
      </rPr>
      <t>12年</t>
    </r>
    <r>
      <rPr>
        <sz val="11"/>
        <rFont val="ＭＳ Ｐゴシック"/>
        <family val="3"/>
        <charset val="128"/>
      </rPr>
      <t/>
    </r>
    <rPh sb="0" eb="3">
      <t>ヘイセイ</t>
    </rPh>
    <rPh sb="4" eb="5">
      <t>ガンネン</t>
    </rPh>
    <phoneticPr fontId="3"/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</si>
  <si>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</si>
  <si>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</si>
  <si>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</si>
  <si>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</si>
  <si>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</si>
  <si>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</si>
  <si>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</si>
  <si>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</si>
  <si>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</si>
  <si>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</si>
  <si>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</t>
    </r>
    <r>
      <rPr>
        <sz val="11"/>
        <rFont val="ＭＳ Ｐゴシック"/>
        <family val="3"/>
        <charset val="128"/>
      </rPr>
      <t/>
    </r>
    <phoneticPr fontId="3"/>
  </si>
  <si>
    <r>
      <t>24 年</t>
    </r>
    <r>
      <rPr>
        <sz val="11"/>
        <rFont val="ＭＳ Ｐゴシック"/>
        <family val="3"/>
        <charset val="128"/>
      </rPr>
      <t/>
    </r>
    <phoneticPr fontId="3"/>
  </si>
  <si>
    <r>
      <t>26 年</t>
    </r>
    <r>
      <rPr>
        <sz val="11"/>
        <rFont val="ＭＳ Ｐゴシック"/>
        <family val="3"/>
        <charset val="128"/>
      </rPr>
      <t/>
    </r>
    <phoneticPr fontId="3"/>
  </si>
  <si>
    <r>
      <t>27 年</t>
    </r>
    <r>
      <rPr>
        <sz val="11"/>
        <rFont val="ＭＳ Ｐゴシック"/>
        <family val="3"/>
        <charset val="128"/>
      </rPr>
      <t/>
    </r>
  </si>
  <si>
    <t>b)</t>
    <phoneticPr fontId="3"/>
  </si>
  <si>
    <r>
      <t>28 年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</si>
  <si>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rFont val="ＭＳ ゴシック"/>
        <family val="3"/>
        <charset val="128"/>
      </rPr>
      <t>29年</t>
    </r>
    <r>
      <rPr>
        <sz val="11"/>
        <rFont val="ＭＳ Ｐゴシック"/>
        <family val="3"/>
        <charset val="128"/>
      </rPr>
      <t/>
    </r>
    <phoneticPr fontId="3"/>
  </si>
  <si>
    <t>　資料：京都市総合企画局情報化推進室統計解析担当，総務省統計局，国土交通省国土地理院</t>
    <rPh sb="20" eb="22">
      <t>カイセキ</t>
    </rPh>
    <rPh sb="22" eb="24">
      <t>タントウ</t>
    </rPh>
    <rPh sb="27" eb="28">
      <t>ショウ</t>
    </rPh>
    <rPh sb="32" eb="34">
      <t>コクド</t>
    </rPh>
    <rPh sb="34" eb="36">
      <t>コウツウ</t>
    </rPh>
    <rPh sb="36" eb="37">
      <t>ショウ</t>
    </rPh>
    <phoneticPr fontId="3"/>
  </si>
  <si>
    <r>
      <t>29 年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</si>
  <si>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30年</t>
    </r>
    <r>
      <rPr>
        <sz val="11"/>
        <rFont val="ＭＳ Ｐゴシック"/>
        <family val="3"/>
        <charset val="128"/>
      </rPr>
      <t/>
    </r>
    <phoneticPr fontId="3"/>
  </si>
  <si>
    <t>30 年</t>
    <phoneticPr fontId="3"/>
  </si>
  <si>
    <t>令和元年</t>
    <rPh sb="0" eb="2">
      <t>レイワ</t>
    </rPh>
    <rPh sb="2" eb="3">
      <t>ガン</t>
    </rPh>
    <phoneticPr fontId="3"/>
  </si>
  <si>
    <t>28 年</t>
    <phoneticPr fontId="3"/>
  </si>
  <si>
    <t>令和元年</t>
    <rPh sb="0" eb="2">
      <t>レイワ</t>
    </rPh>
    <rPh sb="2" eb="3">
      <t>モト</t>
    </rPh>
    <phoneticPr fontId="3"/>
  </si>
  <si>
    <r>
      <rPr>
        <b/>
        <sz val="8"/>
        <color indexed="9"/>
        <rFont val="ＭＳ Ｐゴシック"/>
        <family val="3"/>
        <charset val="128"/>
      </rPr>
      <t>平成</t>
    </r>
    <r>
      <rPr>
        <b/>
        <sz val="8"/>
        <rFont val="ＭＳ Ｐゴシック"/>
        <family val="3"/>
        <charset val="128"/>
      </rPr>
      <t>2年</t>
    </r>
    <rPh sb="0" eb="2">
      <t>ヘイセイ</t>
    </rPh>
    <rPh sb="3" eb="4">
      <t>ガンネン</t>
    </rPh>
    <phoneticPr fontId="3"/>
  </si>
  <si>
    <t>　注２）推計世帯数及び人口は，直後の国勢調査結果に基づいて，当初公表値を修正している。平成２８年以降は直前の国勢調査結果</t>
    <rPh sb="1" eb="2">
      <t>チュウ</t>
    </rPh>
    <rPh sb="4" eb="6">
      <t>スイケイ</t>
    </rPh>
    <rPh sb="15" eb="17">
      <t>チョクゴ</t>
    </rPh>
    <rPh sb="30" eb="32">
      <t>トウショ</t>
    </rPh>
    <rPh sb="32" eb="34">
      <t>コウヒョウ</t>
    </rPh>
    <rPh sb="34" eb="35">
      <t>チ</t>
    </rPh>
    <rPh sb="36" eb="38">
      <t>シュウセイ</t>
    </rPh>
    <rPh sb="43" eb="45">
      <t>ヘイセイ</t>
    </rPh>
    <rPh sb="47" eb="48">
      <t>ネン</t>
    </rPh>
    <rPh sb="48" eb="50">
      <t>イコウ</t>
    </rPh>
    <rPh sb="51" eb="53">
      <t>チョクゼン</t>
    </rPh>
    <rPh sb="54" eb="56">
      <t>コクセイ</t>
    </rPh>
    <rPh sb="56" eb="58">
      <t>チョウサ</t>
    </rPh>
    <rPh sb="58" eb="60">
      <t>ケッカ</t>
    </rPh>
    <phoneticPr fontId="3"/>
  </si>
  <si>
    <t>　　　　に基づく推計であるため，令和２年国勢調査結果の公表後に修正の予定である。</t>
    <rPh sb="16" eb="18">
      <t>レイワ</t>
    </rPh>
    <rPh sb="19" eb="20">
      <t>ネン</t>
    </rPh>
    <rPh sb="20" eb="22">
      <t>コクセイ</t>
    </rPh>
    <rPh sb="22" eb="24">
      <t>チョウサ</t>
    </rPh>
    <rPh sb="24" eb="26">
      <t>ケッカ</t>
    </rPh>
    <rPh sb="27" eb="29">
      <t>コウヒョウ</t>
    </rPh>
    <rPh sb="29" eb="30">
      <t>ゴ</t>
    </rPh>
    <rPh sb="31" eb="33">
      <t>シュウセイ</t>
    </rPh>
    <rPh sb="34" eb="36">
      <t>ヨテイ</t>
    </rPh>
    <phoneticPr fontId="3"/>
  </si>
  <si>
    <t xml:space="preserve"> 　　c) 令和２年国勢調査結果の確定に伴う遡及修正後の数値</t>
    <rPh sb="6" eb="8">
      <t>レイワ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9">
      <t>カクテイ</t>
    </rPh>
    <rPh sb="20" eb="21">
      <t>トモナ</t>
    </rPh>
    <rPh sb="22" eb="24">
      <t>ソキュウ</t>
    </rPh>
    <rPh sb="24" eb="26">
      <t>シュウセイ</t>
    </rPh>
    <rPh sb="26" eb="27">
      <t>ゴ</t>
    </rPh>
    <rPh sb="28" eb="30">
      <t>スウチ</t>
    </rPh>
    <phoneticPr fontId="3"/>
  </si>
  <si>
    <t>　注２）推計世帯数及び人口は，直後の国勢調査結果に基づいて，当初公表値を修正している。</t>
    <rPh sb="1" eb="2">
      <t>チュウ</t>
    </rPh>
    <rPh sb="4" eb="6">
      <t>スイケイ</t>
    </rPh>
    <rPh sb="6" eb="8">
      <t>セタイ</t>
    </rPh>
    <rPh sb="8" eb="9">
      <t>スウ</t>
    </rPh>
    <rPh sb="9" eb="10">
      <t>オヨ</t>
    </rPh>
    <rPh sb="11" eb="13">
      <t>ジンコウ</t>
    </rPh>
    <rPh sb="15" eb="17">
      <t>チョクゴ</t>
    </rPh>
    <rPh sb="18" eb="20">
      <t>コクセイ</t>
    </rPh>
    <rPh sb="20" eb="22">
      <t>チョウサ</t>
    </rPh>
    <rPh sb="22" eb="24">
      <t>ケッカ</t>
    </rPh>
    <rPh sb="25" eb="26">
      <t>モト</t>
    </rPh>
    <rPh sb="30" eb="32">
      <t>トウショ</t>
    </rPh>
    <rPh sb="32" eb="34">
      <t>コウヒョウ</t>
    </rPh>
    <rPh sb="34" eb="35">
      <t>チ</t>
    </rPh>
    <rPh sb="36" eb="38">
      <t>シュウセイ</t>
    </rPh>
    <phoneticPr fontId="3"/>
  </si>
  <si>
    <r>
      <rPr>
        <b/>
        <sz val="8"/>
        <color indexed="9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4" eb="5">
      <t>ガンネン</t>
    </rPh>
    <phoneticPr fontId="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</si>
  <si>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</t>
    </r>
    <rPh sb="0" eb="2">
      <t>レイワ</t>
    </rPh>
    <rPh sb="4" eb="5">
      <t>ガンネン</t>
    </rPh>
    <phoneticPr fontId="3"/>
  </si>
  <si>
    <t>c)</t>
  </si>
  <si>
    <r>
      <t xml:space="preserve">平成 </t>
    </r>
    <r>
      <rPr>
        <sz val="8"/>
        <rFont val="ＭＳ 明朝"/>
        <family val="1"/>
        <charset val="128"/>
      </rPr>
      <t>9年</t>
    </r>
    <rPh sb="0" eb="2">
      <t>ヘイセイ</t>
    </rPh>
    <phoneticPr fontId="3"/>
  </si>
  <si>
    <r>
      <t xml:space="preserve">平成 </t>
    </r>
    <r>
      <rPr>
        <sz val="8"/>
        <rFont val="ＭＳ 明朝"/>
        <family val="1"/>
        <charset val="128"/>
      </rPr>
      <t>8年</t>
    </r>
    <rPh sb="0" eb="2">
      <t>ヘイセイ</t>
    </rPh>
    <phoneticPr fontId="3"/>
  </si>
  <si>
    <r>
      <t xml:space="preserve">平成 </t>
    </r>
    <r>
      <rPr>
        <sz val="8"/>
        <rFont val="ＭＳ 明朝"/>
        <family val="1"/>
        <charset val="128"/>
      </rPr>
      <t>7年</t>
    </r>
    <rPh sb="0" eb="2">
      <t>ヘイセイ</t>
    </rPh>
    <phoneticPr fontId="3"/>
  </si>
  <si>
    <r>
      <t xml:space="preserve">平成 </t>
    </r>
    <r>
      <rPr>
        <sz val="8"/>
        <rFont val="ＭＳ 明朝"/>
        <family val="1"/>
        <charset val="128"/>
      </rPr>
      <t>6年</t>
    </r>
    <rPh sb="0" eb="2">
      <t>ヘイセイ</t>
    </rPh>
    <phoneticPr fontId="3"/>
  </si>
  <si>
    <r>
      <t xml:space="preserve">平成 </t>
    </r>
    <r>
      <rPr>
        <sz val="8"/>
        <rFont val="ＭＳ 明朝"/>
        <family val="1"/>
        <charset val="128"/>
      </rPr>
      <t>5年</t>
    </r>
    <rPh sb="0" eb="2">
      <t>ヘイセイ</t>
    </rPh>
    <phoneticPr fontId="3"/>
  </si>
  <si>
    <r>
      <t xml:space="preserve">平成 </t>
    </r>
    <r>
      <rPr>
        <sz val="8"/>
        <rFont val="ＭＳ 明朝"/>
        <family val="1"/>
        <charset val="128"/>
      </rPr>
      <t>4年</t>
    </r>
    <rPh sb="0" eb="2">
      <t>ヘイセイ</t>
    </rPh>
    <phoneticPr fontId="3"/>
  </si>
  <si>
    <r>
      <t xml:space="preserve">平成 </t>
    </r>
    <r>
      <rPr>
        <sz val="8"/>
        <rFont val="ＭＳ 明朝"/>
        <family val="1"/>
        <charset val="128"/>
      </rPr>
      <t>3年</t>
    </r>
    <rPh sb="0" eb="2">
      <t>ヘイセイ</t>
    </rPh>
    <phoneticPr fontId="3"/>
  </si>
  <si>
    <r>
      <rPr>
        <sz val="8"/>
        <color indexed="9"/>
        <rFont val="ＭＳ 明朝"/>
        <family val="1"/>
        <charset val="128"/>
      </rPr>
      <t xml:space="preserve">平成 </t>
    </r>
    <r>
      <rPr>
        <sz val="8"/>
        <rFont val="ＭＳ 明朝"/>
        <family val="1"/>
        <charset val="128"/>
      </rPr>
      <t>2年</t>
    </r>
    <rPh sb="0" eb="2">
      <t>ヘイセイ</t>
    </rPh>
    <rPh sb="4" eb="5">
      <t>ガンネン</t>
    </rPh>
    <phoneticPr fontId="3"/>
  </si>
  <si>
    <t>昭和 5年</t>
    <rPh sb="0" eb="2">
      <t>ショウワ</t>
    </rPh>
    <phoneticPr fontId="3"/>
  </si>
  <si>
    <t>大正 9年</t>
    <rPh sb="0" eb="2">
      <t>タイショウ</t>
    </rPh>
    <phoneticPr fontId="3"/>
  </si>
  <si>
    <t>査は，調査時点に現にいた場所でとらえる現在地主義である。昭和２２年以降は連合国軍関係者，外国の使節団等は含まない。　</t>
    <phoneticPr fontId="3"/>
  </si>
  <si>
    <t>　地域は調査時現在の地域である。人口，世帯は普段住んでいる場所でとらえる常住地主義である。ただし，昭和２２年以前の国勢調</t>
    <rPh sb="22" eb="24">
      <t>フダン</t>
    </rPh>
    <phoneticPr fontId="3"/>
  </si>
  <si>
    <t>１　京都市の世帯数及び男女別人口</t>
    <rPh sb="2" eb="5">
      <t>キョウトシ</t>
    </rPh>
    <rPh sb="6" eb="9">
      <t>セタイスウ</t>
    </rPh>
    <rPh sb="9" eb="10">
      <t>オヨ</t>
    </rPh>
    <rPh sb="11" eb="13">
      <t>ダンジョ</t>
    </rPh>
    <rPh sb="13" eb="14">
      <t>ベツ</t>
    </rPh>
    <rPh sb="14" eb="16">
      <t>ジンコウ</t>
    </rPh>
    <phoneticPr fontId="3"/>
  </si>
  <si>
    <t>　地域は調査時現在の地域である。人口、世帯は普段住んでいる場所でとらえる常住地主義である。ただし、昭和２２年以前の国勢調</t>
    <rPh sb="22" eb="24">
      <t>フダン</t>
    </rPh>
    <phoneticPr fontId="3"/>
  </si>
  <si>
    <t>査は、調査時点に現にいた場所でとらえる現在地主義である。昭和２２年以降は連合国軍関係者、外国の使節団等は含まない。　</t>
  </si>
  <si>
    <t>　推計人口は、直前の各国勢調査人口を基礎として毎月出生、死亡、転入、転出を加減して推計したものである。</t>
    <rPh sb="1" eb="3">
      <t>スイケイ</t>
    </rPh>
    <rPh sb="3" eb="5">
      <t>ジンコウ</t>
    </rPh>
    <phoneticPr fontId="3"/>
  </si>
  <si>
    <r>
      <rPr>
        <sz val="8"/>
        <color indexed="9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</t>
    </r>
    <rPh sb="4" eb="5">
      <t>ガンネン</t>
    </rPh>
    <phoneticPr fontId="3"/>
  </si>
  <si>
    <r>
      <rPr>
        <b/>
        <sz val="8"/>
        <color indexed="9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4" eb="5">
      <t>ガンネン</t>
    </rPh>
    <phoneticPr fontId="3"/>
  </si>
  <si>
    <t>　資料：京都市総合企画局情報化推進室統計解析担当、総務省統計局、国土交通省国土地理院</t>
    <rPh sb="20" eb="22">
      <t>カイセキ</t>
    </rPh>
    <rPh sb="22" eb="24">
      <t>タントウ</t>
    </rPh>
    <rPh sb="27" eb="28">
      <t>ショウ</t>
    </rPh>
    <rPh sb="32" eb="34">
      <t>コクド</t>
    </rPh>
    <rPh sb="34" eb="36">
      <t>コウツウ</t>
    </rPh>
    <rPh sb="36" eb="37">
      <t>ショウ</t>
    </rPh>
    <phoneticPr fontId="3"/>
  </si>
  <si>
    <t>　注１）会社、官公庁などの独身寮に住んでいる人は、昭和５０年までは独身寮の棟ごとにまとめて一つの世帯としているが、５５年</t>
    <rPh sb="59" eb="60">
      <t>ネン</t>
    </rPh>
    <phoneticPr fontId="3"/>
  </si>
  <si>
    <t>　注２）推計世帯数及び人口は、直後の国勢調査結果に基づいて、当初公表値を修正している。</t>
    <rPh sb="1" eb="2">
      <t>チュウ</t>
    </rPh>
    <rPh sb="4" eb="6">
      <t>スイケイ</t>
    </rPh>
    <rPh sb="6" eb="8">
      <t>セタイ</t>
    </rPh>
    <rPh sb="8" eb="9">
      <t>スウ</t>
    </rPh>
    <rPh sb="9" eb="10">
      <t>オヨ</t>
    </rPh>
    <rPh sb="11" eb="13">
      <t>ジンコウ</t>
    </rPh>
    <rPh sb="15" eb="17">
      <t>チョクゴ</t>
    </rPh>
    <rPh sb="18" eb="20">
      <t>コクセイ</t>
    </rPh>
    <rPh sb="20" eb="22">
      <t>チョウサ</t>
    </rPh>
    <rPh sb="22" eb="24">
      <t>ケッカ</t>
    </rPh>
    <rPh sb="25" eb="26">
      <t>モト</t>
    </rPh>
    <rPh sb="30" eb="32">
      <t>トウショ</t>
    </rPh>
    <rPh sb="32" eb="34">
      <t>コウヒョウ</t>
    </rPh>
    <rPh sb="34" eb="35">
      <t>チ</t>
    </rPh>
    <rPh sb="36" eb="38">
      <t>シュウセイ</t>
    </rPh>
    <phoneticPr fontId="3"/>
  </si>
  <si>
    <t>　a)　戸籍簿及び寄留簿による年末時点の数値。</t>
    <rPh sb="17" eb="19">
      <t>ジテン</t>
    </rPh>
    <rPh sb="20" eb="22">
      <t>スウチ</t>
    </rPh>
    <phoneticPr fontId="3"/>
  </si>
  <si>
    <t>　b)　国勢調査結果</t>
    <rPh sb="4" eb="6">
      <t>コクセイ</t>
    </rPh>
    <rPh sb="6" eb="8">
      <t>チョウサ</t>
    </rPh>
    <rPh sb="8" eb="10">
      <t>ケッカ</t>
    </rPh>
    <phoneticPr fontId="3"/>
  </si>
  <si>
    <r>
      <rPr>
        <sz val="8"/>
        <color indexed="9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</t>
    </r>
    <rPh sb="4" eb="5">
      <t>ガンネン</t>
    </rPh>
    <phoneticPr fontId="3"/>
  </si>
  <si>
    <r>
      <rPr>
        <b/>
        <sz val="8"/>
        <color indexed="9"/>
        <rFont val="ＭＳ Ｐゴシック"/>
        <family val="3"/>
        <charset val="128"/>
      </rPr>
      <t>令和</t>
    </r>
    <r>
      <rPr>
        <b/>
        <sz val="8"/>
        <color theme="1"/>
        <rFont val="ＭＳ Ｐゴシック"/>
        <family val="3"/>
        <charset val="128"/>
      </rPr>
      <t xml:space="preserve"> 5</t>
    </r>
    <r>
      <rPr>
        <b/>
        <sz val="8"/>
        <rFont val="ＭＳ Ｐゴシック"/>
        <family val="3"/>
        <charset val="128"/>
      </rPr>
      <t>年</t>
    </r>
    <rPh sb="4" eb="5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</si>
</sst>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\γ#,##0;&quot;△ &quot;#,##0"/>
    <numFmt numFmtId="180" formatCode="\γ#,##0.00;&quot;△ &quot;#,##0.0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14"/>
      <name val="ＭＳ ゴシック"/>
      <family val="3"/>
      <charset val="128"/>
    </font>
    <font>
      <sz val="6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7.5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8"/>
      <color indexed="9"/>
      <name val="ＭＳ 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04">
    <xf numFmtId="0" fontId="0" fillId="0" borderId="0" xfId="0"/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1" xfId="1" applyFont="1" applyBorder="1" applyAlignment="1">
      <alignment horizontal="distributed" vertical="center"/>
    </xf>
    <xf numFmtId="38" fontId="4" fillId="0" borderId="0" xfId="1" applyFont="1" applyAlignment="1">
      <alignment horizontal="right" vertical="center"/>
    </xf>
    <xf numFmtId="38" fontId="6" fillId="0" borderId="1" xfId="1" applyFont="1" applyBorder="1" applyAlignment="1">
      <alignment horizontal="distributed" vertical="center"/>
    </xf>
    <xf numFmtId="38" fontId="7" fillId="0" borderId="0" xfId="1" applyFont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9" fillId="0" borderId="3" xfId="1" applyFont="1" applyBorder="1" applyAlignment="1">
      <alignment horizontal="right" vertical="center"/>
    </xf>
    <xf numFmtId="38" fontId="9" fillId="0" borderId="0" xfId="1" applyFont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6" fillId="0" borderId="0" xfId="1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177" fontId="9" fillId="0" borderId="3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178" fontId="4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distributed" vertical="center"/>
    </xf>
    <xf numFmtId="177" fontId="4" fillId="0" borderId="0" xfId="1" applyNumberFormat="1" applyFont="1" applyAlignment="1">
      <alignment horizontal="right" vertical="center"/>
    </xf>
    <xf numFmtId="177" fontId="4" fillId="0" borderId="5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178" fontId="9" fillId="0" borderId="3" xfId="1" applyNumberFormat="1" applyFont="1" applyBorder="1" applyAlignment="1">
      <alignment horizontal="right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38" fontId="4" fillId="0" borderId="5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178" fontId="4" fillId="0" borderId="0" xfId="1" applyNumberFormat="1" applyFont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8" fontId="4" fillId="0" borderId="3" xfId="1" applyNumberFormat="1" applyFont="1" applyBorder="1" applyAlignment="1">
      <alignment horizontal="right" vertical="center"/>
    </xf>
    <xf numFmtId="38" fontId="10" fillId="0" borderId="0" xfId="1" applyFont="1" applyBorder="1" applyAlignment="1">
      <alignment vertical="center"/>
    </xf>
    <xf numFmtId="176" fontId="9" fillId="0" borderId="3" xfId="1" applyNumberFormat="1" applyFont="1" applyBorder="1" applyAlignment="1">
      <alignment horizontal="right" vertical="center"/>
    </xf>
    <xf numFmtId="38" fontId="11" fillId="0" borderId="0" xfId="1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177" fontId="9" fillId="0" borderId="4" xfId="1" applyNumberFormat="1" applyFont="1" applyBorder="1" applyAlignment="1">
      <alignment horizontal="right" vertical="center"/>
    </xf>
    <xf numFmtId="38" fontId="4" fillId="0" borderId="0" xfId="1" applyFont="1" applyAlignment="1">
      <alignment horizontal="distributed" vertical="center" justifyLastLine="1"/>
    </xf>
    <xf numFmtId="176" fontId="4" fillId="0" borderId="3" xfId="1" applyNumberFormat="1" applyFont="1" applyBorder="1" applyAlignment="1">
      <alignment horizontal="right" vertical="center"/>
    </xf>
    <xf numFmtId="177" fontId="4" fillId="0" borderId="4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12" fillId="0" borderId="5" xfId="1" applyFont="1" applyBorder="1" applyAlignment="1">
      <alignment vertical="center"/>
    </xf>
    <xf numFmtId="38" fontId="4" fillId="0" borderId="2" xfId="1" applyFont="1" applyBorder="1" applyAlignment="1">
      <alignment horizontal="center" vertical="center" shrinkToFit="1"/>
    </xf>
    <xf numFmtId="38" fontId="9" fillId="0" borderId="3" xfId="1" applyFont="1" applyBorder="1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38" fontId="8" fillId="0" borderId="0" xfId="1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/>
    </xf>
    <xf numFmtId="38" fontId="6" fillId="0" borderId="3" xfId="1" applyFont="1" applyBorder="1" applyAlignment="1">
      <alignment horizontal="distributed" vertical="center"/>
    </xf>
    <xf numFmtId="176" fontId="4" fillId="0" borderId="1" xfId="1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8" fillId="0" borderId="0" xfId="1" applyFont="1" applyBorder="1" applyAlignment="1">
      <alignment vertical="center"/>
    </xf>
    <xf numFmtId="38" fontId="9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 shrinkToFit="1"/>
    </xf>
    <xf numFmtId="0" fontId="12" fillId="0" borderId="8" xfId="0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 shrinkToFit="1"/>
    </xf>
    <xf numFmtId="38" fontId="9" fillId="0" borderId="1" xfId="1" applyFont="1" applyBorder="1" applyAlignment="1">
      <alignment horizontal="right" vertical="center"/>
    </xf>
    <xf numFmtId="177" fontId="9" fillId="0" borderId="5" xfId="1" applyNumberFormat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/>
    </xf>
    <xf numFmtId="178" fontId="9" fillId="0" borderId="0" xfId="1" applyNumberFormat="1" applyFont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38" fontId="9" fillId="0" borderId="5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0" fontId="0" fillId="0" borderId="6" xfId="0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13" fillId="0" borderId="5" xfId="1" applyFont="1" applyBorder="1" applyAlignment="1">
      <alignment vertical="center"/>
    </xf>
    <xf numFmtId="38" fontId="9" fillId="0" borderId="0" xfId="1" applyFont="1" applyBorder="1" applyAlignment="1">
      <alignment horizontal="right" vertical="center" shrinkToFit="1"/>
    </xf>
    <xf numFmtId="38" fontId="4" fillId="0" borderId="0" xfId="1" applyFont="1" applyBorder="1" applyAlignment="1">
      <alignment horizontal="left" vertical="center"/>
    </xf>
    <xf numFmtId="38" fontId="4" fillId="0" borderId="1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left" vertical="center"/>
    </xf>
    <xf numFmtId="38" fontId="9" fillId="0" borderId="0" xfId="1" applyFont="1" applyBorder="1" applyAlignment="1">
      <alignment vertical="center"/>
    </xf>
    <xf numFmtId="38" fontId="9" fillId="0" borderId="0" xfId="1" applyFont="1" applyAlignment="1">
      <alignment horizontal="right" vertical="center"/>
    </xf>
    <xf numFmtId="38" fontId="11" fillId="0" borderId="0" xfId="1" applyFont="1" applyBorder="1" applyAlignment="1">
      <alignment vertical="center"/>
    </xf>
    <xf numFmtId="38" fontId="11" fillId="0" borderId="0" xfId="1" applyFont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left" vertical="center"/>
    </xf>
    <xf numFmtId="38" fontId="9" fillId="0" borderId="3" xfId="1" applyFont="1" applyBorder="1" applyAlignment="1">
      <alignment horizontal="left" vertical="center"/>
    </xf>
    <xf numFmtId="38" fontId="9" fillId="0" borderId="11" xfId="1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vertical="center" shrinkToFit="1"/>
    </xf>
    <xf numFmtId="38" fontId="4" fillId="0" borderId="9" xfId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38" fontId="8" fillId="0" borderId="3" xfId="1" applyFont="1" applyBorder="1" applyAlignment="1">
      <alignment vertical="center"/>
    </xf>
    <xf numFmtId="38" fontId="10" fillId="0" borderId="0" xfId="1" applyFont="1" applyAlignment="1">
      <alignment vertical="center"/>
    </xf>
    <xf numFmtId="38" fontId="14" fillId="0" borderId="1" xfId="1" applyFont="1" applyBorder="1" applyAlignment="1">
      <alignment horizontal="distributed" vertical="center"/>
    </xf>
    <xf numFmtId="38" fontId="10" fillId="0" borderId="5" xfId="1" applyFont="1" applyBorder="1" applyAlignment="1">
      <alignment vertical="center"/>
    </xf>
    <xf numFmtId="38" fontId="15" fillId="0" borderId="1" xfId="1" applyFont="1" applyBorder="1" applyAlignment="1">
      <alignment horizontal="distributed" vertical="center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vertical="center" shrinkToFit="1"/>
    </xf>
    <xf numFmtId="38" fontId="8" fillId="0" borderId="2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11" fillId="0" borderId="11" xfId="1" applyFont="1" applyBorder="1" applyAlignment="1">
      <alignment horizontal="right" vertical="center"/>
    </xf>
    <xf numFmtId="177" fontId="11" fillId="0" borderId="3" xfId="1" applyNumberFormat="1" applyFont="1" applyBorder="1" applyAlignment="1">
      <alignment horizontal="right" vertical="center"/>
    </xf>
    <xf numFmtId="38" fontId="14" fillId="0" borderId="11" xfId="1" applyFont="1" applyBorder="1" applyAlignment="1">
      <alignment horizontal="distributed" vertical="center"/>
    </xf>
    <xf numFmtId="0" fontId="4" fillId="0" borderId="0" xfId="1" applyNumberFormat="1" applyFont="1" applyAlignment="1">
      <alignment horizontal="right" vertical="center"/>
    </xf>
    <xf numFmtId="178" fontId="11" fillId="0" borderId="3" xfId="1" applyNumberFormat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38" fontId="4" fillId="0" borderId="4" xfId="1" applyFont="1" applyBorder="1" applyAlignment="1">
      <alignment horizontal="distributed" vertical="center" justifyLastLine="1" shrinkToFit="1"/>
    </xf>
    <xf numFmtId="38" fontId="4" fillId="0" borderId="2" xfId="1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38" fontId="4" fillId="0" borderId="4" xfId="1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38" fontId="4" fillId="0" borderId="7" xfId="1" applyFont="1" applyBorder="1" applyAlignment="1">
      <alignment horizontal="distributed" vertical="center" wrapText="1" justifyLastLine="1"/>
    </xf>
    <xf numFmtId="38" fontId="14" fillId="0" borderId="0" xfId="1" applyFont="1" applyBorder="1" applyAlignment="1">
      <alignment horizontal="distributed" vertical="center"/>
    </xf>
    <xf numFmtId="38" fontId="9" fillId="0" borderId="0" xfId="1" applyFont="1" applyBorder="1" applyAlignment="1">
      <alignment horizontal="distributed" vertical="center"/>
    </xf>
    <xf numFmtId="38" fontId="16" fillId="0" borderId="0" xfId="1" applyFont="1" applyBorder="1" applyAlignment="1">
      <alignment horizontal="distributed" vertical="center"/>
    </xf>
    <xf numFmtId="38" fontId="17" fillId="0" borderId="0" xfId="1" applyFont="1" applyBorder="1" applyAlignment="1">
      <alignment horizontal="distributed" vertical="center"/>
    </xf>
    <xf numFmtId="38" fontId="17" fillId="0" borderId="5" xfId="1" applyFont="1" applyBorder="1" applyAlignment="1">
      <alignment horizontal="right" vertical="center"/>
    </xf>
    <xf numFmtId="38" fontId="17" fillId="0" borderId="0" xfId="1" applyFont="1" applyBorder="1" applyAlignment="1">
      <alignment horizontal="right" vertical="center" shrinkToFit="1"/>
    </xf>
    <xf numFmtId="38" fontId="17" fillId="0" borderId="0" xfId="1" applyFont="1" applyBorder="1" applyAlignment="1">
      <alignment horizontal="right" vertical="center"/>
    </xf>
    <xf numFmtId="177" fontId="17" fillId="0" borderId="0" xfId="1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38" fontId="4" fillId="0" borderId="0" xfId="2" applyFont="1" applyAlignment="1">
      <alignment vertical="center"/>
    </xf>
    <xf numFmtId="38" fontId="4" fillId="0" borderId="0" xfId="2" applyFont="1" applyBorder="1" applyAlignment="1">
      <alignment vertical="center"/>
    </xf>
    <xf numFmtId="38" fontId="7" fillId="0" borderId="0" xfId="2" applyFont="1" applyAlignment="1">
      <alignment vertical="center"/>
    </xf>
    <xf numFmtId="38" fontId="4" fillId="0" borderId="0" xfId="2" applyFont="1" applyAlignment="1">
      <alignment horizontal="right" vertical="center"/>
    </xf>
    <xf numFmtId="38" fontId="4" fillId="0" borderId="6" xfId="2" applyFont="1" applyBorder="1" applyAlignment="1">
      <alignment vertical="center"/>
    </xf>
    <xf numFmtId="38" fontId="4" fillId="0" borderId="7" xfId="2" applyFont="1" applyBorder="1" applyAlignment="1">
      <alignment horizontal="distributed" vertical="center" wrapText="1" justifyLastLine="1"/>
    </xf>
    <xf numFmtId="38" fontId="4" fillId="0" borderId="3" xfId="2" applyFont="1" applyBorder="1" applyAlignment="1">
      <alignment horizontal="center" vertical="center"/>
    </xf>
    <xf numFmtId="38" fontId="4" fillId="0" borderId="4" xfId="2" applyFont="1" applyBorder="1" applyAlignment="1">
      <alignment horizontal="distributed" vertical="center" justifyLastLine="1"/>
    </xf>
    <xf numFmtId="38" fontId="4" fillId="0" borderId="2" xfId="2" applyFont="1" applyBorder="1" applyAlignment="1">
      <alignment horizontal="distributed" vertical="center" justifyLastLine="1"/>
    </xf>
    <xf numFmtId="38" fontId="4" fillId="0" borderId="4" xfId="2" applyFont="1" applyBorder="1" applyAlignment="1">
      <alignment horizontal="distributed" vertical="center" justifyLastLine="1" shrinkToFit="1"/>
    </xf>
    <xf numFmtId="38" fontId="4" fillId="0" borderId="0" xfId="2" applyFont="1" applyBorder="1" applyAlignment="1">
      <alignment horizontal="center" vertical="center"/>
    </xf>
    <xf numFmtId="38" fontId="4" fillId="0" borderId="9" xfId="2" applyFont="1" applyBorder="1" applyAlignment="1">
      <alignment horizontal="center" vertical="center"/>
    </xf>
    <xf numFmtId="38" fontId="4" fillId="0" borderId="6" xfId="2" applyFont="1" applyBorder="1" applyAlignment="1">
      <alignment horizontal="center" vertical="center"/>
    </xf>
    <xf numFmtId="38" fontId="4" fillId="0" borderId="0" xfId="2" applyFont="1" applyBorder="1" applyAlignment="1">
      <alignment horizontal="center" vertical="center" shrinkToFit="1"/>
    </xf>
    <xf numFmtId="38" fontId="4" fillId="0" borderId="0" xfId="2" applyFont="1" applyBorder="1" applyAlignment="1">
      <alignment horizontal="distributed" vertical="center"/>
    </xf>
    <xf numFmtId="176" fontId="4" fillId="0" borderId="5" xfId="2" applyNumberFormat="1" applyFon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177" fontId="4" fillId="0" borderId="0" xfId="2" applyNumberFormat="1" applyFont="1" applyBorder="1" applyAlignment="1">
      <alignment horizontal="right" vertical="center"/>
    </xf>
    <xf numFmtId="177" fontId="4" fillId="0" borderId="0" xfId="2" applyNumberFormat="1" applyFont="1" applyAlignment="1">
      <alignment horizontal="right" vertical="center"/>
    </xf>
    <xf numFmtId="38" fontId="6" fillId="0" borderId="0" xfId="2" applyFont="1" applyBorder="1" applyAlignment="1">
      <alignment horizontal="distributed" vertical="center"/>
    </xf>
    <xf numFmtId="38" fontId="4" fillId="0" borderId="5" xfId="2" applyFont="1" applyBorder="1" applyAlignment="1">
      <alignment horizontal="right" vertical="center"/>
    </xf>
    <xf numFmtId="38" fontId="10" fillId="0" borderId="0" xfId="2" applyFont="1" applyBorder="1" applyAlignment="1">
      <alignment horizontal="right" vertical="center"/>
    </xf>
    <xf numFmtId="38" fontId="10" fillId="0" borderId="0" xfId="2" applyFont="1" applyBorder="1" applyAlignment="1">
      <alignment vertical="center"/>
    </xf>
    <xf numFmtId="38" fontId="11" fillId="0" borderId="0" xfId="2" applyFont="1" applyAlignment="1">
      <alignment horizontal="right" vertical="center"/>
    </xf>
    <xf numFmtId="38" fontId="11" fillId="0" borderId="0" xfId="2" applyFont="1" applyBorder="1" applyAlignment="1">
      <alignment vertical="center"/>
    </xf>
    <xf numFmtId="38" fontId="11" fillId="0" borderId="0" xfId="2" applyFont="1" applyAlignment="1">
      <alignment vertical="center"/>
    </xf>
    <xf numFmtId="38" fontId="9" fillId="0" borderId="0" xfId="2" applyFont="1" applyAlignment="1">
      <alignment horizontal="right" vertical="center"/>
    </xf>
    <xf numFmtId="38" fontId="9" fillId="0" borderId="0" xfId="2" applyFont="1" applyBorder="1" applyAlignment="1">
      <alignment vertical="center"/>
    </xf>
    <xf numFmtId="38" fontId="9" fillId="0" borderId="0" xfId="2" applyFont="1" applyAlignment="1">
      <alignment vertical="center"/>
    </xf>
    <xf numFmtId="38" fontId="4" fillId="0" borderId="0" xfId="2" applyFont="1" applyBorder="1" applyAlignment="1">
      <alignment horizontal="right" vertical="center" shrinkToFit="1"/>
    </xf>
    <xf numFmtId="38" fontId="18" fillId="0" borderId="0" xfId="2" applyFont="1" applyBorder="1" applyAlignment="1">
      <alignment horizontal="distributed" vertical="center"/>
    </xf>
    <xf numFmtId="38" fontId="17" fillId="0" borderId="0" xfId="2" applyFont="1" applyBorder="1" applyAlignment="1">
      <alignment horizontal="distributed" vertical="center"/>
    </xf>
    <xf numFmtId="38" fontId="17" fillId="0" borderId="5" xfId="2" applyFont="1" applyBorder="1" applyAlignment="1">
      <alignment horizontal="right" vertical="center"/>
    </xf>
    <xf numFmtId="38" fontId="17" fillId="0" borderId="0" xfId="2" applyFont="1" applyBorder="1" applyAlignment="1">
      <alignment horizontal="right" vertical="center" shrinkToFit="1"/>
    </xf>
    <xf numFmtId="38" fontId="17" fillId="0" borderId="0" xfId="2" applyFont="1" applyBorder="1" applyAlignment="1">
      <alignment horizontal="right" vertical="center"/>
    </xf>
    <xf numFmtId="177" fontId="17" fillId="0" borderId="0" xfId="2" applyNumberFormat="1" applyFont="1" applyBorder="1" applyAlignment="1">
      <alignment horizontal="right" vertical="center"/>
    </xf>
    <xf numFmtId="38" fontId="9" fillId="0" borderId="3" xfId="2" applyFont="1" applyBorder="1" applyAlignment="1">
      <alignment horizontal="right" vertical="center"/>
    </xf>
    <xf numFmtId="38" fontId="9" fillId="0" borderId="4" xfId="2" applyFont="1" applyBorder="1" applyAlignment="1">
      <alignment horizontal="right" vertical="center"/>
    </xf>
    <xf numFmtId="38" fontId="9" fillId="0" borderId="3" xfId="2" applyFont="1" applyBorder="1" applyAlignment="1">
      <alignment horizontal="right" vertical="center" shrinkToFit="1"/>
    </xf>
    <xf numFmtId="177" fontId="9" fillId="0" borderId="3" xfId="2" applyNumberFormat="1" applyFont="1" applyBorder="1" applyAlignment="1">
      <alignment horizontal="right" vertical="center"/>
    </xf>
    <xf numFmtId="38" fontId="9" fillId="0" borderId="0" xfId="2" applyFont="1" applyBorder="1" applyAlignment="1">
      <alignment horizontal="right" vertical="center"/>
    </xf>
    <xf numFmtId="176" fontId="4" fillId="0" borderId="0" xfId="2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38" fontId="5" fillId="0" borderId="0" xfId="2" applyFont="1" applyAlignment="1">
      <alignment vertical="center"/>
    </xf>
    <xf numFmtId="0" fontId="0" fillId="0" borderId="6" xfId="0" applyBorder="1" applyAlignment="1">
      <alignment horizontal="center" vertical="center"/>
    </xf>
    <xf numFmtId="38" fontId="19" fillId="0" borderId="0" xfId="2" applyFont="1" applyBorder="1" applyAlignment="1">
      <alignment horizontal="distributed" vertical="center"/>
    </xf>
    <xf numFmtId="38" fontId="17" fillId="0" borderId="5" xfId="2" applyFont="1" applyFill="1" applyBorder="1" applyAlignment="1">
      <alignment horizontal="right" vertical="center"/>
    </xf>
    <xf numFmtId="38" fontId="17" fillId="0" borderId="0" xfId="2" applyFont="1" applyFill="1" applyBorder="1" applyAlignment="1">
      <alignment horizontal="right" vertical="center" shrinkToFit="1"/>
    </xf>
    <xf numFmtId="38" fontId="17" fillId="0" borderId="0" xfId="2" applyFont="1" applyFill="1" applyBorder="1" applyAlignment="1">
      <alignment horizontal="right" vertical="center"/>
    </xf>
    <xf numFmtId="177" fontId="17" fillId="0" borderId="0" xfId="2" applyNumberFormat="1" applyFont="1" applyFill="1" applyBorder="1" applyAlignment="1">
      <alignment horizontal="right" vertical="center"/>
    </xf>
    <xf numFmtId="176" fontId="17" fillId="0" borderId="0" xfId="2" applyNumberFormat="1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>
      <alignment horizontal="right" vertical="center"/>
    </xf>
    <xf numFmtId="180" fontId="4" fillId="0" borderId="0" xfId="2" applyNumberFormat="1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>
      <alignment horizontal="right" vertical="center" shrinkToFit="1"/>
    </xf>
    <xf numFmtId="179" fontId="4" fillId="0" borderId="5" xfId="2" applyNumberFormat="1" applyFont="1" applyFill="1" applyBorder="1" applyAlignment="1">
      <alignment horizontal="right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Border="1" applyAlignment="1" applyProtection="1">
      <alignment vertical="center"/>
      <protection locked="0"/>
    </xf>
    <xf numFmtId="38" fontId="7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horizontal="right" vertical="center"/>
      <protection locked="0"/>
    </xf>
    <xf numFmtId="38" fontId="4" fillId="0" borderId="6" xfId="2" applyFont="1" applyBorder="1" applyAlignment="1" applyProtection="1">
      <alignment vertical="center"/>
      <protection locked="0"/>
    </xf>
    <xf numFmtId="38" fontId="4" fillId="0" borderId="7" xfId="2" applyFont="1" applyBorder="1" applyAlignment="1" applyProtection="1">
      <alignment horizontal="distributed" vertical="center" wrapText="1" justifyLastLine="1"/>
      <protection locked="0"/>
    </xf>
    <xf numFmtId="0" fontId="4" fillId="0" borderId="8" xfId="0" applyFont="1" applyBorder="1" applyAlignment="1" applyProtection="1">
      <alignment horizontal="distributed" vertical="center" justifyLastLine="1"/>
      <protection locked="0"/>
    </xf>
    <xf numFmtId="38" fontId="4" fillId="0" borderId="3" xfId="2" applyFont="1" applyBorder="1" applyAlignment="1" applyProtection="1">
      <alignment horizontal="center" vertical="center"/>
      <protection locked="0"/>
    </xf>
    <xf numFmtId="38" fontId="4" fillId="0" borderId="4" xfId="2" applyFont="1" applyBorder="1" applyAlignment="1" applyProtection="1">
      <alignment horizontal="distributed" vertical="center" justifyLastLine="1"/>
      <protection locked="0"/>
    </xf>
    <xf numFmtId="0" fontId="4" fillId="0" borderId="2" xfId="0" applyFont="1" applyBorder="1" applyAlignment="1" applyProtection="1">
      <alignment horizontal="distributed" vertical="center" justifyLastLine="1"/>
      <protection locked="0"/>
    </xf>
    <xf numFmtId="38" fontId="4" fillId="0" borderId="2" xfId="2" applyFont="1" applyBorder="1" applyAlignment="1" applyProtection="1">
      <alignment horizontal="distributed" vertical="center" justifyLastLine="1"/>
      <protection locked="0"/>
    </xf>
    <xf numFmtId="38" fontId="4" fillId="0" borderId="4" xfId="2" applyFont="1" applyBorder="1" applyAlignment="1" applyProtection="1">
      <alignment horizontal="distributed" vertical="center" justifyLastLine="1" shrinkToFit="1"/>
      <protection locked="0"/>
    </xf>
    <xf numFmtId="38" fontId="4" fillId="0" borderId="0" xfId="2" applyFont="1" applyBorder="1" applyAlignment="1" applyProtection="1">
      <alignment horizontal="center" vertical="center"/>
      <protection locked="0"/>
    </xf>
    <xf numFmtId="38" fontId="4" fillId="0" borderId="9" xfId="2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distributed" vertical="center"/>
      <protection locked="0"/>
    </xf>
    <xf numFmtId="38" fontId="4" fillId="0" borderId="6" xfId="2" applyFont="1" applyBorder="1" applyAlignment="1" applyProtection="1">
      <alignment horizontal="center" vertical="center"/>
      <protection locked="0"/>
    </xf>
    <xf numFmtId="38" fontId="4" fillId="0" borderId="0" xfId="2" applyFont="1" applyBorder="1" applyAlignment="1" applyProtection="1">
      <alignment horizontal="center" vertical="center" shrinkToFit="1"/>
      <protection locked="0"/>
    </xf>
    <xf numFmtId="38" fontId="4" fillId="0" borderId="0" xfId="2" applyFont="1" applyBorder="1" applyAlignment="1" applyProtection="1">
      <alignment horizontal="distributed" vertical="center"/>
      <protection locked="0"/>
    </xf>
    <xf numFmtId="176" fontId="4" fillId="0" borderId="5" xfId="2" applyNumberFormat="1" applyFont="1" applyBorder="1" applyAlignment="1" applyProtection="1">
      <alignment horizontal="right" vertical="center"/>
      <protection locked="0"/>
    </xf>
    <xf numFmtId="38" fontId="4" fillId="0" borderId="0" xfId="2" applyFont="1" applyBorder="1" applyAlignment="1" applyProtection="1">
      <alignment horizontal="right" vertical="center"/>
      <protection locked="0"/>
    </xf>
    <xf numFmtId="177" fontId="4" fillId="0" borderId="0" xfId="2" applyNumberFormat="1" applyFont="1" applyBorder="1" applyAlignment="1" applyProtection="1">
      <alignment horizontal="right" vertical="center"/>
      <protection locked="0"/>
    </xf>
    <xf numFmtId="177" fontId="4" fillId="0" borderId="0" xfId="2" applyNumberFormat="1" applyFont="1" applyAlignment="1" applyProtection="1">
      <alignment horizontal="right" vertical="center"/>
      <protection locked="0"/>
    </xf>
    <xf numFmtId="38" fontId="6" fillId="0" borderId="0" xfId="2" applyFont="1" applyBorder="1" applyAlignment="1" applyProtection="1">
      <alignment horizontal="distributed" vertical="center"/>
      <protection locked="0"/>
    </xf>
    <xf numFmtId="38" fontId="4" fillId="0" borderId="5" xfId="2" applyFont="1" applyBorder="1" applyAlignment="1" applyProtection="1">
      <alignment horizontal="right" vertical="center"/>
      <protection locked="0"/>
    </xf>
    <xf numFmtId="38" fontId="10" fillId="0" borderId="0" xfId="2" applyFont="1" applyBorder="1" applyAlignment="1" applyProtection="1">
      <alignment horizontal="right" vertical="center"/>
      <protection locked="0"/>
    </xf>
    <xf numFmtId="38" fontId="10" fillId="0" borderId="0" xfId="2" applyFont="1" applyBorder="1" applyAlignment="1" applyProtection="1">
      <alignment vertical="center"/>
      <protection locked="0"/>
    </xf>
    <xf numFmtId="38" fontId="11" fillId="0" borderId="0" xfId="2" applyFont="1" applyAlignment="1" applyProtection="1">
      <alignment horizontal="right" vertical="center"/>
      <protection locked="0"/>
    </xf>
    <xf numFmtId="38" fontId="11" fillId="0" borderId="0" xfId="2" applyFont="1" applyBorder="1" applyAlignment="1" applyProtection="1">
      <alignment vertical="center"/>
      <protection locked="0"/>
    </xf>
    <xf numFmtId="38" fontId="11" fillId="0" borderId="0" xfId="2" applyFont="1" applyAlignment="1" applyProtection="1">
      <alignment vertical="center"/>
      <protection locked="0"/>
    </xf>
    <xf numFmtId="38" fontId="9" fillId="0" borderId="0" xfId="2" applyFont="1" applyAlignment="1" applyProtection="1">
      <alignment horizontal="right" vertical="center"/>
      <protection locked="0"/>
    </xf>
    <xf numFmtId="38" fontId="9" fillId="0" borderId="0" xfId="2" applyFont="1" applyBorder="1" applyAlignment="1" applyProtection="1">
      <alignment vertical="center"/>
      <protection locked="0"/>
    </xf>
    <xf numFmtId="38" fontId="9" fillId="0" borderId="0" xfId="2" applyFont="1" applyAlignment="1" applyProtection="1">
      <alignment vertical="center"/>
      <protection locked="0"/>
    </xf>
    <xf numFmtId="38" fontId="4" fillId="0" borderId="0" xfId="2" applyFont="1" applyBorder="1" applyAlignment="1" applyProtection="1">
      <alignment horizontal="right" vertical="center" shrinkToFit="1"/>
      <protection locked="0"/>
    </xf>
    <xf numFmtId="177" fontId="4" fillId="0" borderId="0" xfId="2" applyNumberFormat="1" applyFont="1" applyFill="1" applyBorder="1" applyAlignment="1" applyProtection="1">
      <alignment horizontal="right" vertical="center"/>
      <protection locked="0"/>
    </xf>
    <xf numFmtId="38" fontId="19" fillId="0" borderId="0" xfId="2" applyFont="1" applyBorder="1" applyAlignment="1" applyProtection="1">
      <alignment horizontal="distributed" vertical="center"/>
      <protection locked="0"/>
    </xf>
    <xf numFmtId="38" fontId="4" fillId="0" borderId="5" xfId="2" applyFont="1" applyFill="1" applyBorder="1" applyAlignment="1" applyProtection="1">
      <alignment horizontal="right" vertical="center"/>
      <protection locked="0"/>
    </xf>
    <xf numFmtId="38" fontId="4" fillId="0" borderId="0" xfId="2" applyFont="1" applyFill="1" applyBorder="1" applyAlignment="1" applyProtection="1">
      <alignment horizontal="right" vertical="center" shrinkToFit="1"/>
      <protection locked="0"/>
    </xf>
    <xf numFmtId="38" fontId="4" fillId="0" borderId="0" xfId="2" applyFont="1" applyFill="1" applyBorder="1" applyAlignment="1" applyProtection="1">
      <alignment horizontal="right" vertical="center"/>
      <protection locked="0"/>
    </xf>
    <xf numFmtId="176" fontId="4" fillId="0" borderId="0" xfId="2" applyNumberFormat="1" applyFont="1" applyFill="1" applyBorder="1" applyAlignment="1" applyProtection="1">
      <alignment horizontal="right" vertical="center"/>
      <protection locked="0"/>
    </xf>
    <xf numFmtId="38" fontId="17" fillId="0" borderId="0" xfId="2" applyFont="1" applyBorder="1" applyAlignment="1" applyProtection="1">
      <alignment horizontal="distributed" vertical="center"/>
      <protection locked="0"/>
    </xf>
    <xf numFmtId="38" fontId="17" fillId="0" borderId="5" xfId="2" applyFont="1" applyFill="1" applyBorder="1" applyAlignment="1" applyProtection="1">
      <alignment horizontal="right" vertical="center"/>
      <protection locked="0"/>
    </xf>
    <xf numFmtId="38" fontId="17" fillId="0" borderId="0" xfId="2" applyFont="1" applyFill="1" applyBorder="1" applyAlignment="1" applyProtection="1">
      <alignment horizontal="right" vertical="center" shrinkToFit="1"/>
      <protection locked="0"/>
    </xf>
    <xf numFmtId="38" fontId="17" fillId="0" borderId="0" xfId="2" applyFont="1" applyFill="1" applyBorder="1" applyAlignment="1" applyProtection="1">
      <alignment horizontal="right" vertical="center"/>
      <protection locked="0"/>
    </xf>
    <xf numFmtId="177" fontId="17" fillId="0" borderId="0" xfId="2" applyNumberFormat="1" applyFont="1" applyFill="1" applyBorder="1" applyAlignment="1" applyProtection="1">
      <alignment horizontal="right" vertical="center"/>
      <protection locked="0"/>
    </xf>
    <xf numFmtId="176" fontId="17" fillId="0" borderId="0" xfId="2" applyNumberFormat="1" applyFont="1" applyFill="1" applyBorder="1" applyAlignment="1" applyProtection="1">
      <alignment horizontal="right" vertical="center"/>
      <protection locked="0"/>
    </xf>
    <xf numFmtId="38" fontId="9" fillId="0" borderId="3" xfId="2" applyFont="1" applyBorder="1" applyAlignment="1" applyProtection="1">
      <alignment horizontal="right" vertical="center"/>
      <protection locked="0"/>
    </xf>
    <xf numFmtId="38" fontId="9" fillId="0" borderId="4" xfId="2" applyFont="1" applyBorder="1" applyAlignment="1" applyProtection="1">
      <alignment horizontal="right" vertical="center"/>
      <protection locked="0"/>
    </xf>
    <xf numFmtId="38" fontId="9" fillId="0" borderId="3" xfId="2" applyFont="1" applyBorder="1" applyAlignment="1" applyProtection="1">
      <alignment horizontal="right" vertical="center" shrinkToFit="1"/>
      <protection locked="0"/>
    </xf>
    <xf numFmtId="177" fontId="9" fillId="0" borderId="3" xfId="2" applyNumberFormat="1" applyFont="1" applyBorder="1" applyAlignment="1" applyProtection="1">
      <alignment horizontal="right" vertical="center"/>
      <protection locked="0"/>
    </xf>
    <xf numFmtId="38" fontId="9" fillId="0" borderId="0" xfId="2" applyFont="1" applyBorder="1" applyAlignment="1" applyProtection="1">
      <alignment horizontal="right" vertical="center"/>
      <protection locked="0"/>
    </xf>
    <xf numFmtId="176" fontId="4" fillId="0" borderId="0" xfId="2" applyNumberFormat="1" applyFont="1" applyBorder="1" applyAlignment="1" applyProtection="1">
      <alignment horizontal="right" vertical="center"/>
      <protection locked="0"/>
    </xf>
    <xf numFmtId="38" fontId="17" fillId="0" borderId="1" xfId="2" applyFont="1" applyBorder="1" applyAlignment="1" applyProtection="1">
      <alignment horizontal="distributed" vertical="center"/>
      <protection locked="0"/>
    </xf>
    <xf numFmtId="38" fontId="17" fillId="0" borderId="0" xfId="2" applyFont="1" applyFill="1" applyBorder="1" applyAlignment="1" applyProtection="1">
      <alignment horizontal="distributed" vertical="center"/>
      <protection locked="0"/>
    </xf>
    <xf numFmtId="38" fontId="5" fillId="0" borderId="0" xfId="2" applyFont="1" applyAlignment="1" applyProtection="1">
      <alignment vertical="center"/>
      <protection locked="0"/>
    </xf>
    <xf numFmtId="38" fontId="4" fillId="0" borderId="9" xfId="2" applyFont="1" applyBorder="1" applyAlignment="1" applyProtection="1">
      <alignment horizontal="distributed" vertical="center" justifyLastLine="1"/>
      <protection locked="0"/>
    </xf>
    <xf numFmtId="0" fontId="0" fillId="0" borderId="5" xfId="0" applyBorder="1" applyAlignment="1" applyProtection="1">
      <alignment horizontal="distributed" vertical="center" justifyLastLine="1"/>
      <protection locked="0"/>
    </xf>
    <xf numFmtId="0" fontId="0" fillId="0" borderId="6" xfId="0" applyBorder="1" applyAlignment="1" applyProtection="1">
      <alignment horizontal="distributed" vertical="center" justifyLastLine="1"/>
      <protection locked="0"/>
    </xf>
    <xf numFmtId="0" fontId="0" fillId="0" borderId="12" xfId="0" applyBorder="1" applyAlignment="1" applyProtection="1">
      <alignment horizontal="distributed" vertical="center" justifyLastLine="1"/>
      <protection locked="0"/>
    </xf>
    <xf numFmtId="38" fontId="4" fillId="0" borderId="7" xfId="2" applyFont="1" applyBorder="1" applyAlignment="1" applyProtection="1">
      <alignment horizontal="distributed" vertical="center" justifyLastLine="1"/>
      <protection locked="0"/>
    </xf>
    <xf numFmtId="38" fontId="4" fillId="0" borderId="8" xfId="2" applyFont="1" applyBorder="1" applyAlignment="1" applyProtection="1">
      <alignment horizontal="distributed" vertical="center" justifyLastLine="1"/>
      <protection locked="0"/>
    </xf>
    <xf numFmtId="38" fontId="4" fillId="0" borderId="5" xfId="2" applyFont="1" applyBorder="1" applyAlignment="1" applyProtection="1">
      <alignment horizontal="distributed" vertical="center" justifyLastLine="1"/>
      <protection locked="0"/>
    </xf>
    <xf numFmtId="38" fontId="4" fillId="0" borderId="0" xfId="2" applyFont="1" applyAlignment="1" applyProtection="1">
      <alignment horizontal="distributed" vertical="center" justifyLastLine="1"/>
      <protection locked="0"/>
    </xf>
    <xf numFmtId="38" fontId="4" fillId="0" borderId="1" xfId="2" applyFont="1" applyBorder="1" applyAlignment="1" applyProtection="1">
      <alignment horizontal="distributed" vertical="center" justifyLastLine="1"/>
      <protection locked="0"/>
    </xf>
    <xf numFmtId="38" fontId="4" fillId="0" borderId="10" xfId="2" applyFont="1" applyBorder="1" applyAlignment="1" applyProtection="1">
      <alignment horizontal="distributed" vertical="center" justifyLastLine="1"/>
      <protection locked="0"/>
    </xf>
    <xf numFmtId="0" fontId="0" fillId="0" borderId="10" xfId="0" applyBorder="1" applyAlignment="1" applyProtection="1">
      <alignment horizontal="distributed" vertical="center" justifyLastLine="1"/>
      <protection locked="0"/>
    </xf>
    <xf numFmtId="38" fontId="7" fillId="0" borderId="0" xfId="2" applyFont="1" applyAlignment="1" applyProtection="1">
      <alignment horizontal="left" vertical="center"/>
      <protection locked="0"/>
    </xf>
    <xf numFmtId="38" fontId="5" fillId="0" borderId="0" xfId="2" applyFont="1" applyAlignment="1" applyProtection="1">
      <alignment horizontal="left" vertical="center"/>
      <protection locked="0"/>
    </xf>
    <xf numFmtId="38" fontId="4" fillId="0" borderId="9" xfId="2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38" fontId="4" fillId="0" borderId="7" xfId="2" applyFont="1" applyBorder="1" applyAlignment="1">
      <alignment horizontal="distributed" vertical="center" justifyLastLine="1"/>
    </xf>
    <xf numFmtId="38" fontId="4" fillId="0" borderId="8" xfId="2" applyFont="1" applyBorder="1" applyAlignment="1">
      <alignment horizontal="distributed" vertical="center" justifyLastLine="1"/>
    </xf>
    <xf numFmtId="38" fontId="4" fillId="0" borderId="5" xfId="2" applyFont="1" applyBorder="1" applyAlignment="1">
      <alignment horizontal="distributed" vertical="center" justifyLastLine="1"/>
    </xf>
    <xf numFmtId="38" fontId="4" fillId="0" borderId="0" xfId="2" applyFont="1" applyAlignment="1">
      <alignment horizontal="distributed" vertical="center" justifyLastLine="1"/>
    </xf>
    <xf numFmtId="38" fontId="4" fillId="0" borderId="1" xfId="2" applyFont="1" applyBorder="1" applyAlignment="1">
      <alignment horizontal="distributed" vertical="center" justifyLastLine="1"/>
    </xf>
    <xf numFmtId="38" fontId="4" fillId="0" borderId="10" xfId="2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38" fontId="4" fillId="0" borderId="9" xfId="1" applyFont="1" applyBorder="1" applyAlignment="1">
      <alignment horizontal="distributed" vertical="center" justifyLastLine="1"/>
    </xf>
    <xf numFmtId="38" fontId="4" fillId="0" borderId="7" xfId="1" applyFont="1" applyBorder="1" applyAlignment="1">
      <alignment horizontal="distributed" vertical="center" justifyLastLine="1"/>
    </xf>
    <xf numFmtId="38" fontId="4" fillId="0" borderId="8" xfId="1" applyFont="1" applyBorder="1" applyAlignment="1">
      <alignment horizontal="distributed" vertical="center" justifyLastLine="1"/>
    </xf>
    <xf numFmtId="38" fontId="4" fillId="0" borderId="5" xfId="1" applyFont="1" applyBorder="1" applyAlignment="1">
      <alignment horizontal="distributed" vertical="center" justifyLastLine="1"/>
    </xf>
    <xf numFmtId="38" fontId="4" fillId="0" borderId="0" xfId="1" applyFont="1" applyAlignment="1">
      <alignment horizontal="distributed" vertical="center" justifyLastLine="1"/>
    </xf>
    <xf numFmtId="38" fontId="4" fillId="0" borderId="1" xfId="1" applyFont="1" applyBorder="1" applyAlignment="1">
      <alignment horizontal="distributed" vertical="center" justifyLastLine="1"/>
    </xf>
    <xf numFmtId="38" fontId="4" fillId="0" borderId="10" xfId="1" applyFont="1" applyBorder="1" applyAlignment="1">
      <alignment horizontal="distributed" vertical="center" justifyLastLine="1"/>
    </xf>
    <xf numFmtId="38" fontId="7" fillId="0" borderId="0" xfId="1" applyFont="1" applyAlignment="1">
      <alignment horizontal="left" vertical="center"/>
    </xf>
    <xf numFmtId="38" fontId="5" fillId="0" borderId="0" xfId="1" applyFont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7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0" xfId="1" applyFont="1" applyAlignment="1">
      <alignment vertical="center" wrapText="1"/>
    </xf>
    <xf numFmtId="38" fontId="4" fillId="0" borderId="5" xfId="1" applyFont="1" applyBorder="1" applyAlignment="1">
      <alignment vertical="center" wrapText="1"/>
    </xf>
    <xf numFmtId="38" fontId="4" fillId="0" borderId="1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7" xfId="1" applyNumberFormat="1" applyFont="1" applyBorder="1" applyAlignment="1">
      <alignment vertical="center" wrapText="1"/>
    </xf>
    <xf numFmtId="0" fontId="4" fillId="0" borderId="8" xfId="1" applyNumberFormat="1" applyFont="1" applyBorder="1" applyAlignment="1">
      <alignment vertical="center" wrapText="1"/>
    </xf>
    <xf numFmtId="0" fontId="4" fillId="0" borderId="2" xfId="1" applyNumberFormat="1" applyFont="1" applyBorder="1" applyAlignment="1">
      <alignment vertical="center" wrapText="1"/>
    </xf>
    <xf numFmtId="38" fontId="4" fillId="0" borderId="5" xfId="1" applyFont="1" applyBorder="1" applyAlignment="1">
      <alignment horizontal="center" vertical="center"/>
    </xf>
  </cellXfs>
  <cellStyles count="3">
    <cellStyle name="桁区切り" xfId="1" builtinId="6"/>
    <cellStyle name="桁区切り 2" xfId="2" xr:uid="{31A83AF9-FADF-4251-B740-D46A6F43FF47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2" name="AutoShape 18">
          <a:extLst>
            <a:ext uri="{FF2B5EF4-FFF2-40B4-BE49-F238E27FC236}">
              <a16:creationId xmlns:a16="http://schemas.microsoft.com/office/drawing/2014/main" id="{3438457C-8F90-45F0-A9CE-43595990C4BA}"/>
            </a:ext>
          </a:extLst>
        </xdr:cNvPr>
        <xdr:cNvSpPr>
          <a:spLocks/>
        </xdr:cNvSpPr>
      </xdr:nvSpPr>
      <xdr:spPr bwMode="auto">
        <a:xfrm>
          <a:off x="16030575" y="9229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3" name="AutoShape 20">
          <a:extLst>
            <a:ext uri="{FF2B5EF4-FFF2-40B4-BE49-F238E27FC236}">
              <a16:creationId xmlns:a16="http://schemas.microsoft.com/office/drawing/2014/main" id="{AEC6E28D-CD0B-430B-9F42-625A46DA65C4}"/>
            </a:ext>
          </a:extLst>
        </xdr:cNvPr>
        <xdr:cNvSpPr>
          <a:spLocks/>
        </xdr:cNvSpPr>
      </xdr:nvSpPr>
      <xdr:spPr bwMode="auto">
        <a:xfrm>
          <a:off x="16030575" y="9229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4" name="AutoShape 21">
          <a:extLst>
            <a:ext uri="{FF2B5EF4-FFF2-40B4-BE49-F238E27FC236}">
              <a16:creationId xmlns:a16="http://schemas.microsoft.com/office/drawing/2014/main" id="{ECB23FA4-0B2A-4C2F-98C5-43220D720CE1}"/>
            </a:ext>
          </a:extLst>
        </xdr:cNvPr>
        <xdr:cNvSpPr>
          <a:spLocks/>
        </xdr:cNvSpPr>
      </xdr:nvSpPr>
      <xdr:spPr bwMode="auto">
        <a:xfrm>
          <a:off x="16030575" y="9229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5" name="AutoShape 22">
          <a:extLst>
            <a:ext uri="{FF2B5EF4-FFF2-40B4-BE49-F238E27FC236}">
              <a16:creationId xmlns:a16="http://schemas.microsoft.com/office/drawing/2014/main" id="{C4152878-E685-4288-8A4D-D11848309341}"/>
            </a:ext>
          </a:extLst>
        </xdr:cNvPr>
        <xdr:cNvSpPr>
          <a:spLocks/>
        </xdr:cNvSpPr>
      </xdr:nvSpPr>
      <xdr:spPr bwMode="auto">
        <a:xfrm>
          <a:off x="16030575" y="9229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6" name="AutoShape 23">
          <a:extLst>
            <a:ext uri="{FF2B5EF4-FFF2-40B4-BE49-F238E27FC236}">
              <a16:creationId xmlns:a16="http://schemas.microsoft.com/office/drawing/2014/main" id="{518E1627-5AE4-414F-957B-CE0447C8E6A3}"/>
            </a:ext>
          </a:extLst>
        </xdr:cNvPr>
        <xdr:cNvSpPr>
          <a:spLocks/>
        </xdr:cNvSpPr>
      </xdr:nvSpPr>
      <xdr:spPr bwMode="auto">
        <a:xfrm>
          <a:off x="16030575" y="9229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7" name="AutoShape 24">
          <a:extLst>
            <a:ext uri="{FF2B5EF4-FFF2-40B4-BE49-F238E27FC236}">
              <a16:creationId xmlns:a16="http://schemas.microsoft.com/office/drawing/2014/main" id="{AD96C080-A25A-4B73-B86A-EA19684E86D6}"/>
            </a:ext>
          </a:extLst>
        </xdr:cNvPr>
        <xdr:cNvSpPr>
          <a:spLocks/>
        </xdr:cNvSpPr>
      </xdr:nvSpPr>
      <xdr:spPr bwMode="auto">
        <a:xfrm>
          <a:off x="16030575" y="9229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8" name="AutoShape 25">
          <a:extLst>
            <a:ext uri="{FF2B5EF4-FFF2-40B4-BE49-F238E27FC236}">
              <a16:creationId xmlns:a16="http://schemas.microsoft.com/office/drawing/2014/main" id="{6CB49A2F-9E17-4C41-B463-BE08797FE108}"/>
            </a:ext>
          </a:extLst>
        </xdr:cNvPr>
        <xdr:cNvSpPr>
          <a:spLocks/>
        </xdr:cNvSpPr>
      </xdr:nvSpPr>
      <xdr:spPr bwMode="auto">
        <a:xfrm>
          <a:off x="16030575" y="9229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9" name="AutoShape 26">
          <a:extLst>
            <a:ext uri="{FF2B5EF4-FFF2-40B4-BE49-F238E27FC236}">
              <a16:creationId xmlns:a16="http://schemas.microsoft.com/office/drawing/2014/main" id="{06957748-50B7-491A-BA2C-3E3FD2135B76}"/>
            </a:ext>
          </a:extLst>
        </xdr:cNvPr>
        <xdr:cNvSpPr>
          <a:spLocks/>
        </xdr:cNvSpPr>
      </xdr:nvSpPr>
      <xdr:spPr bwMode="auto">
        <a:xfrm>
          <a:off x="16030575" y="9229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10" name="AutoShape 27">
          <a:extLst>
            <a:ext uri="{FF2B5EF4-FFF2-40B4-BE49-F238E27FC236}">
              <a16:creationId xmlns:a16="http://schemas.microsoft.com/office/drawing/2014/main" id="{D2D67BB9-61B9-4BB1-8C0C-F0298E36EB5A}"/>
            </a:ext>
          </a:extLst>
        </xdr:cNvPr>
        <xdr:cNvSpPr>
          <a:spLocks/>
        </xdr:cNvSpPr>
      </xdr:nvSpPr>
      <xdr:spPr bwMode="auto">
        <a:xfrm>
          <a:off x="16030575" y="9229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11" name="AutoShape 28">
          <a:extLst>
            <a:ext uri="{FF2B5EF4-FFF2-40B4-BE49-F238E27FC236}">
              <a16:creationId xmlns:a16="http://schemas.microsoft.com/office/drawing/2014/main" id="{0B743CC3-4E3D-4E29-A0A9-66D6A7D77B90}"/>
            </a:ext>
          </a:extLst>
        </xdr:cNvPr>
        <xdr:cNvSpPr>
          <a:spLocks/>
        </xdr:cNvSpPr>
      </xdr:nvSpPr>
      <xdr:spPr bwMode="auto">
        <a:xfrm>
          <a:off x="16030575" y="9229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12" name="AutoShape 29">
          <a:extLst>
            <a:ext uri="{FF2B5EF4-FFF2-40B4-BE49-F238E27FC236}">
              <a16:creationId xmlns:a16="http://schemas.microsoft.com/office/drawing/2014/main" id="{53F35CE6-DE20-4425-8381-FCF7F5EE12E4}"/>
            </a:ext>
          </a:extLst>
        </xdr:cNvPr>
        <xdr:cNvSpPr>
          <a:spLocks/>
        </xdr:cNvSpPr>
      </xdr:nvSpPr>
      <xdr:spPr bwMode="auto">
        <a:xfrm>
          <a:off x="16030575" y="9229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13" name="AutoShape 30">
          <a:extLst>
            <a:ext uri="{FF2B5EF4-FFF2-40B4-BE49-F238E27FC236}">
              <a16:creationId xmlns:a16="http://schemas.microsoft.com/office/drawing/2014/main" id="{98BCCDF7-5158-4889-98C1-A0D7298DD3E4}"/>
            </a:ext>
          </a:extLst>
        </xdr:cNvPr>
        <xdr:cNvSpPr>
          <a:spLocks/>
        </xdr:cNvSpPr>
      </xdr:nvSpPr>
      <xdr:spPr bwMode="auto">
        <a:xfrm>
          <a:off x="16030575" y="9229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4445" name="AutoShape 18">
          <a:extLst>
            <a:ext uri="{FF2B5EF4-FFF2-40B4-BE49-F238E27FC236}">
              <a16:creationId xmlns:a16="http://schemas.microsoft.com/office/drawing/2014/main" id="{833D9425-17BA-4458-8079-0FA5A84CFD04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4446" name="AutoShape 20">
          <a:extLst>
            <a:ext uri="{FF2B5EF4-FFF2-40B4-BE49-F238E27FC236}">
              <a16:creationId xmlns:a16="http://schemas.microsoft.com/office/drawing/2014/main" id="{94FF046E-1DF0-4390-AD8E-3915F58509EE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4447" name="AutoShape 21">
          <a:extLst>
            <a:ext uri="{FF2B5EF4-FFF2-40B4-BE49-F238E27FC236}">
              <a16:creationId xmlns:a16="http://schemas.microsoft.com/office/drawing/2014/main" id="{B1AA4F6A-A952-41F0-99D8-E56BA22A7CB8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4448" name="AutoShape 22">
          <a:extLst>
            <a:ext uri="{FF2B5EF4-FFF2-40B4-BE49-F238E27FC236}">
              <a16:creationId xmlns:a16="http://schemas.microsoft.com/office/drawing/2014/main" id="{085EEC99-DACB-491B-A368-6C796ABA86C6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4449" name="AutoShape 23">
          <a:extLst>
            <a:ext uri="{FF2B5EF4-FFF2-40B4-BE49-F238E27FC236}">
              <a16:creationId xmlns:a16="http://schemas.microsoft.com/office/drawing/2014/main" id="{3F428404-8FE6-4744-83D6-ACBEF811F028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4450" name="AutoShape 24">
          <a:extLst>
            <a:ext uri="{FF2B5EF4-FFF2-40B4-BE49-F238E27FC236}">
              <a16:creationId xmlns:a16="http://schemas.microsoft.com/office/drawing/2014/main" id="{F949F26A-1E01-4674-8150-75D1D0F28D8D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4451" name="AutoShape 25">
          <a:extLst>
            <a:ext uri="{FF2B5EF4-FFF2-40B4-BE49-F238E27FC236}">
              <a16:creationId xmlns:a16="http://schemas.microsoft.com/office/drawing/2014/main" id="{A933C56B-AC83-4406-B7DA-2E7572390D32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4452" name="AutoShape 26">
          <a:extLst>
            <a:ext uri="{FF2B5EF4-FFF2-40B4-BE49-F238E27FC236}">
              <a16:creationId xmlns:a16="http://schemas.microsoft.com/office/drawing/2014/main" id="{F866F255-C7E9-40E8-95E7-53332EF4A9CD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4453" name="AutoShape 27">
          <a:extLst>
            <a:ext uri="{FF2B5EF4-FFF2-40B4-BE49-F238E27FC236}">
              <a16:creationId xmlns:a16="http://schemas.microsoft.com/office/drawing/2014/main" id="{598B0C60-761C-41B5-8356-3F04BE6DEC9D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4454" name="AutoShape 28">
          <a:extLst>
            <a:ext uri="{FF2B5EF4-FFF2-40B4-BE49-F238E27FC236}">
              <a16:creationId xmlns:a16="http://schemas.microsoft.com/office/drawing/2014/main" id="{D9A795DB-64E5-46A4-9C22-A3848F8C0CF1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4455" name="AutoShape 29">
          <a:extLst>
            <a:ext uri="{FF2B5EF4-FFF2-40B4-BE49-F238E27FC236}">
              <a16:creationId xmlns:a16="http://schemas.microsoft.com/office/drawing/2014/main" id="{1960902B-365A-4416-BB4A-EA777C32EF7E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4456" name="AutoShape 30">
          <a:extLst>
            <a:ext uri="{FF2B5EF4-FFF2-40B4-BE49-F238E27FC236}">
              <a16:creationId xmlns:a16="http://schemas.microsoft.com/office/drawing/2014/main" id="{98C9462E-E3B9-4920-A94B-D9AAC86620FE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59</xdr:row>
      <xdr:rowOff>0</xdr:rowOff>
    </xdr:from>
    <xdr:to>
      <xdr:col>30</xdr:col>
      <xdr:colOff>0</xdr:colOff>
      <xdr:row>59</xdr:row>
      <xdr:rowOff>0</xdr:rowOff>
    </xdr:to>
    <xdr:sp macro="" textlink="">
      <xdr:nvSpPr>
        <xdr:cNvPr id="12469" name="AutoShape 18">
          <a:extLst>
            <a:ext uri="{FF2B5EF4-FFF2-40B4-BE49-F238E27FC236}">
              <a16:creationId xmlns:a16="http://schemas.microsoft.com/office/drawing/2014/main" id="{ACEC9C99-E18A-4742-9677-41964CDCD07B}"/>
            </a:ext>
          </a:extLst>
        </xdr:cNvPr>
        <xdr:cNvSpPr>
          <a:spLocks/>
        </xdr:cNvSpPr>
      </xdr:nvSpPr>
      <xdr:spPr bwMode="auto">
        <a:xfrm>
          <a:off x="16030575" y="7924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59</xdr:row>
      <xdr:rowOff>0</xdr:rowOff>
    </xdr:from>
    <xdr:to>
      <xdr:col>30</xdr:col>
      <xdr:colOff>0</xdr:colOff>
      <xdr:row>59</xdr:row>
      <xdr:rowOff>0</xdr:rowOff>
    </xdr:to>
    <xdr:sp macro="" textlink="">
      <xdr:nvSpPr>
        <xdr:cNvPr id="12470" name="AutoShape 20">
          <a:extLst>
            <a:ext uri="{FF2B5EF4-FFF2-40B4-BE49-F238E27FC236}">
              <a16:creationId xmlns:a16="http://schemas.microsoft.com/office/drawing/2014/main" id="{23694A11-AEB2-4C89-AF03-40185B2E47D0}"/>
            </a:ext>
          </a:extLst>
        </xdr:cNvPr>
        <xdr:cNvSpPr>
          <a:spLocks/>
        </xdr:cNvSpPr>
      </xdr:nvSpPr>
      <xdr:spPr bwMode="auto">
        <a:xfrm>
          <a:off x="16030575" y="7924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59</xdr:row>
      <xdr:rowOff>0</xdr:rowOff>
    </xdr:from>
    <xdr:to>
      <xdr:col>30</xdr:col>
      <xdr:colOff>0</xdr:colOff>
      <xdr:row>59</xdr:row>
      <xdr:rowOff>0</xdr:rowOff>
    </xdr:to>
    <xdr:sp macro="" textlink="">
      <xdr:nvSpPr>
        <xdr:cNvPr id="12471" name="AutoShape 21">
          <a:extLst>
            <a:ext uri="{FF2B5EF4-FFF2-40B4-BE49-F238E27FC236}">
              <a16:creationId xmlns:a16="http://schemas.microsoft.com/office/drawing/2014/main" id="{7D879F95-8A89-43AF-AD36-4559518EA031}"/>
            </a:ext>
          </a:extLst>
        </xdr:cNvPr>
        <xdr:cNvSpPr>
          <a:spLocks/>
        </xdr:cNvSpPr>
      </xdr:nvSpPr>
      <xdr:spPr bwMode="auto">
        <a:xfrm>
          <a:off x="16030575" y="7924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59</xdr:row>
      <xdr:rowOff>0</xdr:rowOff>
    </xdr:from>
    <xdr:to>
      <xdr:col>30</xdr:col>
      <xdr:colOff>0</xdr:colOff>
      <xdr:row>59</xdr:row>
      <xdr:rowOff>0</xdr:rowOff>
    </xdr:to>
    <xdr:sp macro="" textlink="">
      <xdr:nvSpPr>
        <xdr:cNvPr id="12472" name="AutoShape 22">
          <a:extLst>
            <a:ext uri="{FF2B5EF4-FFF2-40B4-BE49-F238E27FC236}">
              <a16:creationId xmlns:a16="http://schemas.microsoft.com/office/drawing/2014/main" id="{F2B866F6-A77E-4DD7-92C0-6BB0B9A3BC4E}"/>
            </a:ext>
          </a:extLst>
        </xdr:cNvPr>
        <xdr:cNvSpPr>
          <a:spLocks/>
        </xdr:cNvSpPr>
      </xdr:nvSpPr>
      <xdr:spPr bwMode="auto">
        <a:xfrm>
          <a:off x="16030575" y="7924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59</xdr:row>
      <xdr:rowOff>0</xdr:rowOff>
    </xdr:from>
    <xdr:to>
      <xdr:col>30</xdr:col>
      <xdr:colOff>0</xdr:colOff>
      <xdr:row>59</xdr:row>
      <xdr:rowOff>0</xdr:rowOff>
    </xdr:to>
    <xdr:sp macro="" textlink="">
      <xdr:nvSpPr>
        <xdr:cNvPr id="12473" name="AutoShape 23">
          <a:extLst>
            <a:ext uri="{FF2B5EF4-FFF2-40B4-BE49-F238E27FC236}">
              <a16:creationId xmlns:a16="http://schemas.microsoft.com/office/drawing/2014/main" id="{5682EF87-6F44-4143-BFB2-3F147103B1E8}"/>
            </a:ext>
          </a:extLst>
        </xdr:cNvPr>
        <xdr:cNvSpPr>
          <a:spLocks/>
        </xdr:cNvSpPr>
      </xdr:nvSpPr>
      <xdr:spPr bwMode="auto">
        <a:xfrm>
          <a:off x="16030575" y="7924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59</xdr:row>
      <xdr:rowOff>0</xdr:rowOff>
    </xdr:from>
    <xdr:to>
      <xdr:col>30</xdr:col>
      <xdr:colOff>0</xdr:colOff>
      <xdr:row>59</xdr:row>
      <xdr:rowOff>0</xdr:rowOff>
    </xdr:to>
    <xdr:sp macro="" textlink="">
      <xdr:nvSpPr>
        <xdr:cNvPr id="12474" name="AutoShape 24">
          <a:extLst>
            <a:ext uri="{FF2B5EF4-FFF2-40B4-BE49-F238E27FC236}">
              <a16:creationId xmlns:a16="http://schemas.microsoft.com/office/drawing/2014/main" id="{97D33033-D0D7-4E38-B08C-1B832814D9D0}"/>
            </a:ext>
          </a:extLst>
        </xdr:cNvPr>
        <xdr:cNvSpPr>
          <a:spLocks/>
        </xdr:cNvSpPr>
      </xdr:nvSpPr>
      <xdr:spPr bwMode="auto">
        <a:xfrm>
          <a:off x="16030575" y="7924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59</xdr:row>
      <xdr:rowOff>0</xdr:rowOff>
    </xdr:from>
    <xdr:to>
      <xdr:col>30</xdr:col>
      <xdr:colOff>0</xdr:colOff>
      <xdr:row>59</xdr:row>
      <xdr:rowOff>0</xdr:rowOff>
    </xdr:to>
    <xdr:sp macro="" textlink="">
      <xdr:nvSpPr>
        <xdr:cNvPr id="12475" name="AutoShape 25">
          <a:extLst>
            <a:ext uri="{FF2B5EF4-FFF2-40B4-BE49-F238E27FC236}">
              <a16:creationId xmlns:a16="http://schemas.microsoft.com/office/drawing/2014/main" id="{9EC78A5D-A987-40A2-A539-BC432F1815DC}"/>
            </a:ext>
          </a:extLst>
        </xdr:cNvPr>
        <xdr:cNvSpPr>
          <a:spLocks/>
        </xdr:cNvSpPr>
      </xdr:nvSpPr>
      <xdr:spPr bwMode="auto">
        <a:xfrm>
          <a:off x="16030575" y="7924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59</xdr:row>
      <xdr:rowOff>0</xdr:rowOff>
    </xdr:from>
    <xdr:to>
      <xdr:col>30</xdr:col>
      <xdr:colOff>0</xdr:colOff>
      <xdr:row>59</xdr:row>
      <xdr:rowOff>0</xdr:rowOff>
    </xdr:to>
    <xdr:sp macro="" textlink="">
      <xdr:nvSpPr>
        <xdr:cNvPr id="12476" name="AutoShape 26">
          <a:extLst>
            <a:ext uri="{FF2B5EF4-FFF2-40B4-BE49-F238E27FC236}">
              <a16:creationId xmlns:a16="http://schemas.microsoft.com/office/drawing/2014/main" id="{0574C30F-5B13-4654-A674-235A5978C4B4}"/>
            </a:ext>
          </a:extLst>
        </xdr:cNvPr>
        <xdr:cNvSpPr>
          <a:spLocks/>
        </xdr:cNvSpPr>
      </xdr:nvSpPr>
      <xdr:spPr bwMode="auto">
        <a:xfrm>
          <a:off x="16030575" y="7924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59</xdr:row>
      <xdr:rowOff>0</xdr:rowOff>
    </xdr:from>
    <xdr:to>
      <xdr:col>30</xdr:col>
      <xdr:colOff>0</xdr:colOff>
      <xdr:row>59</xdr:row>
      <xdr:rowOff>0</xdr:rowOff>
    </xdr:to>
    <xdr:sp macro="" textlink="">
      <xdr:nvSpPr>
        <xdr:cNvPr id="12477" name="AutoShape 27">
          <a:extLst>
            <a:ext uri="{FF2B5EF4-FFF2-40B4-BE49-F238E27FC236}">
              <a16:creationId xmlns:a16="http://schemas.microsoft.com/office/drawing/2014/main" id="{E6874801-AE09-49DC-8C15-2371D94824CA}"/>
            </a:ext>
          </a:extLst>
        </xdr:cNvPr>
        <xdr:cNvSpPr>
          <a:spLocks/>
        </xdr:cNvSpPr>
      </xdr:nvSpPr>
      <xdr:spPr bwMode="auto">
        <a:xfrm>
          <a:off x="16030575" y="7924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59</xdr:row>
      <xdr:rowOff>0</xdr:rowOff>
    </xdr:from>
    <xdr:to>
      <xdr:col>30</xdr:col>
      <xdr:colOff>0</xdr:colOff>
      <xdr:row>59</xdr:row>
      <xdr:rowOff>0</xdr:rowOff>
    </xdr:to>
    <xdr:sp macro="" textlink="">
      <xdr:nvSpPr>
        <xdr:cNvPr id="12478" name="AutoShape 28">
          <a:extLst>
            <a:ext uri="{FF2B5EF4-FFF2-40B4-BE49-F238E27FC236}">
              <a16:creationId xmlns:a16="http://schemas.microsoft.com/office/drawing/2014/main" id="{395171BF-198E-40E5-80CE-4CA5C6E8B27D}"/>
            </a:ext>
          </a:extLst>
        </xdr:cNvPr>
        <xdr:cNvSpPr>
          <a:spLocks/>
        </xdr:cNvSpPr>
      </xdr:nvSpPr>
      <xdr:spPr bwMode="auto">
        <a:xfrm>
          <a:off x="16030575" y="7924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59</xdr:row>
      <xdr:rowOff>0</xdr:rowOff>
    </xdr:from>
    <xdr:to>
      <xdr:col>30</xdr:col>
      <xdr:colOff>0</xdr:colOff>
      <xdr:row>59</xdr:row>
      <xdr:rowOff>0</xdr:rowOff>
    </xdr:to>
    <xdr:sp macro="" textlink="">
      <xdr:nvSpPr>
        <xdr:cNvPr id="12479" name="AutoShape 29">
          <a:extLst>
            <a:ext uri="{FF2B5EF4-FFF2-40B4-BE49-F238E27FC236}">
              <a16:creationId xmlns:a16="http://schemas.microsoft.com/office/drawing/2014/main" id="{8446A4B0-6414-44FA-A9A4-1021A73945D5}"/>
            </a:ext>
          </a:extLst>
        </xdr:cNvPr>
        <xdr:cNvSpPr>
          <a:spLocks/>
        </xdr:cNvSpPr>
      </xdr:nvSpPr>
      <xdr:spPr bwMode="auto">
        <a:xfrm>
          <a:off x="16030575" y="7924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59</xdr:row>
      <xdr:rowOff>0</xdr:rowOff>
    </xdr:from>
    <xdr:to>
      <xdr:col>30</xdr:col>
      <xdr:colOff>0</xdr:colOff>
      <xdr:row>59</xdr:row>
      <xdr:rowOff>0</xdr:rowOff>
    </xdr:to>
    <xdr:sp macro="" textlink="">
      <xdr:nvSpPr>
        <xdr:cNvPr id="12480" name="AutoShape 30">
          <a:extLst>
            <a:ext uri="{FF2B5EF4-FFF2-40B4-BE49-F238E27FC236}">
              <a16:creationId xmlns:a16="http://schemas.microsoft.com/office/drawing/2014/main" id="{0EE64713-D48A-48AD-9370-87045CB2B0D6}"/>
            </a:ext>
          </a:extLst>
        </xdr:cNvPr>
        <xdr:cNvSpPr>
          <a:spLocks/>
        </xdr:cNvSpPr>
      </xdr:nvSpPr>
      <xdr:spPr bwMode="auto">
        <a:xfrm>
          <a:off x="16030575" y="7924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160</xdr:row>
      <xdr:rowOff>0</xdr:rowOff>
    </xdr:from>
    <xdr:to>
      <xdr:col>12</xdr:col>
      <xdr:colOff>0</xdr:colOff>
      <xdr:row>160</xdr:row>
      <xdr:rowOff>0</xdr:rowOff>
    </xdr:to>
    <xdr:sp macro="" textlink="">
      <xdr:nvSpPr>
        <xdr:cNvPr id="1217" name="AutoShape 1">
          <a:extLst>
            <a:ext uri="{FF2B5EF4-FFF2-40B4-BE49-F238E27FC236}">
              <a16:creationId xmlns:a16="http://schemas.microsoft.com/office/drawing/2014/main" id="{184C30AC-8A33-48E6-ADD1-045A8191354F}"/>
            </a:ext>
          </a:extLst>
        </xdr:cNvPr>
        <xdr:cNvSpPr>
          <a:spLocks/>
        </xdr:cNvSpPr>
      </xdr:nvSpPr>
      <xdr:spPr bwMode="auto">
        <a:xfrm>
          <a:off x="6848475" y="20107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160</xdr:row>
      <xdr:rowOff>0</xdr:rowOff>
    </xdr:from>
    <xdr:to>
      <xdr:col>12</xdr:col>
      <xdr:colOff>0</xdr:colOff>
      <xdr:row>160</xdr:row>
      <xdr:rowOff>0</xdr:rowOff>
    </xdr:to>
    <xdr:sp macro="" textlink="">
      <xdr:nvSpPr>
        <xdr:cNvPr id="1218" name="AutoShape 2">
          <a:extLst>
            <a:ext uri="{FF2B5EF4-FFF2-40B4-BE49-F238E27FC236}">
              <a16:creationId xmlns:a16="http://schemas.microsoft.com/office/drawing/2014/main" id="{B57FB5A3-C59A-402A-8DE6-04164B9943A2}"/>
            </a:ext>
          </a:extLst>
        </xdr:cNvPr>
        <xdr:cNvSpPr>
          <a:spLocks/>
        </xdr:cNvSpPr>
      </xdr:nvSpPr>
      <xdr:spPr bwMode="auto">
        <a:xfrm>
          <a:off x="6848475" y="20107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160</xdr:row>
      <xdr:rowOff>0</xdr:rowOff>
    </xdr:from>
    <xdr:to>
      <xdr:col>12</xdr:col>
      <xdr:colOff>0</xdr:colOff>
      <xdr:row>160</xdr:row>
      <xdr:rowOff>0</xdr:rowOff>
    </xdr:to>
    <xdr:sp macro="" textlink="">
      <xdr:nvSpPr>
        <xdr:cNvPr id="1219" name="AutoShape 3">
          <a:extLst>
            <a:ext uri="{FF2B5EF4-FFF2-40B4-BE49-F238E27FC236}">
              <a16:creationId xmlns:a16="http://schemas.microsoft.com/office/drawing/2014/main" id="{DCCCDB84-BDEF-435D-BE66-19DA81E0F31B}"/>
            </a:ext>
          </a:extLst>
        </xdr:cNvPr>
        <xdr:cNvSpPr>
          <a:spLocks/>
        </xdr:cNvSpPr>
      </xdr:nvSpPr>
      <xdr:spPr bwMode="auto">
        <a:xfrm>
          <a:off x="6848475" y="20107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160</xdr:row>
      <xdr:rowOff>0</xdr:rowOff>
    </xdr:from>
    <xdr:to>
      <xdr:col>12</xdr:col>
      <xdr:colOff>0</xdr:colOff>
      <xdr:row>160</xdr:row>
      <xdr:rowOff>0</xdr:rowOff>
    </xdr:to>
    <xdr:sp macro="" textlink="">
      <xdr:nvSpPr>
        <xdr:cNvPr id="1220" name="AutoShape 4">
          <a:extLst>
            <a:ext uri="{FF2B5EF4-FFF2-40B4-BE49-F238E27FC236}">
              <a16:creationId xmlns:a16="http://schemas.microsoft.com/office/drawing/2014/main" id="{8BD1F0F9-B1B5-48D2-9AAE-42C9D0F1A17F}"/>
            </a:ext>
          </a:extLst>
        </xdr:cNvPr>
        <xdr:cNvSpPr>
          <a:spLocks/>
        </xdr:cNvSpPr>
      </xdr:nvSpPr>
      <xdr:spPr bwMode="auto">
        <a:xfrm>
          <a:off x="6848475" y="20107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160</xdr:row>
      <xdr:rowOff>0</xdr:rowOff>
    </xdr:from>
    <xdr:to>
      <xdr:col>12</xdr:col>
      <xdr:colOff>0</xdr:colOff>
      <xdr:row>160</xdr:row>
      <xdr:rowOff>0</xdr:rowOff>
    </xdr:to>
    <xdr:sp macro="" textlink="">
      <xdr:nvSpPr>
        <xdr:cNvPr id="1221" name="AutoShape 5">
          <a:extLst>
            <a:ext uri="{FF2B5EF4-FFF2-40B4-BE49-F238E27FC236}">
              <a16:creationId xmlns:a16="http://schemas.microsoft.com/office/drawing/2014/main" id="{0FA4F0DE-B55A-4F85-BD23-AC2B2FE17A8A}"/>
            </a:ext>
          </a:extLst>
        </xdr:cNvPr>
        <xdr:cNvSpPr>
          <a:spLocks/>
        </xdr:cNvSpPr>
      </xdr:nvSpPr>
      <xdr:spPr bwMode="auto">
        <a:xfrm>
          <a:off x="6848475" y="20107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160</xdr:row>
      <xdr:rowOff>0</xdr:rowOff>
    </xdr:from>
    <xdr:to>
      <xdr:col>12</xdr:col>
      <xdr:colOff>0</xdr:colOff>
      <xdr:row>160</xdr:row>
      <xdr:rowOff>0</xdr:rowOff>
    </xdr:to>
    <xdr:sp macro="" textlink="">
      <xdr:nvSpPr>
        <xdr:cNvPr id="1222" name="AutoShape 6">
          <a:extLst>
            <a:ext uri="{FF2B5EF4-FFF2-40B4-BE49-F238E27FC236}">
              <a16:creationId xmlns:a16="http://schemas.microsoft.com/office/drawing/2014/main" id="{A6336655-82B9-4B92-98A8-01B96799E404}"/>
            </a:ext>
          </a:extLst>
        </xdr:cNvPr>
        <xdr:cNvSpPr>
          <a:spLocks/>
        </xdr:cNvSpPr>
      </xdr:nvSpPr>
      <xdr:spPr bwMode="auto">
        <a:xfrm>
          <a:off x="6848475" y="20107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160</xdr:row>
      <xdr:rowOff>0</xdr:rowOff>
    </xdr:from>
    <xdr:to>
      <xdr:col>12</xdr:col>
      <xdr:colOff>0</xdr:colOff>
      <xdr:row>160</xdr:row>
      <xdr:rowOff>0</xdr:rowOff>
    </xdr:to>
    <xdr:sp macro="" textlink="">
      <xdr:nvSpPr>
        <xdr:cNvPr id="1223" name="AutoShape 7">
          <a:extLst>
            <a:ext uri="{FF2B5EF4-FFF2-40B4-BE49-F238E27FC236}">
              <a16:creationId xmlns:a16="http://schemas.microsoft.com/office/drawing/2014/main" id="{D3DBF855-3F84-47D3-AA40-D2D37E9AB674}"/>
            </a:ext>
          </a:extLst>
        </xdr:cNvPr>
        <xdr:cNvSpPr>
          <a:spLocks/>
        </xdr:cNvSpPr>
      </xdr:nvSpPr>
      <xdr:spPr bwMode="auto">
        <a:xfrm>
          <a:off x="6848475" y="20107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160</xdr:row>
      <xdr:rowOff>0</xdr:rowOff>
    </xdr:from>
    <xdr:to>
      <xdr:col>12</xdr:col>
      <xdr:colOff>0</xdr:colOff>
      <xdr:row>160</xdr:row>
      <xdr:rowOff>0</xdr:rowOff>
    </xdr:to>
    <xdr:sp macro="" textlink="">
      <xdr:nvSpPr>
        <xdr:cNvPr id="1224" name="AutoShape 8">
          <a:extLst>
            <a:ext uri="{FF2B5EF4-FFF2-40B4-BE49-F238E27FC236}">
              <a16:creationId xmlns:a16="http://schemas.microsoft.com/office/drawing/2014/main" id="{BB3D39F4-1433-4968-B800-1CD1396A6F3C}"/>
            </a:ext>
          </a:extLst>
        </xdr:cNvPr>
        <xdr:cNvSpPr>
          <a:spLocks/>
        </xdr:cNvSpPr>
      </xdr:nvSpPr>
      <xdr:spPr bwMode="auto">
        <a:xfrm>
          <a:off x="6848475" y="20107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160</xdr:row>
      <xdr:rowOff>0</xdr:rowOff>
    </xdr:from>
    <xdr:to>
      <xdr:col>12</xdr:col>
      <xdr:colOff>0</xdr:colOff>
      <xdr:row>160</xdr:row>
      <xdr:rowOff>0</xdr:rowOff>
    </xdr:to>
    <xdr:sp macro="" textlink="">
      <xdr:nvSpPr>
        <xdr:cNvPr id="1225" name="AutoShape 9">
          <a:extLst>
            <a:ext uri="{FF2B5EF4-FFF2-40B4-BE49-F238E27FC236}">
              <a16:creationId xmlns:a16="http://schemas.microsoft.com/office/drawing/2014/main" id="{1B88CF43-C744-4987-B330-2EF0F3D11C23}"/>
            </a:ext>
          </a:extLst>
        </xdr:cNvPr>
        <xdr:cNvSpPr>
          <a:spLocks/>
        </xdr:cNvSpPr>
      </xdr:nvSpPr>
      <xdr:spPr bwMode="auto">
        <a:xfrm>
          <a:off x="6848475" y="20107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160</xdr:row>
      <xdr:rowOff>0</xdr:rowOff>
    </xdr:from>
    <xdr:to>
      <xdr:col>12</xdr:col>
      <xdr:colOff>0</xdr:colOff>
      <xdr:row>160</xdr:row>
      <xdr:rowOff>0</xdr:rowOff>
    </xdr:to>
    <xdr:sp macro="" textlink="">
      <xdr:nvSpPr>
        <xdr:cNvPr id="1226" name="AutoShape 10">
          <a:extLst>
            <a:ext uri="{FF2B5EF4-FFF2-40B4-BE49-F238E27FC236}">
              <a16:creationId xmlns:a16="http://schemas.microsoft.com/office/drawing/2014/main" id="{E62613CA-FBA9-446B-991A-0B7E40BAD48C}"/>
            </a:ext>
          </a:extLst>
        </xdr:cNvPr>
        <xdr:cNvSpPr>
          <a:spLocks/>
        </xdr:cNvSpPr>
      </xdr:nvSpPr>
      <xdr:spPr bwMode="auto">
        <a:xfrm>
          <a:off x="6848475" y="20107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160</xdr:row>
      <xdr:rowOff>0</xdr:rowOff>
    </xdr:from>
    <xdr:to>
      <xdr:col>12</xdr:col>
      <xdr:colOff>0</xdr:colOff>
      <xdr:row>160</xdr:row>
      <xdr:rowOff>0</xdr:rowOff>
    </xdr:to>
    <xdr:sp macro="" textlink="">
      <xdr:nvSpPr>
        <xdr:cNvPr id="1227" name="AutoShape 11">
          <a:extLst>
            <a:ext uri="{FF2B5EF4-FFF2-40B4-BE49-F238E27FC236}">
              <a16:creationId xmlns:a16="http://schemas.microsoft.com/office/drawing/2014/main" id="{E4543900-2F62-4B5E-9C49-67F357181EC6}"/>
            </a:ext>
          </a:extLst>
        </xdr:cNvPr>
        <xdr:cNvSpPr>
          <a:spLocks/>
        </xdr:cNvSpPr>
      </xdr:nvSpPr>
      <xdr:spPr bwMode="auto">
        <a:xfrm>
          <a:off x="6848475" y="20107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160</xdr:row>
      <xdr:rowOff>0</xdr:rowOff>
    </xdr:from>
    <xdr:to>
      <xdr:col>12</xdr:col>
      <xdr:colOff>0</xdr:colOff>
      <xdr:row>160</xdr:row>
      <xdr:rowOff>0</xdr:rowOff>
    </xdr:to>
    <xdr:sp macro="" textlink="">
      <xdr:nvSpPr>
        <xdr:cNvPr id="1228" name="AutoShape 12">
          <a:extLst>
            <a:ext uri="{FF2B5EF4-FFF2-40B4-BE49-F238E27FC236}">
              <a16:creationId xmlns:a16="http://schemas.microsoft.com/office/drawing/2014/main" id="{0B0D22C0-B1AE-46D8-ABA7-6CF6188E6403}"/>
            </a:ext>
          </a:extLst>
        </xdr:cNvPr>
        <xdr:cNvSpPr>
          <a:spLocks/>
        </xdr:cNvSpPr>
      </xdr:nvSpPr>
      <xdr:spPr bwMode="auto">
        <a:xfrm>
          <a:off x="6848475" y="20107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159</xdr:row>
      <xdr:rowOff>0</xdr:rowOff>
    </xdr:from>
    <xdr:to>
      <xdr:col>12</xdr:col>
      <xdr:colOff>0</xdr:colOff>
      <xdr:row>159</xdr:row>
      <xdr:rowOff>0</xdr:rowOff>
    </xdr:to>
    <xdr:sp macro="" textlink="">
      <xdr:nvSpPr>
        <xdr:cNvPr id="2241" name="AutoShape 18">
          <a:extLst>
            <a:ext uri="{FF2B5EF4-FFF2-40B4-BE49-F238E27FC236}">
              <a16:creationId xmlns:a16="http://schemas.microsoft.com/office/drawing/2014/main" id="{B86A0B7B-5C60-4F7B-96C5-69940EDDEB4E}"/>
            </a:ext>
          </a:extLst>
        </xdr:cNvPr>
        <xdr:cNvSpPr>
          <a:spLocks/>
        </xdr:cNvSpPr>
      </xdr:nvSpPr>
      <xdr:spPr bwMode="auto">
        <a:xfrm>
          <a:off x="6848475" y="1996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159</xdr:row>
      <xdr:rowOff>0</xdr:rowOff>
    </xdr:from>
    <xdr:to>
      <xdr:col>12</xdr:col>
      <xdr:colOff>0</xdr:colOff>
      <xdr:row>159</xdr:row>
      <xdr:rowOff>0</xdr:rowOff>
    </xdr:to>
    <xdr:sp macro="" textlink="">
      <xdr:nvSpPr>
        <xdr:cNvPr id="2242" name="AutoShape 20">
          <a:extLst>
            <a:ext uri="{FF2B5EF4-FFF2-40B4-BE49-F238E27FC236}">
              <a16:creationId xmlns:a16="http://schemas.microsoft.com/office/drawing/2014/main" id="{3F5FE27F-15B3-4BFC-AB31-35ECF5B03004}"/>
            </a:ext>
          </a:extLst>
        </xdr:cNvPr>
        <xdr:cNvSpPr>
          <a:spLocks/>
        </xdr:cNvSpPr>
      </xdr:nvSpPr>
      <xdr:spPr bwMode="auto">
        <a:xfrm>
          <a:off x="6848475" y="1996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159</xdr:row>
      <xdr:rowOff>0</xdr:rowOff>
    </xdr:from>
    <xdr:to>
      <xdr:col>12</xdr:col>
      <xdr:colOff>0</xdr:colOff>
      <xdr:row>159</xdr:row>
      <xdr:rowOff>0</xdr:rowOff>
    </xdr:to>
    <xdr:sp macro="" textlink="">
      <xdr:nvSpPr>
        <xdr:cNvPr id="2243" name="AutoShape 21">
          <a:extLst>
            <a:ext uri="{FF2B5EF4-FFF2-40B4-BE49-F238E27FC236}">
              <a16:creationId xmlns:a16="http://schemas.microsoft.com/office/drawing/2014/main" id="{71AB28A1-0D1D-4A3C-B8B5-338758BFFF1B}"/>
            </a:ext>
          </a:extLst>
        </xdr:cNvPr>
        <xdr:cNvSpPr>
          <a:spLocks/>
        </xdr:cNvSpPr>
      </xdr:nvSpPr>
      <xdr:spPr bwMode="auto">
        <a:xfrm>
          <a:off x="6848475" y="1996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159</xdr:row>
      <xdr:rowOff>0</xdr:rowOff>
    </xdr:from>
    <xdr:to>
      <xdr:col>12</xdr:col>
      <xdr:colOff>0</xdr:colOff>
      <xdr:row>159</xdr:row>
      <xdr:rowOff>0</xdr:rowOff>
    </xdr:to>
    <xdr:sp macro="" textlink="">
      <xdr:nvSpPr>
        <xdr:cNvPr id="2244" name="AutoShape 22">
          <a:extLst>
            <a:ext uri="{FF2B5EF4-FFF2-40B4-BE49-F238E27FC236}">
              <a16:creationId xmlns:a16="http://schemas.microsoft.com/office/drawing/2014/main" id="{F3AC1733-A79B-4728-B1AA-B8E766BDD23A}"/>
            </a:ext>
          </a:extLst>
        </xdr:cNvPr>
        <xdr:cNvSpPr>
          <a:spLocks/>
        </xdr:cNvSpPr>
      </xdr:nvSpPr>
      <xdr:spPr bwMode="auto">
        <a:xfrm>
          <a:off x="6848475" y="1996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159</xdr:row>
      <xdr:rowOff>0</xdr:rowOff>
    </xdr:from>
    <xdr:to>
      <xdr:col>12</xdr:col>
      <xdr:colOff>0</xdr:colOff>
      <xdr:row>159</xdr:row>
      <xdr:rowOff>0</xdr:rowOff>
    </xdr:to>
    <xdr:sp macro="" textlink="">
      <xdr:nvSpPr>
        <xdr:cNvPr id="2245" name="AutoShape 23">
          <a:extLst>
            <a:ext uri="{FF2B5EF4-FFF2-40B4-BE49-F238E27FC236}">
              <a16:creationId xmlns:a16="http://schemas.microsoft.com/office/drawing/2014/main" id="{FA06E374-7D8C-46C5-884B-D16349C711FF}"/>
            </a:ext>
          </a:extLst>
        </xdr:cNvPr>
        <xdr:cNvSpPr>
          <a:spLocks/>
        </xdr:cNvSpPr>
      </xdr:nvSpPr>
      <xdr:spPr bwMode="auto">
        <a:xfrm>
          <a:off x="6848475" y="1996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159</xdr:row>
      <xdr:rowOff>0</xdr:rowOff>
    </xdr:from>
    <xdr:to>
      <xdr:col>12</xdr:col>
      <xdr:colOff>0</xdr:colOff>
      <xdr:row>159</xdr:row>
      <xdr:rowOff>0</xdr:rowOff>
    </xdr:to>
    <xdr:sp macro="" textlink="">
      <xdr:nvSpPr>
        <xdr:cNvPr id="2246" name="AutoShape 24">
          <a:extLst>
            <a:ext uri="{FF2B5EF4-FFF2-40B4-BE49-F238E27FC236}">
              <a16:creationId xmlns:a16="http://schemas.microsoft.com/office/drawing/2014/main" id="{C932A411-5EC6-404E-BA79-8CB5BD16CA67}"/>
            </a:ext>
          </a:extLst>
        </xdr:cNvPr>
        <xdr:cNvSpPr>
          <a:spLocks/>
        </xdr:cNvSpPr>
      </xdr:nvSpPr>
      <xdr:spPr bwMode="auto">
        <a:xfrm>
          <a:off x="6848475" y="1996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159</xdr:row>
      <xdr:rowOff>0</xdr:rowOff>
    </xdr:from>
    <xdr:to>
      <xdr:col>12</xdr:col>
      <xdr:colOff>0</xdr:colOff>
      <xdr:row>159</xdr:row>
      <xdr:rowOff>0</xdr:rowOff>
    </xdr:to>
    <xdr:sp macro="" textlink="">
      <xdr:nvSpPr>
        <xdr:cNvPr id="2247" name="AutoShape 25">
          <a:extLst>
            <a:ext uri="{FF2B5EF4-FFF2-40B4-BE49-F238E27FC236}">
              <a16:creationId xmlns:a16="http://schemas.microsoft.com/office/drawing/2014/main" id="{D22B4502-C143-4A20-89F7-43A353439872}"/>
            </a:ext>
          </a:extLst>
        </xdr:cNvPr>
        <xdr:cNvSpPr>
          <a:spLocks/>
        </xdr:cNvSpPr>
      </xdr:nvSpPr>
      <xdr:spPr bwMode="auto">
        <a:xfrm>
          <a:off x="6848475" y="1996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159</xdr:row>
      <xdr:rowOff>0</xdr:rowOff>
    </xdr:from>
    <xdr:to>
      <xdr:col>12</xdr:col>
      <xdr:colOff>0</xdr:colOff>
      <xdr:row>159</xdr:row>
      <xdr:rowOff>0</xdr:rowOff>
    </xdr:to>
    <xdr:sp macro="" textlink="">
      <xdr:nvSpPr>
        <xdr:cNvPr id="2248" name="AutoShape 26">
          <a:extLst>
            <a:ext uri="{FF2B5EF4-FFF2-40B4-BE49-F238E27FC236}">
              <a16:creationId xmlns:a16="http://schemas.microsoft.com/office/drawing/2014/main" id="{93AB7E7D-8380-4840-968A-9CC36773B610}"/>
            </a:ext>
          </a:extLst>
        </xdr:cNvPr>
        <xdr:cNvSpPr>
          <a:spLocks/>
        </xdr:cNvSpPr>
      </xdr:nvSpPr>
      <xdr:spPr bwMode="auto">
        <a:xfrm>
          <a:off x="6848475" y="1996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159</xdr:row>
      <xdr:rowOff>0</xdr:rowOff>
    </xdr:from>
    <xdr:to>
      <xdr:col>12</xdr:col>
      <xdr:colOff>0</xdr:colOff>
      <xdr:row>159</xdr:row>
      <xdr:rowOff>0</xdr:rowOff>
    </xdr:to>
    <xdr:sp macro="" textlink="">
      <xdr:nvSpPr>
        <xdr:cNvPr id="2249" name="AutoShape 27">
          <a:extLst>
            <a:ext uri="{FF2B5EF4-FFF2-40B4-BE49-F238E27FC236}">
              <a16:creationId xmlns:a16="http://schemas.microsoft.com/office/drawing/2014/main" id="{CBAB2876-1DA6-4F46-837A-6F8D80211830}"/>
            </a:ext>
          </a:extLst>
        </xdr:cNvPr>
        <xdr:cNvSpPr>
          <a:spLocks/>
        </xdr:cNvSpPr>
      </xdr:nvSpPr>
      <xdr:spPr bwMode="auto">
        <a:xfrm>
          <a:off x="6848475" y="1996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159</xdr:row>
      <xdr:rowOff>0</xdr:rowOff>
    </xdr:from>
    <xdr:to>
      <xdr:col>12</xdr:col>
      <xdr:colOff>0</xdr:colOff>
      <xdr:row>159</xdr:row>
      <xdr:rowOff>0</xdr:rowOff>
    </xdr:to>
    <xdr:sp macro="" textlink="">
      <xdr:nvSpPr>
        <xdr:cNvPr id="2250" name="AutoShape 28">
          <a:extLst>
            <a:ext uri="{FF2B5EF4-FFF2-40B4-BE49-F238E27FC236}">
              <a16:creationId xmlns:a16="http://schemas.microsoft.com/office/drawing/2014/main" id="{A4D92E3B-1BE3-42FE-8F1B-E027F716B931}"/>
            </a:ext>
          </a:extLst>
        </xdr:cNvPr>
        <xdr:cNvSpPr>
          <a:spLocks/>
        </xdr:cNvSpPr>
      </xdr:nvSpPr>
      <xdr:spPr bwMode="auto">
        <a:xfrm>
          <a:off x="6848475" y="1996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159</xdr:row>
      <xdr:rowOff>0</xdr:rowOff>
    </xdr:from>
    <xdr:to>
      <xdr:col>12</xdr:col>
      <xdr:colOff>0</xdr:colOff>
      <xdr:row>159</xdr:row>
      <xdr:rowOff>0</xdr:rowOff>
    </xdr:to>
    <xdr:sp macro="" textlink="">
      <xdr:nvSpPr>
        <xdr:cNvPr id="2251" name="AutoShape 29">
          <a:extLst>
            <a:ext uri="{FF2B5EF4-FFF2-40B4-BE49-F238E27FC236}">
              <a16:creationId xmlns:a16="http://schemas.microsoft.com/office/drawing/2014/main" id="{DA1A1F72-7273-4B96-A97E-D2F91152F183}"/>
            </a:ext>
          </a:extLst>
        </xdr:cNvPr>
        <xdr:cNvSpPr>
          <a:spLocks/>
        </xdr:cNvSpPr>
      </xdr:nvSpPr>
      <xdr:spPr bwMode="auto">
        <a:xfrm>
          <a:off x="6848475" y="1996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159</xdr:row>
      <xdr:rowOff>0</xdr:rowOff>
    </xdr:from>
    <xdr:to>
      <xdr:col>12</xdr:col>
      <xdr:colOff>0</xdr:colOff>
      <xdr:row>159</xdr:row>
      <xdr:rowOff>0</xdr:rowOff>
    </xdr:to>
    <xdr:sp macro="" textlink="">
      <xdr:nvSpPr>
        <xdr:cNvPr id="2252" name="AutoShape 30">
          <a:extLst>
            <a:ext uri="{FF2B5EF4-FFF2-40B4-BE49-F238E27FC236}">
              <a16:creationId xmlns:a16="http://schemas.microsoft.com/office/drawing/2014/main" id="{CE5506EC-5878-4422-A572-C6463E98011B}"/>
            </a:ext>
          </a:extLst>
        </xdr:cNvPr>
        <xdr:cNvSpPr>
          <a:spLocks/>
        </xdr:cNvSpPr>
      </xdr:nvSpPr>
      <xdr:spPr bwMode="auto">
        <a:xfrm>
          <a:off x="6848475" y="1996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146</xdr:row>
      <xdr:rowOff>0</xdr:rowOff>
    </xdr:from>
    <xdr:to>
      <xdr:col>12</xdr:col>
      <xdr:colOff>0</xdr:colOff>
      <xdr:row>146</xdr:row>
      <xdr:rowOff>0</xdr:rowOff>
    </xdr:to>
    <xdr:sp macro="" textlink="">
      <xdr:nvSpPr>
        <xdr:cNvPr id="3265" name="AutoShape 18">
          <a:extLst>
            <a:ext uri="{FF2B5EF4-FFF2-40B4-BE49-F238E27FC236}">
              <a16:creationId xmlns:a16="http://schemas.microsoft.com/office/drawing/2014/main" id="{3516D60A-398F-4ADD-AB65-D3EA26B51846}"/>
            </a:ext>
          </a:extLst>
        </xdr:cNvPr>
        <xdr:cNvSpPr>
          <a:spLocks/>
        </xdr:cNvSpPr>
      </xdr:nvSpPr>
      <xdr:spPr bwMode="auto">
        <a:xfrm>
          <a:off x="6848475" y="1835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146</xdr:row>
      <xdr:rowOff>0</xdr:rowOff>
    </xdr:from>
    <xdr:to>
      <xdr:col>12</xdr:col>
      <xdr:colOff>0</xdr:colOff>
      <xdr:row>146</xdr:row>
      <xdr:rowOff>0</xdr:rowOff>
    </xdr:to>
    <xdr:sp macro="" textlink="">
      <xdr:nvSpPr>
        <xdr:cNvPr id="3266" name="AutoShape 20">
          <a:extLst>
            <a:ext uri="{FF2B5EF4-FFF2-40B4-BE49-F238E27FC236}">
              <a16:creationId xmlns:a16="http://schemas.microsoft.com/office/drawing/2014/main" id="{0A348724-7F71-459E-A3A1-F45028417F36}"/>
            </a:ext>
          </a:extLst>
        </xdr:cNvPr>
        <xdr:cNvSpPr>
          <a:spLocks/>
        </xdr:cNvSpPr>
      </xdr:nvSpPr>
      <xdr:spPr bwMode="auto">
        <a:xfrm>
          <a:off x="6848475" y="1835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146</xdr:row>
      <xdr:rowOff>0</xdr:rowOff>
    </xdr:from>
    <xdr:to>
      <xdr:col>12</xdr:col>
      <xdr:colOff>0</xdr:colOff>
      <xdr:row>146</xdr:row>
      <xdr:rowOff>0</xdr:rowOff>
    </xdr:to>
    <xdr:sp macro="" textlink="">
      <xdr:nvSpPr>
        <xdr:cNvPr id="3267" name="AutoShape 21">
          <a:extLst>
            <a:ext uri="{FF2B5EF4-FFF2-40B4-BE49-F238E27FC236}">
              <a16:creationId xmlns:a16="http://schemas.microsoft.com/office/drawing/2014/main" id="{9C91EC3F-7028-4342-A222-3BEC56198E34}"/>
            </a:ext>
          </a:extLst>
        </xdr:cNvPr>
        <xdr:cNvSpPr>
          <a:spLocks/>
        </xdr:cNvSpPr>
      </xdr:nvSpPr>
      <xdr:spPr bwMode="auto">
        <a:xfrm>
          <a:off x="6848475" y="1835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146</xdr:row>
      <xdr:rowOff>0</xdr:rowOff>
    </xdr:from>
    <xdr:to>
      <xdr:col>12</xdr:col>
      <xdr:colOff>0</xdr:colOff>
      <xdr:row>146</xdr:row>
      <xdr:rowOff>0</xdr:rowOff>
    </xdr:to>
    <xdr:sp macro="" textlink="">
      <xdr:nvSpPr>
        <xdr:cNvPr id="3268" name="AutoShape 22">
          <a:extLst>
            <a:ext uri="{FF2B5EF4-FFF2-40B4-BE49-F238E27FC236}">
              <a16:creationId xmlns:a16="http://schemas.microsoft.com/office/drawing/2014/main" id="{57D63A62-B48E-4E64-B2C9-58BBB0C9A314}"/>
            </a:ext>
          </a:extLst>
        </xdr:cNvPr>
        <xdr:cNvSpPr>
          <a:spLocks/>
        </xdr:cNvSpPr>
      </xdr:nvSpPr>
      <xdr:spPr bwMode="auto">
        <a:xfrm>
          <a:off x="6848475" y="1835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146</xdr:row>
      <xdr:rowOff>0</xdr:rowOff>
    </xdr:from>
    <xdr:to>
      <xdr:col>12</xdr:col>
      <xdr:colOff>0</xdr:colOff>
      <xdr:row>146</xdr:row>
      <xdr:rowOff>0</xdr:rowOff>
    </xdr:to>
    <xdr:sp macro="" textlink="">
      <xdr:nvSpPr>
        <xdr:cNvPr id="3269" name="AutoShape 23">
          <a:extLst>
            <a:ext uri="{FF2B5EF4-FFF2-40B4-BE49-F238E27FC236}">
              <a16:creationId xmlns:a16="http://schemas.microsoft.com/office/drawing/2014/main" id="{E4B9CF25-179F-4796-9204-3D8C7485629F}"/>
            </a:ext>
          </a:extLst>
        </xdr:cNvPr>
        <xdr:cNvSpPr>
          <a:spLocks/>
        </xdr:cNvSpPr>
      </xdr:nvSpPr>
      <xdr:spPr bwMode="auto">
        <a:xfrm>
          <a:off x="6848475" y="1835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146</xdr:row>
      <xdr:rowOff>0</xdr:rowOff>
    </xdr:from>
    <xdr:to>
      <xdr:col>12</xdr:col>
      <xdr:colOff>0</xdr:colOff>
      <xdr:row>146</xdr:row>
      <xdr:rowOff>0</xdr:rowOff>
    </xdr:to>
    <xdr:sp macro="" textlink="">
      <xdr:nvSpPr>
        <xdr:cNvPr id="3270" name="AutoShape 24">
          <a:extLst>
            <a:ext uri="{FF2B5EF4-FFF2-40B4-BE49-F238E27FC236}">
              <a16:creationId xmlns:a16="http://schemas.microsoft.com/office/drawing/2014/main" id="{156D1269-7004-4322-BD97-59469608D271}"/>
            </a:ext>
          </a:extLst>
        </xdr:cNvPr>
        <xdr:cNvSpPr>
          <a:spLocks/>
        </xdr:cNvSpPr>
      </xdr:nvSpPr>
      <xdr:spPr bwMode="auto">
        <a:xfrm>
          <a:off x="6848475" y="1835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146</xdr:row>
      <xdr:rowOff>0</xdr:rowOff>
    </xdr:from>
    <xdr:to>
      <xdr:col>12</xdr:col>
      <xdr:colOff>0</xdr:colOff>
      <xdr:row>146</xdr:row>
      <xdr:rowOff>0</xdr:rowOff>
    </xdr:to>
    <xdr:sp macro="" textlink="">
      <xdr:nvSpPr>
        <xdr:cNvPr id="3271" name="AutoShape 25">
          <a:extLst>
            <a:ext uri="{FF2B5EF4-FFF2-40B4-BE49-F238E27FC236}">
              <a16:creationId xmlns:a16="http://schemas.microsoft.com/office/drawing/2014/main" id="{DCA6A7B1-5D3E-42CD-9070-319F4CE8E868}"/>
            </a:ext>
          </a:extLst>
        </xdr:cNvPr>
        <xdr:cNvSpPr>
          <a:spLocks/>
        </xdr:cNvSpPr>
      </xdr:nvSpPr>
      <xdr:spPr bwMode="auto">
        <a:xfrm>
          <a:off x="6848475" y="1835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146</xdr:row>
      <xdr:rowOff>0</xdr:rowOff>
    </xdr:from>
    <xdr:to>
      <xdr:col>12</xdr:col>
      <xdr:colOff>0</xdr:colOff>
      <xdr:row>146</xdr:row>
      <xdr:rowOff>0</xdr:rowOff>
    </xdr:to>
    <xdr:sp macro="" textlink="">
      <xdr:nvSpPr>
        <xdr:cNvPr id="3272" name="AutoShape 26">
          <a:extLst>
            <a:ext uri="{FF2B5EF4-FFF2-40B4-BE49-F238E27FC236}">
              <a16:creationId xmlns:a16="http://schemas.microsoft.com/office/drawing/2014/main" id="{9406811A-09D4-4B01-BC93-3A54B7C067C1}"/>
            </a:ext>
          </a:extLst>
        </xdr:cNvPr>
        <xdr:cNvSpPr>
          <a:spLocks/>
        </xdr:cNvSpPr>
      </xdr:nvSpPr>
      <xdr:spPr bwMode="auto">
        <a:xfrm>
          <a:off x="6848475" y="1835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146</xdr:row>
      <xdr:rowOff>0</xdr:rowOff>
    </xdr:from>
    <xdr:to>
      <xdr:col>12</xdr:col>
      <xdr:colOff>0</xdr:colOff>
      <xdr:row>146</xdr:row>
      <xdr:rowOff>0</xdr:rowOff>
    </xdr:to>
    <xdr:sp macro="" textlink="">
      <xdr:nvSpPr>
        <xdr:cNvPr id="3273" name="AutoShape 27">
          <a:extLst>
            <a:ext uri="{FF2B5EF4-FFF2-40B4-BE49-F238E27FC236}">
              <a16:creationId xmlns:a16="http://schemas.microsoft.com/office/drawing/2014/main" id="{06B1D8B2-080E-427B-B701-0F52FC71C540}"/>
            </a:ext>
          </a:extLst>
        </xdr:cNvPr>
        <xdr:cNvSpPr>
          <a:spLocks/>
        </xdr:cNvSpPr>
      </xdr:nvSpPr>
      <xdr:spPr bwMode="auto">
        <a:xfrm>
          <a:off x="6848475" y="1835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146</xdr:row>
      <xdr:rowOff>0</xdr:rowOff>
    </xdr:from>
    <xdr:to>
      <xdr:col>12</xdr:col>
      <xdr:colOff>0</xdr:colOff>
      <xdr:row>146</xdr:row>
      <xdr:rowOff>0</xdr:rowOff>
    </xdr:to>
    <xdr:sp macro="" textlink="">
      <xdr:nvSpPr>
        <xdr:cNvPr id="3274" name="AutoShape 28">
          <a:extLst>
            <a:ext uri="{FF2B5EF4-FFF2-40B4-BE49-F238E27FC236}">
              <a16:creationId xmlns:a16="http://schemas.microsoft.com/office/drawing/2014/main" id="{24A5E186-1288-4846-AB9D-B8B624DEB18D}"/>
            </a:ext>
          </a:extLst>
        </xdr:cNvPr>
        <xdr:cNvSpPr>
          <a:spLocks/>
        </xdr:cNvSpPr>
      </xdr:nvSpPr>
      <xdr:spPr bwMode="auto">
        <a:xfrm>
          <a:off x="6848475" y="1835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146</xdr:row>
      <xdr:rowOff>0</xdr:rowOff>
    </xdr:from>
    <xdr:to>
      <xdr:col>12</xdr:col>
      <xdr:colOff>0</xdr:colOff>
      <xdr:row>146</xdr:row>
      <xdr:rowOff>0</xdr:rowOff>
    </xdr:to>
    <xdr:sp macro="" textlink="">
      <xdr:nvSpPr>
        <xdr:cNvPr id="3275" name="AutoShape 29">
          <a:extLst>
            <a:ext uri="{FF2B5EF4-FFF2-40B4-BE49-F238E27FC236}">
              <a16:creationId xmlns:a16="http://schemas.microsoft.com/office/drawing/2014/main" id="{979EA9D1-0F48-46DE-B712-52FA4FF9F485}"/>
            </a:ext>
          </a:extLst>
        </xdr:cNvPr>
        <xdr:cNvSpPr>
          <a:spLocks/>
        </xdr:cNvSpPr>
      </xdr:nvSpPr>
      <xdr:spPr bwMode="auto">
        <a:xfrm>
          <a:off x="6848475" y="1835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146</xdr:row>
      <xdr:rowOff>0</xdr:rowOff>
    </xdr:from>
    <xdr:to>
      <xdr:col>12</xdr:col>
      <xdr:colOff>0</xdr:colOff>
      <xdr:row>146</xdr:row>
      <xdr:rowOff>0</xdr:rowOff>
    </xdr:to>
    <xdr:sp macro="" textlink="">
      <xdr:nvSpPr>
        <xdr:cNvPr id="3276" name="AutoShape 30">
          <a:extLst>
            <a:ext uri="{FF2B5EF4-FFF2-40B4-BE49-F238E27FC236}">
              <a16:creationId xmlns:a16="http://schemas.microsoft.com/office/drawing/2014/main" id="{AD0A9AAE-C157-4C34-850A-9B1E89FA9A94}"/>
            </a:ext>
          </a:extLst>
        </xdr:cNvPr>
        <xdr:cNvSpPr>
          <a:spLocks/>
        </xdr:cNvSpPr>
      </xdr:nvSpPr>
      <xdr:spPr bwMode="auto">
        <a:xfrm>
          <a:off x="6848475" y="18354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143</xdr:row>
      <xdr:rowOff>0</xdr:rowOff>
    </xdr:from>
    <xdr:to>
      <xdr:col>33</xdr:col>
      <xdr:colOff>0</xdr:colOff>
      <xdr:row>143</xdr:row>
      <xdr:rowOff>0</xdr:rowOff>
    </xdr:to>
    <xdr:sp macro="" textlink="">
      <xdr:nvSpPr>
        <xdr:cNvPr id="4289" name="AutoShape 18">
          <a:extLst>
            <a:ext uri="{FF2B5EF4-FFF2-40B4-BE49-F238E27FC236}">
              <a16:creationId xmlns:a16="http://schemas.microsoft.com/office/drawing/2014/main" id="{29872A5E-7345-4095-A924-A514FE342B0C}"/>
            </a:ext>
          </a:extLst>
        </xdr:cNvPr>
        <xdr:cNvSpPr>
          <a:spLocks/>
        </xdr:cNvSpPr>
      </xdr:nvSpPr>
      <xdr:spPr bwMode="auto">
        <a:xfrm>
          <a:off x="16087725" y="17983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143</xdr:row>
      <xdr:rowOff>0</xdr:rowOff>
    </xdr:from>
    <xdr:to>
      <xdr:col>33</xdr:col>
      <xdr:colOff>0</xdr:colOff>
      <xdr:row>143</xdr:row>
      <xdr:rowOff>0</xdr:rowOff>
    </xdr:to>
    <xdr:sp macro="" textlink="">
      <xdr:nvSpPr>
        <xdr:cNvPr id="4290" name="AutoShape 20">
          <a:extLst>
            <a:ext uri="{FF2B5EF4-FFF2-40B4-BE49-F238E27FC236}">
              <a16:creationId xmlns:a16="http://schemas.microsoft.com/office/drawing/2014/main" id="{70D08FED-CB94-41CC-9ECF-E3F4D6F638EA}"/>
            </a:ext>
          </a:extLst>
        </xdr:cNvPr>
        <xdr:cNvSpPr>
          <a:spLocks/>
        </xdr:cNvSpPr>
      </xdr:nvSpPr>
      <xdr:spPr bwMode="auto">
        <a:xfrm>
          <a:off x="16087725" y="17983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143</xdr:row>
      <xdr:rowOff>0</xdr:rowOff>
    </xdr:from>
    <xdr:to>
      <xdr:col>33</xdr:col>
      <xdr:colOff>0</xdr:colOff>
      <xdr:row>143</xdr:row>
      <xdr:rowOff>0</xdr:rowOff>
    </xdr:to>
    <xdr:sp macro="" textlink="">
      <xdr:nvSpPr>
        <xdr:cNvPr id="4291" name="AutoShape 21">
          <a:extLst>
            <a:ext uri="{FF2B5EF4-FFF2-40B4-BE49-F238E27FC236}">
              <a16:creationId xmlns:a16="http://schemas.microsoft.com/office/drawing/2014/main" id="{AD78AAC6-4CA9-4FE2-A90C-C4CA0762B0DC}"/>
            </a:ext>
          </a:extLst>
        </xdr:cNvPr>
        <xdr:cNvSpPr>
          <a:spLocks/>
        </xdr:cNvSpPr>
      </xdr:nvSpPr>
      <xdr:spPr bwMode="auto">
        <a:xfrm>
          <a:off x="16087725" y="17983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143</xdr:row>
      <xdr:rowOff>0</xdr:rowOff>
    </xdr:from>
    <xdr:to>
      <xdr:col>33</xdr:col>
      <xdr:colOff>0</xdr:colOff>
      <xdr:row>143</xdr:row>
      <xdr:rowOff>0</xdr:rowOff>
    </xdr:to>
    <xdr:sp macro="" textlink="">
      <xdr:nvSpPr>
        <xdr:cNvPr id="4292" name="AutoShape 22">
          <a:extLst>
            <a:ext uri="{FF2B5EF4-FFF2-40B4-BE49-F238E27FC236}">
              <a16:creationId xmlns:a16="http://schemas.microsoft.com/office/drawing/2014/main" id="{3A1AA091-E1AF-491D-8A93-CAA744A8CB30}"/>
            </a:ext>
          </a:extLst>
        </xdr:cNvPr>
        <xdr:cNvSpPr>
          <a:spLocks/>
        </xdr:cNvSpPr>
      </xdr:nvSpPr>
      <xdr:spPr bwMode="auto">
        <a:xfrm>
          <a:off x="16087725" y="17983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143</xdr:row>
      <xdr:rowOff>0</xdr:rowOff>
    </xdr:from>
    <xdr:to>
      <xdr:col>33</xdr:col>
      <xdr:colOff>0</xdr:colOff>
      <xdr:row>143</xdr:row>
      <xdr:rowOff>0</xdr:rowOff>
    </xdr:to>
    <xdr:sp macro="" textlink="">
      <xdr:nvSpPr>
        <xdr:cNvPr id="4293" name="AutoShape 23">
          <a:extLst>
            <a:ext uri="{FF2B5EF4-FFF2-40B4-BE49-F238E27FC236}">
              <a16:creationId xmlns:a16="http://schemas.microsoft.com/office/drawing/2014/main" id="{87E0FEBD-9DF6-4462-AF80-CC590B6C1B42}"/>
            </a:ext>
          </a:extLst>
        </xdr:cNvPr>
        <xdr:cNvSpPr>
          <a:spLocks/>
        </xdr:cNvSpPr>
      </xdr:nvSpPr>
      <xdr:spPr bwMode="auto">
        <a:xfrm>
          <a:off x="16087725" y="17983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143</xdr:row>
      <xdr:rowOff>0</xdr:rowOff>
    </xdr:from>
    <xdr:to>
      <xdr:col>33</xdr:col>
      <xdr:colOff>0</xdr:colOff>
      <xdr:row>143</xdr:row>
      <xdr:rowOff>0</xdr:rowOff>
    </xdr:to>
    <xdr:sp macro="" textlink="">
      <xdr:nvSpPr>
        <xdr:cNvPr id="4294" name="AutoShape 24">
          <a:extLst>
            <a:ext uri="{FF2B5EF4-FFF2-40B4-BE49-F238E27FC236}">
              <a16:creationId xmlns:a16="http://schemas.microsoft.com/office/drawing/2014/main" id="{4B90E3BE-36AB-4A20-94C9-0AE90AC21E67}"/>
            </a:ext>
          </a:extLst>
        </xdr:cNvPr>
        <xdr:cNvSpPr>
          <a:spLocks/>
        </xdr:cNvSpPr>
      </xdr:nvSpPr>
      <xdr:spPr bwMode="auto">
        <a:xfrm>
          <a:off x="16087725" y="17983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143</xdr:row>
      <xdr:rowOff>0</xdr:rowOff>
    </xdr:from>
    <xdr:to>
      <xdr:col>33</xdr:col>
      <xdr:colOff>0</xdr:colOff>
      <xdr:row>143</xdr:row>
      <xdr:rowOff>0</xdr:rowOff>
    </xdr:to>
    <xdr:sp macro="" textlink="">
      <xdr:nvSpPr>
        <xdr:cNvPr id="4295" name="AutoShape 25">
          <a:extLst>
            <a:ext uri="{FF2B5EF4-FFF2-40B4-BE49-F238E27FC236}">
              <a16:creationId xmlns:a16="http://schemas.microsoft.com/office/drawing/2014/main" id="{590B25B9-2170-4062-849F-6AAED18A24ED}"/>
            </a:ext>
          </a:extLst>
        </xdr:cNvPr>
        <xdr:cNvSpPr>
          <a:spLocks/>
        </xdr:cNvSpPr>
      </xdr:nvSpPr>
      <xdr:spPr bwMode="auto">
        <a:xfrm>
          <a:off x="16087725" y="17983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143</xdr:row>
      <xdr:rowOff>0</xdr:rowOff>
    </xdr:from>
    <xdr:to>
      <xdr:col>33</xdr:col>
      <xdr:colOff>0</xdr:colOff>
      <xdr:row>143</xdr:row>
      <xdr:rowOff>0</xdr:rowOff>
    </xdr:to>
    <xdr:sp macro="" textlink="">
      <xdr:nvSpPr>
        <xdr:cNvPr id="4296" name="AutoShape 26">
          <a:extLst>
            <a:ext uri="{FF2B5EF4-FFF2-40B4-BE49-F238E27FC236}">
              <a16:creationId xmlns:a16="http://schemas.microsoft.com/office/drawing/2014/main" id="{A783B279-00B5-4133-B7B0-554C00F84822}"/>
            </a:ext>
          </a:extLst>
        </xdr:cNvPr>
        <xdr:cNvSpPr>
          <a:spLocks/>
        </xdr:cNvSpPr>
      </xdr:nvSpPr>
      <xdr:spPr bwMode="auto">
        <a:xfrm>
          <a:off x="16087725" y="17983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143</xdr:row>
      <xdr:rowOff>0</xdr:rowOff>
    </xdr:from>
    <xdr:to>
      <xdr:col>33</xdr:col>
      <xdr:colOff>0</xdr:colOff>
      <xdr:row>143</xdr:row>
      <xdr:rowOff>0</xdr:rowOff>
    </xdr:to>
    <xdr:sp macro="" textlink="">
      <xdr:nvSpPr>
        <xdr:cNvPr id="4297" name="AutoShape 27">
          <a:extLst>
            <a:ext uri="{FF2B5EF4-FFF2-40B4-BE49-F238E27FC236}">
              <a16:creationId xmlns:a16="http://schemas.microsoft.com/office/drawing/2014/main" id="{F5BAF307-9547-4184-A7CC-F542ED786760}"/>
            </a:ext>
          </a:extLst>
        </xdr:cNvPr>
        <xdr:cNvSpPr>
          <a:spLocks/>
        </xdr:cNvSpPr>
      </xdr:nvSpPr>
      <xdr:spPr bwMode="auto">
        <a:xfrm>
          <a:off x="16087725" y="17983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143</xdr:row>
      <xdr:rowOff>0</xdr:rowOff>
    </xdr:from>
    <xdr:to>
      <xdr:col>33</xdr:col>
      <xdr:colOff>0</xdr:colOff>
      <xdr:row>143</xdr:row>
      <xdr:rowOff>0</xdr:rowOff>
    </xdr:to>
    <xdr:sp macro="" textlink="">
      <xdr:nvSpPr>
        <xdr:cNvPr id="4298" name="AutoShape 28">
          <a:extLst>
            <a:ext uri="{FF2B5EF4-FFF2-40B4-BE49-F238E27FC236}">
              <a16:creationId xmlns:a16="http://schemas.microsoft.com/office/drawing/2014/main" id="{CBC23B65-67D8-4069-B3AC-CCBCDA487FE2}"/>
            </a:ext>
          </a:extLst>
        </xdr:cNvPr>
        <xdr:cNvSpPr>
          <a:spLocks/>
        </xdr:cNvSpPr>
      </xdr:nvSpPr>
      <xdr:spPr bwMode="auto">
        <a:xfrm>
          <a:off x="16087725" y="17983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143</xdr:row>
      <xdr:rowOff>0</xdr:rowOff>
    </xdr:from>
    <xdr:to>
      <xdr:col>33</xdr:col>
      <xdr:colOff>0</xdr:colOff>
      <xdr:row>143</xdr:row>
      <xdr:rowOff>0</xdr:rowOff>
    </xdr:to>
    <xdr:sp macro="" textlink="">
      <xdr:nvSpPr>
        <xdr:cNvPr id="4299" name="AutoShape 29">
          <a:extLst>
            <a:ext uri="{FF2B5EF4-FFF2-40B4-BE49-F238E27FC236}">
              <a16:creationId xmlns:a16="http://schemas.microsoft.com/office/drawing/2014/main" id="{69463EAF-2BE5-4055-8B10-1DEC2C18AE7F}"/>
            </a:ext>
          </a:extLst>
        </xdr:cNvPr>
        <xdr:cNvSpPr>
          <a:spLocks/>
        </xdr:cNvSpPr>
      </xdr:nvSpPr>
      <xdr:spPr bwMode="auto">
        <a:xfrm>
          <a:off x="16087725" y="17983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143</xdr:row>
      <xdr:rowOff>0</xdr:rowOff>
    </xdr:from>
    <xdr:to>
      <xdr:col>33</xdr:col>
      <xdr:colOff>0</xdr:colOff>
      <xdr:row>143</xdr:row>
      <xdr:rowOff>0</xdr:rowOff>
    </xdr:to>
    <xdr:sp macro="" textlink="">
      <xdr:nvSpPr>
        <xdr:cNvPr id="4300" name="AutoShape 30">
          <a:extLst>
            <a:ext uri="{FF2B5EF4-FFF2-40B4-BE49-F238E27FC236}">
              <a16:creationId xmlns:a16="http://schemas.microsoft.com/office/drawing/2014/main" id="{3D6BD186-740E-42EA-A819-415071F612A9}"/>
            </a:ext>
          </a:extLst>
        </xdr:cNvPr>
        <xdr:cNvSpPr>
          <a:spLocks/>
        </xdr:cNvSpPr>
      </xdr:nvSpPr>
      <xdr:spPr bwMode="auto">
        <a:xfrm>
          <a:off x="16087725" y="17983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140</xdr:row>
      <xdr:rowOff>0</xdr:rowOff>
    </xdr:from>
    <xdr:to>
      <xdr:col>12</xdr:col>
      <xdr:colOff>0</xdr:colOff>
      <xdr:row>140</xdr:row>
      <xdr:rowOff>0</xdr:rowOff>
    </xdr:to>
    <xdr:sp macro="" textlink="">
      <xdr:nvSpPr>
        <xdr:cNvPr id="5313" name="AutoShape 18">
          <a:extLst>
            <a:ext uri="{FF2B5EF4-FFF2-40B4-BE49-F238E27FC236}">
              <a16:creationId xmlns:a16="http://schemas.microsoft.com/office/drawing/2014/main" id="{6003EEF8-6422-4852-BC68-736875F66C6E}"/>
            </a:ext>
          </a:extLst>
        </xdr:cNvPr>
        <xdr:cNvSpPr>
          <a:spLocks/>
        </xdr:cNvSpPr>
      </xdr:nvSpPr>
      <xdr:spPr bwMode="auto">
        <a:xfrm>
          <a:off x="7134225" y="1880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140</xdr:row>
      <xdr:rowOff>0</xdr:rowOff>
    </xdr:from>
    <xdr:to>
      <xdr:col>12</xdr:col>
      <xdr:colOff>0</xdr:colOff>
      <xdr:row>140</xdr:row>
      <xdr:rowOff>0</xdr:rowOff>
    </xdr:to>
    <xdr:sp macro="" textlink="">
      <xdr:nvSpPr>
        <xdr:cNvPr id="5314" name="AutoShape 20">
          <a:extLst>
            <a:ext uri="{FF2B5EF4-FFF2-40B4-BE49-F238E27FC236}">
              <a16:creationId xmlns:a16="http://schemas.microsoft.com/office/drawing/2014/main" id="{EE15DA5B-E276-4009-B6AA-81B0B372B089}"/>
            </a:ext>
          </a:extLst>
        </xdr:cNvPr>
        <xdr:cNvSpPr>
          <a:spLocks/>
        </xdr:cNvSpPr>
      </xdr:nvSpPr>
      <xdr:spPr bwMode="auto">
        <a:xfrm>
          <a:off x="7134225" y="1880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140</xdr:row>
      <xdr:rowOff>0</xdr:rowOff>
    </xdr:from>
    <xdr:to>
      <xdr:col>12</xdr:col>
      <xdr:colOff>0</xdr:colOff>
      <xdr:row>140</xdr:row>
      <xdr:rowOff>0</xdr:rowOff>
    </xdr:to>
    <xdr:sp macro="" textlink="">
      <xdr:nvSpPr>
        <xdr:cNvPr id="5315" name="AutoShape 21">
          <a:extLst>
            <a:ext uri="{FF2B5EF4-FFF2-40B4-BE49-F238E27FC236}">
              <a16:creationId xmlns:a16="http://schemas.microsoft.com/office/drawing/2014/main" id="{5AC84D07-94E2-4159-B38D-06E4229B8A29}"/>
            </a:ext>
          </a:extLst>
        </xdr:cNvPr>
        <xdr:cNvSpPr>
          <a:spLocks/>
        </xdr:cNvSpPr>
      </xdr:nvSpPr>
      <xdr:spPr bwMode="auto">
        <a:xfrm>
          <a:off x="7134225" y="1880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140</xdr:row>
      <xdr:rowOff>0</xdr:rowOff>
    </xdr:from>
    <xdr:to>
      <xdr:col>12</xdr:col>
      <xdr:colOff>0</xdr:colOff>
      <xdr:row>140</xdr:row>
      <xdr:rowOff>0</xdr:rowOff>
    </xdr:to>
    <xdr:sp macro="" textlink="">
      <xdr:nvSpPr>
        <xdr:cNvPr id="5316" name="AutoShape 22">
          <a:extLst>
            <a:ext uri="{FF2B5EF4-FFF2-40B4-BE49-F238E27FC236}">
              <a16:creationId xmlns:a16="http://schemas.microsoft.com/office/drawing/2014/main" id="{EC4580D5-61B8-4720-BB3E-D33D08FA83D8}"/>
            </a:ext>
          </a:extLst>
        </xdr:cNvPr>
        <xdr:cNvSpPr>
          <a:spLocks/>
        </xdr:cNvSpPr>
      </xdr:nvSpPr>
      <xdr:spPr bwMode="auto">
        <a:xfrm>
          <a:off x="7134225" y="1880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140</xdr:row>
      <xdr:rowOff>0</xdr:rowOff>
    </xdr:from>
    <xdr:to>
      <xdr:col>12</xdr:col>
      <xdr:colOff>0</xdr:colOff>
      <xdr:row>140</xdr:row>
      <xdr:rowOff>0</xdr:rowOff>
    </xdr:to>
    <xdr:sp macro="" textlink="">
      <xdr:nvSpPr>
        <xdr:cNvPr id="5317" name="AutoShape 23">
          <a:extLst>
            <a:ext uri="{FF2B5EF4-FFF2-40B4-BE49-F238E27FC236}">
              <a16:creationId xmlns:a16="http://schemas.microsoft.com/office/drawing/2014/main" id="{11362AAD-637A-496B-A2C6-FA08E2D705BD}"/>
            </a:ext>
          </a:extLst>
        </xdr:cNvPr>
        <xdr:cNvSpPr>
          <a:spLocks/>
        </xdr:cNvSpPr>
      </xdr:nvSpPr>
      <xdr:spPr bwMode="auto">
        <a:xfrm>
          <a:off x="7134225" y="1880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140</xdr:row>
      <xdr:rowOff>0</xdr:rowOff>
    </xdr:from>
    <xdr:to>
      <xdr:col>12</xdr:col>
      <xdr:colOff>0</xdr:colOff>
      <xdr:row>140</xdr:row>
      <xdr:rowOff>0</xdr:rowOff>
    </xdr:to>
    <xdr:sp macro="" textlink="">
      <xdr:nvSpPr>
        <xdr:cNvPr id="5318" name="AutoShape 24">
          <a:extLst>
            <a:ext uri="{FF2B5EF4-FFF2-40B4-BE49-F238E27FC236}">
              <a16:creationId xmlns:a16="http://schemas.microsoft.com/office/drawing/2014/main" id="{32EE65F1-0E78-4424-9EF9-0DB7F10865AE}"/>
            </a:ext>
          </a:extLst>
        </xdr:cNvPr>
        <xdr:cNvSpPr>
          <a:spLocks/>
        </xdr:cNvSpPr>
      </xdr:nvSpPr>
      <xdr:spPr bwMode="auto">
        <a:xfrm>
          <a:off x="7134225" y="1880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140</xdr:row>
      <xdr:rowOff>0</xdr:rowOff>
    </xdr:from>
    <xdr:to>
      <xdr:col>12</xdr:col>
      <xdr:colOff>0</xdr:colOff>
      <xdr:row>140</xdr:row>
      <xdr:rowOff>0</xdr:rowOff>
    </xdr:to>
    <xdr:sp macro="" textlink="">
      <xdr:nvSpPr>
        <xdr:cNvPr id="5319" name="AutoShape 25">
          <a:extLst>
            <a:ext uri="{FF2B5EF4-FFF2-40B4-BE49-F238E27FC236}">
              <a16:creationId xmlns:a16="http://schemas.microsoft.com/office/drawing/2014/main" id="{8EE08BBA-154A-4EE7-9EC8-96148A1EF912}"/>
            </a:ext>
          </a:extLst>
        </xdr:cNvPr>
        <xdr:cNvSpPr>
          <a:spLocks/>
        </xdr:cNvSpPr>
      </xdr:nvSpPr>
      <xdr:spPr bwMode="auto">
        <a:xfrm>
          <a:off x="7134225" y="1880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140</xdr:row>
      <xdr:rowOff>0</xdr:rowOff>
    </xdr:from>
    <xdr:to>
      <xdr:col>12</xdr:col>
      <xdr:colOff>0</xdr:colOff>
      <xdr:row>140</xdr:row>
      <xdr:rowOff>0</xdr:rowOff>
    </xdr:to>
    <xdr:sp macro="" textlink="">
      <xdr:nvSpPr>
        <xdr:cNvPr id="5320" name="AutoShape 26">
          <a:extLst>
            <a:ext uri="{FF2B5EF4-FFF2-40B4-BE49-F238E27FC236}">
              <a16:creationId xmlns:a16="http://schemas.microsoft.com/office/drawing/2014/main" id="{A2B39069-3C39-41E6-897A-6AC978EC8914}"/>
            </a:ext>
          </a:extLst>
        </xdr:cNvPr>
        <xdr:cNvSpPr>
          <a:spLocks/>
        </xdr:cNvSpPr>
      </xdr:nvSpPr>
      <xdr:spPr bwMode="auto">
        <a:xfrm>
          <a:off x="7134225" y="1880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140</xdr:row>
      <xdr:rowOff>0</xdr:rowOff>
    </xdr:from>
    <xdr:to>
      <xdr:col>12</xdr:col>
      <xdr:colOff>0</xdr:colOff>
      <xdr:row>140</xdr:row>
      <xdr:rowOff>0</xdr:rowOff>
    </xdr:to>
    <xdr:sp macro="" textlink="">
      <xdr:nvSpPr>
        <xdr:cNvPr id="5321" name="AutoShape 27">
          <a:extLst>
            <a:ext uri="{FF2B5EF4-FFF2-40B4-BE49-F238E27FC236}">
              <a16:creationId xmlns:a16="http://schemas.microsoft.com/office/drawing/2014/main" id="{9FC1C5E4-408C-431A-98A3-52669E7214AD}"/>
            </a:ext>
          </a:extLst>
        </xdr:cNvPr>
        <xdr:cNvSpPr>
          <a:spLocks/>
        </xdr:cNvSpPr>
      </xdr:nvSpPr>
      <xdr:spPr bwMode="auto">
        <a:xfrm>
          <a:off x="7134225" y="1880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140</xdr:row>
      <xdr:rowOff>0</xdr:rowOff>
    </xdr:from>
    <xdr:to>
      <xdr:col>12</xdr:col>
      <xdr:colOff>0</xdr:colOff>
      <xdr:row>140</xdr:row>
      <xdr:rowOff>0</xdr:rowOff>
    </xdr:to>
    <xdr:sp macro="" textlink="">
      <xdr:nvSpPr>
        <xdr:cNvPr id="5322" name="AutoShape 28">
          <a:extLst>
            <a:ext uri="{FF2B5EF4-FFF2-40B4-BE49-F238E27FC236}">
              <a16:creationId xmlns:a16="http://schemas.microsoft.com/office/drawing/2014/main" id="{63AB8C90-1EBC-4609-8934-3803B38C1AA3}"/>
            </a:ext>
          </a:extLst>
        </xdr:cNvPr>
        <xdr:cNvSpPr>
          <a:spLocks/>
        </xdr:cNvSpPr>
      </xdr:nvSpPr>
      <xdr:spPr bwMode="auto">
        <a:xfrm>
          <a:off x="7134225" y="1880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140</xdr:row>
      <xdr:rowOff>0</xdr:rowOff>
    </xdr:from>
    <xdr:to>
      <xdr:col>12</xdr:col>
      <xdr:colOff>0</xdr:colOff>
      <xdr:row>140</xdr:row>
      <xdr:rowOff>0</xdr:rowOff>
    </xdr:to>
    <xdr:sp macro="" textlink="">
      <xdr:nvSpPr>
        <xdr:cNvPr id="5323" name="AutoShape 29">
          <a:extLst>
            <a:ext uri="{FF2B5EF4-FFF2-40B4-BE49-F238E27FC236}">
              <a16:creationId xmlns:a16="http://schemas.microsoft.com/office/drawing/2014/main" id="{7CFCD17C-8ED0-43DE-9277-E7DBA71B7D2A}"/>
            </a:ext>
          </a:extLst>
        </xdr:cNvPr>
        <xdr:cNvSpPr>
          <a:spLocks/>
        </xdr:cNvSpPr>
      </xdr:nvSpPr>
      <xdr:spPr bwMode="auto">
        <a:xfrm>
          <a:off x="7134225" y="1880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140</xdr:row>
      <xdr:rowOff>0</xdr:rowOff>
    </xdr:from>
    <xdr:to>
      <xdr:col>12</xdr:col>
      <xdr:colOff>0</xdr:colOff>
      <xdr:row>140</xdr:row>
      <xdr:rowOff>0</xdr:rowOff>
    </xdr:to>
    <xdr:sp macro="" textlink="">
      <xdr:nvSpPr>
        <xdr:cNvPr id="5324" name="AutoShape 30">
          <a:extLst>
            <a:ext uri="{FF2B5EF4-FFF2-40B4-BE49-F238E27FC236}">
              <a16:creationId xmlns:a16="http://schemas.microsoft.com/office/drawing/2014/main" id="{3F6FF090-2711-49A0-94BA-43B5239BD200}"/>
            </a:ext>
          </a:extLst>
        </xdr:cNvPr>
        <xdr:cNvSpPr>
          <a:spLocks/>
        </xdr:cNvSpPr>
      </xdr:nvSpPr>
      <xdr:spPr bwMode="auto">
        <a:xfrm>
          <a:off x="7134225" y="1880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138</xdr:row>
      <xdr:rowOff>0</xdr:rowOff>
    </xdr:from>
    <xdr:to>
      <xdr:col>33</xdr:col>
      <xdr:colOff>0</xdr:colOff>
      <xdr:row>138</xdr:row>
      <xdr:rowOff>0</xdr:rowOff>
    </xdr:to>
    <xdr:sp macro="" textlink="">
      <xdr:nvSpPr>
        <xdr:cNvPr id="6529" name="AutoShape 18">
          <a:extLst>
            <a:ext uri="{FF2B5EF4-FFF2-40B4-BE49-F238E27FC236}">
              <a16:creationId xmlns:a16="http://schemas.microsoft.com/office/drawing/2014/main" id="{6E6B5161-8C8D-4AC8-8F69-B0617D749517}"/>
            </a:ext>
          </a:extLst>
        </xdr:cNvPr>
        <xdr:cNvSpPr>
          <a:spLocks/>
        </xdr:cNvSpPr>
      </xdr:nvSpPr>
      <xdr:spPr bwMode="auto">
        <a:xfrm>
          <a:off x="16306800" y="1850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138</xdr:row>
      <xdr:rowOff>0</xdr:rowOff>
    </xdr:from>
    <xdr:to>
      <xdr:col>33</xdr:col>
      <xdr:colOff>0</xdr:colOff>
      <xdr:row>138</xdr:row>
      <xdr:rowOff>0</xdr:rowOff>
    </xdr:to>
    <xdr:sp macro="" textlink="">
      <xdr:nvSpPr>
        <xdr:cNvPr id="6530" name="AutoShape 20">
          <a:extLst>
            <a:ext uri="{FF2B5EF4-FFF2-40B4-BE49-F238E27FC236}">
              <a16:creationId xmlns:a16="http://schemas.microsoft.com/office/drawing/2014/main" id="{DB8BF35D-98C7-4A51-BF4F-BA75ACB6458E}"/>
            </a:ext>
          </a:extLst>
        </xdr:cNvPr>
        <xdr:cNvSpPr>
          <a:spLocks/>
        </xdr:cNvSpPr>
      </xdr:nvSpPr>
      <xdr:spPr bwMode="auto">
        <a:xfrm>
          <a:off x="16306800" y="1850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138</xdr:row>
      <xdr:rowOff>0</xdr:rowOff>
    </xdr:from>
    <xdr:to>
      <xdr:col>33</xdr:col>
      <xdr:colOff>0</xdr:colOff>
      <xdr:row>138</xdr:row>
      <xdr:rowOff>0</xdr:rowOff>
    </xdr:to>
    <xdr:sp macro="" textlink="">
      <xdr:nvSpPr>
        <xdr:cNvPr id="6531" name="AutoShape 21">
          <a:extLst>
            <a:ext uri="{FF2B5EF4-FFF2-40B4-BE49-F238E27FC236}">
              <a16:creationId xmlns:a16="http://schemas.microsoft.com/office/drawing/2014/main" id="{16412499-094A-4D55-89D2-37DFADA90C0D}"/>
            </a:ext>
          </a:extLst>
        </xdr:cNvPr>
        <xdr:cNvSpPr>
          <a:spLocks/>
        </xdr:cNvSpPr>
      </xdr:nvSpPr>
      <xdr:spPr bwMode="auto">
        <a:xfrm>
          <a:off x="16306800" y="1850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138</xdr:row>
      <xdr:rowOff>0</xdr:rowOff>
    </xdr:from>
    <xdr:to>
      <xdr:col>33</xdr:col>
      <xdr:colOff>0</xdr:colOff>
      <xdr:row>138</xdr:row>
      <xdr:rowOff>0</xdr:rowOff>
    </xdr:to>
    <xdr:sp macro="" textlink="">
      <xdr:nvSpPr>
        <xdr:cNvPr id="6532" name="AutoShape 22">
          <a:extLst>
            <a:ext uri="{FF2B5EF4-FFF2-40B4-BE49-F238E27FC236}">
              <a16:creationId xmlns:a16="http://schemas.microsoft.com/office/drawing/2014/main" id="{196D1B38-A708-471F-AA1D-CCBCF5351420}"/>
            </a:ext>
          </a:extLst>
        </xdr:cNvPr>
        <xdr:cNvSpPr>
          <a:spLocks/>
        </xdr:cNvSpPr>
      </xdr:nvSpPr>
      <xdr:spPr bwMode="auto">
        <a:xfrm>
          <a:off x="16306800" y="1850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138</xdr:row>
      <xdr:rowOff>0</xdr:rowOff>
    </xdr:from>
    <xdr:to>
      <xdr:col>33</xdr:col>
      <xdr:colOff>0</xdr:colOff>
      <xdr:row>138</xdr:row>
      <xdr:rowOff>0</xdr:rowOff>
    </xdr:to>
    <xdr:sp macro="" textlink="">
      <xdr:nvSpPr>
        <xdr:cNvPr id="6533" name="AutoShape 23">
          <a:extLst>
            <a:ext uri="{FF2B5EF4-FFF2-40B4-BE49-F238E27FC236}">
              <a16:creationId xmlns:a16="http://schemas.microsoft.com/office/drawing/2014/main" id="{CEF46BA3-9579-4685-8FBC-9C945AA26414}"/>
            </a:ext>
          </a:extLst>
        </xdr:cNvPr>
        <xdr:cNvSpPr>
          <a:spLocks/>
        </xdr:cNvSpPr>
      </xdr:nvSpPr>
      <xdr:spPr bwMode="auto">
        <a:xfrm>
          <a:off x="16306800" y="1850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138</xdr:row>
      <xdr:rowOff>0</xdr:rowOff>
    </xdr:from>
    <xdr:to>
      <xdr:col>33</xdr:col>
      <xdr:colOff>0</xdr:colOff>
      <xdr:row>138</xdr:row>
      <xdr:rowOff>0</xdr:rowOff>
    </xdr:to>
    <xdr:sp macro="" textlink="">
      <xdr:nvSpPr>
        <xdr:cNvPr id="6534" name="AutoShape 24">
          <a:extLst>
            <a:ext uri="{FF2B5EF4-FFF2-40B4-BE49-F238E27FC236}">
              <a16:creationId xmlns:a16="http://schemas.microsoft.com/office/drawing/2014/main" id="{3573030C-BF0D-4EE1-8D93-D4598BB73FCB}"/>
            </a:ext>
          </a:extLst>
        </xdr:cNvPr>
        <xdr:cNvSpPr>
          <a:spLocks/>
        </xdr:cNvSpPr>
      </xdr:nvSpPr>
      <xdr:spPr bwMode="auto">
        <a:xfrm>
          <a:off x="16306800" y="1850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138</xdr:row>
      <xdr:rowOff>0</xdr:rowOff>
    </xdr:from>
    <xdr:to>
      <xdr:col>33</xdr:col>
      <xdr:colOff>0</xdr:colOff>
      <xdr:row>138</xdr:row>
      <xdr:rowOff>0</xdr:rowOff>
    </xdr:to>
    <xdr:sp macro="" textlink="">
      <xdr:nvSpPr>
        <xdr:cNvPr id="6535" name="AutoShape 25">
          <a:extLst>
            <a:ext uri="{FF2B5EF4-FFF2-40B4-BE49-F238E27FC236}">
              <a16:creationId xmlns:a16="http://schemas.microsoft.com/office/drawing/2014/main" id="{E669A6AD-C7E7-40CD-88C2-68C3647799FB}"/>
            </a:ext>
          </a:extLst>
        </xdr:cNvPr>
        <xdr:cNvSpPr>
          <a:spLocks/>
        </xdr:cNvSpPr>
      </xdr:nvSpPr>
      <xdr:spPr bwMode="auto">
        <a:xfrm>
          <a:off x="16306800" y="1850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138</xdr:row>
      <xdr:rowOff>0</xdr:rowOff>
    </xdr:from>
    <xdr:to>
      <xdr:col>33</xdr:col>
      <xdr:colOff>0</xdr:colOff>
      <xdr:row>138</xdr:row>
      <xdr:rowOff>0</xdr:rowOff>
    </xdr:to>
    <xdr:sp macro="" textlink="">
      <xdr:nvSpPr>
        <xdr:cNvPr id="6536" name="AutoShape 26">
          <a:extLst>
            <a:ext uri="{FF2B5EF4-FFF2-40B4-BE49-F238E27FC236}">
              <a16:creationId xmlns:a16="http://schemas.microsoft.com/office/drawing/2014/main" id="{E89769A4-BC9D-4701-91A2-97D305C45EDD}"/>
            </a:ext>
          </a:extLst>
        </xdr:cNvPr>
        <xdr:cNvSpPr>
          <a:spLocks/>
        </xdr:cNvSpPr>
      </xdr:nvSpPr>
      <xdr:spPr bwMode="auto">
        <a:xfrm>
          <a:off x="16306800" y="1850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138</xdr:row>
      <xdr:rowOff>0</xdr:rowOff>
    </xdr:from>
    <xdr:to>
      <xdr:col>33</xdr:col>
      <xdr:colOff>0</xdr:colOff>
      <xdr:row>138</xdr:row>
      <xdr:rowOff>0</xdr:rowOff>
    </xdr:to>
    <xdr:sp macro="" textlink="">
      <xdr:nvSpPr>
        <xdr:cNvPr id="6537" name="AutoShape 27">
          <a:extLst>
            <a:ext uri="{FF2B5EF4-FFF2-40B4-BE49-F238E27FC236}">
              <a16:creationId xmlns:a16="http://schemas.microsoft.com/office/drawing/2014/main" id="{6B2737B3-CDA8-4DC8-8BAC-0D0ED71BCD17}"/>
            </a:ext>
          </a:extLst>
        </xdr:cNvPr>
        <xdr:cNvSpPr>
          <a:spLocks/>
        </xdr:cNvSpPr>
      </xdr:nvSpPr>
      <xdr:spPr bwMode="auto">
        <a:xfrm>
          <a:off x="16306800" y="1850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138</xdr:row>
      <xdr:rowOff>0</xdr:rowOff>
    </xdr:from>
    <xdr:to>
      <xdr:col>33</xdr:col>
      <xdr:colOff>0</xdr:colOff>
      <xdr:row>138</xdr:row>
      <xdr:rowOff>0</xdr:rowOff>
    </xdr:to>
    <xdr:sp macro="" textlink="">
      <xdr:nvSpPr>
        <xdr:cNvPr id="6538" name="AutoShape 28">
          <a:extLst>
            <a:ext uri="{FF2B5EF4-FFF2-40B4-BE49-F238E27FC236}">
              <a16:creationId xmlns:a16="http://schemas.microsoft.com/office/drawing/2014/main" id="{B638BFB3-7F1B-4516-AB29-5461471E1F21}"/>
            </a:ext>
          </a:extLst>
        </xdr:cNvPr>
        <xdr:cNvSpPr>
          <a:spLocks/>
        </xdr:cNvSpPr>
      </xdr:nvSpPr>
      <xdr:spPr bwMode="auto">
        <a:xfrm>
          <a:off x="16306800" y="1850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138</xdr:row>
      <xdr:rowOff>0</xdr:rowOff>
    </xdr:from>
    <xdr:to>
      <xdr:col>33</xdr:col>
      <xdr:colOff>0</xdr:colOff>
      <xdr:row>138</xdr:row>
      <xdr:rowOff>0</xdr:rowOff>
    </xdr:to>
    <xdr:sp macro="" textlink="">
      <xdr:nvSpPr>
        <xdr:cNvPr id="6539" name="AutoShape 29">
          <a:extLst>
            <a:ext uri="{FF2B5EF4-FFF2-40B4-BE49-F238E27FC236}">
              <a16:creationId xmlns:a16="http://schemas.microsoft.com/office/drawing/2014/main" id="{028D1F01-B51A-4133-BB70-60703FB1AA0A}"/>
            </a:ext>
          </a:extLst>
        </xdr:cNvPr>
        <xdr:cNvSpPr>
          <a:spLocks/>
        </xdr:cNvSpPr>
      </xdr:nvSpPr>
      <xdr:spPr bwMode="auto">
        <a:xfrm>
          <a:off x="16306800" y="1850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138</xdr:row>
      <xdr:rowOff>0</xdr:rowOff>
    </xdr:from>
    <xdr:to>
      <xdr:col>33</xdr:col>
      <xdr:colOff>0</xdr:colOff>
      <xdr:row>138</xdr:row>
      <xdr:rowOff>0</xdr:rowOff>
    </xdr:to>
    <xdr:sp macro="" textlink="">
      <xdr:nvSpPr>
        <xdr:cNvPr id="6540" name="AutoShape 30">
          <a:extLst>
            <a:ext uri="{FF2B5EF4-FFF2-40B4-BE49-F238E27FC236}">
              <a16:creationId xmlns:a16="http://schemas.microsoft.com/office/drawing/2014/main" id="{834C8A65-67D1-47DD-BD6A-C2AAFF7D6AD9}"/>
            </a:ext>
          </a:extLst>
        </xdr:cNvPr>
        <xdr:cNvSpPr>
          <a:spLocks/>
        </xdr:cNvSpPr>
      </xdr:nvSpPr>
      <xdr:spPr bwMode="auto">
        <a:xfrm>
          <a:off x="16306800" y="1850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139</xdr:row>
      <xdr:rowOff>0</xdr:rowOff>
    </xdr:from>
    <xdr:to>
      <xdr:col>33</xdr:col>
      <xdr:colOff>0</xdr:colOff>
      <xdr:row>139</xdr:row>
      <xdr:rowOff>0</xdr:rowOff>
    </xdr:to>
    <xdr:sp macro="" textlink="">
      <xdr:nvSpPr>
        <xdr:cNvPr id="6541" name="AutoShape 44">
          <a:extLst>
            <a:ext uri="{FF2B5EF4-FFF2-40B4-BE49-F238E27FC236}">
              <a16:creationId xmlns:a16="http://schemas.microsoft.com/office/drawing/2014/main" id="{5F2B5776-93C0-4744-98EA-F67883A3BE41}"/>
            </a:ext>
          </a:extLst>
        </xdr:cNvPr>
        <xdr:cNvSpPr>
          <a:spLocks/>
        </xdr:cNvSpPr>
      </xdr:nvSpPr>
      <xdr:spPr bwMode="auto">
        <a:xfrm>
          <a:off x="16306800" y="18640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139</xdr:row>
      <xdr:rowOff>0</xdr:rowOff>
    </xdr:from>
    <xdr:to>
      <xdr:col>33</xdr:col>
      <xdr:colOff>0</xdr:colOff>
      <xdr:row>139</xdr:row>
      <xdr:rowOff>0</xdr:rowOff>
    </xdr:to>
    <xdr:sp macro="" textlink="">
      <xdr:nvSpPr>
        <xdr:cNvPr id="6542" name="AutoShape 45">
          <a:extLst>
            <a:ext uri="{FF2B5EF4-FFF2-40B4-BE49-F238E27FC236}">
              <a16:creationId xmlns:a16="http://schemas.microsoft.com/office/drawing/2014/main" id="{061581C2-8940-4752-9A12-3826A5985921}"/>
            </a:ext>
          </a:extLst>
        </xdr:cNvPr>
        <xdr:cNvSpPr>
          <a:spLocks/>
        </xdr:cNvSpPr>
      </xdr:nvSpPr>
      <xdr:spPr bwMode="auto">
        <a:xfrm>
          <a:off x="16306800" y="18640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139</xdr:row>
      <xdr:rowOff>0</xdr:rowOff>
    </xdr:from>
    <xdr:to>
      <xdr:col>33</xdr:col>
      <xdr:colOff>0</xdr:colOff>
      <xdr:row>139</xdr:row>
      <xdr:rowOff>0</xdr:rowOff>
    </xdr:to>
    <xdr:sp macro="" textlink="">
      <xdr:nvSpPr>
        <xdr:cNvPr id="6543" name="AutoShape 46">
          <a:extLst>
            <a:ext uri="{FF2B5EF4-FFF2-40B4-BE49-F238E27FC236}">
              <a16:creationId xmlns:a16="http://schemas.microsoft.com/office/drawing/2014/main" id="{E307B68C-FA02-44F0-80F5-BE459AB7494E}"/>
            </a:ext>
          </a:extLst>
        </xdr:cNvPr>
        <xdr:cNvSpPr>
          <a:spLocks/>
        </xdr:cNvSpPr>
      </xdr:nvSpPr>
      <xdr:spPr bwMode="auto">
        <a:xfrm>
          <a:off x="16306800" y="18640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139</xdr:row>
      <xdr:rowOff>0</xdr:rowOff>
    </xdr:from>
    <xdr:to>
      <xdr:col>33</xdr:col>
      <xdr:colOff>0</xdr:colOff>
      <xdr:row>139</xdr:row>
      <xdr:rowOff>0</xdr:rowOff>
    </xdr:to>
    <xdr:sp macro="" textlink="">
      <xdr:nvSpPr>
        <xdr:cNvPr id="6544" name="AutoShape 47">
          <a:extLst>
            <a:ext uri="{FF2B5EF4-FFF2-40B4-BE49-F238E27FC236}">
              <a16:creationId xmlns:a16="http://schemas.microsoft.com/office/drawing/2014/main" id="{D8C40A8D-BAC9-47CC-8A8B-6220D1DFE313}"/>
            </a:ext>
          </a:extLst>
        </xdr:cNvPr>
        <xdr:cNvSpPr>
          <a:spLocks/>
        </xdr:cNvSpPr>
      </xdr:nvSpPr>
      <xdr:spPr bwMode="auto">
        <a:xfrm>
          <a:off x="16306800" y="18640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139</xdr:row>
      <xdr:rowOff>0</xdr:rowOff>
    </xdr:from>
    <xdr:to>
      <xdr:col>33</xdr:col>
      <xdr:colOff>0</xdr:colOff>
      <xdr:row>139</xdr:row>
      <xdr:rowOff>0</xdr:rowOff>
    </xdr:to>
    <xdr:sp macro="" textlink="">
      <xdr:nvSpPr>
        <xdr:cNvPr id="6545" name="AutoShape 48">
          <a:extLst>
            <a:ext uri="{FF2B5EF4-FFF2-40B4-BE49-F238E27FC236}">
              <a16:creationId xmlns:a16="http://schemas.microsoft.com/office/drawing/2014/main" id="{40469969-F586-4572-97DC-D5544EE79807}"/>
            </a:ext>
          </a:extLst>
        </xdr:cNvPr>
        <xdr:cNvSpPr>
          <a:spLocks/>
        </xdr:cNvSpPr>
      </xdr:nvSpPr>
      <xdr:spPr bwMode="auto">
        <a:xfrm>
          <a:off x="16306800" y="18640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139</xdr:row>
      <xdr:rowOff>0</xdr:rowOff>
    </xdr:from>
    <xdr:to>
      <xdr:col>33</xdr:col>
      <xdr:colOff>0</xdr:colOff>
      <xdr:row>139</xdr:row>
      <xdr:rowOff>0</xdr:rowOff>
    </xdr:to>
    <xdr:sp macro="" textlink="">
      <xdr:nvSpPr>
        <xdr:cNvPr id="6546" name="AutoShape 49">
          <a:extLst>
            <a:ext uri="{FF2B5EF4-FFF2-40B4-BE49-F238E27FC236}">
              <a16:creationId xmlns:a16="http://schemas.microsoft.com/office/drawing/2014/main" id="{82030E7B-8E3E-4564-B569-C7FE861F128A}"/>
            </a:ext>
          </a:extLst>
        </xdr:cNvPr>
        <xdr:cNvSpPr>
          <a:spLocks/>
        </xdr:cNvSpPr>
      </xdr:nvSpPr>
      <xdr:spPr bwMode="auto">
        <a:xfrm>
          <a:off x="16306800" y="18640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139</xdr:row>
      <xdr:rowOff>0</xdr:rowOff>
    </xdr:from>
    <xdr:to>
      <xdr:col>33</xdr:col>
      <xdr:colOff>0</xdr:colOff>
      <xdr:row>139</xdr:row>
      <xdr:rowOff>0</xdr:rowOff>
    </xdr:to>
    <xdr:sp macro="" textlink="">
      <xdr:nvSpPr>
        <xdr:cNvPr id="6547" name="AutoShape 50">
          <a:extLst>
            <a:ext uri="{FF2B5EF4-FFF2-40B4-BE49-F238E27FC236}">
              <a16:creationId xmlns:a16="http://schemas.microsoft.com/office/drawing/2014/main" id="{2E02B023-FA18-4E1E-82BB-13ADDA2B7F28}"/>
            </a:ext>
          </a:extLst>
        </xdr:cNvPr>
        <xdr:cNvSpPr>
          <a:spLocks/>
        </xdr:cNvSpPr>
      </xdr:nvSpPr>
      <xdr:spPr bwMode="auto">
        <a:xfrm>
          <a:off x="16306800" y="18640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139</xdr:row>
      <xdr:rowOff>0</xdr:rowOff>
    </xdr:from>
    <xdr:to>
      <xdr:col>33</xdr:col>
      <xdr:colOff>0</xdr:colOff>
      <xdr:row>139</xdr:row>
      <xdr:rowOff>0</xdr:rowOff>
    </xdr:to>
    <xdr:sp macro="" textlink="">
      <xdr:nvSpPr>
        <xdr:cNvPr id="6548" name="AutoShape 51">
          <a:extLst>
            <a:ext uri="{FF2B5EF4-FFF2-40B4-BE49-F238E27FC236}">
              <a16:creationId xmlns:a16="http://schemas.microsoft.com/office/drawing/2014/main" id="{CE0F9D19-D8AF-4BE2-B789-1DEC44BED835}"/>
            </a:ext>
          </a:extLst>
        </xdr:cNvPr>
        <xdr:cNvSpPr>
          <a:spLocks/>
        </xdr:cNvSpPr>
      </xdr:nvSpPr>
      <xdr:spPr bwMode="auto">
        <a:xfrm>
          <a:off x="16306800" y="18640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139</xdr:row>
      <xdr:rowOff>0</xdr:rowOff>
    </xdr:from>
    <xdr:to>
      <xdr:col>33</xdr:col>
      <xdr:colOff>0</xdr:colOff>
      <xdr:row>139</xdr:row>
      <xdr:rowOff>0</xdr:rowOff>
    </xdr:to>
    <xdr:sp macro="" textlink="">
      <xdr:nvSpPr>
        <xdr:cNvPr id="6549" name="AutoShape 52">
          <a:extLst>
            <a:ext uri="{FF2B5EF4-FFF2-40B4-BE49-F238E27FC236}">
              <a16:creationId xmlns:a16="http://schemas.microsoft.com/office/drawing/2014/main" id="{1B190F74-036D-491E-A45B-B07836A95D2C}"/>
            </a:ext>
          </a:extLst>
        </xdr:cNvPr>
        <xdr:cNvSpPr>
          <a:spLocks/>
        </xdr:cNvSpPr>
      </xdr:nvSpPr>
      <xdr:spPr bwMode="auto">
        <a:xfrm>
          <a:off x="16306800" y="18640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139</xdr:row>
      <xdr:rowOff>0</xdr:rowOff>
    </xdr:from>
    <xdr:to>
      <xdr:col>33</xdr:col>
      <xdr:colOff>0</xdr:colOff>
      <xdr:row>139</xdr:row>
      <xdr:rowOff>0</xdr:rowOff>
    </xdr:to>
    <xdr:sp macro="" textlink="">
      <xdr:nvSpPr>
        <xdr:cNvPr id="6550" name="AutoShape 53">
          <a:extLst>
            <a:ext uri="{FF2B5EF4-FFF2-40B4-BE49-F238E27FC236}">
              <a16:creationId xmlns:a16="http://schemas.microsoft.com/office/drawing/2014/main" id="{67939848-83FF-4C5F-B651-33BD498C57CF}"/>
            </a:ext>
          </a:extLst>
        </xdr:cNvPr>
        <xdr:cNvSpPr>
          <a:spLocks/>
        </xdr:cNvSpPr>
      </xdr:nvSpPr>
      <xdr:spPr bwMode="auto">
        <a:xfrm>
          <a:off x="16306800" y="18640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139</xdr:row>
      <xdr:rowOff>0</xdr:rowOff>
    </xdr:from>
    <xdr:to>
      <xdr:col>33</xdr:col>
      <xdr:colOff>0</xdr:colOff>
      <xdr:row>139</xdr:row>
      <xdr:rowOff>0</xdr:rowOff>
    </xdr:to>
    <xdr:sp macro="" textlink="">
      <xdr:nvSpPr>
        <xdr:cNvPr id="6551" name="AutoShape 54">
          <a:extLst>
            <a:ext uri="{FF2B5EF4-FFF2-40B4-BE49-F238E27FC236}">
              <a16:creationId xmlns:a16="http://schemas.microsoft.com/office/drawing/2014/main" id="{400E28A6-DB06-40F2-BE74-500C92F4FFF8}"/>
            </a:ext>
          </a:extLst>
        </xdr:cNvPr>
        <xdr:cNvSpPr>
          <a:spLocks/>
        </xdr:cNvSpPr>
      </xdr:nvSpPr>
      <xdr:spPr bwMode="auto">
        <a:xfrm>
          <a:off x="16306800" y="18640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139</xdr:row>
      <xdr:rowOff>0</xdr:rowOff>
    </xdr:from>
    <xdr:to>
      <xdr:col>33</xdr:col>
      <xdr:colOff>0</xdr:colOff>
      <xdr:row>139</xdr:row>
      <xdr:rowOff>0</xdr:rowOff>
    </xdr:to>
    <xdr:sp macro="" textlink="">
      <xdr:nvSpPr>
        <xdr:cNvPr id="6552" name="AutoShape 55">
          <a:extLst>
            <a:ext uri="{FF2B5EF4-FFF2-40B4-BE49-F238E27FC236}">
              <a16:creationId xmlns:a16="http://schemas.microsoft.com/office/drawing/2014/main" id="{2585F556-5D76-4E8D-8571-504132EB29CF}"/>
            </a:ext>
          </a:extLst>
        </xdr:cNvPr>
        <xdr:cNvSpPr>
          <a:spLocks/>
        </xdr:cNvSpPr>
      </xdr:nvSpPr>
      <xdr:spPr bwMode="auto">
        <a:xfrm>
          <a:off x="16306800" y="18640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137</xdr:row>
      <xdr:rowOff>0</xdr:rowOff>
    </xdr:from>
    <xdr:to>
      <xdr:col>14</xdr:col>
      <xdr:colOff>0</xdr:colOff>
      <xdr:row>137</xdr:row>
      <xdr:rowOff>0</xdr:rowOff>
    </xdr:to>
    <xdr:sp macro="" textlink="">
      <xdr:nvSpPr>
        <xdr:cNvPr id="7361" name="AutoShape 1">
          <a:extLst>
            <a:ext uri="{FF2B5EF4-FFF2-40B4-BE49-F238E27FC236}">
              <a16:creationId xmlns:a16="http://schemas.microsoft.com/office/drawing/2014/main" id="{0373EC61-6B7A-48D4-9066-CEDFB40B9CC9}"/>
            </a:ext>
          </a:extLst>
        </xdr:cNvPr>
        <xdr:cNvSpPr>
          <a:spLocks/>
        </xdr:cNvSpPr>
      </xdr:nvSpPr>
      <xdr:spPr bwMode="auto">
        <a:xfrm>
          <a:off x="8686800" y="1839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137</xdr:row>
      <xdr:rowOff>0</xdr:rowOff>
    </xdr:from>
    <xdr:to>
      <xdr:col>14</xdr:col>
      <xdr:colOff>0</xdr:colOff>
      <xdr:row>137</xdr:row>
      <xdr:rowOff>0</xdr:rowOff>
    </xdr:to>
    <xdr:sp macro="" textlink="">
      <xdr:nvSpPr>
        <xdr:cNvPr id="7362" name="AutoShape 2">
          <a:extLst>
            <a:ext uri="{FF2B5EF4-FFF2-40B4-BE49-F238E27FC236}">
              <a16:creationId xmlns:a16="http://schemas.microsoft.com/office/drawing/2014/main" id="{6F42175C-7FE3-4685-8BFA-07839271471A}"/>
            </a:ext>
          </a:extLst>
        </xdr:cNvPr>
        <xdr:cNvSpPr>
          <a:spLocks/>
        </xdr:cNvSpPr>
      </xdr:nvSpPr>
      <xdr:spPr bwMode="auto">
        <a:xfrm>
          <a:off x="8686800" y="1839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137</xdr:row>
      <xdr:rowOff>0</xdr:rowOff>
    </xdr:from>
    <xdr:to>
      <xdr:col>14</xdr:col>
      <xdr:colOff>0</xdr:colOff>
      <xdr:row>137</xdr:row>
      <xdr:rowOff>0</xdr:rowOff>
    </xdr:to>
    <xdr:sp macro="" textlink="">
      <xdr:nvSpPr>
        <xdr:cNvPr id="7363" name="AutoShape 3">
          <a:extLst>
            <a:ext uri="{FF2B5EF4-FFF2-40B4-BE49-F238E27FC236}">
              <a16:creationId xmlns:a16="http://schemas.microsoft.com/office/drawing/2014/main" id="{D78FFCCA-957F-46AC-B1E8-8255DEFC2C79}"/>
            </a:ext>
          </a:extLst>
        </xdr:cNvPr>
        <xdr:cNvSpPr>
          <a:spLocks/>
        </xdr:cNvSpPr>
      </xdr:nvSpPr>
      <xdr:spPr bwMode="auto">
        <a:xfrm>
          <a:off x="8686800" y="1839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137</xdr:row>
      <xdr:rowOff>0</xdr:rowOff>
    </xdr:from>
    <xdr:to>
      <xdr:col>14</xdr:col>
      <xdr:colOff>0</xdr:colOff>
      <xdr:row>137</xdr:row>
      <xdr:rowOff>0</xdr:rowOff>
    </xdr:to>
    <xdr:sp macro="" textlink="">
      <xdr:nvSpPr>
        <xdr:cNvPr id="7364" name="AutoShape 4">
          <a:extLst>
            <a:ext uri="{FF2B5EF4-FFF2-40B4-BE49-F238E27FC236}">
              <a16:creationId xmlns:a16="http://schemas.microsoft.com/office/drawing/2014/main" id="{EBAF73A4-B29A-44C3-8788-D7245787AD09}"/>
            </a:ext>
          </a:extLst>
        </xdr:cNvPr>
        <xdr:cNvSpPr>
          <a:spLocks/>
        </xdr:cNvSpPr>
      </xdr:nvSpPr>
      <xdr:spPr bwMode="auto">
        <a:xfrm>
          <a:off x="8686800" y="1839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137</xdr:row>
      <xdr:rowOff>0</xdr:rowOff>
    </xdr:from>
    <xdr:to>
      <xdr:col>14</xdr:col>
      <xdr:colOff>0</xdr:colOff>
      <xdr:row>137</xdr:row>
      <xdr:rowOff>0</xdr:rowOff>
    </xdr:to>
    <xdr:sp macro="" textlink="">
      <xdr:nvSpPr>
        <xdr:cNvPr id="7365" name="AutoShape 5">
          <a:extLst>
            <a:ext uri="{FF2B5EF4-FFF2-40B4-BE49-F238E27FC236}">
              <a16:creationId xmlns:a16="http://schemas.microsoft.com/office/drawing/2014/main" id="{8601E665-AE31-4CC8-B0B9-1CA1BCC50E6D}"/>
            </a:ext>
          </a:extLst>
        </xdr:cNvPr>
        <xdr:cNvSpPr>
          <a:spLocks/>
        </xdr:cNvSpPr>
      </xdr:nvSpPr>
      <xdr:spPr bwMode="auto">
        <a:xfrm>
          <a:off x="8686800" y="1839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137</xdr:row>
      <xdr:rowOff>0</xdr:rowOff>
    </xdr:from>
    <xdr:to>
      <xdr:col>14</xdr:col>
      <xdr:colOff>0</xdr:colOff>
      <xdr:row>137</xdr:row>
      <xdr:rowOff>0</xdr:rowOff>
    </xdr:to>
    <xdr:sp macro="" textlink="">
      <xdr:nvSpPr>
        <xdr:cNvPr id="7366" name="AutoShape 6">
          <a:extLst>
            <a:ext uri="{FF2B5EF4-FFF2-40B4-BE49-F238E27FC236}">
              <a16:creationId xmlns:a16="http://schemas.microsoft.com/office/drawing/2014/main" id="{D71CA301-A245-44D5-B49B-87B06FE48A2F}"/>
            </a:ext>
          </a:extLst>
        </xdr:cNvPr>
        <xdr:cNvSpPr>
          <a:spLocks/>
        </xdr:cNvSpPr>
      </xdr:nvSpPr>
      <xdr:spPr bwMode="auto">
        <a:xfrm>
          <a:off x="8686800" y="1839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137</xdr:row>
      <xdr:rowOff>0</xdr:rowOff>
    </xdr:from>
    <xdr:to>
      <xdr:col>14</xdr:col>
      <xdr:colOff>0</xdr:colOff>
      <xdr:row>137</xdr:row>
      <xdr:rowOff>0</xdr:rowOff>
    </xdr:to>
    <xdr:sp macro="" textlink="">
      <xdr:nvSpPr>
        <xdr:cNvPr id="7367" name="AutoShape 7">
          <a:extLst>
            <a:ext uri="{FF2B5EF4-FFF2-40B4-BE49-F238E27FC236}">
              <a16:creationId xmlns:a16="http://schemas.microsoft.com/office/drawing/2014/main" id="{F545020B-46F8-489F-BB01-92F2F8CAF4D5}"/>
            </a:ext>
          </a:extLst>
        </xdr:cNvPr>
        <xdr:cNvSpPr>
          <a:spLocks/>
        </xdr:cNvSpPr>
      </xdr:nvSpPr>
      <xdr:spPr bwMode="auto">
        <a:xfrm>
          <a:off x="8686800" y="1839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137</xdr:row>
      <xdr:rowOff>0</xdr:rowOff>
    </xdr:from>
    <xdr:to>
      <xdr:col>14</xdr:col>
      <xdr:colOff>0</xdr:colOff>
      <xdr:row>137</xdr:row>
      <xdr:rowOff>0</xdr:rowOff>
    </xdr:to>
    <xdr:sp macro="" textlink="">
      <xdr:nvSpPr>
        <xdr:cNvPr id="7368" name="AutoShape 8">
          <a:extLst>
            <a:ext uri="{FF2B5EF4-FFF2-40B4-BE49-F238E27FC236}">
              <a16:creationId xmlns:a16="http://schemas.microsoft.com/office/drawing/2014/main" id="{20E35F44-C16B-44EE-A634-F914C1A532E6}"/>
            </a:ext>
          </a:extLst>
        </xdr:cNvPr>
        <xdr:cNvSpPr>
          <a:spLocks/>
        </xdr:cNvSpPr>
      </xdr:nvSpPr>
      <xdr:spPr bwMode="auto">
        <a:xfrm>
          <a:off x="8686800" y="1839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137</xdr:row>
      <xdr:rowOff>0</xdr:rowOff>
    </xdr:from>
    <xdr:to>
      <xdr:col>14</xdr:col>
      <xdr:colOff>0</xdr:colOff>
      <xdr:row>137</xdr:row>
      <xdr:rowOff>0</xdr:rowOff>
    </xdr:to>
    <xdr:sp macro="" textlink="">
      <xdr:nvSpPr>
        <xdr:cNvPr id="7369" name="AutoShape 9">
          <a:extLst>
            <a:ext uri="{FF2B5EF4-FFF2-40B4-BE49-F238E27FC236}">
              <a16:creationId xmlns:a16="http://schemas.microsoft.com/office/drawing/2014/main" id="{D938EE1D-5640-483C-A851-DFE9C5BCAA81}"/>
            </a:ext>
          </a:extLst>
        </xdr:cNvPr>
        <xdr:cNvSpPr>
          <a:spLocks/>
        </xdr:cNvSpPr>
      </xdr:nvSpPr>
      <xdr:spPr bwMode="auto">
        <a:xfrm>
          <a:off x="8686800" y="1839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137</xdr:row>
      <xdr:rowOff>0</xdr:rowOff>
    </xdr:from>
    <xdr:to>
      <xdr:col>14</xdr:col>
      <xdr:colOff>0</xdr:colOff>
      <xdr:row>137</xdr:row>
      <xdr:rowOff>0</xdr:rowOff>
    </xdr:to>
    <xdr:sp macro="" textlink="">
      <xdr:nvSpPr>
        <xdr:cNvPr id="7370" name="AutoShape 10">
          <a:extLst>
            <a:ext uri="{FF2B5EF4-FFF2-40B4-BE49-F238E27FC236}">
              <a16:creationId xmlns:a16="http://schemas.microsoft.com/office/drawing/2014/main" id="{CD4C5146-5810-446C-BE79-128F5BA101DB}"/>
            </a:ext>
          </a:extLst>
        </xdr:cNvPr>
        <xdr:cNvSpPr>
          <a:spLocks/>
        </xdr:cNvSpPr>
      </xdr:nvSpPr>
      <xdr:spPr bwMode="auto">
        <a:xfrm>
          <a:off x="8686800" y="1839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137</xdr:row>
      <xdr:rowOff>0</xdr:rowOff>
    </xdr:from>
    <xdr:to>
      <xdr:col>14</xdr:col>
      <xdr:colOff>0</xdr:colOff>
      <xdr:row>137</xdr:row>
      <xdr:rowOff>0</xdr:rowOff>
    </xdr:to>
    <xdr:sp macro="" textlink="">
      <xdr:nvSpPr>
        <xdr:cNvPr id="7371" name="AutoShape 11">
          <a:extLst>
            <a:ext uri="{FF2B5EF4-FFF2-40B4-BE49-F238E27FC236}">
              <a16:creationId xmlns:a16="http://schemas.microsoft.com/office/drawing/2014/main" id="{BF17F035-C6BD-4BA8-BE55-53D06CDB0CEE}"/>
            </a:ext>
          </a:extLst>
        </xdr:cNvPr>
        <xdr:cNvSpPr>
          <a:spLocks/>
        </xdr:cNvSpPr>
      </xdr:nvSpPr>
      <xdr:spPr bwMode="auto">
        <a:xfrm>
          <a:off x="8686800" y="1839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137</xdr:row>
      <xdr:rowOff>0</xdr:rowOff>
    </xdr:from>
    <xdr:to>
      <xdr:col>14</xdr:col>
      <xdr:colOff>0</xdr:colOff>
      <xdr:row>137</xdr:row>
      <xdr:rowOff>0</xdr:rowOff>
    </xdr:to>
    <xdr:sp macro="" textlink="">
      <xdr:nvSpPr>
        <xdr:cNvPr id="7372" name="AutoShape 12">
          <a:extLst>
            <a:ext uri="{FF2B5EF4-FFF2-40B4-BE49-F238E27FC236}">
              <a16:creationId xmlns:a16="http://schemas.microsoft.com/office/drawing/2014/main" id="{CEDED11D-5FB4-4A2C-B394-FCA3E6C6E870}"/>
            </a:ext>
          </a:extLst>
        </xdr:cNvPr>
        <xdr:cNvSpPr>
          <a:spLocks/>
        </xdr:cNvSpPr>
      </xdr:nvSpPr>
      <xdr:spPr bwMode="auto">
        <a:xfrm>
          <a:off x="8686800" y="18392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134</xdr:row>
      <xdr:rowOff>0</xdr:rowOff>
    </xdr:from>
    <xdr:to>
      <xdr:col>14</xdr:col>
      <xdr:colOff>0</xdr:colOff>
      <xdr:row>134</xdr:row>
      <xdr:rowOff>0</xdr:rowOff>
    </xdr:to>
    <xdr:sp macro="" textlink="">
      <xdr:nvSpPr>
        <xdr:cNvPr id="8385" name="AutoShape 1">
          <a:extLst>
            <a:ext uri="{FF2B5EF4-FFF2-40B4-BE49-F238E27FC236}">
              <a16:creationId xmlns:a16="http://schemas.microsoft.com/office/drawing/2014/main" id="{03CF5EEC-A712-4A60-87EA-729600DC7AD5}"/>
            </a:ext>
          </a:extLst>
        </xdr:cNvPr>
        <xdr:cNvSpPr>
          <a:spLocks/>
        </xdr:cNvSpPr>
      </xdr:nvSpPr>
      <xdr:spPr bwMode="auto">
        <a:xfrm>
          <a:off x="86868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134</xdr:row>
      <xdr:rowOff>0</xdr:rowOff>
    </xdr:from>
    <xdr:to>
      <xdr:col>14</xdr:col>
      <xdr:colOff>0</xdr:colOff>
      <xdr:row>134</xdr:row>
      <xdr:rowOff>0</xdr:rowOff>
    </xdr:to>
    <xdr:sp macro="" textlink="">
      <xdr:nvSpPr>
        <xdr:cNvPr id="8386" name="AutoShape 2">
          <a:extLst>
            <a:ext uri="{FF2B5EF4-FFF2-40B4-BE49-F238E27FC236}">
              <a16:creationId xmlns:a16="http://schemas.microsoft.com/office/drawing/2014/main" id="{BF749B02-ADE0-45C9-8AF6-6480D0D296E7}"/>
            </a:ext>
          </a:extLst>
        </xdr:cNvPr>
        <xdr:cNvSpPr>
          <a:spLocks/>
        </xdr:cNvSpPr>
      </xdr:nvSpPr>
      <xdr:spPr bwMode="auto">
        <a:xfrm>
          <a:off x="86868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134</xdr:row>
      <xdr:rowOff>0</xdr:rowOff>
    </xdr:from>
    <xdr:to>
      <xdr:col>14</xdr:col>
      <xdr:colOff>0</xdr:colOff>
      <xdr:row>134</xdr:row>
      <xdr:rowOff>0</xdr:rowOff>
    </xdr:to>
    <xdr:sp macro="" textlink="">
      <xdr:nvSpPr>
        <xdr:cNvPr id="8387" name="AutoShape 3">
          <a:extLst>
            <a:ext uri="{FF2B5EF4-FFF2-40B4-BE49-F238E27FC236}">
              <a16:creationId xmlns:a16="http://schemas.microsoft.com/office/drawing/2014/main" id="{8CDBF697-D9F2-4474-AB60-2F926AF9D7B1}"/>
            </a:ext>
          </a:extLst>
        </xdr:cNvPr>
        <xdr:cNvSpPr>
          <a:spLocks/>
        </xdr:cNvSpPr>
      </xdr:nvSpPr>
      <xdr:spPr bwMode="auto">
        <a:xfrm>
          <a:off x="86868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134</xdr:row>
      <xdr:rowOff>0</xdr:rowOff>
    </xdr:from>
    <xdr:to>
      <xdr:col>14</xdr:col>
      <xdr:colOff>0</xdr:colOff>
      <xdr:row>134</xdr:row>
      <xdr:rowOff>0</xdr:rowOff>
    </xdr:to>
    <xdr:sp macro="" textlink="">
      <xdr:nvSpPr>
        <xdr:cNvPr id="8388" name="AutoShape 4">
          <a:extLst>
            <a:ext uri="{FF2B5EF4-FFF2-40B4-BE49-F238E27FC236}">
              <a16:creationId xmlns:a16="http://schemas.microsoft.com/office/drawing/2014/main" id="{E5FCB6D5-94CE-471A-90A1-D85A2BC2FF45}"/>
            </a:ext>
          </a:extLst>
        </xdr:cNvPr>
        <xdr:cNvSpPr>
          <a:spLocks/>
        </xdr:cNvSpPr>
      </xdr:nvSpPr>
      <xdr:spPr bwMode="auto">
        <a:xfrm>
          <a:off x="86868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134</xdr:row>
      <xdr:rowOff>0</xdr:rowOff>
    </xdr:from>
    <xdr:to>
      <xdr:col>14</xdr:col>
      <xdr:colOff>0</xdr:colOff>
      <xdr:row>134</xdr:row>
      <xdr:rowOff>0</xdr:rowOff>
    </xdr:to>
    <xdr:sp macro="" textlink="">
      <xdr:nvSpPr>
        <xdr:cNvPr id="8389" name="AutoShape 5">
          <a:extLst>
            <a:ext uri="{FF2B5EF4-FFF2-40B4-BE49-F238E27FC236}">
              <a16:creationId xmlns:a16="http://schemas.microsoft.com/office/drawing/2014/main" id="{E968869E-E49F-4EEE-86FD-58532BFDEC01}"/>
            </a:ext>
          </a:extLst>
        </xdr:cNvPr>
        <xdr:cNvSpPr>
          <a:spLocks/>
        </xdr:cNvSpPr>
      </xdr:nvSpPr>
      <xdr:spPr bwMode="auto">
        <a:xfrm>
          <a:off x="86868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134</xdr:row>
      <xdr:rowOff>0</xdr:rowOff>
    </xdr:from>
    <xdr:to>
      <xdr:col>14</xdr:col>
      <xdr:colOff>0</xdr:colOff>
      <xdr:row>134</xdr:row>
      <xdr:rowOff>0</xdr:rowOff>
    </xdr:to>
    <xdr:sp macro="" textlink="">
      <xdr:nvSpPr>
        <xdr:cNvPr id="8390" name="AutoShape 6">
          <a:extLst>
            <a:ext uri="{FF2B5EF4-FFF2-40B4-BE49-F238E27FC236}">
              <a16:creationId xmlns:a16="http://schemas.microsoft.com/office/drawing/2014/main" id="{4D1B1606-A8C3-42C2-911F-5BCA206C8EE3}"/>
            </a:ext>
          </a:extLst>
        </xdr:cNvPr>
        <xdr:cNvSpPr>
          <a:spLocks/>
        </xdr:cNvSpPr>
      </xdr:nvSpPr>
      <xdr:spPr bwMode="auto">
        <a:xfrm>
          <a:off x="86868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134</xdr:row>
      <xdr:rowOff>0</xdr:rowOff>
    </xdr:from>
    <xdr:to>
      <xdr:col>14</xdr:col>
      <xdr:colOff>0</xdr:colOff>
      <xdr:row>134</xdr:row>
      <xdr:rowOff>0</xdr:rowOff>
    </xdr:to>
    <xdr:sp macro="" textlink="">
      <xdr:nvSpPr>
        <xdr:cNvPr id="8391" name="AutoShape 7">
          <a:extLst>
            <a:ext uri="{FF2B5EF4-FFF2-40B4-BE49-F238E27FC236}">
              <a16:creationId xmlns:a16="http://schemas.microsoft.com/office/drawing/2014/main" id="{3047830B-F3B6-4464-8B4D-DB6A8D3F6C8C}"/>
            </a:ext>
          </a:extLst>
        </xdr:cNvPr>
        <xdr:cNvSpPr>
          <a:spLocks/>
        </xdr:cNvSpPr>
      </xdr:nvSpPr>
      <xdr:spPr bwMode="auto">
        <a:xfrm>
          <a:off x="86868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134</xdr:row>
      <xdr:rowOff>0</xdr:rowOff>
    </xdr:from>
    <xdr:to>
      <xdr:col>14</xdr:col>
      <xdr:colOff>0</xdr:colOff>
      <xdr:row>134</xdr:row>
      <xdr:rowOff>0</xdr:rowOff>
    </xdr:to>
    <xdr:sp macro="" textlink="">
      <xdr:nvSpPr>
        <xdr:cNvPr id="8392" name="AutoShape 8">
          <a:extLst>
            <a:ext uri="{FF2B5EF4-FFF2-40B4-BE49-F238E27FC236}">
              <a16:creationId xmlns:a16="http://schemas.microsoft.com/office/drawing/2014/main" id="{23C262AF-1E62-4682-AFE0-6667A2B9030A}"/>
            </a:ext>
          </a:extLst>
        </xdr:cNvPr>
        <xdr:cNvSpPr>
          <a:spLocks/>
        </xdr:cNvSpPr>
      </xdr:nvSpPr>
      <xdr:spPr bwMode="auto">
        <a:xfrm>
          <a:off x="86868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134</xdr:row>
      <xdr:rowOff>0</xdr:rowOff>
    </xdr:from>
    <xdr:to>
      <xdr:col>14</xdr:col>
      <xdr:colOff>0</xdr:colOff>
      <xdr:row>134</xdr:row>
      <xdr:rowOff>0</xdr:rowOff>
    </xdr:to>
    <xdr:sp macro="" textlink="">
      <xdr:nvSpPr>
        <xdr:cNvPr id="8393" name="AutoShape 9">
          <a:extLst>
            <a:ext uri="{FF2B5EF4-FFF2-40B4-BE49-F238E27FC236}">
              <a16:creationId xmlns:a16="http://schemas.microsoft.com/office/drawing/2014/main" id="{BDB118FA-3D03-405F-B7BD-2E1543BDD621}"/>
            </a:ext>
          </a:extLst>
        </xdr:cNvPr>
        <xdr:cNvSpPr>
          <a:spLocks/>
        </xdr:cNvSpPr>
      </xdr:nvSpPr>
      <xdr:spPr bwMode="auto">
        <a:xfrm>
          <a:off x="86868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134</xdr:row>
      <xdr:rowOff>0</xdr:rowOff>
    </xdr:from>
    <xdr:to>
      <xdr:col>14</xdr:col>
      <xdr:colOff>0</xdr:colOff>
      <xdr:row>134</xdr:row>
      <xdr:rowOff>0</xdr:rowOff>
    </xdr:to>
    <xdr:sp macro="" textlink="">
      <xdr:nvSpPr>
        <xdr:cNvPr id="8394" name="AutoShape 10">
          <a:extLst>
            <a:ext uri="{FF2B5EF4-FFF2-40B4-BE49-F238E27FC236}">
              <a16:creationId xmlns:a16="http://schemas.microsoft.com/office/drawing/2014/main" id="{75E6CE2C-0CA5-4CC6-B679-E75D2AC40F48}"/>
            </a:ext>
          </a:extLst>
        </xdr:cNvPr>
        <xdr:cNvSpPr>
          <a:spLocks/>
        </xdr:cNvSpPr>
      </xdr:nvSpPr>
      <xdr:spPr bwMode="auto">
        <a:xfrm>
          <a:off x="86868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134</xdr:row>
      <xdr:rowOff>0</xdr:rowOff>
    </xdr:from>
    <xdr:to>
      <xdr:col>14</xdr:col>
      <xdr:colOff>0</xdr:colOff>
      <xdr:row>134</xdr:row>
      <xdr:rowOff>0</xdr:rowOff>
    </xdr:to>
    <xdr:sp macro="" textlink="">
      <xdr:nvSpPr>
        <xdr:cNvPr id="8395" name="AutoShape 11">
          <a:extLst>
            <a:ext uri="{FF2B5EF4-FFF2-40B4-BE49-F238E27FC236}">
              <a16:creationId xmlns:a16="http://schemas.microsoft.com/office/drawing/2014/main" id="{BBAD82FF-DFDE-4D1E-BD1A-8BEFA9B0E7FA}"/>
            </a:ext>
          </a:extLst>
        </xdr:cNvPr>
        <xdr:cNvSpPr>
          <a:spLocks/>
        </xdr:cNvSpPr>
      </xdr:nvSpPr>
      <xdr:spPr bwMode="auto">
        <a:xfrm>
          <a:off x="86868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134</xdr:row>
      <xdr:rowOff>0</xdr:rowOff>
    </xdr:from>
    <xdr:to>
      <xdr:col>14</xdr:col>
      <xdr:colOff>0</xdr:colOff>
      <xdr:row>134</xdr:row>
      <xdr:rowOff>0</xdr:rowOff>
    </xdr:to>
    <xdr:sp macro="" textlink="">
      <xdr:nvSpPr>
        <xdr:cNvPr id="8396" name="AutoShape 12">
          <a:extLst>
            <a:ext uri="{FF2B5EF4-FFF2-40B4-BE49-F238E27FC236}">
              <a16:creationId xmlns:a16="http://schemas.microsoft.com/office/drawing/2014/main" id="{ECFC36AE-DA5C-4A5D-8284-E8F20A9FFC32}"/>
            </a:ext>
          </a:extLst>
        </xdr:cNvPr>
        <xdr:cNvSpPr>
          <a:spLocks/>
        </xdr:cNvSpPr>
      </xdr:nvSpPr>
      <xdr:spPr bwMode="auto">
        <a:xfrm>
          <a:off x="86868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68</xdr:row>
      <xdr:rowOff>0</xdr:rowOff>
    </xdr:from>
    <xdr:to>
      <xdr:col>30</xdr:col>
      <xdr:colOff>0</xdr:colOff>
      <xdr:row>68</xdr:row>
      <xdr:rowOff>0</xdr:rowOff>
    </xdr:to>
    <xdr:sp macro="" textlink="">
      <xdr:nvSpPr>
        <xdr:cNvPr id="2" name="AutoShape 18">
          <a:extLst>
            <a:ext uri="{FF2B5EF4-FFF2-40B4-BE49-F238E27FC236}">
              <a16:creationId xmlns:a16="http://schemas.microsoft.com/office/drawing/2014/main" id="{7B2109F4-EC86-40A0-907D-0A8BE06D2AEF}"/>
            </a:ext>
          </a:extLst>
        </xdr:cNvPr>
        <xdr:cNvSpPr>
          <a:spLocks/>
        </xdr:cNvSpPr>
      </xdr:nvSpPr>
      <xdr:spPr bwMode="auto">
        <a:xfrm>
          <a:off x="16030575" y="9096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68</xdr:row>
      <xdr:rowOff>0</xdr:rowOff>
    </xdr:from>
    <xdr:to>
      <xdr:col>30</xdr:col>
      <xdr:colOff>0</xdr:colOff>
      <xdr:row>68</xdr:row>
      <xdr:rowOff>0</xdr:rowOff>
    </xdr:to>
    <xdr:sp macro="" textlink="">
      <xdr:nvSpPr>
        <xdr:cNvPr id="3" name="AutoShape 20">
          <a:extLst>
            <a:ext uri="{FF2B5EF4-FFF2-40B4-BE49-F238E27FC236}">
              <a16:creationId xmlns:a16="http://schemas.microsoft.com/office/drawing/2014/main" id="{B8A64C71-BE1D-4B28-8E78-001BB87964C1}"/>
            </a:ext>
          </a:extLst>
        </xdr:cNvPr>
        <xdr:cNvSpPr>
          <a:spLocks/>
        </xdr:cNvSpPr>
      </xdr:nvSpPr>
      <xdr:spPr bwMode="auto">
        <a:xfrm>
          <a:off x="16030575" y="9096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68</xdr:row>
      <xdr:rowOff>0</xdr:rowOff>
    </xdr:from>
    <xdr:to>
      <xdr:col>30</xdr:col>
      <xdr:colOff>0</xdr:colOff>
      <xdr:row>68</xdr:row>
      <xdr:rowOff>0</xdr:rowOff>
    </xdr:to>
    <xdr:sp macro="" textlink="">
      <xdr:nvSpPr>
        <xdr:cNvPr id="4" name="AutoShape 21">
          <a:extLst>
            <a:ext uri="{FF2B5EF4-FFF2-40B4-BE49-F238E27FC236}">
              <a16:creationId xmlns:a16="http://schemas.microsoft.com/office/drawing/2014/main" id="{1133A7CC-F5C6-4FEF-9769-2C99F930B2D8}"/>
            </a:ext>
          </a:extLst>
        </xdr:cNvPr>
        <xdr:cNvSpPr>
          <a:spLocks/>
        </xdr:cNvSpPr>
      </xdr:nvSpPr>
      <xdr:spPr bwMode="auto">
        <a:xfrm>
          <a:off x="16030575" y="9096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68</xdr:row>
      <xdr:rowOff>0</xdr:rowOff>
    </xdr:from>
    <xdr:to>
      <xdr:col>30</xdr:col>
      <xdr:colOff>0</xdr:colOff>
      <xdr:row>68</xdr:row>
      <xdr:rowOff>0</xdr:rowOff>
    </xdr:to>
    <xdr:sp macro="" textlink="">
      <xdr:nvSpPr>
        <xdr:cNvPr id="5" name="AutoShape 22">
          <a:extLst>
            <a:ext uri="{FF2B5EF4-FFF2-40B4-BE49-F238E27FC236}">
              <a16:creationId xmlns:a16="http://schemas.microsoft.com/office/drawing/2014/main" id="{B2E6DD35-134E-4887-9E01-BC419D18596E}"/>
            </a:ext>
          </a:extLst>
        </xdr:cNvPr>
        <xdr:cNvSpPr>
          <a:spLocks/>
        </xdr:cNvSpPr>
      </xdr:nvSpPr>
      <xdr:spPr bwMode="auto">
        <a:xfrm>
          <a:off x="16030575" y="9096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68</xdr:row>
      <xdr:rowOff>0</xdr:rowOff>
    </xdr:from>
    <xdr:to>
      <xdr:col>30</xdr:col>
      <xdr:colOff>0</xdr:colOff>
      <xdr:row>68</xdr:row>
      <xdr:rowOff>0</xdr:rowOff>
    </xdr:to>
    <xdr:sp macro="" textlink="">
      <xdr:nvSpPr>
        <xdr:cNvPr id="6" name="AutoShape 23">
          <a:extLst>
            <a:ext uri="{FF2B5EF4-FFF2-40B4-BE49-F238E27FC236}">
              <a16:creationId xmlns:a16="http://schemas.microsoft.com/office/drawing/2014/main" id="{4A3C8533-1F45-48B3-993C-CD11FFF8CF8B}"/>
            </a:ext>
          </a:extLst>
        </xdr:cNvPr>
        <xdr:cNvSpPr>
          <a:spLocks/>
        </xdr:cNvSpPr>
      </xdr:nvSpPr>
      <xdr:spPr bwMode="auto">
        <a:xfrm>
          <a:off x="16030575" y="9096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68</xdr:row>
      <xdr:rowOff>0</xdr:rowOff>
    </xdr:from>
    <xdr:to>
      <xdr:col>30</xdr:col>
      <xdr:colOff>0</xdr:colOff>
      <xdr:row>68</xdr:row>
      <xdr:rowOff>0</xdr:rowOff>
    </xdr:to>
    <xdr:sp macro="" textlink="">
      <xdr:nvSpPr>
        <xdr:cNvPr id="7" name="AutoShape 24">
          <a:extLst>
            <a:ext uri="{FF2B5EF4-FFF2-40B4-BE49-F238E27FC236}">
              <a16:creationId xmlns:a16="http://schemas.microsoft.com/office/drawing/2014/main" id="{725568B2-480F-48DB-AA47-050474A623DD}"/>
            </a:ext>
          </a:extLst>
        </xdr:cNvPr>
        <xdr:cNvSpPr>
          <a:spLocks/>
        </xdr:cNvSpPr>
      </xdr:nvSpPr>
      <xdr:spPr bwMode="auto">
        <a:xfrm>
          <a:off x="16030575" y="9096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68</xdr:row>
      <xdr:rowOff>0</xdr:rowOff>
    </xdr:from>
    <xdr:to>
      <xdr:col>30</xdr:col>
      <xdr:colOff>0</xdr:colOff>
      <xdr:row>68</xdr:row>
      <xdr:rowOff>0</xdr:rowOff>
    </xdr:to>
    <xdr:sp macro="" textlink="">
      <xdr:nvSpPr>
        <xdr:cNvPr id="8" name="AutoShape 25">
          <a:extLst>
            <a:ext uri="{FF2B5EF4-FFF2-40B4-BE49-F238E27FC236}">
              <a16:creationId xmlns:a16="http://schemas.microsoft.com/office/drawing/2014/main" id="{DD74733A-B270-49E9-B68E-8DE4327D642B}"/>
            </a:ext>
          </a:extLst>
        </xdr:cNvPr>
        <xdr:cNvSpPr>
          <a:spLocks/>
        </xdr:cNvSpPr>
      </xdr:nvSpPr>
      <xdr:spPr bwMode="auto">
        <a:xfrm>
          <a:off x="16030575" y="9096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68</xdr:row>
      <xdr:rowOff>0</xdr:rowOff>
    </xdr:from>
    <xdr:to>
      <xdr:col>30</xdr:col>
      <xdr:colOff>0</xdr:colOff>
      <xdr:row>68</xdr:row>
      <xdr:rowOff>0</xdr:rowOff>
    </xdr:to>
    <xdr:sp macro="" textlink="">
      <xdr:nvSpPr>
        <xdr:cNvPr id="9" name="AutoShape 26">
          <a:extLst>
            <a:ext uri="{FF2B5EF4-FFF2-40B4-BE49-F238E27FC236}">
              <a16:creationId xmlns:a16="http://schemas.microsoft.com/office/drawing/2014/main" id="{663E63FD-827F-4EF8-9B18-21D32640D32F}"/>
            </a:ext>
          </a:extLst>
        </xdr:cNvPr>
        <xdr:cNvSpPr>
          <a:spLocks/>
        </xdr:cNvSpPr>
      </xdr:nvSpPr>
      <xdr:spPr bwMode="auto">
        <a:xfrm>
          <a:off x="16030575" y="9096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68</xdr:row>
      <xdr:rowOff>0</xdr:rowOff>
    </xdr:from>
    <xdr:to>
      <xdr:col>30</xdr:col>
      <xdr:colOff>0</xdr:colOff>
      <xdr:row>68</xdr:row>
      <xdr:rowOff>0</xdr:rowOff>
    </xdr:to>
    <xdr:sp macro="" textlink="">
      <xdr:nvSpPr>
        <xdr:cNvPr id="10" name="AutoShape 27">
          <a:extLst>
            <a:ext uri="{FF2B5EF4-FFF2-40B4-BE49-F238E27FC236}">
              <a16:creationId xmlns:a16="http://schemas.microsoft.com/office/drawing/2014/main" id="{618D1DFD-9902-489E-B63A-0CB85419D3E4}"/>
            </a:ext>
          </a:extLst>
        </xdr:cNvPr>
        <xdr:cNvSpPr>
          <a:spLocks/>
        </xdr:cNvSpPr>
      </xdr:nvSpPr>
      <xdr:spPr bwMode="auto">
        <a:xfrm>
          <a:off x="16030575" y="9096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68</xdr:row>
      <xdr:rowOff>0</xdr:rowOff>
    </xdr:from>
    <xdr:to>
      <xdr:col>30</xdr:col>
      <xdr:colOff>0</xdr:colOff>
      <xdr:row>68</xdr:row>
      <xdr:rowOff>0</xdr:rowOff>
    </xdr:to>
    <xdr:sp macro="" textlink="">
      <xdr:nvSpPr>
        <xdr:cNvPr id="11" name="AutoShape 28">
          <a:extLst>
            <a:ext uri="{FF2B5EF4-FFF2-40B4-BE49-F238E27FC236}">
              <a16:creationId xmlns:a16="http://schemas.microsoft.com/office/drawing/2014/main" id="{07814C56-9602-43CE-8C12-F410D21CA61D}"/>
            </a:ext>
          </a:extLst>
        </xdr:cNvPr>
        <xdr:cNvSpPr>
          <a:spLocks/>
        </xdr:cNvSpPr>
      </xdr:nvSpPr>
      <xdr:spPr bwMode="auto">
        <a:xfrm>
          <a:off x="16030575" y="9096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68</xdr:row>
      <xdr:rowOff>0</xdr:rowOff>
    </xdr:from>
    <xdr:to>
      <xdr:col>30</xdr:col>
      <xdr:colOff>0</xdr:colOff>
      <xdr:row>68</xdr:row>
      <xdr:rowOff>0</xdr:rowOff>
    </xdr:to>
    <xdr:sp macro="" textlink="">
      <xdr:nvSpPr>
        <xdr:cNvPr id="12" name="AutoShape 29">
          <a:extLst>
            <a:ext uri="{FF2B5EF4-FFF2-40B4-BE49-F238E27FC236}">
              <a16:creationId xmlns:a16="http://schemas.microsoft.com/office/drawing/2014/main" id="{455635FA-9D64-43A8-A645-C0185AA844E3}"/>
            </a:ext>
          </a:extLst>
        </xdr:cNvPr>
        <xdr:cNvSpPr>
          <a:spLocks/>
        </xdr:cNvSpPr>
      </xdr:nvSpPr>
      <xdr:spPr bwMode="auto">
        <a:xfrm>
          <a:off x="16030575" y="9096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68</xdr:row>
      <xdr:rowOff>0</xdr:rowOff>
    </xdr:from>
    <xdr:to>
      <xdr:col>30</xdr:col>
      <xdr:colOff>0</xdr:colOff>
      <xdr:row>68</xdr:row>
      <xdr:rowOff>0</xdr:rowOff>
    </xdr:to>
    <xdr:sp macro="" textlink="">
      <xdr:nvSpPr>
        <xdr:cNvPr id="13" name="AutoShape 30">
          <a:extLst>
            <a:ext uri="{FF2B5EF4-FFF2-40B4-BE49-F238E27FC236}">
              <a16:creationId xmlns:a16="http://schemas.microsoft.com/office/drawing/2014/main" id="{FDAF6E56-8C87-4FE0-834B-85A1CF9D7821}"/>
            </a:ext>
          </a:extLst>
        </xdr:cNvPr>
        <xdr:cNvSpPr>
          <a:spLocks/>
        </xdr:cNvSpPr>
      </xdr:nvSpPr>
      <xdr:spPr bwMode="auto">
        <a:xfrm>
          <a:off x="16030575" y="9096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133</xdr:row>
      <xdr:rowOff>0</xdr:rowOff>
    </xdr:from>
    <xdr:to>
      <xdr:col>14</xdr:col>
      <xdr:colOff>0</xdr:colOff>
      <xdr:row>133</xdr:row>
      <xdr:rowOff>0</xdr:rowOff>
    </xdr:to>
    <xdr:sp macro="" textlink="">
      <xdr:nvSpPr>
        <xdr:cNvPr id="9409" name="AutoShape 1">
          <a:extLst>
            <a:ext uri="{FF2B5EF4-FFF2-40B4-BE49-F238E27FC236}">
              <a16:creationId xmlns:a16="http://schemas.microsoft.com/office/drawing/2014/main" id="{EF08564A-F085-4B50-89B8-E0182CFA16F7}"/>
            </a:ext>
          </a:extLst>
        </xdr:cNvPr>
        <xdr:cNvSpPr>
          <a:spLocks/>
        </xdr:cNvSpPr>
      </xdr:nvSpPr>
      <xdr:spPr bwMode="auto">
        <a:xfrm>
          <a:off x="86106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133</xdr:row>
      <xdr:rowOff>0</xdr:rowOff>
    </xdr:from>
    <xdr:to>
      <xdr:col>14</xdr:col>
      <xdr:colOff>0</xdr:colOff>
      <xdr:row>133</xdr:row>
      <xdr:rowOff>0</xdr:rowOff>
    </xdr:to>
    <xdr:sp macro="" textlink="">
      <xdr:nvSpPr>
        <xdr:cNvPr id="9410" name="AutoShape 2">
          <a:extLst>
            <a:ext uri="{FF2B5EF4-FFF2-40B4-BE49-F238E27FC236}">
              <a16:creationId xmlns:a16="http://schemas.microsoft.com/office/drawing/2014/main" id="{BE75BC2E-ADB5-427B-B4C7-DD3AF347F7EB}"/>
            </a:ext>
          </a:extLst>
        </xdr:cNvPr>
        <xdr:cNvSpPr>
          <a:spLocks/>
        </xdr:cNvSpPr>
      </xdr:nvSpPr>
      <xdr:spPr bwMode="auto">
        <a:xfrm>
          <a:off x="86106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133</xdr:row>
      <xdr:rowOff>0</xdr:rowOff>
    </xdr:from>
    <xdr:to>
      <xdr:col>14</xdr:col>
      <xdr:colOff>0</xdr:colOff>
      <xdr:row>133</xdr:row>
      <xdr:rowOff>0</xdr:rowOff>
    </xdr:to>
    <xdr:sp macro="" textlink="">
      <xdr:nvSpPr>
        <xdr:cNvPr id="9411" name="AutoShape 3">
          <a:extLst>
            <a:ext uri="{FF2B5EF4-FFF2-40B4-BE49-F238E27FC236}">
              <a16:creationId xmlns:a16="http://schemas.microsoft.com/office/drawing/2014/main" id="{D3AFFA4B-8961-4774-A165-918DDA174334}"/>
            </a:ext>
          </a:extLst>
        </xdr:cNvPr>
        <xdr:cNvSpPr>
          <a:spLocks/>
        </xdr:cNvSpPr>
      </xdr:nvSpPr>
      <xdr:spPr bwMode="auto">
        <a:xfrm>
          <a:off x="86106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133</xdr:row>
      <xdr:rowOff>0</xdr:rowOff>
    </xdr:from>
    <xdr:to>
      <xdr:col>14</xdr:col>
      <xdr:colOff>0</xdr:colOff>
      <xdr:row>133</xdr:row>
      <xdr:rowOff>0</xdr:rowOff>
    </xdr:to>
    <xdr:sp macro="" textlink="">
      <xdr:nvSpPr>
        <xdr:cNvPr id="9412" name="AutoShape 4">
          <a:extLst>
            <a:ext uri="{FF2B5EF4-FFF2-40B4-BE49-F238E27FC236}">
              <a16:creationId xmlns:a16="http://schemas.microsoft.com/office/drawing/2014/main" id="{034BDA89-DA19-433E-B78C-CA8DC5E7807E}"/>
            </a:ext>
          </a:extLst>
        </xdr:cNvPr>
        <xdr:cNvSpPr>
          <a:spLocks/>
        </xdr:cNvSpPr>
      </xdr:nvSpPr>
      <xdr:spPr bwMode="auto">
        <a:xfrm>
          <a:off x="86106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133</xdr:row>
      <xdr:rowOff>0</xdr:rowOff>
    </xdr:from>
    <xdr:to>
      <xdr:col>14</xdr:col>
      <xdr:colOff>0</xdr:colOff>
      <xdr:row>133</xdr:row>
      <xdr:rowOff>0</xdr:rowOff>
    </xdr:to>
    <xdr:sp macro="" textlink="">
      <xdr:nvSpPr>
        <xdr:cNvPr id="9413" name="AutoShape 5">
          <a:extLst>
            <a:ext uri="{FF2B5EF4-FFF2-40B4-BE49-F238E27FC236}">
              <a16:creationId xmlns:a16="http://schemas.microsoft.com/office/drawing/2014/main" id="{A2EC6609-8A0F-4BF7-91E6-B42A892AE2FE}"/>
            </a:ext>
          </a:extLst>
        </xdr:cNvPr>
        <xdr:cNvSpPr>
          <a:spLocks/>
        </xdr:cNvSpPr>
      </xdr:nvSpPr>
      <xdr:spPr bwMode="auto">
        <a:xfrm>
          <a:off x="86106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133</xdr:row>
      <xdr:rowOff>0</xdr:rowOff>
    </xdr:from>
    <xdr:to>
      <xdr:col>14</xdr:col>
      <xdr:colOff>0</xdr:colOff>
      <xdr:row>133</xdr:row>
      <xdr:rowOff>0</xdr:rowOff>
    </xdr:to>
    <xdr:sp macro="" textlink="">
      <xdr:nvSpPr>
        <xdr:cNvPr id="9414" name="AutoShape 6">
          <a:extLst>
            <a:ext uri="{FF2B5EF4-FFF2-40B4-BE49-F238E27FC236}">
              <a16:creationId xmlns:a16="http://schemas.microsoft.com/office/drawing/2014/main" id="{555BC47D-C69A-4DAF-AD7F-45C0CC9B722E}"/>
            </a:ext>
          </a:extLst>
        </xdr:cNvPr>
        <xdr:cNvSpPr>
          <a:spLocks/>
        </xdr:cNvSpPr>
      </xdr:nvSpPr>
      <xdr:spPr bwMode="auto">
        <a:xfrm>
          <a:off x="86106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133</xdr:row>
      <xdr:rowOff>0</xdr:rowOff>
    </xdr:from>
    <xdr:to>
      <xdr:col>14</xdr:col>
      <xdr:colOff>0</xdr:colOff>
      <xdr:row>133</xdr:row>
      <xdr:rowOff>0</xdr:rowOff>
    </xdr:to>
    <xdr:sp macro="" textlink="">
      <xdr:nvSpPr>
        <xdr:cNvPr id="9415" name="AutoShape 7">
          <a:extLst>
            <a:ext uri="{FF2B5EF4-FFF2-40B4-BE49-F238E27FC236}">
              <a16:creationId xmlns:a16="http://schemas.microsoft.com/office/drawing/2014/main" id="{A195E074-EC39-4AFB-9EEB-23C0AFAF8ABC}"/>
            </a:ext>
          </a:extLst>
        </xdr:cNvPr>
        <xdr:cNvSpPr>
          <a:spLocks/>
        </xdr:cNvSpPr>
      </xdr:nvSpPr>
      <xdr:spPr bwMode="auto">
        <a:xfrm>
          <a:off x="86106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133</xdr:row>
      <xdr:rowOff>0</xdr:rowOff>
    </xdr:from>
    <xdr:to>
      <xdr:col>14</xdr:col>
      <xdr:colOff>0</xdr:colOff>
      <xdr:row>133</xdr:row>
      <xdr:rowOff>0</xdr:rowOff>
    </xdr:to>
    <xdr:sp macro="" textlink="">
      <xdr:nvSpPr>
        <xdr:cNvPr id="9416" name="AutoShape 8">
          <a:extLst>
            <a:ext uri="{FF2B5EF4-FFF2-40B4-BE49-F238E27FC236}">
              <a16:creationId xmlns:a16="http://schemas.microsoft.com/office/drawing/2014/main" id="{A6B2593C-0821-40EF-9594-DDCF27878CAE}"/>
            </a:ext>
          </a:extLst>
        </xdr:cNvPr>
        <xdr:cNvSpPr>
          <a:spLocks/>
        </xdr:cNvSpPr>
      </xdr:nvSpPr>
      <xdr:spPr bwMode="auto">
        <a:xfrm>
          <a:off x="86106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133</xdr:row>
      <xdr:rowOff>0</xdr:rowOff>
    </xdr:from>
    <xdr:to>
      <xdr:col>14</xdr:col>
      <xdr:colOff>0</xdr:colOff>
      <xdr:row>133</xdr:row>
      <xdr:rowOff>0</xdr:rowOff>
    </xdr:to>
    <xdr:sp macro="" textlink="">
      <xdr:nvSpPr>
        <xdr:cNvPr id="9417" name="AutoShape 9">
          <a:extLst>
            <a:ext uri="{FF2B5EF4-FFF2-40B4-BE49-F238E27FC236}">
              <a16:creationId xmlns:a16="http://schemas.microsoft.com/office/drawing/2014/main" id="{9015D933-A8D3-46C7-BB83-704101FB4686}"/>
            </a:ext>
          </a:extLst>
        </xdr:cNvPr>
        <xdr:cNvSpPr>
          <a:spLocks/>
        </xdr:cNvSpPr>
      </xdr:nvSpPr>
      <xdr:spPr bwMode="auto">
        <a:xfrm>
          <a:off x="86106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133</xdr:row>
      <xdr:rowOff>0</xdr:rowOff>
    </xdr:from>
    <xdr:to>
      <xdr:col>14</xdr:col>
      <xdr:colOff>0</xdr:colOff>
      <xdr:row>133</xdr:row>
      <xdr:rowOff>0</xdr:rowOff>
    </xdr:to>
    <xdr:sp macro="" textlink="">
      <xdr:nvSpPr>
        <xdr:cNvPr id="9418" name="AutoShape 10">
          <a:extLst>
            <a:ext uri="{FF2B5EF4-FFF2-40B4-BE49-F238E27FC236}">
              <a16:creationId xmlns:a16="http://schemas.microsoft.com/office/drawing/2014/main" id="{557422AE-3F62-4954-B319-F0645F5535EA}"/>
            </a:ext>
          </a:extLst>
        </xdr:cNvPr>
        <xdr:cNvSpPr>
          <a:spLocks/>
        </xdr:cNvSpPr>
      </xdr:nvSpPr>
      <xdr:spPr bwMode="auto">
        <a:xfrm>
          <a:off x="86106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133</xdr:row>
      <xdr:rowOff>0</xdr:rowOff>
    </xdr:from>
    <xdr:to>
      <xdr:col>14</xdr:col>
      <xdr:colOff>0</xdr:colOff>
      <xdr:row>133</xdr:row>
      <xdr:rowOff>0</xdr:rowOff>
    </xdr:to>
    <xdr:sp macro="" textlink="">
      <xdr:nvSpPr>
        <xdr:cNvPr id="9419" name="AutoShape 11">
          <a:extLst>
            <a:ext uri="{FF2B5EF4-FFF2-40B4-BE49-F238E27FC236}">
              <a16:creationId xmlns:a16="http://schemas.microsoft.com/office/drawing/2014/main" id="{D2FBEDDC-6782-47B9-940B-6894921B1D67}"/>
            </a:ext>
          </a:extLst>
        </xdr:cNvPr>
        <xdr:cNvSpPr>
          <a:spLocks/>
        </xdr:cNvSpPr>
      </xdr:nvSpPr>
      <xdr:spPr bwMode="auto">
        <a:xfrm>
          <a:off x="86106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133</xdr:row>
      <xdr:rowOff>0</xdr:rowOff>
    </xdr:from>
    <xdr:to>
      <xdr:col>14</xdr:col>
      <xdr:colOff>0</xdr:colOff>
      <xdr:row>133</xdr:row>
      <xdr:rowOff>0</xdr:rowOff>
    </xdr:to>
    <xdr:sp macro="" textlink="">
      <xdr:nvSpPr>
        <xdr:cNvPr id="9420" name="AutoShape 12">
          <a:extLst>
            <a:ext uri="{FF2B5EF4-FFF2-40B4-BE49-F238E27FC236}">
              <a16:creationId xmlns:a16="http://schemas.microsoft.com/office/drawing/2014/main" id="{29C99CAE-0223-4AA1-8E75-657089295FCF}"/>
            </a:ext>
          </a:extLst>
        </xdr:cNvPr>
        <xdr:cNvSpPr>
          <a:spLocks/>
        </xdr:cNvSpPr>
      </xdr:nvSpPr>
      <xdr:spPr bwMode="auto">
        <a:xfrm>
          <a:off x="8610600" y="17992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66675</xdr:colOff>
      <xdr:row>133</xdr:row>
      <xdr:rowOff>0</xdr:rowOff>
    </xdr:from>
    <xdr:to>
      <xdr:col>33</xdr:col>
      <xdr:colOff>142875</xdr:colOff>
      <xdr:row>133</xdr:row>
      <xdr:rowOff>0</xdr:rowOff>
    </xdr:to>
    <xdr:sp macro="" textlink="">
      <xdr:nvSpPr>
        <xdr:cNvPr id="10433" name="AutoShape 1">
          <a:extLst>
            <a:ext uri="{FF2B5EF4-FFF2-40B4-BE49-F238E27FC236}">
              <a16:creationId xmlns:a16="http://schemas.microsoft.com/office/drawing/2014/main" id="{B5A2FC43-23A1-4233-9499-0F9245CDCA03}"/>
            </a:ext>
          </a:extLst>
        </xdr:cNvPr>
        <xdr:cNvSpPr>
          <a:spLocks/>
        </xdr:cNvSpPr>
      </xdr:nvSpPr>
      <xdr:spPr bwMode="auto">
        <a:xfrm>
          <a:off x="16116300" y="183927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66675</xdr:colOff>
      <xdr:row>133</xdr:row>
      <xdr:rowOff>0</xdr:rowOff>
    </xdr:from>
    <xdr:to>
      <xdr:col>33</xdr:col>
      <xdr:colOff>142875</xdr:colOff>
      <xdr:row>133</xdr:row>
      <xdr:rowOff>0</xdr:rowOff>
    </xdr:to>
    <xdr:sp macro="" textlink="">
      <xdr:nvSpPr>
        <xdr:cNvPr id="10434" name="AutoShape 2">
          <a:extLst>
            <a:ext uri="{FF2B5EF4-FFF2-40B4-BE49-F238E27FC236}">
              <a16:creationId xmlns:a16="http://schemas.microsoft.com/office/drawing/2014/main" id="{C4F8120C-D706-48C5-A13F-E10E663F3FEC}"/>
            </a:ext>
          </a:extLst>
        </xdr:cNvPr>
        <xdr:cNvSpPr>
          <a:spLocks/>
        </xdr:cNvSpPr>
      </xdr:nvSpPr>
      <xdr:spPr bwMode="auto">
        <a:xfrm>
          <a:off x="16116300" y="183927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66675</xdr:colOff>
      <xdr:row>133</xdr:row>
      <xdr:rowOff>0</xdr:rowOff>
    </xdr:from>
    <xdr:to>
      <xdr:col>33</xdr:col>
      <xdr:colOff>142875</xdr:colOff>
      <xdr:row>133</xdr:row>
      <xdr:rowOff>0</xdr:rowOff>
    </xdr:to>
    <xdr:sp macro="" textlink="">
      <xdr:nvSpPr>
        <xdr:cNvPr id="10435" name="AutoShape 3">
          <a:extLst>
            <a:ext uri="{FF2B5EF4-FFF2-40B4-BE49-F238E27FC236}">
              <a16:creationId xmlns:a16="http://schemas.microsoft.com/office/drawing/2014/main" id="{4DE4EBF8-122D-467E-9637-F049BAE40824}"/>
            </a:ext>
          </a:extLst>
        </xdr:cNvPr>
        <xdr:cNvSpPr>
          <a:spLocks/>
        </xdr:cNvSpPr>
      </xdr:nvSpPr>
      <xdr:spPr bwMode="auto">
        <a:xfrm>
          <a:off x="16116300" y="183927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66675</xdr:colOff>
      <xdr:row>133</xdr:row>
      <xdr:rowOff>0</xdr:rowOff>
    </xdr:from>
    <xdr:to>
      <xdr:col>33</xdr:col>
      <xdr:colOff>142875</xdr:colOff>
      <xdr:row>133</xdr:row>
      <xdr:rowOff>0</xdr:rowOff>
    </xdr:to>
    <xdr:sp macro="" textlink="">
      <xdr:nvSpPr>
        <xdr:cNvPr id="10436" name="AutoShape 4">
          <a:extLst>
            <a:ext uri="{FF2B5EF4-FFF2-40B4-BE49-F238E27FC236}">
              <a16:creationId xmlns:a16="http://schemas.microsoft.com/office/drawing/2014/main" id="{3253CE13-FB29-4AE6-8B27-F741357541B1}"/>
            </a:ext>
          </a:extLst>
        </xdr:cNvPr>
        <xdr:cNvSpPr>
          <a:spLocks/>
        </xdr:cNvSpPr>
      </xdr:nvSpPr>
      <xdr:spPr bwMode="auto">
        <a:xfrm>
          <a:off x="16116300" y="183927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66675</xdr:colOff>
      <xdr:row>133</xdr:row>
      <xdr:rowOff>0</xdr:rowOff>
    </xdr:from>
    <xdr:to>
      <xdr:col>33</xdr:col>
      <xdr:colOff>142875</xdr:colOff>
      <xdr:row>133</xdr:row>
      <xdr:rowOff>0</xdr:rowOff>
    </xdr:to>
    <xdr:sp macro="" textlink="">
      <xdr:nvSpPr>
        <xdr:cNvPr id="10437" name="AutoShape 5">
          <a:extLst>
            <a:ext uri="{FF2B5EF4-FFF2-40B4-BE49-F238E27FC236}">
              <a16:creationId xmlns:a16="http://schemas.microsoft.com/office/drawing/2014/main" id="{4D222E62-4412-4EE1-8F94-8620E5497483}"/>
            </a:ext>
          </a:extLst>
        </xdr:cNvPr>
        <xdr:cNvSpPr>
          <a:spLocks/>
        </xdr:cNvSpPr>
      </xdr:nvSpPr>
      <xdr:spPr bwMode="auto">
        <a:xfrm>
          <a:off x="16116300" y="183927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66675</xdr:colOff>
      <xdr:row>133</xdr:row>
      <xdr:rowOff>0</xdr:rowOff>
    </xdr:from>
    <xdr:to>
      <xdr:col>33</xdr:col>
      <xdr:colOff>142875</xdr:colOff>
      <xdr:row>133</xdr:row>
      <xdr:rowOff>0</xdr:rowOff>
    </xdr:to>
    <xdr:sp macro="" textlink="">
      <xdr:nvSpPr>
        <xdr:cNvPr id="10438" name="AutoShape 6">
          <a:extLst>
            <a:ext uri="{FF2B5EF4-FFF2-40B4-BE49-F238E27FC236}">
              <a16:creationId xmlns:a16="http://schemas.microsoft.com/office/drawing/2014/main" id="{99D44031-753A-473E-BE44-C1FA786E8A89}"/>
            </a:ext>
          </a:extLst>
        </xdr:cNvPr>
        <xdr:cNvSpPr>
          <a:spLocks/>
        </xdr:cNvSpPr>
      </xdr:nvSpPr>
      <xdr:spPr bwMode="auto">
        <a:xfrm>
          <a:off x="16116300" y="183927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66675</xdr:colOff>
      <xdr:row>133</xdr:row>
      <xdr:rowOff>0</xdr:rowOff>
    </xdr:from>
    <xdr:to>
      <xdr:col>33</xdr:col>
      <xdr:colOff>142875</xdr:colOff>
      <xdr:row>133</xdr:row>
      <xdr:rowOff>0</xdr:rowOff>
    </xdr:to>
    <xdr:sp macro="" textlink="">
      <xdr:nvSpPr>
        <xdr:cNvPr id="10439" name="AutoShape 7">
          <a:extLst>
            <a:ext uri="{FF2B5EF4-FFF2-40B4-BE49-F238E27FC236}">
              <a16:creationId xmlns:a16="http://schemas.microsoft.com/office/drawing/2014/main" id="{FB4E4CE2-225E-43BE-A917-5F2600EBE633}"/>
            </a:ext>
          </a:extLst>
        </xdr:cNvPr>
        <xdr:cNvSpPr>
          <a:spLocks/>
        </xdr:cNvSpPr>
      </xdr:nvSpPr>
      <xdr:spPr bwMode="auto">
        <a:xfrm>
          <a:off x="16116300" y="183927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66675</xdr:colOff>
      <xdr:row>133</xdr:row>
      <xdr:rowOff>0</xdr:rowOff>
    </xdr:from>
    <xdr:to>
      <xdr:col>33</xdr:col>
      <xdr:colOff>142875</xdr:colOff>
      <xdr:row>133</xdr:row>
      <xdr:rowOff>0</xdr:rowOff>
    </xdr:to>
    <xdr:sp macro="" textlink="">
      <xdr:nvSpPr>
        <xdr:cNvPr id="10440" name="AutoShape 8">
          <a:extLst>
            <a:ext uri="{FF2B5EF4-FFF2-40B4-BE49-F238E27FC236}">
              <a16:creationId xmlns:a16="http://schemas.microsoft.com/office/drawing/2014/main" id="{1CEB0767-DDFC-4C7E-B50E-DB1226444BA6}"/>
            </a:ext>
          </a:extLst>
        </xdr:cNvPr>
        <xdr:cNvSpPr>
          <a:spLocks/>
        </xdr:cNvSpPr>
      </xdr:nvSpPr>
      <xdr:spPr bwMode="auto">
        <a:xfrm>
          <a:off x="16116300" y="183927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66675</xdr:colOff>
      <xdr:row>133</xdr:row>
      <xdr:rowOff>0</xdr:rowOff>
    </xdr:from>
    <xdr:to>
      <xdr:col>33</xdr:col>
      <xdr:colOff>142875</xdr:colOff>
      <xdr:row>133</xdr:row>
      <xdr:rowOff>0</xdr:rowOff>
    </xdr:to>
    <xdr:sp macro="" textlink="">
      <xdr:nvSpPr>
        <xdr:cNvPr id="10441" name="AutoShape 9">
          <a:extLst>
            <a:ext uri="{FF2B5EF4-FFF2-40B4-BE49-F238E27FC236}">
              <a16:creationId xmlns:a16="http://schemas.microsoft.com/office/drawing/2014/main" id="{64B991E5-E297-487E-8C4B-59EF63D5F0DD}"/>
            </a:ext>
          </a:extLst>
        </xdr:cNvPr>
        <xdr:cNvSpPr>
          <a:spLocks/>
        </xdr:cNvSpPr>
      </xdr:nvSpPr>
      <xdr:spPr bwMode="auto">
        <a:xfrm>
          <a:off x="16116300" y="183927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66675</xdr:colOff>
      <xdr:row>133</xdr:row>
      <xdr:rowOff>0</xdr:rowOff>
    </xdr:from>
    <xdr:to>
      <xdr:col>33</xdr:col>
      <xdr:colOff>142875</xdr:colOff>
      <xdr:row>133</xdr:row>
      <xdr:rowOff>0</xdr:rowOff>
    </xdr:to>
    <xdr:sp macro="" textlink="">
      <xdr:nvSpPr>
        <xdr:cNvPr id="10442" name="AutoShape 10">
          <a:extLst>
            <a:ext uri="{FF2B5EF4-FFF2-40B4-BE49-F238E27FC236}">
              <a16:creationId xmlns:a16="http://schemas.microsoft.com/office/drawing/2014/main" id="{DCC3B172-A7D4-43FA-AF1E-AC83672BCFF1}"/>
            </a:ext>
          </a:extLst>
        </xdr:cNvPr>
        <xdr:cNvSpPr>
          <a:spLocks/>
        </xdr:cNvSpPr>
      </xdr:nvSpPr>
      <xdr:spPr bwMode="auto">
        <a:xfrm>
          <a:off x="16116300" y="183927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66675</xdr:colOff>
      <xdr:row>133</xdr:row>
      <xdr:rowOff>0</xdr:rowOff>
    </xdr:from>
    <xdr:to>
      <xdr:col>33</xdr:col>
      <xdr:colOff>142875</xdr:colOff>
      <xdr:row>133</xdr:row>
      <xdr:rowOff>0</xdr:rowOff>
    </xdr:to>
    <xdr:sp macro="" textlink="">
      <xdr:nvSpPr>
        <xdr:cNvPr id="10443" name="AutoShape 11">
          <a:extLst>
            <a:ext uri="{FF2B5EF4-FFF2-40B4-BE49-F238E27FC236}">
              <a16:creationId xmlns:a16="http://schemas.microsoft.com/office/drawing/2014/main" id="{220028B2-8946-4E74-8150-A00335054DB3}"/>
            </a:ext>
          </a:extLst>
        </xdr:cNvPr>
        <xdr:cNvSpPr>
          <a:spLocks/>
        </xdr:cNvSpPr>
      </xdr:nvSpPr>
      <xdr:spPr bwMode="auto">
        <a:xfrm>
          <a:off x="16116300" y="183927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66675</xdr:colOff>
      <xdr:row>133</xdr:row>
      <xdr:rowOff>0</xdr:rowOff>
    </xdr:from>
    <xdr:to>
      <xdr:col>33</xdr:col>
      <xdr:colOff>142875</xdr:colOff>
      <xdr:row>133</xdr:row>
      <xdr:rowOff>0</xdr:rowOff>
    </xdr:to>
    <xdr:sp macro="" textlink="">
      <xdr:nvSpPr>
        <xdr:cNvPr id="10444" name="AutoShape 12">
          <a:extLst>
            <a:ext uri="{FF2B5EF4-FFF2-40B4-BE49-F238E27FC236}">
              <a16:creationId xmlns:a16="http://schemas.microsoft.com/office/drawing/2014/main" id="{DA30B4D5-3263-433B-8C13-2DF9485760B3}"/>
            </a:ext>
          </a:extLst>
        </xdr:cNvPr>
        <xdr:cNvSpPr>
          <a:spLocks/>
        </xdr:cNvSpPr>
      </xdr:nvSpPr>
      <xdr:spPr bwMode="auto">
        <a:xfrm>
          <a:off x="16116300" y="183927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67</xdr:row>
      <xdr:rowOff>0</xdr:rowOff>
    </xdr:from>
    <xdr:to>
      <xdr:col>30</xdr:col>
      <xdr:colOff>0</xdr:colOff>
      <xdr:row>67</xdr:row>
      <xdr:rowOff>0</xdr:rowOff>
    </xdr:to>
    <xdr:sp macro="" textlink="">
      <xdr:nvSpPr>
        <xdr:cNvPr id="2" name="AutoShape 18">
          <a:extLst>
            <a:ext uri="{FF2B5EF4-FFF2-40B4-BE49-F238E27FC236}">
              <a16:creationId xmlns:a16="http://schemas.microsoft.com/office/drawing/2014/main" id="{7C43533B-8BB4-42EE-898C-55748EE85A59}"/>
            </a:ext>
          </a:extLst>
        </xdr:cNvPr>
        <xdr:cNvSpPr>
          <a:spLocks/>
        </xdr:cNvSpPr>
      </xdr:nvSpPr>
      <xdr:spPr bwMode="auto">
        <a:xfrm>
          <a:off x="20574000" y="11487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67</xdr:row>
      <xdr:rowOff>0</xdr:rowOff>
    </xdr:from>
    <xdr:to>
      <xdr:col>30</xdr:col>
      <xdr:colOff>0</xdr:colOff>
      <xdr:row>67</xdr:row>
      <xdr:rowOff>0</xdr:rowOff>
    </xdr:to>
    <xdr:sp macro="" textlink="">
      <xdr:nvSpPr>
        <xdr:cNvPr id="3" name="AutoShape 20">
          <a:extLst>
            <a:ext uri="{FF2B5EF4-FFF2-40B4-BE49-F238E27FC236}">
              <a16:creationId xmlns:a16="http://schemas.microsoft.com/office/drawing/2014/main" id="{6A04FE3F-200C-4B86-A364-1FBBC3A017FF}"/>
            </a:ext>
          </a:extLst>
        </xdr:cNvPr>
        <xdr:cNvSpPr>
          <a:spLocks/>
        </xdr:cNvSpPr>
      </xdr:nvSpPr>
      <xdr:spPr bwMode="auto">
        <a:xfrm>
          <a:off x="20574000" y="11487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67</xdr:row>
      <xdr:rowOff>0</xdr:rowOff>
    </xdr:from>
    <xdr:to>
      <xdr:col>30</xdr:col>
      <xdr:colOff>0</xdr:colOff>
      <xdr:row>67</xdr:row>
      <xdr:rowOff>0</xdr:rowOff>
    </xdr:to>
    <xdr:sp macro="" textlink="">
      <xdr:nvSpPr>
        <xdr:cNvPr id="4" name="AutoShape 21">
          <a:extLst>
            <a:ext uri="{FF2B5EF4-FFF2-40B4-BE49-F238E27FC236}">
              <a16:creationId xmlns:a16="http://schemas.microsoft.com/office/drawing/2014/main" id="{B15C7536-1665-4E75-A96A-73C26F512CF0}"/>
            </a:ext>
          </a:extLst>
        </xdr:cNvPr>
        <xdr:cNvSpPr>
          <a:spLocks/>
        </xdr:cNvSpPr>
      </xdr:nvSpPr>
      <xdr:spPr bwMode="auto">
        <a:xfrm>
          <a:off x="20574000" y="11487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67</xdr:row>
      <xdr:rowOff>0</xdr:rowOff>
    </xdr:from>
    <xdr:to>
      <xdr:col>30</xdr:col>
      <xdr:colOff>0</xdr:colOff>
      <xdr:row>67</xdr:row>
      <xdr:rowOff>0</xdr:rowOff>
    </xdr:to>
    <xdr:sp macro="" textlink="">
      <xdr:nvSpPr>
        <xdr:cNvPr id="5" name="AutoShape 22">
          <a:extLst>
            <a:ext uri="{FF2B5EF4-FFF2-40B4-BE49-F238E27FC236}">
              <a16:creationId xmlns:a16="http://schemas.microsoft.com/office/drawing/2014/main" id="{05CA65DD-234E-4AF1-912C-84472259234A}"/>
            </a:ext>
          </a:extLst>
        </xdr:cNvPr>
        <xdr:cNvSpPr>
          <a:spLocks/>
        </xdr:cNvSpPr>
      </xdr:nvSpPr>
      <xdr:spPr bwMode="auto">
        <a:xfrm>
          <a:off x="20574000" y="11487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67</xdr:row>
      <xdr:rowOff>0</xdr:rowOff>
    </xdr:from>
    <xdr:to>
      <xdr:col>30</xdr:col>
      <xdr:colOff>0</xdr:colOff>
      <xdr:row>67</xdr:row>
      <xdr:rowOff>0</xdr:rowOff>
    </xdr:to>
    <xdr:sp macro="" textlink="">
      <xdr:nvSpPr>
        <xdr:cNvPr id="6" name="AutoShape 23">
          <a:extLst>
            <a:ext uri="{FF2B5EF4-FFF2-40B4-BE49-F238E27FC236}">
              <a16:creationId xmlns:a16="http://schemas.microsoft.com/office/drawing/2014/main" id="{A6BF1418-D0AE-4DEC-B03F-D223915A84AC}"/>
            </a:ext>
          </a:extLst>
        </xdr:cNvPr>
        <xdr:cNvSpPr>
          <a:spLocks/>
        </xdr:cNvSpPr>
      </xdr:nvSpPr>
      <xdr:spPr bwMode="auto">
        <a:xfrm>
          <a:off x="20574000" y="11487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67</xdr:row>
      <xdr:rowOff>0</xdr:rowOff>
    </xdr:from>
    <xdr:to>
      <xdr:col>30</xdr:col>
      <xdr:colOff>0</xdr:colOff>
      <xdr:row>67</xdr:row>
      <xdr:rowOff>0</xdr:rowOff>
    </xdr:to>
    <xdr:sp macro="" textlink="">
      <xdr:nvSpPr>
        <xdr:cNvPr id="7" name="AutoShape 24">
          <a:extLst>
            <a:ext uri="{FF2B5EF4-FFF2-40B4-BE49-F238E27FC236}">
              <a16:creationId xmlns:a16="http://schemas.microsoft.com/office/drawing/2014/main" id="{277130DE-6694-4F64-8B8E-F32C4D42BA6A}"/>
            </a:ext>
          </a:extLst>
        </xdr:cNvPr>
        <xdr:cNvSpPr>
          <a:spLocks/>
        </xdr:cNvSpPr>
      </xdr:nvSpPr>
      <xdr:spPr bwMode="auto">
        <a:xfrm>
          <a:off x="20574000" y="11487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67</xdr:row>
      <xdr:rowOff>0</xdr:rowOff>
    </xdr:from>
    <xdr:to>
      <xdr:col>30</xdr:col>
      <xdr:colOff>0</xdr:colOff>
      <xdr:row>67</xdr:row>
      <xdr:rowOff>0</xdr:rowOff>
    </xdr:to>
    <xdr:sp macro="" textlink="">
      <xdr:nvSpPr>
        <xdr:cNvPr id="8" name="AutoShape 25">
          <a:extLst>
            <a:ext uri="{FF2B5EF4-FFF2-40B4-BE49-F238E27FC236}">
              <a16:creationId xmlns:a16="http://schemas.microsoft.com/office/drawing/2014/main" id="{1C9F08B0-DD09-43C6-8D83-A1987B926889}"/>
            </a:ext>
          </a:extLst>
        </xdr:cNvPr>
        <xdr:cNvSpPr>
          <a:spLocks/>
        </xdr:cNvSpPr>
      </xdr:nvSpPr>
      <xdr:spPr bwMode="auto">
        <a:xfrm>
          <a:off x="20574000" y="11487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67</xdr:row>
      <xdr:rowOff>0</xdr:rowOff>
    </xdr:from>
    <xdr:to>
      <xdr:col>30</xdr:col>
      <xdr:colOff>0</xdr:colOff>
      <xdr:row>67</xdr:row>
      <xdr:rowOff>0</xdr:rowOff>
    </xdr:to>
    <xdr:sp macro="" textlink="">
      <xdr:nvSpPr>
        <xdr:cNvPr id="9" name="AutoShape 26">
          <a:extLst>
            <a:ext uri="{FF2B5EF4-FFF2-40B4-BE49-F238E27FC236}">
              <a16:creationId xmlns:a16="http://schemas.microsoft.com/office/drawing/2014/main" id="{2C24BBDC-A0B1-441F-AFA2-84EFEDF963F0}"/>
            </a:ext>
          </a:extLst>
        </xdr:cNvPr>
        <xdr:cNvSpPr>
          <a:spLocks/>
        </xdr:cNvSpPr>
      </xdr:nvSpPr>
      <xdr:spPr bwMode="auto">
        <a:xfrm>
          <a:off x="20574000" y="11487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67</xdr:row>
      <xdr:rowOff>0</xdr:rowOff>
    </xdr:from>
    <xdr:to>
      <xdr:col>30</xdr:col>
      <xdr:colOff>0</xdr:colOff>
      <xdr:row>67</xdr:row>
      <xdr:rowOff>0</xdr:rowOff>
    </xdr:to>
    <xdr:sp macro="" textlink="">
      <xdr:nvSpPr>
        <xdr:cNvPr id="10" name="AutoShape 27">
          <a:extLst>
            <a:ext uri="{FF2B5EF4-FFF2-40B4-BE49-F238E27FC236}">
              <a16:creationId xmlns:a16="http://schemas.microsoft.com/office/drawing/2014/main" id="{2D5A687B-F47A-4C3F-9865-15E06EB3801A}"/>
            </a:ext>
          </a:extLst>
        </xdr:cNvPr>
        <xdr:cNvSpPr>
          <a:spLocks/>
        </xdr:cNvSpPr>
      </xdr:nvSpPr>
      <xdr:spPr bwMode="auto">
        <a:xfrm>
          <a:off x="20574000" y="11487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67</xdr:row>
      <xdr:rowOff>0</xdr:rowOff>
    </xdr:from>
    <xdr:to>
      <xdr:col>30</xdr:col>
      <xdr:colOff>0</xdr:colOff>
      <xdr:row>67</xdr:row>
      <xdr:rowOff>0</xdr:rowOff>
    </xdr:to>
    <xdr:sp macro="" textlink="">
      <xdr:nvSpPr>
        <xdr:cNvPr id="11" name="AutoShape 28">
          <a:extLst>
            <a:ext uri="{FF2B5EF4-FFF2-40B4-BE49-F238E27FC236}">
              <a16:creationId xmlns:a16="http://schemas.microsoft.com/office/drawing/2014/main" id="{177E7FB6-6A99-4C55-9335-F2C0A8E457C3}"/>
            </a:ext>
          </a:extLst>
        </xdr:cNvPr>
        <xdr:cNvSpPr>
          <a:spLocks/>
        </xdr:cNvSpPr>
      </xdr:nvSpPr>
      <xdr:spPr bwMode="auto">
        <a:xfrm>
          <a:off x="20574000" y="11487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67</xdr:row>
      <xdr:rowOff>0</xdr:rowOff>
    </xdr:from>
    <xdr:to>
      <xdr:col>30</xdr:col>
      <xdr:colOff>0</xdr:colOff>
      <xdr:row>67</xdr:row>
      <xdr:rowOff>0</xdr:rowOff>
    </xdr:to>
    <xdr:sp macro="" textlink="">
      <xdr:nvSpPr>
        <xdr:cNvPr id="12" name="AutoShape 29">
          <a:extLst>
            <a:ext uri="{FF2B5EF4-FFF2-40B4-BE49-F238E27FC236}">
              <a16:creationId xmlns:a16="http://schemas.microsoft.com/office/drawing/2014/main" id="{288D6534-C895-45BB-962E-FB7E1F09440B}"/>
            </a:ext>
          </a:extLst>
        </xdr:cNvPr>
        <xdr:cNvSpPr>
          <a:spLocks/>
        </xdr:cNvSpPr>
      </xdr:nvSpPr>
      <xdr:spPr bwMode="auto">
        <a:xfrm>
          <a:off x="20574000" y="11487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67</xdr:row>
      <xdr:rowOff>0</xdr:rowOff>
    </xdr:from>
    <xdr:to>
      <xdr:col>30</xdr:col>
      <xdr:colOff>0</xdr:colOff>
      <xdr:row>67</xdr:row>
      <xdr:rowOff>0</xdr:rowOff>
    </xdr:to>
    <xdr:sp macro="" textlink="">
      <xdr:nvSpPr>
        <xdr:cNvPr id="13" name="AutoShape 30">
          <a:extLst>
            <a:ext uri="{FF2B5EF4-FFF2-40B4-BE49-F238E27FC236}">
              <a16:creationId xmlns:a16="http://schemas.microsoft.com/office/drawing/2014/main" id="{049C9EEF-F67B-44BA-9662-2419EBB428C1}"/>
            </a:ext>
          </a:extLst>
        </xdr:cNvPr>
        <xdr:cNvSpPr>
          <a:spLocks/>
        </xdr:cNvSpPr>
      </xdr:nvSpPr>
      <xdr:spPr bwMode="auto">
        <a:xfrm>
          <a:off x="20574000" y="11487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66</xdr:row>
      <xdr:rowOff>0</xdr:rowOff>
    </xdr:from>
    <xdr:to>
      <xdr:col>30</xdr:col>
      <xdr:colOff>0</xdr:colOff>
      <xdr:row>66</xdr:row>
      <xdr:rowOff>0</xdr:rowOff>
    </xdr:to>
    <xdr:sp macro="" textlink="">
      <xdr:nvSpPr>
        <xdr:cNvPr id="2" name="AutoShape 18">
          <a:extLst>
            <a:ext uri="{FF2B5EF4-FFF2-40B4-BE49-F238E27FC236}">
              <a16:creationId xmlns:a16="http://schemas.microsoft.com/office/drawing/2014/main" id="{655C9512-A05E-40F3-B8C0-2B5D11B5EB96}"/>
            </a:ext>
          </a:extLst>
        </xdr:cNvPr>
        <xdr:cNvSpPr>
          <a:spLocks/>
        </xdr:cNvSpPr>
      </xdr:nvSpPr>
      <xdr:spPr bwMode="auto">
        <a:xfrm>
          <a:off x="16030575" y="9763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66</xdr:row>
      <xdr:rowOff>0</xdr:rowOff>
    </xdr:from>
    <xdr:to>
      <xdr:col>30</xdr:col>
      <xdr:colOff>0</xdr:colOff>
      <xdr:row>66</xdr:row>
      <xdr:rowOff>0</xdr:rowOff>
    </xdr:to>
    <xdr:sp macro="" textlink="">
      <xdr:nvSpPr>
        <xdr:cNvPr id="3" name="AutoShape 20">
          <a:extLst>
            <a:ext uri="{FF2B5EF4-FFF2-40B4-BE49-F238E27FC236}">
              <a16:creationId xmlns:a16="http://schemas.microsoft.com/office/drawing/2014/main" id="{4172E184-A623-49BC-8B19-F665AF2FC978}"/>
            </a:ext>
          </a:extLst>
        </xdr:cNvPr>
        <xdr:cNvSpPr>
          <a:spLocks/>
        </xdr:cNvSpPr>
      </xdr:nvSpPr>
      <xdr:spPr bwMode="auto">
        <a:xfrm>
          <a:off x="16030575" y="9763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66</xdr:row>
      <xdr:rowOff>0</xdr:rowOff>
    </xdr:from>
    <xdr:to>
      <xdr:col>30</xdr:col>
      <xdr:colOff>0</xdr:colOff>
      <xdr:row>66</xdr:row>
      <xdr:rowOff>0</xdr:rowOff>
    </xdr:to>
    <xdr:sp macro="" textlink="">
      <xdr:nvSpPr>
        <xdr:cNvPr id="4" name="AutoShape 21">
          <a:extLst>
            <a:ext uri="{FF2B5EF4-FFF2-40B4-BE49-F238E27FC236}">
              <a16:creationId xmlns:a16="http://schemas.microsoft.com/office/drawing/2014/main" id="{7A592BA2-567C-45C7-8363-DD46FA5D830B}"/>
            </a:ext>
          </a:extLst>
        </xdr:cNvPr>
        <xdr:cNvSpPr>
          <a:spLocks/>
        </xdr:cNvSpPr>
      </xdr:nvSpPr>
      <xdr:spPr bwMode="auto">
        <a:xfrm>
          <a:off x="16030575" y="9763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66</xdr:row>
      <xdr:rowOff>0</xdr:rowOff>
    </xdr:from>
    <xdr:to>
      <xdr:col>30</xdr:col>
      <xdr:colOff>0</xdr:colOff>
      <xdr:row>66</xdr:row>
      <xdr:rowOff>0</xdr:rowOff>
    </xdr:to>
    <xdr:sp macro="" textlink="">
      <xdr:nvSpPr>
        <xdr:cNvPr id="5" name="AutoShape 22">
          <a:extLst>
            <a:ext uri="{FF2B5EF4-FFF2-40B4-BE49-F238E27FC236}">
              <a16:creationId xmlns:a16="http://schemas.microsoft.com/office/drawing/2014/main" id="{51E34C33-6891-49A1-B745-581C03DDE80A}"/>
            </a:ext>
          </a:extLst>
        </xdr:cNvPr>
        <xdr:cNvSpPr>
          <a:spLocks/>
        </xdr:cNvSpPr>
      </xdr:nvSpPr>
      <xdr:spPr bwMode="auto">
        <a:xfrm>
          <a:off x="16030575" y="9763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66</xdr:row>
      <xdr:rowOff>0</xdr:rowOff>
    </xdr:from>
    <xdr:to>
      <xdr:col>30</xdr:col>
      <xdr:colOff>0</xdr:colOff>
      <xdr:row>66</xdr:row>
      <xdr:rowOff>0</xdr:rowOff>
    </xdr:to>
    <xdr:sp macro="" textlink="">
      <xdr:nvSpPr>
        <xdr:cNvPr id="6" name="AutoShape 23">
          <a:extLst>
            <a:ext uri="{FF2B5EF4-FFF2-40B4-BE49-F238E27FC236}">
              <a16:creationId xmlns:a16="http://schemas.microsoft.com/office/drawing/2014/main" id="{E92E9D19-C883-4212-B697-AE8231D74C3D}"/>
            </a:ext>
          </a:extLst>
        </xdr:cNvPr>
        <xdr:cNvSpPr>
          <a:spLocks/>
        </xdr:cNvSpPr>
      </xdr:nvSpPr>
      <xdr:spPr bwMode="auto">
        <a:xfrm>
          <a:off x="16030575" y="9763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66</xdr:row>
      <xdr:rowOff>0</xdr:rowOff>
    </xdr:from>
    <xdr:to>
      <xdr:col>30</xdr:col>
      <xdr:colOff>0</xdr:colOff>
      <xdr:row>66</xdr:row>
      <xdr:rowOff>0</xdr:rowOff>
    </xdr:to>
    <xdr:sp macro="" textlink="">
      <xdr:nvSpPr>
        <xdr:cNvPr id="7" name="AutoShape 24">
          <a:extLst>
            <a:ext uri="{FF2B5EF4-FFF2-40B4-BE49-F238E27FC236}">
              <a16:creationId xmlns:a16="http://schemas.microsoft.com/office/drawing/2014/main" id="{4DD50F73-BC4D-417B-8A65-069A63C0E3CA}"/>
            </a:ext>
          </a:extLst>
        </xdr:cNvPr>
        <xdr:cNvSpPr>
          <a:spLocks/>
        </xdr:cNvSpPr>
      </xdr:nvSpPr>
      <xdr:spPr bwMode="auto">
        <a:xfrm>
          <a:off x="16030575" y="9763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66</xdr:row>
      <xdr:rowOff>0</xdr:rowOff>
    </xdr:from>
    <xdr:to>
      <xdr:col>30</xdr:col>
      <xdr:colOff>0</xdr:colOff>
      <xdr:row>66</xdr:row>
      <xdr:rowOff>0</xdr:rowOff>
    </xdr:to>
    <xdr:sp macro="" textlink="">
      <xdr:nvSpPr>
        <xdr:cNvPr id="8" name="AutoShape 25">
          <a:extLst>
            <a:ext uri="{FF2B5EF4-FFF2-40B4-BE49-F238E27FC236}">
              <a16:creationId xmlns:a16="http://schemas.microsoft.com/office/drawing/2014/main" id="{093E11C7-76D7-4F1C-BBBF-210833B3D887}"/>
            </a:ext>
          </a:extLst>
        </xdr:cNvPr>
        <xdr:cNvSpPr>
          <a:spLocks/>
        </xdr:cNvSpPr>
      </xdr:nvSpPr>
      <xdr:spPr bwMode="auto">
        <a:xfrm>
          <a:off x="16030575" y="9763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66</xdr:row>
      <xdr:rowOff>0</xdr:rowOff>
    </xdr:from>
    <xdr:to>
      <xdr:col>30</xdr:col>
      <xdr:colOff>0</xdr:colOff>
      <xdr:row>66</xdr:row>
      <xdr:rowOff>0</xdr:rowOff>
    </xdr:to>
    <xdr:sp macro="" textlink="">
      <xdr:nvSpPr>
        <xdr:cNvPr id="9" name="AutoShape 26">
          <a:extLst>
            <a:ext uri="{FF2B5EF4-FFF2-40B4-BE49-F238E27FC236}">
              <a16:creationId xmlns:a16="http://schemas.microsoft.com/office/drawing/2014/main" id="{A93042B4-F3EC-4275-BA79-177810856024}"/>
            </a:ext>
          </a:extLst>
        </xdr:cNvPr>
        <xdr:cNvSpPr>
          <a:spLocks/>
        </xdr:cNvSpPr>
      </xdr:nvSpPr>
      <xdr:spPr bwMode="auto">
        <a:xfrm>
          <a:off x="16030575" y="9763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66</xdr:row>
      <xdr:rowOff>0</xdr:rowOff>
    </xdr:from>
    <xdr:to>
      <xdr:col>30</xdr:col>
      <xdr:colOff>0</xdr:colOff>
      <xdr:row>66</xdr:row>
      <xdr:rowOff>0</xdr:rowOff>
    </xdr:to>
    <xdr:sp macro="" textlink="">
      <xdr:nvSpPr>
        <xdr:cNvPr id="10" name="AutoShape 27">
          <a:extLst>
            <a:ext uri="{FF2B5EF4-FFF2-40B4-BE49-F238E27FC236}">
              <a16:creationId xmlns:a16="http://schemas.microsoft.com/office/drawing/2014/main" id="{B65C0B88-9E2B-4AB9-90BD-1AD8C7872696}"/>
            </a:ext>
          </a:extLst>
        </xdr:cNvPr>
        <xdr:cNvSpPr>
          <a:spLocks/>
        </xdr:cNvSpPr>
      </xdr:nvSpPr>
      <xdr:spPr bwMode="auto">
        <a:xfrm>
          <a:off x="16030575" y="9763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66</xdr:row>
      <xdr:rowOff>0</xdr:rowOff>
    </xdr:from>
    <xdr:to>
      <xdr:col>30</xdr:col>
      <xdr:colOff>0</xdr:colOff>
      <xdr:row>66</xdr:row>
      <xdr:rowOff>0</xdr:rowOff>
    </xdr:to>
    <xdr:sp macro="" textlink="">
      <xdr:nvSpPr>
        <xdr:cNvPr id="11" name="AutoShape 28">
          <a:extLst>
            <a:ext uri="{FF2B5EF4-FFF2-40B4-BE49-F238E27FC236}">
              <a16:creationId xmlns:a16="http://schemas.microsoft.com/office/drawing/2014/main" id="{36EA38B1-3C90-41D1-9236-5A5E07CFA6EE}"/>
            </a:ext>
          </a:extLst>
        </xdr:cNvPr>
        <xdr:cNvSpPr>
          <a:spLocks/>
        </xdr:cNvSpPr>
      </xdr:nvSpPr>
      <xdr:spPr bwMode="auto">
        <a:xfrm>
          <a:off x="16030575" y="9763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66</xdr:row>
      <xdr:rowOff>0</xdr:rowOff>
    </xdr:from>
    <xdr:to>
      <xdr:col>30</xdr:col>
      <xdr:colOff>0</xdr:colOff>
      <xdr:row>66</xdr:row>
      <xdr:rowOff>0</xdr:rowOff>
    </xdr:to>
    <xdr:sp macro="" textlink="">
      <xdr:nvSpPr>
        <xdr:cNvPr id="12" name="AutoShape 29">
          <a:extLst>
            <a:ext uri="{FF2B5EF4-FFF2-40B4-BE49-F238E27FC236}">
              <a16:creationId xmlns:a16="http://schemas.microsoft.com/office/drawing/2014/main" id="{BF4FC5AF-AD0E-4E2B-AD2E-D9C95CBF36D8}"/>
            </a:ext>
          </a:extLst>
        </xdr:cNvPr>
        <xdr:cNvSpPr>
          <a:spLocks/>
        </xdr:cNvSpPr>
      </xdr:nvSpPr>
      <xdr:spPr bwMode="auto">
        <a:xfrm>
          <a:off x="16030575" y="9763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66</xdr:row>
      <xdr:rowOff>0</xdr:rowOff>
    </xdr:from>
    <xdr:to>
      <xdr:col>30</xdr:col>
      <xdr:colOff>0</xdr:colOff>
      <xdr:row>66</xdr:row>
      <xdr:rowOff>0</xdr:rowOff>
    </xdr:to>
    <xdr:sp macro="" textlink="">
      <xdr:nvSpPr>
        <xdr:cNvPr id="13" name="AutoShape 30">
          <a:extLst>
            <a:ext uri="{FF2B5EF4-FFF2-40B4-BE49-F238E27FC236}">
              <a16:creationId xmlns:a16="http://schemas.microsoft.com/office/drawing/2014/main" id="{E90C8422-FFD5-4D6D-B158-31C63A143991}"/>
            </a:ext>
          </a:extLst>
        </xdr:cNvPr>
        <xdr:cNvSpPr>
          <a:spLocks/>
        </xdr:cNvSpPr>
      </xdr:nvSpPr>
      <xdr:spPr bwMode="auto">
        <a:xfrm>
          <a:off x="16030575" y="9763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65</xdr:row>
      <xdr:rowOff>0</xdr:rowOff>
    </xdr:from>
    <xdr:to>
      <xdr:col>30</xdr:col>
      <xdr:colOff>0</xdr:colOff>
      <xdr:row>65</xdr:row>
      <xdr:rowOff>0</xdr:rowOff>
    </xdr:to>
    <xdr:sp macro="" textlink="">
      <xdr:nvSpPr>
        <xdr:cNvPr id="2" name="AutoShape 18">
          <a:extLst>
            <a:ext uri="{FF2B5EF4-FFF2-40B4-BE49-F238E27FC236}">
              <a16:creationId xmlns:a16="http://schemas.microsoft.com/office/drawing/2014/main" id="{C901826D-8FDC-4E91-BF1B-7924FC603032}"/>
            </a:ext>
          </a:extLst>
        </xdr:cNvPr>
        <xdr:cNvSpPr>
          <a:spLocks/>
        </xdr:cNvSpPr>
      </xdr:nvSpPr>
      <xdr:spPr bwMode="auto">
        <a:xfrm>
          <a:off x="16030575" y="961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65</xdr:row>
      <xdr:rowOff>0</xdr:rowOff>
    </xdr:from>
    <xdr:to>
      <xdr:col>30</xdr:col>
      <xdr:colOff>0</xdr:colOff>
      <xdr:row>65</xdr:row>
      <xdr:rowOff>0</xdr:rowOff>
    </xdr:to>
    <xdr:sp macro="" textlink="">
      <xdr:nvSpPr>
        <xdr:cNvPr id="3" name="AutoShape 20">
          <a:extLst>
            <a:ext uri="{FF2B5EF4-FFF2-40B4-BE49-F238E27FC236}">
              <a16:creationId xmlns:a16="http://schemas.microsoft.com/office/drawing/2014/main" id="{20A9D558-D251-4E32-8D02-23505BC0BD40}"/>
            </a:ext>
          </a:extLst>
        </xdr:cNvPr>
        <xdr:cNvSpPr>
          <a:spLocks/>
        </xdr:cNvSpPr>
      </xdr:nvSpPr>
      <xdr:spPr bwMode="auto">
        <a:xfrm>
          <a:off x="16030575" y="961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65</xdr:row>
      <xdr:rowOff>0</xdr:rowOff>
    </xdr:from>
    <xdr:to>
      <xdr:col>30</xdr:col>
      <xdr:colOff>0</xdr:colOff>
      <xdr:row>65</xdr:row>
      <xdr:rowOff>0</xdr:rowOff>
    </xdr:to>
    <xdr:sp macro="" textlink="">
      <xdr:nvSpPr>
        <xdr:cNvPr id="4" name="AutoShape 21">
          <a:extLst>
            <a:ext uri="{FF2B5EF4-FFF2-40B4-BE49-F238E27FC236}">
              <a16:creationId xmlns:a16="http://schemas.microsoft.com/office/drawing/2014/main" id="{C138D54C-160A-41A2-A5FB-5DA662634954}"/>
            </a:ext>
          </a:extLst>
        </xdr:cNvPr>
        <xdr:cNvSpPr>
          <a:spLocks/>
        </xdr:cNvSpPr>
      </xdr:nvSpPr>
      <xdr:spPr bwMode="auto">
        <a:xfrm>
          <a:off x="16030575" y="961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65</xdr:row>
      <xdr:rowOff>0</xdr:rowOff>
    </xdr:from>
    <xdr:to>
      <xdr:col>30</xdr:col>
      <xdr:colOff>0</xdr:colOff>
      <xdr:row>65</xdr:row>
      <xdr:rowOff>0</xdr:rowOff>
    </xdr:to>
    <xdr:sp macro="" textlink="">
      <xdr:nvSpPr>
        <xdr:cNvPr id="5" name="AutoShape 22">
          <a:extLst>
            <a:ext uri="{FF2B5EF4-FFF2-40B4-BE49-F238E27FC236}">
              <a16:creationId xmlns:a16="http://schemas.microsoft.com/office/drawing/2014/main" id="{B7B358D4-1DFC-4E0E-93DF-A0E005471E8B}"/>
            </a:ext>
          </a:extLst>
        </xdr:cNvPr>
        <xdr:cNvSpPr>
          <a:spLocks/>
        </xdr:cNvSpPr>
      </xdr:nvSpPr>
      <xdr:spPr bwMode="auto">
        <a:xfrm>
          <a:off x="16030575" y="961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65</xdr:row>
      <xdr:rowOff>0</xdr:rowOff>
    </xdr:from>
    <xdr:to>
      <xdr:col>30</xdr:col>
      <xdr:colOff>0</xdr:colOff>
      <xdr:row>65</xdr:row>
      <xdr:rowOff>0</xdr:rowOff>
    </xdr:to>
    <xdr:sp macro="" textlink="">
      <xdr:nvSpPr>
        <xdr:cNvPr id="6" name="AutoShape 23">
          <a:extLst>
            <a:ext uri="{FF2B5EF4-FFF2-40B4-BE49-F238E27FC236}">
              <a16:creationId xmlns:a16="http://schemas.microsoft.com/office/drawing/2014/main" id="{A31E3BF4-45CF-4E4F-AE7F-3632FED163C7}"/>
            </a:ext>
          </a:extLst>
        </xdr:cNvPr>
        <xdr:cNvSpPr>
          <a:spLocks/>
        </xdr:cNvSpPr>
      </xdr:nvSpPr>
      <xdr:spPr bwMode="auto">
        <a:xfrm>
          <a:off x="16030575" y="961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65</xdr:row>
      <xdr:rowOff>0</xdr:rowOff>
    </xdr:from>
    <xdr:to>
      <xdr:col>30</xdr:col>
      <xdr:colOff>0</xdr:colOff>
      <xdr:row>65</xdr:row>
      <xdr:rowOff>0</xdr:rowOff>
    </xdr:to>
    <xdr:sp macro="" textlink="">
      <xdr:nvSpPr>
        <xdr:cNvPr id="7" name="AutoShape 24">
          <a:extLst>
            <a:ext uri="{FF2B5EF4-FFF2-40B4-BE49-F238E27FC236}">
              <a16:creationId xmlns:a16="http://schemas.microsoft.com/office/drawing/2014/main" id="{29811228-D64C-45C9-8184-A10531AC8DF2}"/>
            </a:ext>
          </a:extLst>
        </xdr:cNvPr>
        <xdr:cNvSpPr>
          <a:spLocks/>
        </xdr:cNvSpPr>
      </xdr:nvSpPr>
      <xdr:spPr bwMode="auto">
        <a:xfrm>
          <a:off x="16030575" y="961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65</xdr:row>
      <xdr:rowOff>0</xdr:rowOff>
    </xdr:from>
    <xdr:to>
      <xdr:col>30</xdr:col>
      <xdr:colOff>0</xdr:colOff>
      <xdr:row>65</xdr:row>
      <xdr:rowOff>0</xdr:rowOff>
    </xdr:to>
    <xdr:sp macro="" textlink="">
      <xdr:nvSpPr>
        <xdr:cNvPr id="8" name="AutoShape 25">
          <a:extLst>
            <a:ext uri="{FF2B5EF4-FFF2-40B4-BE49-F238E27FC236}">
              <a16:creationId xmlns:a16="http://schemas.microsoft.com/office/drawing/2014/main" id="{0C2AA5AD-95B2-44C6-A5A1-9B6EE06B5344}"/>
            </a:ext>
          </a:extLst>
        </xdr:cNvPr>
        <xdr:cNvSpPr>
          <a:spLocks/>
        </xdr:cNvSpPr>
      </xdr:nvSpPr>
      <xdr:spPr bwMode="auto">
        <a:xfrm>
          <a:off x="16030575" y="961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65</xdr:row>
      <xdr:rowOff>0</xdr:rowOff>
    </xdr:from>
    <xdr:to>
      <xdr:col>30</xdr:col>
      <xdr:colOff>0</xdr:colOff>
      <xdr:row>65</xdr:row>
      <xdr:rowOff>0</xdr:rowOff>
    </xdr:to>
    <xdr:sp macro="" textlink="">
      <xdr:nvSpPr>
        <xdr:cNvPr id="9" name="AutoShape 26">
          <a:extLst>
            <a:ext uri="{FF2B5EF4-FFF2-40B4-BE49-F238E27FC236}">
              <a16:creationId xmlns:a16="http://schemas.microsoft.com/office/drawing/2014/main" id="{75BB1B39-C96B-4AD1-81F0-6784537D2112}"/>
            </a:ext>
          </a:extLst>
        </xdr:cNvPr>
        <xdr:cNvSpPr>
          <a:spLocks/>
        </xdr:cNvSpPr>
      </xdr:nvSpPr>
      <xdr:spPr bwMode="auto">
        <a:xfrm>
          <a:off x="16030575" y="961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65</xdr:row>
      <xdr:rowOff>0</xdr:rowOff>
    </xdr:from>
    <xdr:to>
      <xdr:col>30</xdr:col>
      <xdr:colOff>0</xdr:colOff>
      <xdr:row>65</xdr:row>
      <xdr:rowOff>0</xdr:rowOff>
    </xdr:to>
    <xdr:sp macro="" textlink="">
      <xdr:nvSpPr>
        <xdr:cNvPr id="10" name="AutoShape 27">
          <a:extLst>
            <a:ext uri="{FF2B5EF4-FFF2-40B4-BE49-F238E27FC236}">
              <a16:creationId xmlns:a16="http://schemas.microsoft.com/office/drawing/2014/main" id="{94129A00-196D-4BF4-AC3B-681B47B74944}"/>
            </a:ext>
          </a:extLst>
        </xdr:cNvPr>
        <xdr:cNvSpPr>
          <a:spLocks/>
        </xdr:cNvSpPr>
      </xdr:nvSpPr>
      <xdr:spPr bwMode="auto">
        <a:xfrm>
          <a:off x="16030575" y="961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65</xdr:row>
      <xdr:rowOff>0</xdr:rowOff>
    </xdr:from>
    <xdr:to>
      <xdr:col>30</xdr:col>
      <xdr:colOff>0</xdr:colOff>
      <xdr:row>65</xdr:row>
      <xdr:rowOff>0</xdr:rowOff>
    </xdr:to>
    <xdr:sp macro="" textlink="">
      <xdr:nvSpPr>
        <xdr:cNvPr id="11" name="AutoShape 28">
          <a:extLst>
            <a:ext uri="{FF2B5EF4-FFF2-40B4-BE49-F238E27FC236}">
              <a16:creationId xmlns:a16="http://schemas.microsoft.com/office/drawing/2014/main" id="{7BA5205D-BB8A-408C-B8B1-925571D90118}"/>
            </a:ext>
          </a:extLst>
        </xdr:cNvPr>
        <xdr:cNvSpPr>
          <a:spLocks/>
        </xdr:cNvSpPr>
      </xdr:nvSpPr>
      <xdr:spPr bwMode="auto">
        <a:xfrm>
          <a:off x="16030575" y="961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65</xdr:row>
      <xdr:rowOff>0</xdr:rowOff>
    </xdr:from>
    <xdr:to>
      <xdr:col>30</xdr:col>
      <xdr:colOff>0</xdr:colOff>
      <xdr:row>65</xdr:row>
      <xdr:rowOff>0</xdr:rowOff>
    </xdr:to>
    <xdr:sp macro="" textlink="">
      <xdr:nvSpPr>
        <xdr:cNvPr id="12" name="AutoShape 29">
          <a:extLst>
            <a:ext uri="{FF2B5EF4-FFF2-40B4-BE49-F238E27FC236}">
              <a16:creationId xmlns:a16="http://schemas.microsoft.com/office/drawing/2014/main" id="{9EFD1EA5-21DC-4591-B48E-B27396F3C74A}"/>
            </a:ext>
          </a:extLst>
        </xdr:cNvPr>
        <xdr:cNvSpPr>
          <a:spLocks/>
        </xdr:cNvSpPr>
      </xdr:nvSpPr>
      <xdr:spPr bwMode="auto">
        <a:xfrm>
          <a:off x="16030575" y="961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65</xdr:row>
      <xdr:rowOff>0</xdr:rowOff>
    </xdr:from>
    <xdr:to>
      <xdr:col>30</xdr:col>
      <xdr:colOff>0</xdr:colOff>
      <xdr:row>65</xdr:row>
      <xdr:rowOff>0</xdr:rowOff>
    </xdr:to>
    <xdr:sp macro="" textlink="">
      <xdr:nvSpPr>
        <xdr:cNvPr id="13" name="AutoShape 30">
          <a:extLst>
            <a:ext uri="{FF2B5EF4-FFF2-40B4-BE49-F238E27FC236}">
              <a16:creationId xmlns:a16="http://schemas.microsoft.com/office/drawing/2014/main" id="{91692925-14A9-41FA-A8A2-8332BFA8AA62}"/>
            </a:ext>
          </a:extLst>
        </xdr:cNvPr>
        <xdr:cNvSpPr>
          <a:spLocks/>
        </xdr:cNvSpPr>
      </xdr:nvSpPr>
      <xdr:spPr bwMode="auto">
        <a:xfrm>
          <a:off x="16030575" y="961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8433" name="AutoShape 18">
          <a:extLst>
            <a:ext uri="{FF2B5EF4-FFF2-40B4-BE49-F238E27FC236}">
              <a16:creationId xmlns:a16="http://schemas.microsoft.com/office/drawing/2014/main" id="{6C4DC195-488A-441B-80F7-EB14C45CB702}"/>
            </a:ext>
          </a:extLst>
        </xdr:cNvPr>
        <xdr:cNvSpPr>
          <a:spLocks/>
        </xdr:cNvSpPr>
      </xdr:nvSpPr>
      <xdr:spPr bwMode="auto">
        <a:xfrm>
          <a:off x="12011025" y="9191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8434" name="AutoShape 20">
          <a:extLst>
            <a:ext uri="{FF2B5EF4-FFF2-40B4-BE49-F238E27FC236}">
              <a16:creationId xmlns:a16="http://schemas.microsoft.com/office/drawing/2014/main" id="{8E89CA79-276D-4C39-BF1B-AB62A460AF7F}"/>
            </a:ext>
          </a:extLst>
        </xdr:cNvPr>
        <xdr:cNvSpPr>
          <a:spLocks/>
        </xdr:cNvSpPr>
      </xdr:nvSpPr>
      <xdr:spPr bwMode="auto">
        <a:xfrm>
          <a:off x="12011025" y="9191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8435" name="AutoShape 21">
          <a:extLst>
            <a:ext uri="{FF2B5EF4-FFF2-40B4-BE49-F238E27FC236}">
              <a16:creationId xmlns:a16="http://schemas.microsoft.com/office/drawing/2014/main" id="{178A7CDA-931A-49EB-BFBC-8E2A53E7816F}"/>
            </a:ext>
          </a:extLst>
        </xdr:cNvPr>
        <xdr:cNvSpPr>
          <a:spLocks/>
        </xdr:cNvSpPr>
      </xdr:nvSpPr>
      <xdr:spPr bwMode="auto">
        <a:xfrm>
          <a:off x="12011025" y="9191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8436" name="AutoShape 22">
          <a:extLst>
            <a:ext uri="{FF2B5EF4-FFF2-40B4-BE49-F238E27FC236}">
              <a16:creationId xmlns:a16="http://schemas.microsoft.com/office/drawing/2014/main" id="{55362E7C-AA19-4511-B153-394891671063}"/>
            </a:ext>
          </a:extLst>
        </xdr:cNvPr>
        <xdr:cNvSpPr>
          <a:spLocks/>
        </xdr:cNvSpPr>
      </xdr:nvSpPr>
      <xdr:spPr bwMode="auto">
        <a:xfrm>
          <a:off x="12011025" y="9191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8437" name="AutoShape 23">
          <a:extLst>
            <a:ext uri="{FF2B5EF4-FFF2-40B4-BE49-F238E27FC236}">
              <a16:creationId xmlns:a16="http://schemas.microsoft.com/office/drawing/2014/main" id="{AFAB3A36-C137-48AE-9347-A787405C0EFA}"/>
            </a:ext>
          </a:extLst>
        </xdr:cNvPr>
        <xdr:cNvSpPr>
          <a:spLocks/>
        </xdr:cNvSpPr>
      </xdr:nvSpPr>
      <xdr:spPr bwMode="auto">
        <a:xfrm>
          <a:off x="12011025" y="9191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8438" name="AutoShape 24">
          <a:extLst>
            <a:ext uri="{FF2B5EF4-FFF2-40B4-BE49-F238E27FC236}">
              <a16:creationId xmlns:a16="http://schemas.microsoft.com/office/drawing/2014/main" id="{C9DD8FCB-2206-4309-8C92-3AF3C36D8B53}"/>
            </a:ext>
          </a:extLst>
        </xdr:cNvPr>
        <xdr:cNvSpPr>
          <a:spLocks/>
        </xdr:cNvSpPr>
      </xdr:nvSpPr>
      <xdr:spPr bwMode="auto">
        <a:xfrm>
          <a:off x="12011025" y="9191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8439" name="AutoShape 25">
          <a:extLst>
            <a:ext uri="{FF2B5EF4-FFF2-40B4-BE49-F238E27FC236}">
              <a16:creationId xmlns:a16="http://schemas.microsoft.com/office/drawing/2014/main" id="{EC18BC97-9CF7-400D-A876-7D38F84B9FB2}"/>
            </a:ext>
          </a:extLst>
        </xdr:cNvPr>
        <xdr:cNvSpPr>
          <a:spLocks/>
        </xdr:cNvSpPr>
      </xdr:nvSpPr>
      <xdr:spPr bwMode="auto">
        <a:xfrm>
          <a:off x="12011025" y="9191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8440" name="AutoShape 26">
          <a:extLst>
            <a:ext uri="{FF2B5EF4-FFF2-40B4-BE49-F238E27FC236}">
              <a16:creationId xmlns:a16="http://schemas.microsoft.com/office/drawing/2014/main" id="{4DF21CF2-37EB-496E-98B5-DB450019A04D}"/>
            </a:ext>
          </a:extLst>
        </xdr:cNvPr>
        <xdr:cNvSpPr>
          <a:spLocks/>
        </xdr:cNvSpPr>
      </xdr:nvSpPr>
      <xdr:spPr bwMode="auto">
        <a:xfrm>
          <a:off x="12011025" y="9191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8441" name="AutoShape 27">
          <a:extLst>
            <a:ext uri="{FF2B5EF4-FFF2-40B4-BE49-F238E27FC236}">
              <a16:creationId xmlns:a16="http://schemas.microsoft.com/office/drawing/2014/main" id="{1D91C7CA-DAC6-4CF5-AA3C-F9C2966526D3}"/>
            </a:ext>
          </a:extLst>
        </xdr:cNvPr>
        <xdr:cNvSpPr>
          <a:spLocks/>
        </xdr:cNvSpPr>
      </xdr:nvSpPr>
      <xdr:spPr bwMode="auto">
        <a:xfrm>
          <a:off x="12011025" y="9191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8442" name="AutoShape 28">
          <a:extLst>
            <a:ext uri="{FF2B5EF4-FFF2-40B4-BE49-F238E27FC236}">
              <a16:creationId xmlns:a16="http://schemas.microsoft.com/office/drawing/2014/main" id="{EBEA1AC4-F8EA-4B07-B075-A265DDD0141A}"/>
            </a:ext>
          </a:extLst>
        </xdr:cNvPr>
        <xdr:cNvSpPr>
          <a:spLocks/>
        </xdr:cNvSpPr>
      </xdr:nvSpPr>
      <xdr:spPr bwMode="auto">
        <a:xfrm>
          <a:off x="12011025" y="9191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8443" name="AutoShape 29">
          <a:extLst>
            <a:ext uri="{FF2B5EF4-FFF2-40B4-BE49-F238E27FC236}">
              <a16:creationId xmlns:a16="http://schemas.microsoft.com/office/drawing/2014/main" id="{4BFEFA8A-73A3-49ED-8D19-13ACAED85CB6}"/>
            </a:ext>
          </a:extLst>
        </xdr:cNvPr>
        <xdr:cNvSpPr>
          <a:spLocks/>
        </xdr:cNvSpPr>
      </xdr:nvSpPr>
      <xdr:spPr bwMode="auto">
        <a:xfrm>
          <a:off x="12011025" y="9191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8444" name="AutoShape 30">
          <a:extLst>
            <a:ext uri="{FF2B5EF4-FFF2-40B4-BE49-F238E27FC236}">
              <a16:creationId xmlns:a16="http://schemas.microsoft.com/office/drawing/2014/main" id="{849611F3-5251-44D1-A32B-23D832C55625}"/>
            </a:ext>
          </a:extLst>
        </xdr:cNvPr>
        <xdr:cNvSpPr>
          <a:spLocks/>
        </xdr:cNvSpPr>
      </xdr:nvSpPr>
      <xdr:spPr bwMode="auto">
        <a:xfrm>
          <a:off x="12011025" y="9191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7433" name="AutoShape 18">
          <a:extLst>
            <a:ext uri="{FF2B5EF4-FFF2-40B4-BE49-F238E27FC236}">
              <a16:creationId xmlns:a16="http://schemas.microsoft.com/office/drawing/2014/main" id="{E099CF3F-CC04-41AA-AD90-700419615493}"/>
            </a:ext>
          </a:extLst>
        </xdr:cNvPr>
        <xdr:cNvSpPr>
          <a:spLocks/>
        </xdr:cNvSpPr>
      </xdr:nvSpPr>
      <xdr:spPr bwMode="auto">
        <a:xfrm>
          <a:off x="12011025" y="91725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7434" name="AutoShape 20">
          <a:extLst>
            <a:ext uri="{FF2B5EF4-FFF2-40B4-BE49-F238E27FC236}">
              <a16:creationId xmlns:a16="http://schemas.microsoft.com/office/drawing/2014/main" id="{2ADB79C1-4C31-46A4-AE2E-DC31913E494A}"/>
            </a:ext>
          </a:extLst>
        </xdr:cNvPr>
        <xdr:cNvSpPr>
          <a:spLocks/>
        </xdr:cNvSpPr>
      </xdr:nvSpPr>
      <xdr:spPr bwMode="auto">
        <a:xfrm>
          <a:off x="12011025" y="91725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7435" name="AutoShape 21">
          <a:extLst>
            <a:ext uri="{FF2B5EF4-FFF2-40B4-BE49-F238E27FC236}">
              <a16:creationId xmlns:a16="http://schemas.microsoft.com/office/drawing/2014/main" id="{DB3FDE48-3942-4AFA-A926-183C45D5610F}"/>
            </a:ext>
          </a:extLst>
        </xdr:cNvPr>
        <xdr:cNvSpPr>
          <a:spLocks/>
        </xdr:cNvSpPr>
      </xdr:nvSpPr>
      <xdr:spPr bwMode="auto">
        <a:xfrm>
          <a:off x="12011025" y="91725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7436" name="AutoShape 22">
          <a:extLst>
            <a:ext uri="{FF2B5EF4-FFF2-40B4-BE49-F238E27FC236}">
              <a16:creationId xmlns:a16="http://schemas.microsoft.com/office/drawing/2014/main" id="{17E3C991-BE13-45C3-BC8B-5F65CFF3BEA3}"/>
            </a:ext>
          </a:extLst>
        </xdr:cNvPr>
        <xdr:cNvSpPr>
          <a:spLocks/>
        </xdr:cNvSpPr>
      </xdr:nvSpPr>
      <xdr:spPr bwMode="auto">
        <a:xfrm>
          <a:off x="12011025" y="91725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7437" name="AutoShape 23">
          <a:extLst>
            <a:ext uri="{FF2B5EF4-FFF2-40B4-BE49-F238E27FC236}">
              <a16:creationId xmlns:a16="http://schemas.microsoft.com/office/drawing/2014/main" id="{70092749-6601-40AE-9F74-26FF8DEAE9F4}"/>
            </a:ext>
          </a:extLst>
        </xdr:cNvPr>
        <xdr:cNvSpPr>
          <a:spLocks/>
        </xdr:cNvSpPr>
      </xdr:nvSpPr>
      <xdr:spPr bwMode="auto">
        <a:xfrm>
          <a:off x="12011025" y="91725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7438" name="AutoShape 24">
          <a:extLst>
            <a:ext uri="{FF2B5EF4-FFF2-40B4-BE49-F238E27FC236}">
              <a16:creationId xmlns:a16="http://schemas.microsoft.com/office/drawing/2014/main" id="{0B8D3B73-1BEB-47B0-BFDC-6CA1CBEEEEEE}"/>
            </a:ext>
          </a:extLst>
        </xdr:cNvPr>
        <xdr:cNvSpPr>
          <a:spLocks/>
        </xdr:cNvSpPr>
      </xdr:nvSpPr>
      <xdr:spPr bwMode="auto">
        <a:xfrm>
          <a:off x="12011025" y="91725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7439" name="AutoShape 25">
          <a:extLst>
            <a:ext uri="{FF2B5EF4-FFF2-40B4-BE49-F238E27FC236}">
              <a16:creationId xmlns:a16="http://schemas.microsoft.com/office/drawing/2014/main" id="{44ACD2D0-5EB6-4C02-BD91-71F9BBAE6E1C}"/>
            </a:ext>
          </a:extLst>
        </xdr:cNvPr>
        <xdr:cNvSpPr>
          <a:spLocks/>
        </xdr:cNvSpPr>
      </xdr:nvSpPr>
      <xdr:spPr bwMode="auto">
        <a:xfrm>
          <a:off x="12011025" y="91725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7440" name="AutoShape 26">
          <a:extLst>
            <a:ext uri="{FF2B5EF4-FFF2-40B4-BE49-F238E27FC236}">
              <a16:creationId xmlns:a16="http://schemas.microsoft.com/office/drawing/2014/main" id="{07060C3E-E176-475E-A4FB-5CCD747A06DD}"/>
            </a:ext>
          </a:extLst>
        </xdr:cNvPr>
        <xdr:cNvSpPr>
          <a:spLocks/>
        </xdr:cNvSpPr>
      </xdr:nvSpPr>
      <xdr:spPr bwMode="auto">
        <a:xfrm>
          <a:off x="12011025" y="91725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7441" name="AutoShape 27">
          <a:extLst>
            <a:ext uri="{FF2B5EF4-FFF2-40B4-BE49-F238E27FC236}">
              <a16:creationId xmlns:a16="http://schemas.microsoft.com/office/drawing/2014/main" id="{C4530D4E-20ED-460A-B93D-67826574C9AD}"/>
            </a:ext>
          </a:extLst>
        </xdr:cNvPr>
        <xdr:cNvSpPr>
          <a:spLocks/>
        </xdr:cNvSpPr>
      </xdr:nvSpPr>
      <xdr:spPr bwMode="auto">
        <a:xfrm>
          <a:off x="12011025" y="91725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7442" name="AutoShape 28">
          <a:extLst>
            <a:ext uri="{FF2B5EF4-FFF2-40B4-BE49-F238E27FC236}">
              <a16:creationId xmlns:a16="http://schemas.microsoft.com/office/drawing/2014/main" id="{75B827B7-AECF-4923-8C13-7EE1A9B2FC9D}"/>
            </a:ext>
          </a:extLst>
        </xdr:cNvPr>
        <xdr:cNvSpPr>
          <a:spLocks/>
        </xdr:cNvSpPr>
      </xdr:nvSpPr>
      <xdr:spPr bwMode="auto">
        <a:xfrm>
          <a:off x="12011025" y="91725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7443" name="AutoShape 29">
          <a:extLst>
            <a:ext uri="{FF2B5EF4-FFF2-40B4-BE49-F238E27FC236}">
              <a16:creationId xmlns:a16="http://schemas.microsoft.com/office/drawing/2014/main" id="{A9F10D87-87B5-4FA4-BC02-522B25EC74A2}"/>
            </a:ext>
          </a:extLst>
        </xdr:cNvPr>
        <xdr:cNvSpPr>
          <a:spLocks/>
        </xdr:cNvSpPr>
      </xdr:nvSpPr>
      <xdr:spPr bwMode="auto">
        <a:xfrm>
          <a:off x="12011025" y="91725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7444" name="AutoShape 30">
          <a:extLst>
            <a:ext uri="{FF2B5EF4-FFF2-40B4-BE49-F238E27FC236}">
              <a16:creationId xmlns:a16="http://schemas.microsoft.com/office/drawing/2014/main" id="{B99B2D7C-E597-4FEE-A853-74D93A130402}"/>
            </a:ext>
          </a:extLst>
        </xdr:cNvPr>
        <xdr:cNvSpPr>
          <a:spLocks/>
        </xdr:cNvSpPr>
      </xdr:nvSpPr>
      <xdr:spPr bwMode="auto">
        <a:xfrm>
          <a:off x="12011025" y="91725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6445" name="AutoShape 18">
          <a:extLst>
            <a:ext uri="{FF2B5EF4-FFF2-40B4-BE49-F238E27FC236}">
              <a16:creationId xmlns:a16="http://schemas.microsoft.com/office/drawing/2014/main" id="{8939D5B5-C190-4C60-A4D0-B89205C2B1B3}"/>
            </a:ext>
          </a:extLst>
        </xdr:cNvPr>
        <xdr:cNvSpPr>
          <a:spLocks/>
        </xdr:cNvSpPr>
      </xdr:nvSpPr>
      <xdr:spPr bwMode="auto">
        <a:xfrm>
          <a:off x="11306175" y="9153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6446" name="AutoShape 20">
          <a:extLst>
            <a:ext uri="{FF2B5EF4-FFF2-40B4-BE49-F238E27FC236}">
              <a16:creationId xmlns:a16="http://schemas.microsoft.com/office/drawing/2014/main" id="{4A15D581-2C7F-4BC8-A9BD-7BD510B2C372}"/>
            </a:ext>
          </a:extLst>
        </xdr:cNvPr>
        <xdr:cNvSpPr>
          <a:spLocks/>
        </xdr:cNvSpPr>
      </xdr:nvSpPr>
      <xdr:spPr bwMode="auto">
        <a:xfrm>
          <a:off x="11306175" y="9153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6447" name="AutoShape 21">
          <a:extLst>
            <a:ext uri="{FF2B5EF4-FFF2-40B4-BE49-F238E27FC236}">
              <a16:creationId xmlns:a16="http://schemas.microsoft.com/office/drawing/2014/main" id="{CAB19D86-028E-4C43-B238-7DEC6B02CB1B}"/>
            </a:ext>
          </a:extLst>
        </xdr:cNvPr>
        <xdr:cNvSpPr>
          <a:spLocks/>
        </xdr:cNvSpPr>
      </xdr:nvSpPr>
      <xdr:spPr bwMode="auto">
        <a:xfrm>
          <a:off x="11306175" y="9153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6448" name="AutoShape 22">
          <a:extLst>
            <a:ext uri="{FF2B5EF4-FFF2-40B4-BE49-F238E27FC236}">
              <a16:creationId xmlns:a16="http://schemas.microsoft.com/office/drawing/2014/main" id="{2E89D3EC-62F7-4892-9714-A55EA629D34C}"/>
            </a:ext>
          </a:extLst>
        </xdr:cNvPr>
        <xdr:cNvSpPr>
          <a:spLocks/>
        </xdr:cNvSpPr>
      </xdr:nvSpPr>
      <xdr:spPr bwMode="auto">
        <a:xfrm>
          <a:off x="11306175" y="9153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6449" name="AutoShape 23">
          <a:extLst>
            <a:ext uri="{FF2B5EF4-FFF2-40B4-BE49-F238E27FC236}">
              <a16:creationId xmlns:a16="http://schemas.microsoft.com/office/drawing/2014/main" id="{1A88135D-0EEA-44CE-B3EC-44235BCB71DD}"/>
            </a:ext>
          </a:extLst>
        </xdr:cNvPr>
        <xdr:cNvSpPr>
          <a:spLocks/>
        </xdr:cNvSpPr>
      </xdr:nvSpPr>
      <xdr:spPr bwMode="auto">
        <a:xfrm>
          <a:off x="11306175" y="9153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6450" name="AutoShape 24">
          <a:extLst>
            <a:ext uri="{FF2B5EF4-FFF2-40B4-BE49-F238E27FC236}">
              <a16:creationId xmlns:a16="http://schemas.microsoft.com/office/drawing/2014/main" id="{8B6B3205-8309-4574-B812-7ADAFE05BBCA}"/>
            </a:ext>
          </a:extLst>
        </xdr:cNvPr>
        <xdr:cNvSpPr>
          <a:spLocks/>
        </xdr:cNvSpPr>
      </xdr:nvSpPr>
      <xdr:spPr bwMode="auto">
        <a:xfrm>
          <a:off x="11306175" y="9153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6451" name="AutoShape 25">
          <a:extLst>
            <a:ext uri="{FF2B5EF4-FFF2-40B4-BE49-F238E27FC236}">
              <a16:creationId xmlns:a16="http://schemas.microsoft.com/office/drawing/2014/main" id="{783CE615-F52B-4D92-809E-E80E3E0E61BB}"/>
            </a:ext>
          </a:extLst>
        </xdr:cNvPr>
        <xdr:cNvSpPr>
          <a:spLocks/>
        </xdr:cNvSpPr>
      </xdr:nvSpPr>
      <xdr:spPr bwMode="auto">
        <a:xfrm>
          <a:off x="11306175" y="9153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6452" name="AutoShape 26">
          <a:extLst>
            <a:ext uri="{FF2B5EF4-FFF2-40B4-BE49-F238E27FC236}">
              <a16:creationId xmlns:a16="http://schemas.microsoft.com/office/drawing/2014/main" id="{23FD6EA3-6449-4729-BD6B-838E32E02DEF}"/>
            </a:ext>
          </a:extLst>
        </xdr:cNvPr>
        <xdr:cNvSpPr>
          <a:spLocks/>
        </xdr:cNvSpPr>
      </xdr:nvSpPr>
      <xdr:spPr bwMode="auto">
        <a:xfrm>
          <a:off x="11306175" y="9153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6453" name="AutoShape 27">
          <a:extLst>
            <a:ext uri="{FF2B5EF4-FFF2-40B4-BE49-F238E27FC236}">
              <a16:creationId xmlns:a16="http://schemas.microsoft.com/office/drawing/2014/main" id="{E06D30FA-94F3-41B5-8C6D-13ACEB41E76A}"/>
            </a:ext>
          </a:extLst>
        </xdr:cNvPr>
        <xdr:cNvSpPr>
          <a:spLocks/>
        </xdr:cNvSpPr>
      </xdr:nvSpPr>
      <xdr:spPr bwMode="auto">
        <a:xfrm>
          <a:off x="11306175" y="9153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6454" name="AutoShape 28">
          <a:extLst>
            <a:ext uri="{FF2B5EF4-FFF2-40B4-BE49-F238E27FC236}">
              <a16:creationId xmlns:a16="http://schemas.microsoft.com/office/drawing/2014/main" id="{71BBA1F6-2383-454F-98E2-CFE18B8BF282}"/>
            </a:ext>
          </a:extLst>
        </xdr:cNvPr>
        <xdr:cNvSpPr>
          <a:spLocks/>
        </xdr:cNvSpPr>
      </xdr:nvSpPr>
      <xdr:spPr bwMode="auto">
        <a:xfrm>
          <a:off x="11306175" y="9153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6455" name="AutoShape 29">
          <a:extLst>
            <a:ext uri="{FF2B5EF4-FFF2-40B4-BE49-F238E27FC236}">
              <a16:creationId xmlns:a16="http://schemas.microsoft.com/office/drawing/2014/main" id="{B2E19EE7-90FD-49A1-BC49-26ACCF59B03A}"/>
            </a:ext>
          </a:extLst>
        </xdr:cNvPr>
        <xdr:cNvSpPr>
          <a:spLocks/>
        </xdr:cNvSpPr>
      </xdr:nvSpPr>
      <xdr:spPr bwMode="auto">
        <a:xfrm>
          <a:off x="11306175" y="9153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16456" name="AutoShape 30">
          <a:extLst>
            <a:ext uri="{FF2B5EF4-FFF2-40B4-BE49-F238E27FC236}">
              <a16:creationId xmlns:a16="http://schemas.microsoft.com/office/drawing/2014/main" id="{89DCFBC7-B5DB-4CF3-B047-409AC41F16F9}"/>
            </a:ext>
          </a:extLst>
        </xdr:cNvPr>
        <xdr:cNvSpPr>
          <a:spLocks/>
        </xdr:cNvSpPr>
      </xdr:nvSpPr>
      <xdr:spPr bwMode="auto">
        <a:xfrm>
          <a:off x="11306175" y="9153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5517" name="AutoShape 18">
          <a:extLst>
            <a:ext uri="{FF2B5EF4-FFF2-40B4-BE49-F238E27FC236}">
              <a16:creationId xmlns:a16="http://schemas.microsoft.com/office/drawing/2014/main" id="{988450BC-45BF-40CE-A666-73061574C006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5518" name="AutoShape 20">
          <a:extLst>
            <a:ext uri="{FF2B5EF4-FFF2-40B4-BE49-F238E27FC236}">
              <a16:creationId xmlns:a16="http://schemas.microsoft.com/office/drawing/2014/main" id="{E72E1661-E1AC-4EF8-9CCD-DC7D0FD3BB1B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5519" name="AutoShape 21">
          <a:extLst>
            <a:ext uri="{FF2B5EF4-FFF2-40B4-BE49-F238E27FC236}">
              <a16:creationId xmlns:a16="http://schemas.microsoft.com/office/drawing/2014/main" id="{4B68B591-C063-4F0C-AD07-5A3B03E9E868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5520" name="AutoShape 22">
          <a:extLst>
            <a:ext uri="{FF2B5EF4-FFF2-40B4-BE49-F238E27FC236}">
              <a16:creationId xmlns:a16="http://schemas.microsoft.com/office/drawing/2014/main" id="{A3C84CFD-69BF-4790-B330-F08785AE833A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5521" name="AutoShape 23">
          <a:extLst>
            <a:ext uri="{FF2B5EF4-FFF2-40B4-BE49-F238E27FC236}">
              <a16:creationId xmlns:a16="http://schemas.microsoft.com/office/drawing/2014/main" id="{577E91F0-B36A-4CC6-8B9D-BE895D6B1609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5522" name="AutoShape 24">
          <a:extLst>
            <a:ext uri="{FF2B5EF4-FFF2-40B4-BE49-F238E27FC236}">
              <a16:creationId xmlns:a16="http://schemas.microsoft.com/office/drawing/2014/main" id="{6E7F5F3E-865B-4ABA-91A0-24272278030C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5523" name="AutoShape 25">
          <a:extLst>
            <a:ext uri="{FF2B5EF4-FFF2-40B4-BE49-F238E27FC236}">
              <a16:creationId xmlns:a16="http://schemas.microsoft.com/office/drawing/2014/main" id="{68813A9F-C0FE-4161-8180-2B420215E888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5524" name="AutoShape 26">
          <a:extLst>
            <a:ext uri="{FF2B5EF4-FFF2-40B4-BE49-F238E27FC236}">
              <a16:creationId xmlns:a16="http://schemas.microsoft.com/office/drawing/2014/main" id="{7C9252A9-739F-40C0-A75B-2FCA722954A9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5525" name="AutoShape 27">
          <a:extLst>
            <a:ext uri="{FF2B5EF4-FFF2-40B4-BE49-F238E27FC236}">
              <a16:creationId xmlns:a16="http://schemas.microsoft.com/office/drawing/2014/main" id="{18420C16-C24A-4D63-B7D2-FF8F3474BF35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5526" name="AutoShape 28">
          <a:extLst>
            <a:ext uri="{FF2B5EF4-FFF2-40B4-BE49-F238E27FC236}">
              <a16:creationId xmlns:a16="http://schemas.microsoft.com/office/drawing/2014/main" id="{AB9C141A-2A18-482D-8A51-47934F8869E2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5527" name="AutoShape 29">
          <a:extLst>
            <a:ext uri="{FF2B5EF4-FFF2-40B4-BE49-F238E27FC236}">
              <a16:creationId xmlns:a16="http://schemas.microsoft.com/office/drawing/2014/main" id="{E0A94729-5F8F-4EC7-A773-E39BF318B050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macro="" textlink="">
      <xdr:nvSpPr>
        <xdr:cNvPr id="15528" name="AutoShape 30">
          <a:extLst>
            <a:ext uri="{FF2B5EF4-FFF2-40B4-BE49-F238E27FC236}">
              <a16:creationId xmlns:a16="http://schemas.microsoft.com/office/drawing/2014/main" id="{6BA010D8-56B1-4558-AA66-7B9CEFAF3B09}"/>
            </a:ext>
          </a:extLst>
        </xdr:cNvPr>
        <xdr:cNvSpPr>
          <a:spLocks/>
        </xdr:cNvSpPr>
      </xdr:nvSpPr>
      <xdr:spPr bwMode="auto">
        <a:xfrm>
          <a:off x="16030575" y="805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61</xdr:row>
      <xdr:rowOff>0</xdr:rowOff>
    </xdr:from>
    <xdr:to>
      <xdr:col>30</xdr:col>
      <xdr:colOff>0</xdr:colOff>
      <xdr:row>61</xdr:row>
      <xdr:rowOff>0</xdr:rowOff>
    </xdr:to>
    <xdr:sp macro="" textlink="">
      <xdr:nvSpPr>
        <xdr:cNvPr id="15529" name="AutoShape 18">
          <a:extLst>
            <a:ext uri="{FF2B5EF4-FFF2-40B4-BE49-F238E27FC236}">
              <a16:creationId xmlns:a16="http://schemas.microsoft.com/office/drawing/2014/main" id="{167AF38A-2B85-4C28-806E-52214FAC1AF9}"/>
            </a:ext>
          </a:extLst>
        </xdr:cNvPr>
        <xdr:cNvSpPr>
          <a:spLocks/>
        </xdr:cNvSpPr>
      </xdr:nvSpPr>
      <xdr:spPr bwMode="auto">
        <a:xfrm>
          <a:off x="16030575" y="819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61</xdr:row>
      <xdr:rowOff>0</xdr:rowOff>
    </xdr:from>
    <xdr:to>
      <xdr:col>30</xdr:col>
      <xdr:colOff>0</xdr:colOff>
      <xdr:row>61</xdr:row>
      <xdr:rowOff>0</xdr:rowOff>
    </xdr:to>
    <xdr:sp macro="" textlink="">
      <xdr:nvSpPr>
        <xdr:cNvPr id="15530" name="AutoShape 20">
          <a:extLst>
            <a:ext uri="{FF2B5EF4-FFF2-40B4-BE49-F238E27FC236}">
              <a16:creationId xmlns:a16="http://schemas.microsoft.com/office/drawing/2014/main" id="{747AF7B2-2CFE-4D65-9DE6-3C13B198A16A}"/>
            </a:ext>
          </a:extLst>
        </xdr:cNvPr>
        <xdr:cNvSpPr>
          <a:spLocks/>
        </xdr:cNvSpPr>
      </xdr:nvSpPr>
      <xdr:spPr bwMode="auto">
        <a:xfrm>
          <a:off x="16030575" y="819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61</xdr:row>
      <xdr:rowOff>0</xdr:rowOff>
    </xdr:from>
    <xdr:to>
      <xdr:col>30</xdr:col>
      <xdr:colOff>0</xdr:colOff>
      <xdr:row>61</xdr:row>
      <xdr:rowOff>0</xdr:rowOff>
    </xdr:to>
    <xdr:sp macro="" textlink="">
      <xdr:nvSpPr>
        <xdr:cNvPr id="15531" name="AutoShape 21">
          <a:extLst>
            <a:ext uri="{FF2B5EF4-FFF2-40B4-BE49-F238E27FC236}">
              <a16:creationId xmlns:a16="http://schemas.microsoft.com/office/drawing/2014/main" id="{3F4856D7-EEFD-4D64-B22C-22378E21B362}"/>
            </a:ext>
          </a:extLst>
        </xdr:cNvPr>
        <xdr:cNvSpPr>
          <a:spLocks/>
        </xdr:cNvSpPr>
      </xdr:nvSpPr>
      <xdr:spPr bwMode="auto">
        <a:xfrm>
          <a:off x="16030575" y="819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61</xdr:row>
      <xdr:rowOff>0</xdr:rowOff>
    </xdr:from>
    <xdr:to>
      <xdr:col>30</xdr:col>
      <xdr:colOff>0</xdr:colOff>
      <xdr:row>61</xdr:row>
      <xdr:rowOff>0</xdr:rowOff>
    </xdr:to>
    <xdr:sp macro="" textlink="">
      <xdr:nvSpPr>
        <xdr:cNvPr id="15532" name="AutoShape 22">
          <a:extLst>
            <a:ext uri="{FF2B5EF4-FFF2-40B4-BE49-F238E27FC236}">
              <a16:creationId xmlns:a16="http://schemas.microsoft.com/office/drawing/2014/main" id="{5AEABF11-3FCA-4C7C-8DF5-A669CEA02684}"/>
            </a:ext>
          </a:extLst>
        </xdr:cNvPr>
        <xdr:cNvSpPr>
          <a:spLocks/>
        </xdr:cNvSpPr>
      </xdr:nvSpPr>
      <xdr:spPr bwMode="auto">
        <a:xfrm>
          <a:off x="16030575" y="819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61</xdr:row>
      <xdr:rowOff>0</xdr:rowOff>
    </xdr:from>
    <xdr:to>
      <xdr:col>30</xdr:col>
      <xdr:colOff>0</xdr:colOff>
      <xdr:row>61</xdr:row>
      <xdr:rowOff>0</xdr:rowOff>
    </xdr:to>
    <xdr:sp macro="" textlink="">
      <xdr:nvSpPr>
        <xdr:cNvPr id="15533" name="AutoShape 23">
          <a:extLst>
            <a:ext uri="{FF2B5EF4-FFF2-40B4-BE49-F238E27FC236}">
              <a16:creationId xmlns:a16="http://schemas.microsoft.com/office/drawing/2014/main" id="{DDB98958-08CB-4BE2-B5EA-854DA0D074FD}"/>
            </a:ext>
          </a:extLst>
        </xdr:cNvPr>
        <xdr:cNvSpPr>
          <a:spLocks/>
        </xdr:cNvSpPr>
      </xdr:nvSpPr>
      <xdr:spPr bwMode="auto">
        <a:xfrm>
          <a:off x="16030575" y="819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61</xdr:row>
      <xdr:rowOff>0</xdr:rowOff>
    </xdr:from>
    <xdr:to>
      <xdr:col>30</xdr:col>
      <xdr:colOff>0</xdr:colOff>
      <xdr:row>61</xdr:row>
      <xdr:rowOff>0</xdr:rowOff>
    </xdr:to>
    <xdr:sp macro="" textlink="">
      <xdr:nvSpPr>
        <xdr:cNvPr id="15534" name="AutoShape 24">
          <a:extLst>
            <a:ext uri="{FF2B5EF4-FFF2-40B4-BE49-F238E27FC236}">
              <a16:creationId xmlns:a16="http://schemas.microsoft.com/office/drawing/2014/main" id="{EB390191-C389-4658-A766-A3FF87A250B4}"/>
            </a:ext>
          </a:extLst>
        </xdr:cNvPr>
        <xdr:cNvSpPr>
          <a:spLocks/>
        </xdr:cNvSpPr>
      </xdr:nvSpPr>
      <xdr:spPr bwMode="auto">
        <a:xfrm>
          <a:off x="16030575" y="819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61</xdr:row>
      <xdr:rowOff>0</xdr:rowOff>
    </xdr:from>
    <xdr:to>
      <xdr:col>30</xdr:col>
      <xdr:colOff>0</xdr:colOff>
      <xdr:row>61</xdr:row>
      <xdr:rowOff>0</xdr:rowOff>
    </xdr:to>
    <xdr:sp macro="" textlink="">
      <xdr:nvSpPr>
        <xdr:cNvPr id="15535" name="AutoShape 25">
          <a:extLst>
            <a:ext uri="{FF2B5EF4-FFF2-40B4-BE49-F238E27FC236}">
              <a16:creationId xmlns:a16="http://schemas.microsoft.com/office/drawing/2014/main" id="{41137DD6-05CB-4474-86A1-C779013BFED8}"/>
            </a:ext>
          </a:extLst>
        </xdr:cNvPr>
        <xdr:cNvSpPr>
          <a:spLocks/>
        </xdr:cNvSpPr>
      </xdr:nvSpPr>
      <xdr:spPr bwMode="auto">
        <a:xfrm>
          <a:off x="16030575" y="819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61</xdr:row>
      <xdr:rowOff>0</xdr:rowOff>
    </xdr:from>
    <xdr:to>
      <xdr:col>30</xdr:col>
      <xdr:colOff>0</xdr:colOff>
      <xdr:row>61</xdr:row>
      <xdr:rowOff>0</xdr:rowOff>
    </xdr:to>
    <xdr:sp macro="" textlink="">
      <xdr:nvSpPr>
        <xdr:cNvPr id="15536" name="AutoShape 26">
          <a:extLst>
            <a:ext uri="{FF2B5EF4-FFF2-40B4-BE49-F238E27FC236}">
              <a16:creationId xmlns:a16="http://schemas.microsoft.com/office/drawing/2014/main" id="{0EF5A5AB-B8AB-40E0-A55A-0B005EA12E85}"/>
            </a:ext>
          </a:extLst>
        </xdr:cNvPr>
        <xdr:cNvSpPr>
          <a:spLocks/>
        </xdr:cNvSpPr>
      </xdr:nvSpPr>
      <xdr:spPr bwMode="auto">
        <a:xfrm>
          <a:off x="16030575" y="819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61</xdr:row>
      <xdr:rowOff>0</xdr:rowOff>
    </xdr:from>
    <xdr:to>
      <xdr:col>30</xdr:col>
      <xdr:colOff>0</xdr:colOff>
      <xdr:row>61</xdr:row>
      <xdr:rowOff>0</xdr:rowOff>
    </xdr:to>
    <xdr:sp macro="" textlink="">
      <xdr:nvSpPr>
        <xdr:cNvPr id="15537" name="AutoShape 27">
          <a:extLst>
            <a:ext uri="{FF2B5EF4-FFF2-40B4-BE49-F238E27FC236}">
              <a16:creationId xmlns:a16="http://schemas.microsoft.com/office/drawing/2014/main" id="{03C0E046-A45B-42C9-88CC-E906337F7F66}"/>
            </a:ext>
          </a:extLst>
        </xdr:cNvPr>
        <xdr:cNvSpPr>
          <a:spLocks/>
        </xdr:cNvSpPr>
      </xdr:nvSpPr>
      <xdr:spPr bwMode="auto">
        <a:xfrm>
          <a:off x="16030575" y="819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61</xdr:row>
      <xdr:rowOff>0</xdr:rowOff>
    </xdr:from>
    <xdr:to>
      <xdr:col>30</xdr:col>
      <xdr:colOff>0</xdr:colOff>
      <xdr:row>61</xdr:row>
      <xdr:rowOff>0</xdr:rowOff>
    </xdr:to>
    <xdr:sp macro="" textlink="">
      <xdr:nvSpPr>
        <xdr:cNvPr id="15538" name="AutoShape 28">
          <a:extLst>
            <a:ext uri="{FF2B5EF4-FFF2-40B4-BE49-F238E27FC236}">
              <a16:creationId xmlns:a16="http://schemas.microsoft.com/office/drawing/2014/main" id="{ADFB6994-8FB0-41CB-994B-F0634D263D65}"/>
            </a:ext>
          </a:extLst>
        </xdr:cNvPr>
        <xdr:cNvSpPr>
          <a:spLocks/>
        </xdr:cNvSpPr>
      </xdr:nvSpPr>
      <xdr:spPr bwMode="auto">
        <a:xfrm>
          <a:off x="16030575" y="819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61</xdr:row>
      <xdr:rowOff>0</xdr:rowOff>
    </xdr:from>
    <xdr:to>
      <xdr:col>30</xdr:col>
      <xdr:colOff>0</xdr:colOff>
      <xdr:row>61</xdr:row>
      <xdr:rowOff>0</xdr:rowOff>
    </xdr:to>
    <xdr:sp macro="" textlink="">
      <xdr:nvSpPr>
        <xdr:cNvPr id="15539" name="AutoShape 29">
          <a:extLst>
            <a:ext uri="{FF2B5EF4-FFF2-40B4-BE49-F238E27FC236}">
              <a16:creationId xmlns:a16="http://schemas.microsoft.com/office/drawing/2014/main" id="{A6523508-B41F-44F3-8035-D1627B20D854}"/>
            </a:ext>
          </a:extLst>
        </xdr:cNvPr>
        <xdr:cNvSpPr>
          <a:spLocks/>
        </xdr:cNvSpPr>
      </xdr:nvSpPr>
      <xdr:spPr bwMode="auto">
        <a:xfrm>
          <a:off x="16030575" y="819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61</xdr:row>
      <xdr:rowOff>0</xdr:rowOff>
    </xdr:from>
    <xdr:to>
      <xdr:col>30</xdr:col>
      <xdr:colOff>0</xdr:colOff>
      <xdr:row>61</xdr:row>
      <xdr:rowOff>0</xdr:rowOff>
    </xdr:to>
    <xdr:sp macro="" textlink="">
      <xdr:nvSpPr>
        <xdr:cNvPr id="15540" name="AutoShape 30">
          <a:extLst>
            <a:ext uri="{FF2B5EF4-FFF2-40B4-BE49-F238E27FC236}">
              <a16:creationId xmlns:a16="http://schemas.microsoft.com/office/drawing/2014/main" id="{264CD50B-0B01-4723-882A-5FF8E6D882FF}"/>
            </a:ext>
          </a:extLst>
        </xdr:cNvPr>
        <xdr:cNvSpPr>
          <a:spLocks/>
        </xdr:cNvSpPr>
      </xdr:nvSpPr>
      <xdr:spPr bwMode="auto">
        <a:xfrm>
          <a:off x="16030575" y="819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361AA-C425-4315-981D-4C66D16BA5CE}">
  <dimension ref="A2:P74"/>
  <sheetViews>
    <sheetView tabSelected="1" zoomScaleNormal="100" zoomScaleSheetLayoutView="100" workbookViewId="0"/>
  </sheetViews>
  <sheetFormatPr defaultRowHeight="10.5"/>
  <cols>
    <col min="1" max="1" width="8.75" style="180" customWidth="1"/>
    <col min="2" max="2" width="2.5" style="180" customWidth="1"/>
    <col min="3" max="9" width="11.25" style="180" customWidth="1"/>
    <col min="10" max="10" width="6" style="180" customWidth="1"/>
    <col min="11" max="11" width="4.625" style="180" customWidth="1"/>
    <col min="12" max="13" width="7.875" style="180" customWidth="1"/>
    <col min="14" max="14" width="9" style="180"/>
    <col min="15" max="15" width="5.125" style="180" customWidth="1"/>
    <col min="16" max="16" width="5.625" style="180" customWidth="1"/>
    <col min="17" max="17" width="5.125" style="180" customWidth="1"/>
    <col min="18" max="18" width="5.625" style="180" customWidth="1"/>
    <col min="19" max="19" width="5.125" style="180" customWidth="1"/>
    <col min="20" max="20" width="5.625" style="180" customWidth="1"/>
    <col min="21" max="21" width="5.125" style="180" customWidth="1"/>
    <col min="22" max="22" width="5.625" style="180" customWidth="1"/>
    <col min="23" max="23" width="5.125" style="180" customWidth="1"/>
    <col min="24" max="24" width="5.625" style="180" customWidth="1"/>
    <col min="25" max="25" width="5.125" style="180" customWidth="1"/>
    <col min="26" max="26" width="5.625" style="180" customWidth="1"/>
    <col min="27" max="27" width="4.625" style="180" customWidth="1"/>
    <col min="28" max="28" width="5.625" style="180" customWidth="1"/>
    <col min="29" max="29" width="4.625" style="180" customWidth="1"/>
    <col min="30" max="30" width="5.625" style="180" customWidth="1"/>
    <col min="31" max="31" width="3.875" style="180" customWidth="1"/>
    <col min="32" max="32" width="3" style="180" customWidth="1"/>
    <col min="33" max="16384" width="9" style="180"/>
  </cols>
  <sheetData>
    <row r="2" spans="1:14" ht="17.25" customHeight="1">
      <c r="A2" s="182" t="s">
        <v>646</v>
      </c>
      <c r="B2" s="182"/>
      <c r="C2" s="182"/>
      <c r="D2" s="182"/>
      <c r="E2" s="182"/>
      <c r="F2" s="182"/>
      <c r="G2" s="182"/>
      <c r="H2" s="182"/>
      <c r="I2" s="182"/>
      <c r="N2" s="181"/>
    </row>
    <row r="3" spans="1:14" ht="10.5" customHeight="1">
      <c r="A3" s="182"/>
      <c r="B3" s="182"/>
      <c r="N3" s="181"/>
    </row>
    <row r="4" spans="1:14" ht="10.5" customHeight="1">
      <c r="A4" s="182"/>
      <c r="B4" s="182"/>
      <c r="N4" s="181"/>
    </row>
    <row r="5" spans="1:14" ht="13.5" customHeight="1">
      <c r="A5" s="234" t="s">
        <v>795</v>
      </c>
      <c r="B5" s="234"/>
      <c r="C5" s="234"/>
      <c r="D5" s="234"/>
      <c r="E5" s="234"/>
      <c r="F5" s="234"/>
      <c r="G5" s="234"/>
      <c r="H5" s="234"/>
      <c r="I5" s="234"/>
      <c r="N5" s="181"/>
    </row>
    <row r="6" spans="1:14" ht="10.5" customHeight="1">
      <c r="N6" s="181"/>
    </row>
    <row r="7" spans="1:14" ht="10.5" customHeight="1">
      <c r="A7" s="180" t="s">
        <v>796</v>
      </c>
      <c r="N7" s="181"/>
    </row>
    <row r="8" spans="1:14">
      <c r="A8" s="180" t="s">
        <v>797</v>
      </c>
      <c r="N8" s="181"/>
    </row>
    <row r="9" spans="1:14">
      <c r="A9" s="180" t="s">
        <v>798</v>
      </c>
      <c r="N9" s="181"/>
    </row>
    <row r="10" spans="1:14">
      <c r="N10" s="181"/>
    </row>
    <row r="11" spans="1:14" ht="10.5" customHeight="1">
      <c r="I11" s="183" t="s">
        <v>641</v>
      </c>
      <c r="N11" s="181"/>
    </row>
    <row r="12" spans="1:14" ht="12" customHeight="1">
      <c r="A12" s="184"/>
      <c r="B12" s="184"/>
      <c r="C12" s="235" t="s">
        <v>102</v>
      </c>
      <c r="D12" s="235" t="s">
        <v>640</v>
      </c>
      <c r="E12" s="237"/>
      <c r="F12" s="238"/>
      <c r="G12" s="185" t="s">
        <v>158</v>
      </c>
      <c r="H12" s="239" t="s">
        <v>101</v>
      </c>
      <c r="I12" s="235" t="s">
        <v>105</v>
      </c>
      <c r="N12" s="181"/>
    </row>
    <row r="13" spans="1:14" ht="12" customHeight="1">
      <c r="A13" s="242" t="s">
        <v>155</v>
      </c>
      <c r="B13" s="243"/>
      <c r="C13" s="236"/>
      <c r="D13" s="244" t="s">
        <v>189</v>
      </c>
      <c r="E13" s="244" t="s">
        <v>103</v>
      </c>
      <c r="F13" s="244" t="s">
        <v>104</v>
      </c>
      <c r="G13" s="186" t="s">
        <v>638</v>
      </c>
      <c r="H13" s="240"/>
      <c r="I13" s="241"/>
      <c r="N13" s="181"/>
    </row>
    <row r="14" spans="1:14" ht="12" customHeight="1">
      <c r="A14" s="187"/>
      <c r="B14" s="187"/>
      <c r="C14" s="188" t="s">
        <v>205</v>
      </c>
      <c r="D14" s="245"/>
      <c r="E14" s="245"/>
      <c r="F14" s="245"/>
      <c r="G14" s="189" t="s">
        <v>637</v>
      </c>
      <c r="H14" s="190" t="s">
        <v>106</v>
      </c>
      <c r="I14" s="191" t="s">
        <v>195</v>
      </c>
      <c r="N14" s="181"/>
    </row>
    <row r="15" spans="1:14" ht="6" customHeight="1">
      <c r="A15" s="192"/>
      <c r="B15" s="192"/>
      <c r="C15" s="193"/>
      <c r="D15" s="194"/>
      <c r="E15" s="194"/>
      <c r="F15" s="194"/>
      <c r="G15" s="195"/>
      <c r="H15" s="196"/>
      <c r="I15" s="197"/>
      <c r="N15" s="181"/>
    </row>
    <row r="16" spans="1:14" ht="10.5" customHeight="1">
      <c r="A16" s="198" t="s">
        <v>0</v>
      </c>
      <c r="B16" s="198" t="s">
        <v>206</v>
      </c>
      <c r="C16" s="199">
        <v>63682</v>
      </c>
      <c r="D16" s="200">
        <v>279165</v>
      </c>
      <c r="E16" s="200" t="s">
        <v>115</v>
      </c>
      <c r="F16" s="200" t="s">
        <v>115</v>
      </c>
      <c r="G16" s="201">
        <v>4.3837348073238909</v>
      </c>
      <c r="H16" s="202">
        <v>29.77</v>
      </c>
      <c r="I16" s="200">
        <v>9377.3933490090694</v>
      </c>
      <c r="J16" s="183"/>
      <c r="K16" s="183"/>
      <c r="L16" s="183"/>
      <c r="M16" s="183"/>
      <c r="N16" s="181"/>
    </row>
    <row r="17" spans="1:16" ht="10.5" customHeight="1">
      <c r="A17" s="198" t="s">
        <v>792</v>
      </c>
      <c r="B17" s="198" t="s">
        <v>623</v>
      </c>
      <c r="C17" s="199">
        <v>128893</v>
      </c>
      <c r="D17" s="200">
        <v>591323</v>
      </c>
      <c r="E17" s="200">
        <v>299686</v>
      </c>
      <c r="F17" s="200">
        <v>291637</v>
      </c>
      <c r="G17" s="201">
        <v>4.5877045301141255</v>
      </c>
      <c r="H17" s="201">
        <v>60.43</v>
      </c>
      <c r="I17" s="200">
        <v>9785.2556677147113</v>
      </c>
      <c r="J17" s="183"/>
      <c r="K17" s="183"/>
      <c r="L17" s="183"/>
      <c r="M17" s="183"/>
      <c r="N17" s="181"/>
    </row>
    <row r="18" spans="1:16" ht="10.5" customHeight="1">
      <c r="A18" s="203" t="s">
        <v>36</v>
      </c>
      <c r="B18" s="198" t="s">
        <v>623</v>
      </c>
      <c r="C18" s="199">
        <v>148672</v>
      </c>
      <c r="D18" s="200">
        <v>679963</v>
      </c>
      <c r="E18" s="200">
        <v>350759</v>
      </c>
      <c r="F18" s="200">
        <v>329204</v>
      </c>
      <c r="G18" s="201">
        <v>4.573578077916487</v>
      </c>
      <c r="H18" s="201">
        <v>60.43</v>
      </c>
      <c r="I18" s="200">
        <v>11252.076783054774</v>
      </c>
      <c r="J18" s="183"/>
      <c r="K18" s="183"/>
      <c r="L18" s="183"/>
      <c r="M18" s="183"/>
      <c r="N18" s="181"/>
    </row>
    <row r="19" spans="1:16" ht="10.5" customHeight="1">
      <c r="A19" s="198" t="s">
        <v>791</v>
      </c>
      <c r="B19" s="198" t="s">
        <v>623</v>
      </c>
      <c r="C19" s="199">
        <v>162075</v>
      </c>
      <c r="D19" s="200">
        <v>765142</v>
      </c>
      <c r="E19" s="200">
        <v>396756</v>
      </c>
      <c r="F19" s="200">
        <v>368386</v>
      </c>
      <c r="G19" s="201">
        <v>4.720913157488817</v>
      </c>
      <c r="H19" s="201">
        <v>60.43</v>
      </c>
      <c r="I19" s="200">
        <v>12661.625020685091</v>
      </c>
      <c r="J19" s="183"/>
      <c r="K19" s="183"/>
      <c r="L19" s="183"/>
      <c r="M19" s="183"/>
      <c r="N19" s="181"/>
    </row>
    <row r="20" spans="1:16" ht="10.5" customHeight="1">
      <c r="A20" s="203" t="s">
        <v>46</v>
      </c>
      <c r="B20" s="198" t="s">
        <v>623</v>
      </c>
      <c r="C20" s="199">
        <v>224663</v>
      </c>
      <c r="D20" s="200">
        <v>1080593</v>
      </c>
      <c r="E20" s="200">
        <v>555792</v>
      </c>
      <c r="F20" s="200">
        <v>524801</v>
      </c>
      <c r="G20" s="201">
        <v>4.8098396264627468</v>
      </c>
      <c r="H20" s="201">
        <v>288.64999999999998</v>
      </c>
      <c r="I20" s="200">
        <v>3743.6099081933139</v>
      </c>
      <c r="J20" s="183"/>
      <c r="K20" s="183"/>
      <c r="L20" s="183"/>
      <c r="M20" s="183"/>
      <c r="N20" s="181"/>
    </row>
    <row r="21" spans="1:16" ht="10.5" customHeight="1">
      <c r="A21" s="203" t="s">
        <v>121</v>
      </c>
      <c r="B21" s="198" t="s">
        <v>623</v>
      </c>
      <c r="C21" s="199">
        <v>235259</v>
      </c>
      <c r="D21" s="200">
        <v>1089726</v>
      </c>
      <c r="E21" s="200">
        <v>545107</v>
      </c>
      <c r="F21" s="200">
        <v>544619</v>
      </c>
      <c r="G21" s="201">
        <v>4.6320268300043779</v>
      </c>
      <c r="H21" s="201">
        <v>288.64999999999998</v>
      </c>
      <c r="I21" s="200">
        <v>3775.2503031352853</v>
      </c>
      <c r="J21" s="183"/>
      <c r="K21" s="183"/>
      <c r="L21" s="183"/>
      <c r="M21" s="183"/>
      <c r="N21" s="181"/>
    </row>
    <row r="22" spans="1:16" ht="10.5" customHeight="1">
      <c r="A22" s="198" t="s">
        <v>631</v>
      </c>
      <c r="B22" s="198" t="s">
        <v>623</v>
      </c>
      <c r="C22" s="204">
        <v>249436</v>
      </c>
      <c r="D22" s="200">
        <v>999660</v>
      </c>
      <c r="E22" s="200">
        <v>483028</v>
      </c>
      <c r="F22" s="200">
        <v>516632</v>
      </c>
      <c r="G22" s="201">
        <v>4.0076813290784008</v>
      </c>
      <c r="H22" s="201">
        <v>288.64999999999998</v>
      </c>
      <c r="I22" s="200">
        <v>3463.2253594318381</v>
      </c>
      <c r="J22" s="183"/>
      <c r="K22" s="183"/>
      <c r="L22" s="183"/>
      <c r="M22" s="183"/>
      <c r="N22" s="181"/>
    </row>
    <row r="23" spans="1:16" ht="10.5" customHeight="1">
      <c r="A23" s="203" t="s">
        <v>51</v>
      </c>
      <c r="B23" s="198" t="s">
        <v>623</v>
      </c>
      <c r="C23" s="204">
        <v>263729</v>
      </c>
      <c r="D23" s="200">
        <v>1101854</v>
      </c>
      <c r="E23" s="200">
        <v>533426</v>
      </c>
      <c r="F23" s="200">
        <v>568428</v>
      </c>
      <c r="G23" s="201">
        <v>4.1779781518149308</v>
      </c>
      <c r="H23" s="201">
        <v>536.45000000000005</v>
      </c>
      <c r="I23" s="200">
        <v>2053.973343275235</v>
      </c>
      <c r="J23" s="183"/>
      <c r="K23" s="183"/>
      <c r="L23" s="183"/>
      <c r="M23" s="183"/>
      <c r="N23" s="181"/>
    </row>
    <row r="24" spans="1:16" ht="10.5" customHeight="1">
      <c r="A24" s="203" t="s">
        <v>56</v>
      </c>
      <c r="B24" s="198" t="s">
        <v>623</v>
      </c>
      <c r="C24" s="204">
        <v>274878</v>
      </c>
      <c r="D24" s="200">
        <v>1204084</v>
      </c>
      <c r="E24" s="200">
        <v>585963</v>
      </c>
      <c r="F24" s="200">
        <v>618121</v>
      </c>
      <c r="G24" s="201">
        <v>4.3804305910258368</v>
      </c>
      <c r="H24" s="201">
        <v>550.27</v>
      </c>
      <c r="I24" s="200">
        <v>2188.1694440910828</v>
      </c>
      <c r="J24" s="183"/>
      <c r="K24" s="183"/>
      <c r="L24" s="183"/>
      <c r="M24" s="183"/>
      <c r="N24" s="181"/>
    </row>
    <row r="25" spans="1:16" ht="10.5" customHeight="1">
      <c r="A25" s="203" t="s">
        <v>61</v>
      </c>
      <c r="B25" s="198" t="s">
        <v>623</v>
      </c>
      <c r="C25" s="204">
        <v>317059</v>
      </c>
      <c r="D25" s="200">
        <v>1284818</v>
      </c>
      <c r="E25" s="200">
        <v>628250</v>
      </c>
      <c r="F25" s="200">
        <v>656568</v>
      </c>
      <c r="G25" s="201">
        <v>4.052299414304593</v>
      </c>
      <c r="H25" s="201">
        <v>610.61</v>
      </c>
      <c r="I25" s="200">
        <v>2104.1548615319107</v>
      </c>
      <c r="J25" s="183"/>
      <c r="K25" s="183"/>
      <c r="L25" s="183"/>
      <c r="M25" s="183"/>
      <c r="N25" s="181"/>
    </row>
    <row r="26" spans="1:16" ht="10.5" customHeight="1">
      <c r="A26" s="203" t="s">
        <v>66</v>
      </c>
      <c r="B26" s="198" t="s">
        <v>623</v>
      </c>
      <c r="C26" s="204">
        <v>363905</v>
      </c>
      <c r="D26" s="200">
        <v>1365007</v>
      </c>
      <c r="E26" s="200">
        <v>670157</v>
      </c>
      <c r="F26" s="200">
        <v>694850</v>
      </c>
      <c r="G26" s="201">
        <v>3.7509982000796911</v>
      </c>
      <c r="H26" s="201">
        <v>610.61</v>
      </c>
      <c r="I26" s="200">
        <v>2235.4809125300926</v>
      </c>
      <c r="J26" s="183"/>
      <c r="K26" s="183"/>
      <c r="L26" s="183"/>
      <c r="M26" s="183"/>
      <c r="N26" s="181"/>
    </row>
    <row r="27" spans="1:16" ht="10.5" customHeight="1">
      <c r="A27" s="203" t="s">
        <v>71</v>
      </c>
      <c r="B27" s="198" t="s">
        <v>623</v>
      </c>
      <c r="C27" s="204">
        <v>420768</v>
      </c>
      <c r="D27" s="200">
        <v>1419165</v>
      </c>
      <c r="E27" s="200">
        <v>697418</v>
      </c>
      <c r="F27" s="200">
        <v>721747</v>
      </c>
      <c r="G27" s="201">
        <v>3.3727968856947297</v>
      </c>
      <c r="H27" s="201">
        <v>610.61</v>
      </c>
      <c r="I27" s="200">
        <v>2324.1758241758243</v>
      </c>
      <c r="J27" s="183"/>
      <c r="K27" s="183"/>
      <c r="L27" s="183"/>
      <c r="M27" s="183"/>
      <c r="N27" s="181"/>
    </row>
    <row r="28" spans="1:16" ht="10.5" customHeight="1">
      <c r="A28" s="203" t="s">
        <v>76</v>
      </c>
      <c r="B28" s="198" t="s">
        <v>623</v>
      </c>
      <c r="C28" s="204">
        <v>476336</v>
      </c>
      <c r="D28" s="200">
        <v>1461059</v>
      </c>
      <c r="E28" s="200">
        <v>718213</v>
      </c>
      <c r="F28" s="200">
        <v>742846</v>
      </c>
      <c r="G28" s="201">
        <v>3.0672865372342213</v>
      </c>
      <c r="H28" s="201">
        <v>610.61</v>
      </c>
      <c r="I28" s="200">
        <v>2392.785902621968</v>
      </c>
      <c r="J28" s="183"/>
      <c r="K28" s="183"/>
      <c r="L28" s="183"/>
      <c r="M28" s="183"/>
      <c r="N28" s="181"/>
    </row>
    <row r="29" spans="1:16" ht="10.5" customHeight="1">
      <c r="A29" s="203" t="s">
        <v>81</v>
      </c>
      <c r="B29" s="198" t="s">
        <v>623</v>
      </c>
      <c r="C29" s="204">
        <v>523708</v>
      </c>
      <c r="D29" s="200">
        <v>1473065</v>
      </c>
      <c r="E29" s="200">
        <v>721402</v>
      </c>
      <c r="F29" s="200">
        <v>751663</v>
      </c>
      <c r="G29" s="201">
        <v>2.8127601640608888</v>
      </c>
      <c r="H29" s="201">
        <v>610.61</v>
      </c>
      <c r="I29" s="200">
        <v>2412.4482075301748</v>
      </c>
      <c r="J29" s="183"/>
      <c r="K29" s="183"/>
      <c r="L29" s="183"/>
      <c r="M29" s="183"/>
      <c r="N29" s="181"/>
    </row>
    <row r="30" spans="1:16" ht="10.5" customHeight="1">
      <c r="A30" s="203" t="s">
        <v>86</v>
      </c>
      <c r="B30" s="198" t="s">
        <v>623</v>
      </c>
      <c r="C30" s="204">
        <v>534821</v>
      </c>
      <c r="D30" s="200">
        <v>1479218</v>
      </c>
      <c r="E30" s="200">
        <v>721281</v>
      </c>
      <c r="F30" s="200">
        <v>757937</v>
      </c>
      <c r="G30" s="201">
        <v>2.7658188440618452</v>
      </c>
      <c r="H30" s="201">
        <v>610.61</v>
      </c>
      <c r="I30" s="200">
        <v>2422.5250159676389</v>
      </c>
      <c r="J30" s="183"/>
      <c r="K30" s="183"/>
      <c r="L30" s="183"/>
      <c r="M30" s="183"/>
      <c r="N30" s="181"/>
    </row>
    <row r="31" spans="1:16" ht="10.5" customHeight="1">
      <c r="A31" s="198" t="s">
        <v>90</v>
      </c>
      <c r="B31" s="198"/>
      <c r="C31" s="204">
        <v>548647</v>
      </c>
      <c r="D31" s="200">
        <v>1466627</v>
      </c>
      <c r="E31" s="200">
        <v>712135</v>
      </c>
      <c r="F31" s="200">
        <v>754492</v>
      </c>
      <c r="G31" s="201">
        <v>2.6731705449952337</v>
      </c>
      <c r="H31" s="201">
        <v>610.21</v>
      </c>
      <c r="I31" s="200">
        <v>2403.4791301355272</v>
      </c>
      <c r="J31" s="181"/>
      <c r="K31" s="181"/>
      <c r="L31" s="183"/>
      <c r="M31" s="183"/>
      <c r="N31" s="183"/>
      <c r="O31" s="183"/>
      <c r="P31" s="181"/>
    </row>
    <row r="32" spans="1:16" ht="10.5" customHeight="1">
      <c r="A32" s="198" t="s">
        <v>790</v>
      </c>
      <c r="B32" s="198" t="s">
        <v>623</v>
      </c>
      <c r="C32" s="204">
        <v>552325</v>
      </c>
      <c r="D32" s="200">
        <v>1461103</v>
      </c>
      <c r="E32" s="200">
        <v>708601</v>
      </c>
      <c r="F32" s="200">
        <v>752502</v>
      </c>
      <c r="G32" s="201">
        <v>2.6453682161770695</v>
      </c>
      <c r="H32" s="201">
        <v>610.21</v>
      </c>
      <c r="I32" s="200">
        <v>2394.4265089067699</v>
      </c>
      <c r="J32" s="183"/>
      <c r="K32" s="183"/>
      <c r="L32" s="183"/>
      <c r="M32" s="183"/>
      <c r="N32" s="181"/>
    </row>
    <row r="33" spans="1:14" ht="10.5" customHeight="1">
      <c r="A33" s="203" t="s">
        <v>789</v>
      </c>
      <c r="B33" s="203"/>
      <c r="C33" s="204">
        <v>558627</v>
      </c>
      <c r="D33" s="200">
        <v>1461034</v>
      </c>
      <c r="E33" s="200">
        <v>707655</v>
      </c>
      <c r="F33" s="200">
        <v>753379</v>
      </c>
      <c r="G33" s="201">
        <v>2.6154016902154749</v>
      </c>
      <c r="H33" s="201">
        <v>610.21</v>
      </c>
      <c r="I33" s="200">
        <v>2394.3134330804146</v>
      </c>
      <c r="J33" s="183"/>
      <c r="K33" s="183"/>
      <c r="L33" s="183"/>
      <c r="M33" s="183"/>
      <c r="N33" s="181"/>
    </row>
    <row r="34" spans="1:14" ht="10.5" customHeight="1">
      <c r="A34" s="203" t="s">
        <v>788</v>
      </c>
      <c r="B34" s="203"/>
      <c r="C34" s="204">
        <v>565643</v>
      </c>
      <c r="D34" s="200">
        <v>1461470</v>
      </c>
      <c r="E34" s="200">
        <v>707342</v>
      </c>
      <c r="F34" s="200">
        <v>754128</v>
      </c>
      <c r="G34" s="201">
        <v>2.5837321420047625</v>
      </c>
      <c r="H34" s="201">
        <v>610.21</v>
      </c>
      <c r="I34" s="200">
        <v>2395.0279412005702</v>
      </c>
      <c r="J34" s="183"/>
      <c r="K34" s="183"/>
      <c r="L34" s="183"/>
      <c r="M34" s="183"/>
      <c r="N34" s="181"/>
    </row>
    <row r="35" spans="1:14" ht="10.5" customHeight="1">
      <c r="A35" s="203" t="s">
        <v>787</v>
      </c>
      <c r="B35" s="203"/>
      <c r="C35" s="204">
        <v>571383</v>
      </c>
      <c r="D35" s="200">
        <v>1459654</v>
      </c>
      <c r="E35" s="200">
        <v>705754</v>
      </c>
      <c r="F35" s="200">
        <v>753900</v>
      </c>
      <c r="G35" s="201">
        <v>2.5545982292087794</v>
      </c>
      <c r="H35" s="201">
        <v>610.21</v>
      </c>
      <c r="I35" s="200">
        <v>2392.0519165533174</v>
      </c>
      <c r="J35" s="183"/>
      <c r="K35" s="183"/>
      <c r="L35" s="183"/>
      <c r="M35" s="183"/>
      <c r="N35" s="181"/>
    </row>
    <row r="36" spans="1:14" ht="10.5" customHeight="1">
      <c r="A36" s="203" t="s">
        <v>786</v>
      </c>
      <c r="B36" s="203"/>
      <c r="C36" s="204">
        <v>576769</v>
      </c>
      <c r="D36" s="200">
        <v>1458263</v>
      </c>
      <c r="E36" s="200">
        <v>704405</v>
      </c>
      <c r="F36" s="200">
        <v>753858</v>
      </c>
      <c r="G36" s="201">
        <v>2.5283310996256732</v>
      </c>
      <c r="H36" s="201">
        <v>610.21</v>
      </c>
      <c r="I36" s="200">
        <v>2389.7723734452074</v>
      </c>
      <c r="J36" s="183"/>
      <c r="K36" s="183"/>
      <c r="L36" s="183"/>
      <c r="M36" s="183"/>
      <c r="N36" s="181"/>
    </row>
    <row r="37" spans="1:14" ht="10.5" customHeight="1">
      <c r="A37" s="203" t="s">
        <v>785</v>
      </c>
      <c r="B37" s="198" t="s">
        <v>623</v>
      </c>
      <c r="C37" s="204">
        <v>586647</v>
      </c>
      <c r="D37" s="200">
        <v>1463822</v>
      </c>
      <c r="E37" s="200">
        <v>706859</v>
      </c>
      <c r="F37" s="200">
        <v>756963</v>
      </c>
      <c r="G37" s="201">
        <v>2.4952347834387631</v>
      </c>
      <c r="H37" s="201">
        <v>610.21</v>
      </c>
      <c r="I37" s="200">
        <v>2398.8823519771881</v>
      </c>
      <c r="J37" s="183"/>
      <c r="K37" s="183"/>
      <c r="L37" s="183"/>
      <c r="M37" s="183"/>
      <c r="N37" s="181"/>
    </row>
    <row r="38" spans="1:14" ht="10.5" customHeight="1">
      <c r="A38" s="203" t="s">
        <v>784</v>
      </c>
      <c r="B38" s="203"/>
      <c r="C38" s="204">
        <v>594004</v>
      </c>
      <c r="D38" s="200">
        <v>1465560</v>
      </c>
      <c r="E38" s="200">
        <v>707112</v>
      </c>
      <c r="F38" s="200">
        <v>758448</v>
      </c>
      <c r="G38" s="201">
        <v>2.4672561127534496</v>
      </c>
      <c r="H38" s="201">
        <v>610.22</v>
      </c>
      <c r="I38" s="200">
        <v>2401.6911933401066</v>
      </c>
      <c r="J38" s="183"/>
      <c r="K38" s="183"/>
      <c r="L38" s="183"/>
      <c r="M38" s="183"/>
      <c r="N38" s="181"/>
    </row>
    <row r="39" spans="1:14" ht="10.5" customHeight="1">
      <c r="A39" s="203" t="s">
        <v>783</v>
      </c>
      <c r="B39" s="203"/>
      <c r="C39" s="204">
        <v>600225</v>
      </c>
      <c r="D39" s="200">
        <v>1465454</v>
      </c>
      <c r="E39" s="200">
        <v>706298</v>
      </c>
      <c r="F39" s="200">
        <v>759156</v>
      </c>
      <c r="G39" s="201">
        <v>2.4415077679203634</v>
      </c>
      <c r="H39" s="201">
        <v>610.22</v>
      </c>
      <c r="I39" s="200">
        <v>2401.5174854970337</v>
      </c>
      <c r="J39" s="183"/>
      <c r="K39" s="183"/>
      <c r="L39" s="183"/>
      <c r="M39" s="183"/>
      <c r="N39" s="181"/>
    </row>
    <row r="40" spans="1:14" ht="10.5" customHeight="1">
      <c r="A40" s="203" t="s">
        <v>99</v>
      </c>
      <c r="B40" s="203"/>
      <c r="C40" s="204">
        <v>607312</v>
      </c>
      <c r="D40" s="200">
        <v>1466555</v>
      </c>
      <c r="E40" s="200">
        <v>705634</v>
      </c>
      <c r="F40" s="200">
        <v>760921</v>
      </c>
      <c r="G40" s="201">
        <v>2.4148296098216404</v>
      </c>
      <c r="H40" s="201">
        <v>610.22</v>
      </c>
      <c r="I40" s="200">
        <v>2403.3217528104615</v>
      </c>
      <c r="J40" s="183"/>
      <c r="K40" s="183"/>
      <c r="L40" s="183"/>
      <c r="M40" s="183"/>
      <c r="N40" s="181"/>
    </row>
    <row r="41" spans="1:14" s="206" customFormat="1" ht="10.5" customHeight="1">
      <c r="A41" s="203" t="s">
        <v>165</v>
      </c>
      <c r="B41" s="203"/>
      <c r="C41" s="204">
        <v>613125</v>
      </c>
      <c r="D41" s="200">
        <v>1466675</v>
      </c>
      <c r="E41" s="200">
        <v>704718</v>
      </c>
      <c r="F41" s="200">
        <v>761957</v>
      </c>
      <c r="G41" s="201">
        <v>2.3921304791029563</v>
      </c>
      <c r="H41" s="201">
        <v>610.22</v>
      </c>
      <c r="I41" s="200">
        <v>2403.518403198846</v>
      </c>
      <c r="J41" s="205"/>
      <c r="K41" s="205"/>
      <c r="L41" s="205"/>
      <c r="M41" s="205"/>
    </row>
    <row r="42" spans="1:14" s="209" customFormat="1" ht="10.5" customHeight="1">
      <c r="A42" s="203" t="s">
        <v>166</v>
      </c>
      <c r="B42" s="198" t="s">
        <v>623</v>
      </c>
      <c r="C42" s="204">
        <v>620327</v>
      </c>
      <c r="D42" s="200">
        <v>1467785</v>
      </c>
      <c r="E42" s="200">
        <v>704281</v>
      </c>
      <c r="F42" s="200">
        <v>763504</v>
      </c>
      <c r="G42" s="201">
        <v>2.3661472094556579</v>
      </c>
      <c r="H42" s="201">
        <v>610.22</v>
      </c>
      <c r="I42" s="200">
        <v>2405.337419291403</v>
      </c>
      <c r="J42" s="207"/>
      <c r="K42" s="207"/>
      <c r="L42" s="207"/>
      <c r="M42" s="207"/>
      <c r="N42" s="208"/>
    </row>
    <row r="43" spans="1:14" s="181" customFormat="1" ht="10.5" customHeight="1">
      <c r="A43" s="203" t="s">
        <v>167</v>
      </c>
      <c r="B43" s="203"/>
      <c r="C43" s="204">
        <v>627020</v>
      </c>
      <c r="D43" s="200">
        <v>1468743</v>
      </c>
      <c r="E43" s="200">
        <v>703881</v>
      </c>
      <c r="F43" s="200">
        <v>764862</v>
      </c>
      <c r="G43" s="201">
        <v>2.342418104685656</v>
      </c>
      <c r="H43" s="201">
        <v>610.22</v>
      </c>
      <c r="I43" s="200">
        <v>2406.9073448920062</v>
      </c>
      <c r="J43" s="200"/>
      <c r="K43" s="200"/>
      <c r="L43" s="200"/>
      <c r="M43" s="200"/>
    </row>
    <row r="44" spans="1:14" s="212" customFormat="1" ht="10.5" customHeight="1">
      <c r="A44" s="203" t="s">
        <v>169</v>
      </c>
      <c r="B44" s="203"/>
      <c r="C44" s="204">
        <v>633152</v>
      </c>
      <c r="D44" s="200">
        <v>1469061</v>
      </c>
      <c r="E44" s="200">
        <v>703099</v>
      </c>
      <c r="F44" s="200">
        <v>765962</v>
      </c>
      <c r="G44" s="201">
        <v>2.3202343197210147</v>
      </c>
      <c r="H44" s="201">
        <v>610.22</v>
      </c>
      <c r="I44" s="200">
        <v>2407.4284684212248</v>
      </c>
      <c r="J44" s="210"/>
      <c r="K44" s="210"/>
      <c r="L44" s="210"/>
      <c r="M44" s="210"/>
      <c r="N44" s="211"/>
    </row>
    <row r="45" spans="1:14" ht="10.5" customHeight="1">
      <c r="A45" s="203" t="s">
        <v>170</v>
      </c>
      <c r="B45" s="203"/>
      <c r="C45" s="204">
        <v>639745</v>
      </c>
      <c r="D45" s="200">
        <v>1468944</v>
      </c>
      <c r="E45" s="200">
        <v>702195</v>
      </c>
      <c r="F45" s="200">
        <v>766749</v>
      </c>
      <c r="G45" s="201">
        <v>2.2961398682287473</v>
      </c>
      <c r="H45" s="201">
        <v>610.22</v>
      </c>
      <c r="I45" s="200">
        <v>2407.23673429255</v>
      </c>
      <c r="J45" s="183"/>
      <c r="K45" s="183"/>
      <c r="L45" s="183"/>
      <c r="M45" s="183"/>
      <c r="N45" s="181"/>
    </row>
    <row r="46" spans="1:14" ht="10.5" customHeight="1">
      <c r="A46" s="203" t="s">
        <v>171</v>
      </c>
      <c r="B46" s="203"/>
      <c r="C46" s="204">
        <v>646051</v>
      </c>
      <c r="D46" s="200">
        <v>1468401</v>
      </c>
      <c r="E46" s="200">
        <v>700966</v>
      </c>
      <c r="F46" s="200">
        <v>767435</v>
      </c>
      <c r="G46" s="201">
        <v>2.2728871250102545</v>
      </c>
      <c r="H46" s="201">
        <v>610.22</v>
      </c>
      <c r="I46" s="200">
        <v>2406.3468912851104</v>
      </c>
      <c r="J46" s="183"/>
      <c r="K46" s="183"/>
      <c r="L46" s="183"/>
      <c r="M46" s="183"/>
      <c r="N46" s="181"/>
    </row>
    <row r="47" spans="1:14" s="212" customFormat="1" ht="10.5" customHeight="1">
      <c r="A47" s="203" t="s">
        <v>173</v>
      </c>
      <c r="B47" s="198" t="s">
        <v>623</v>
      </c>
      <c r="C47" s="204">
        <v>653860</v>
      </c>
      <c r="D47" s="200">
        <v>1474811</v>
      </c>
      <c r="E47" s="200">
        <v>703210</v>
      </c>
      <c r="F47" s="200">
        <v>771601</v>
      </c>
      <c r="G47" s="201">
        <v>2.2555455296240785</v>
      </c>
      <c r="H47" s="201">
        <v>827.9</v>
      </c>
      <c r="I47" s="200">
        <v>1781.3878487740067</v>
      </c>
      <c r="J47" s="210"/>
      <c r="K47" s="210"/>
      <c r="L47" s="210"/>
      <c r="M47" s="210"/>
      <c r="N47" s="211"/>
    </row>
    <row r="48" spans="1:14" s="212" customFormat="1" ht="10.5" customHeight="1">
      <c r="A48" s="203" t="s">
        <v>190</v>
      </c>
      <c r="B48" s="203"/>
      <c r="C48" s="204">
        <v>660837</v>
      </c>
      <c r="D48" s="200">
        <v>1474625</v>
      </c>
      <c r="E48" s="200">
        <v>702890</v>
      </c>
      <c r="F48" s="200">
        <v>771735</v>
      </c>
      <c r="G48" s="201">
        <v>2.2314504181817907</v>
      </c>
      <c r="H48" s="201">
        <v>827.9</v>
      </c>
      <c r="I48" s="200">
        <v>1781.1631839594154</v>
      </c>
      <c r="J48" s="210"/>
      <c r="K48" s="210"/>
      <c r="L48" s="210"/>
      <c r="M48" s="210"/>
      <c r="N48" s="211"/>
    </row>
    <row r="49" spans="1:14" s="212" customFormat="1" ht="10.5" customHeight="1">
      <c r="A49" s="203" t="s">
        <v>191</v>
      </c>
      <c r="B49" s="203"/>
      <c r="C49" s="204">
        <v>665745</v>
      </c>
      <c r="D49" s="200">
        <v>1472814</v>
      </c>
      <c r="E49" s="200">
        <v>701336</v>
      </c>
      <c r="F49" s="200">
        <v>771478</v>
      </c>
      <c r="G49" s="201">
        <v>2.2122794763760898</v>
      </c>
      <c r="H49" s="201">
        <v>827.9</v>
      </c>
      <c r="I49" s="200">
        <v>1778.9757217055201</v>
      </c>
      <c r="J49" s="210"/>
      <c r="K49" s="210"/>
      <c r="L49" s="210"/>
      <c r="M49" s="210"/>
      <c r="N49" s="211"/>
    </row>
    <row r="50" spans="1:14" s="212" customFormat="1" ht="10.5" customHeight="1">
      <c r="A50" s="203" t="s">
        <v>211</v>
      </c>
      <c r="B50" s="203"/>
      <c r="C50" s="204">
        <v>671855</v>
      </c>
      <c r="D50" s="200">
        <v>1473646</v>
      </c>
      <c r="E50" s="200">
        <v>701237</v>
      </c>
      <c r="F50" s="200">
        <v>772409</v>
      </c>
      <c r="G50" s="201">
        <v>2.1933988732687855</v>
      </c>
      <c r="H50" s="201">
        <v>827.9</v>
      </c>
      <c r="I50" s="200">
        <v>1779.9806739944438</v>
      </c>
      <c r="J50" s="210"/>
      <c r="K50" s="210"/>
      <c r="L50" s="210"/>
      <c r="M50" s="210"/>
      <c r="N50" s="211"/>
    </row>
    <row r="51" spans="1:14" s="212" customFormat="1" ht="10.5" customHeight="1">
      <c r="A51" s="203" t="s">
        <v>214</v>
      </c>
      <c r="B51" s="203"/>
      <c r="C51" s="204">
        <v>676815</v>
      </c>
      <c r="D51" s="213">
        <v>1474261</v>
      </c>
      <c r="E51" s="200">
        <v>701526</v>
      </c>
      <c r="F51" s="200">
        <v>772735</v>
      </c>
      <c r="G51" s="201">
        <v>2.1782333429371392</v>
      </c>
      <c r="H51" s="201">
        <v>827.9</v>
      </c>
      <c r="I51" s="200">
        <v>1780.7235173330114</v>
      </c>
      <c r="J51" s="210"/>
      <c r="K51" s="210"/>
      <c r="L51" s="210"/>
      <c r="M51" s="210"/>
      <c r="N51" s="211"/>
    </row>
    <row r="52" spans="1:14" s="212" customFormat="1" ht="10.5" customHeight="1">
      <c r="A52" s="203" t="s">
        <v>218</v>
      </c>
      <c r="B52" s="198" t="s">
        <v>623</v>
      </c>
      <c r="C52" s="204">
        <v>681581</v>
      </c>
      <c r="D52" s="213">
        <v>1474015</v>
      </c>
      <c r="E52" s="200">
        <v>701088</v>
      </c>
      <c r="F52" s="200">
        <v>772927</v>
      </c>
      <c r="G52" s="201">
        <v>2.1626409773746627</v>
      </c>
      <c r="H52" s="201">
        <v>827.9</v>
      </c>
      <c r="I52" s="200">
        <v>1780.4263799975843</v>
      </c>
      <c r="J52" s="210"/>
      <c r="K52" s="210"/>
      <c r="L52" s="210"/>
      <c r="M52" s="210"/>
      <c r="N52" s="211"/>
    </row>
    <row r="53" spans="1:14" ht="10.5" customHeight="1">
      <c r="A53" s="203" t="s">
        <v>622</v>
      </c>
      <c r="B53" s="198"/>
      <c r="C53" s="204">
        <v>686248</v>
      </c>
      <c r="D53" s="200">
        <v>1474726</v>
      </c>
      <c r="E53" s="200">
        <v>701138</v>
      </c>
      <c r="F53" s="200">
        <v>773588</v>
      </c>
      <c r="G53" s="201">
        <v>2.1489694687634793</v>
      </c>
      <c r="H53" s="201">
        <v>827.9</v>
      </c>
      <c r="I53" s="200">
        <v>1781.285179369489</v>
      </c>
      <c r="J53" s="183"/>
      <c r="K53" s="183"/>
      <c r="L53" s="183"/>
      <c r="M53" s="183"/>
      <c r="N53" s="181"/>
    </row>
    <row r="54" spans="1:14" ht="10.5" customHeight="1">
      <c r="A54" s="200" t="s">
        <v>621</v>
      </c>
      <c r="B54" s="198"/>
      <c r="C54" s="204">
        <v>689063</v>
      </c>
      <c r="D54" s="200">
        <v>1475192</v>
      </c>
      <c r="E54" s="200">
        <v>700769</v>
      </c>
      <c r="F54" s="200">
        <v>774423</v>
      </c>
      <c r="G54" s="201">
        <v>2.1408666551534474</v>
      </c>
      <c r="H54" s="201">
        <v>827.9</v>
      </c>
      <c r="I54" s="200">
        <v>1781.8480492813142</v>
      </c>
      <c r="J54" s="183"/>
      <c r="K54" s="183"/>
      <c r="L54" s="183"/>
      <c r="M54" s="183"/>
      <c r="N54" s="181"/>
    </row>
    <row r="55" spans="1:14" ht="10.5" customHeight="1">
      <c r="A55" s="200" t="s">
        <v>647</v>
      </c>
      <c r="B55" s="198"/>
      <c r="C55" s="204">
        <v>694432</v>
      </c>
      <c r="D55" s="200">
        <v>1474669</v>
      </c>
      <c r="E55" s="200">
        <v>700306</v>
      </c>
      <c r="F55" s="200">
        <v>774363</v>
      </c>
      <c r="G55" s="201">
        <v>2.1235614142205428</v>
      </c>
      <c r="H55" s="201">
        <v>827.9</v>
      </c>
      <c r="I55" s="200">
        <v>1781.216330474695</v>
      </c>
      <c r="J55" s="183"/>
      <c r="K55" s="183"/>
      <c r="L55" s="183"/>
      <c r="M55" s="183"/>
      <c r="N55" s="181"/>
    </row>
    <row r="56" spans="1:14" s="212" customFormat="1" ht="10.5" customHeight="1">
      <c r="A56" s="200" t="s">
        <v>662</v>
      </c>
      <c r="B56" s="198"/>
      <c r="C56" s="204">
        <v>700124</v>
      </c>
      <c r="D56" s="200">
        <v>1474484</v>
      </c>
      <c r="E56" s="200">
        <v>700014</v>
      </c>
      <c r="F56" s="200">
        <v>774470</v>
      </c>
      <c r="G56" s="201">
        <v>2.1060326456456284</v>
      </c>
      <c r="H56" s="201">
        <v>827.83</v>
      </c>
      <c r="I56" s="200">
        <v>1781.1434714856914</v>
      </c>
      <c r="J56" s="210"/>
      <c r="K56" s="210"/>
      <c r="L56" s="210"/>
      <c r="M56" s="210"/>
      <c r="N56" s="211"/>
    </row>
    <row r="57" spans="1:14" s="212" customFormat="1" ht="10.5" customHeight="1">
      <c r="A57" s="200" t="s">
        <v>714</v>
      </c>
      <c r="B57" s="198" t="s">
        <v>715</v>
      </c>
      <c r="C57" s="204">
        <v>705874</v>
      </c>
      <c r="D57" s="200">
        <v>1475183</v>
      </c>
      <c r="E57" s="200">
        <v>699748</v>
      </c>
      <c r="F57" s="200">
        <v>775435</v>
      </c>
      <c r="G57" s="201">
        <v>2.0898673134298758</v>
      </c>
      <c r="H57" s="201">
        <v>827.83</v>
      </c>
      <c r="I57" s="200">
        <v>1781.9878477465179</v>
      </c>
      <c r="J57" s="210"/>
      <c r="K57" s="210"/>
      <c r="L57" s="210"/>
      <c r="M57" s="210"/>
      <c r="N57" s="211"/>
    </row>
    <row r="58" spans="1:14" s="212" customFormat="1" ht="10.5" customHeight="1">
      <c r="A58" s="200" t="s">
        <v>773</v>
      </c>
      <c r="B58" s="198"/>
      <c r="C58" s="204">
        <v>711870</v>
      </c>
      <c r="D58" s="200">
        <v>1475909</v>
      </c>
      <c r="E58" s="200">
        <v>699749</v>
      </c>
      <c r="F58" s="200">
        <v>776160</v>
      </c>
      <c r="G58" s="214">
        <v>2.0732844480031467</v>
      </c>
      <c r="H58" s="214">
        <v>827.83</v>
      </c>
      <c r="I58" s="200">
        <v>1782.8648393993935</v>
      </c>
      <c r="J58" s="210"/>
      <c r="K58" s="210"/>
      <c r="L58" s="210"/>
      <c r="M58" s="210"/>
      <c r="N58" s="211"/>
    </row>
    <row r="59" spans="1:14" s="212" customFormat="1" ht="10.5" customHeight="1">
      <c r="A59" s="200" t="s">
        <v>769</v>
      </c>
      <c r="B59" s="198"/>
      <c r="C59" s="204">
        <v>716527</v>
      </c>
      <c r="D59" s="200">
        <v>1474372</v>
      </c>
      <c r="E59" s="200">
        <v>698419</v>
      </c>
      <c r="F59" s="200">
        <v>775953</v>
      </c>
      <c r="G59" s="214">
        <v>2.0576642610815781</v>
      </c>
      <c r="H59" s="214">
        <v>827.83</v>
      </c>
      <c r="I59" s="200">
        <v>1781.0081780075618</v>
      </c>
      <c r="J59" s="210"/>
      <c r="K59" s="210"/>
      <c r="L59" s="210"/>
      <c r="M59" s="210"/>
      <c r="N59" s="211"/>
    </row>
    <row r="60" spans="1:14" s="212" customFormat="1" ht="10.5" customHeight="1">
      <c r="A60" s="200" t="s">
        <v>771</v>
      </c>
      <c r="B60" s="198"/>
      <c r="C60" s="204">
        <v>721982</v>
      </c>
      <c r="D60" s="200">
        <v>1472502</v>
      </c>
      <c r="E60" s="200">
        <v>697130</v>
      </c>
      <c r="F60" s="200">
        <v>775372</v>
      </c>
      <c r="G60" s="214">
        <v>2.0395273012346569</v>
      </c>
      <c r="H60" s="214">
        <v>827.83</v>
      </c>
      <c r="I60" s="200">
        <v>1778.7492601137915</v>
      </c>
      <c r="J60" s="210"/>
      <c r="K60" s="210"/>
      <c r="L60" s="210"/>
      <c r="M60" s="210"/>
      <c r="N60" s="211"/>
    </row>
    <row r="61" spans="1:14" s="212" customFormat="1" ht="10.5" customHeight="1">
      <c r="A61" s="215" t="s">
        <v>774</v>
      </c>
      <c r="B61" s="198"/>
      <c r="C61" s="204">
        <v>727913</v>
      </c>
      <c r="D61" s="200">
        <v>1470957</v>
      </c>
      <c r="E61" s="200">
        <v>695972</v>
      </c>
      <c r="F61" s="200">
        <v>774985</v>
      </c>
      <c r="G61" s="214">
        <v>2.0207868247991176</v>
      </c>
      <c r="H61" s="214">
        <v>827.83</v>
      </c>
      <c r="I61" s="200">
        <v>1776.8829349020934</v>
      </c>
      <c r="J61" s="210"/>
      <c r="K61" s="210"/>
      <c r="L61" s="210"/>
      <c r="M61" s="210"/>
      <c r="N61" s="211"/>
    </row>
    <row r="62" spans="1:14" ht="10.5" customHeight="1">
      <c r="A62" s="198" t="s">
        <v>781</v>
      </c>
      <c r="B62" s="198" t="s">
        <v>623</v>
      </c>
      <c r="C62" s="204">
        <v>729524</v>
      </c>
      <c r="D62" s="200">
        <v>1463723</v>
      </c>
      <c r="E62" s="200">
        <v>692279</v>
      </c>
      <c r="F62" s="200">
        <v>771444</v>
      </c>
      <c r="G62" s="214">
        <v>2.0064082881440499</v>
      </c>
      <c r="H62" s="214">
        <v>827.83</v>
      </c>
      <c r="I62" s="200">
        <v>1768.1444257879032</v>
      </c>
      <c r="J62" s="183"/>
      <c r="K62" s="183"/>
      <c r="L62" s="183"/>
      <c r="M62" s="183"/>
      <c r="N62" s="181"/>
    </row>
    <row r="63" spans="1:14" ht="10.5" customHeight="1">
      <c r="A63" s="198" t="s">
        <v>799</v>
      </c>
      <c r="B63" s="198"/>
      <c r="C63" s="216">
        <v>731571</v>
      </c>
      <c r="D63" s="217">
        <v>1453956</v>
      </c>
      <c r="E63" s="218">
        <v>687070</v>
      </c>
      <c r="F63" s="218">
        <v>766886</v>
      </c>
      <c r="G63" s="214">
        <v>1.9874434607167315</v>
      </c>
      <c r="H63" s="214">
        <v>827.83</v>
      </c>
      <c r="I63" s="219">
        <v>1756.3461097085149</v>
      </c>
      <c r="J63" s="183"/>
      <c r="K63" s="183"/>
      <c r="L63" s="183"/>
      <c r="M63" s="183"/>
      <c r="N63" s="181"/>
    </row>
    <row r="64" spans="1:14" s="212" customFormat="1" ht="10.5" customHeight="1">
      <c r="A64" s="198" t="s">
        <v>806</v>
      </c>
      <c r="B64" s="232"/>
      <c r="C64" s="218">
        <v>739344</v>
      </c>
      <c r="D64" s="218">
        <v>1448964</v>
      </c>
      <c r="E64" s="218">
        <v>684591</v>
      </c>
      <c r="F64" s="218">
        <v>764373</v>
      </c>
      <c r="G64" s="214">
        <v>1.959796792832565</v>
      </c>
      <c r="H64" s="214">
        <v>827.83</v>
      </c>
      <c r="I64" s="218">
        <v>1750.3158861118827</v>
      </c>
      <c r="J64" s="210"/>
      <c r="K64" s="210"/>
      <c r="L64" s="210"/>
      <c r="M64" s="210"/>
      <c r="N64" s="211"/>
    </row>
    <row r="65" spans="1:14" s="212" customFormat="1" ht="10.5" customHeight="1">
      <c r="A65" s="233" t="s">
        <v>807</v>
      </c>
      <c r="B65" s="233"/>
      <c r="C65" s="221">
        <v>745630</v>
      </c>
      <c r="D65" s="222">
        <v>1443486</v>
      </c>
      <c r="E65" s="223">
        <v>681941</v>
      </c>
      <c r="F65" s="223">
        <v>761545</v>
      </c>
      <c r="G65" s="224">
        <v>1.94</v>
      </c>
      <c r="H65" s="224">
        <v>827.83</v>
      </c>
      <c r="I65" s="225">
        <v>1744</v>
      </c>
      <c r="J65" s="210"/>
      <c r="K65" s="210"/>
      <c r="L65" s="210"/>
      <c r="M65" s="210"/>
      <c r="N65" s="211"/>
    </row>
    <row r="66" spans="1:14" s="212" customFormat="1" ht="6" customHeight="1">
      <c r="A66" s="226"/>
      <c r="B66" s="226"/>
      <c r="C66" s="227"/>
      <c r="D66" s="228"/>
      <c r="E66" s="226"/>
      <c r="F66" s="226"/>
      <c r="G66" s="229"/>
      <c r="H66" s="229"/>
      <c r="I66" s="226"/>
      <c r="J66" s="210"/>
      <c r="K66" s="210"/>
      <c r="L66" s="210"/>
      <c r="M66" s="230"/>
      <c r="N66" s="211"/>
    </row>
    <row r="67" spans="1:14" ht="10.5" customHeight="1">
      <c r="A67" s="181" t="s">
        <v>801</v>
      </c>
      <c r="B67" s="181"/>
      <c r="C67" s="231"/>
      <c r="D67" s="231"/>
      <c r="E67" s="231"/>
      <c r="F67" s="231"/>
      <c r="G67" s="201"/>
      <c r="H67" s="201"/>
      <c r="I67" s="231"/>
      <c r="J67" s="183"/>
      <c r="K67" s="183"/>
      <c r="L67" s="183"/>
      <c r="M67" s="183"/>
      <c r="N67" s="181"/>
    </row>
    <row r="68" spans="1:14" ht="10.5" customHeight="1">
      <c r="A68" s="180" t="s">
        <v>802</v>
      </c>
      <c r="I68" s="181"/>
      <c r="N68" s="181"/>
    </row>
    <row r="69" spans="1:14" ht="10.5" customHeight="1">
      <c r="A69" s="180" t="s">
        <v>207</v>
      </c>
      <c r="I69" s="181"/>
      <c r="N69" s="181"/>
    </row>
    <row r="70" spans="1:14" ht="10.5" customHeight="1">
      <c r="A70" s="180" t="s">
        <v>803</v>
      </c>
      <c r="I70" s="181"/>
    </row>
    <row r="71" spans="1:14" ht="10.5" customHeight="1">
      <c r="A71" s="180" t="s">
        <v>804</v>
      </c>
      <c r="I71" s="181"/>
    </row>
    <row r="72" spans="1:14" ht="10.5" customHeight="1">
      <c r="A72" s="180" t="s">
        <v>805</v>
      </c>
      <c r="I72" s="181"/>
    </row>
    <row r="73" spans="1:14" ht="10.5" customHeight="1">
      <c r="I73" s="181"/>
    </row>
    <row r="74" spans="1:14" ht="10.5" customHeight="1">
      <c r="I74" s="181"/>
    </row>
  </sheetData>
  <sheetProtection sheet="1" formatCells="0" formatRows="0" insertRows="0" deleteRows="0"/>
  <mergeCells count="8">
    <mergeCell ref="C12:C13"/>
    <mergeCell ref="D12:F12"/>
    <mergeCell ref="H12:H13"/>
    <mergeCell ref="I12:I13"/>
    <mergeCell ref="A13:B13"/>
    <mergeCell ref="D13:D14"/>
    <mergeCell ref="E13:E14"/>
    <mergeCell ref="F13:F14"/>
  </mergeCells>
  <phoneticPr fontId="3"/>
  <pageMargins left="0.6692913385826772" right="0.6692913385826772" top="0.78740157480314965" bottom="0.59055118110236227" header="0.51181102362204722" footer="0.51181102362204722"/>
  <pageSetup paperSize="9" scale="98" orientation="portrait" r:id="rId1"/>
  <headerFooter alignWithMargins="0">
    <oddHeader>&amp;R&amp;F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65"/>
  <sheetViews>
    <sheetView zoomScaleNormal="100" zoomScaleSheetLayoutView="100" workbookViewId="0"/>
  </sheetViews>
  <sheetFormatPr defaultRowHeight="10.5"/>
  <cols>
    <col min="1" max="1" width="8.75" style="1" customWidth="1"/>
    <col min="2" max="2" width="2.5" style="1" customWidth="1"/>
    <col min="3" max="9" width="11.25" style="1" customWidth="1"/>
    <col min="10" max="10" width="6" style="1" customWidth="1"/>
    <col min="11" max="11" width="4.625" style="1" customWidth="1"/>
    <col min="12" max="13" width="7.875" style="1" customWidth="1"/>
    <col min="14" max="14" width="9" style="1"/>
    <col min="15" max="15" width="5.125" style="1" customWidth="1"/>
    <col min="16" max="16" width="5.625" style="1" customWidth="1"/>
    <col min="17" max="17" width="5.125" style="1" customWidth="1"/>
    <col min="18" max="18" width="5.625" style="1" customWidth="1"/>
    <col min="19" max="19" width="5.125" style="1" customWidth="1"/>
    <col min="20" max="20" width="5.625" style="1" customWidth="1"/>
    <col min="21" max="21" width="5.125" style="1" customWidth="1"/>
    <col min="22" max="22" width="5.625" style="1" customWidth="1"/>
    <col min="23" max="23" width="5.125" style="1" customWidth="1"/>
    <col min="24" max="24" width="5.625" style="1" customWidth="1"/>
    <col min="25" max="25" width="5.125" style="1" customWidth="1"/>
    <col min="26" max="26" width="5.625" style="1" customWidth="1"/>
    <col min="27" max="27" width="4.625" style="1" customWidth="1"/>
    <col min="28" max="28" width="5.625" style="1" customWidth="1"/>
    <col min="29" max="29" width="4.625" style="1" customWidth="1"/>
    <col min="30" max="30" width="5.625" style="1" customWidth="1"/>
    <col min="31" max="31" width="3.875" style="1" customWidth="1"/>
    <col min="32" max="32" width="3" style="1" customWidth="1"/>
    <col min="33" max="16384" width="9" style="1"/>
  </cols>
  <sheetData>
    <row r="2" spans="1:14" ht="17.25">
      <c r="A2" s="266" t="s">
        <v>646</v>
      </c>
      <c r="B2" s="266"/>
      <c r="C2" s="266"/>
      <c r="D2" s="266"/>
      <c r="E2" s="266"/>
      <c r="F2" s="266"/>
      <c r="G2" s="266"/>
      <c r="H2" s="266"/>
      <c r="I2" s="266"/>
      <c r="N2" s="2"/>
    </row>
    <row r="3" spans="1:14" ht="10.5" customHeight="1">
      <c r="A3" s="6"/>
      <c r="B3" s="6"/>
      <c r="N3" s="2"/>
    </row>
    <row r="4" spans="1:14" ht="10.5" customHeight="1">
      <c r="A4" s="6"/>
      <c r="B4" s="6"/>
      <c r="N4" s="2"/>
    </row>
    <row r="5" spans="1:14" ht="13.5" customHeight="1">
      <c r="A5" s="267" t="s">
        <v>645</v>
      </c>
      <c r="B5" s="267"/>
      <c r="C5" s="267"/>
      <c r="D5" s="267"/>
      <c r="E5" s="267"/>
      <c r="F5" s="267"/>
      <c r="G5" s="267"/>
      <c r="H5" s="267"/>
      <c r="I5" s="267"/>
      <c r="N5" s="2"/>
    </row>
    <row r="6" spans="1:14" ht="10.5" customHeight="1">
      <c r="N6" s="2"/>
    </row>
    <row r="7" spans="1:14" ht="10.5" customHeight="1">
      <c r="A7" s="1" t="s">
        <v>648</v>
      </c>
      <c r="N7" s="2"/>
    </row>
    <row r="8" spans="1:14">
      <c r="A8" s="1" t="s">
        <v>649</v>
      </c>
      <c r="N8" s="2"/>
    </row>
    <row r="9" spans="1:14">
      <c r="A9" s="1" t="s">
        <v>642</v>
      </c>
      <c r="N9" s="2"/>
    </row>
    <row r="10" spans="1:14">
      <c r="N10" s="2"/>
    </row>
    <row r="11" spans="1:14" ht="10.5" customHeight="1">
      <c r="I11" s="4" t="s">
        <v>641</v>
      </c>
      <c r="N11" s="2"/>
    </row>
    <row r="12" spans="1:14" ht="12" customHeight="1">
      <c r="A12" s="23"/>
      <c r="B12" s="23"/>
      <c r="C12" s="259" t="s">
        <v>310</v>
      </c>
      <c r="D12" s="259" t="s">
        <v>640</v>
      </c>
      <c r="E12" s="250"/>
      <c r="F12" s="251"/>
      <c r="G12" s="114" t="s">
        <v>308</v>
      </c>
      <c r="H12" s="260" t="s">
        <v>311</v>
      </c>
      <c r="I12" s="259" t="s">
        <v>196</v>
      </c>
      <c r="N12" s="2"/>
    </row>
    <row r="13" spans="1:14" ht="12" customHeight="1">
      <c r="A13" s="263" t="s">
        <v>650</v>
      </c>
      <c r="B13" s="264"/>
      <c r="C13" s="249"/>
      <c r="D13" s="265" t="s">
        <v>189</v>
      </c>
      <c r="E13" s="265" t="s">
        <v>306</v>
      </c>
      <c r="F13" s="265" t="s">
        <v>305</v>
      </c>
      <c r="G13" s="113" t="s">
        <v>638</v>
      </c>
      <c r="H13" s="261"/>
      <c r="I13" s="262"/>
      <c r="N13" s="2"/>
    </row>
    <row r="14" spans="1:14" ht="12" customHeight="1">
      <c r="A14" s="10"/>
      <c r="B14" s="10"/>
      <c r="C14" s="112" t="s">
        <v>205</v>
      </c>
      <c r="D14" s="258"/>
      <c r="E14" s="258"/>
      <c r="F14" s="258"/>
      <c r="G14" s="111" t="s">
        <v>637</v>
      </c>
      <c r="H14" s="110" t="s">
        <v>651</v>
      </c>
      <c r="I14" s="109" t="s">
        <v>195</v>
      </c>
      <c r="N14" s="2"/>
    </row>
    <row r="15" spans="1:14" ht="6" customHeight="1">
      <c r="A15" s="17"/>
      <c r="B15" s="17"/>
      <c r="C15" s="43"/>
      <c r="D15" s="68"/>
      <c r="E15" s="68"/>
      <c r="F15" s="68"/>
      <c r="G15" s="108"/>
      <c r="H15" s="97"/>
      <c r="I15" s="50"/>
      <c r="N15" s="2"/>
    </row>
    <row r="16" spans="1:14" ht="10.5" customHeight="1">
      <c r="A16" s="18" t="s">
        <v>375</v>
      </c>
      <c r="B16" s="18" t="s">
        <v>652</v>
      </c>
      <c r="C16" s="107">
        <v>63682</v>
      </c>
      <c r="D16" s="12">
        <v>279165</v>
      </c>
      <c r="E16" s="12" t="s">
        <v>115</v>
      </c>
      <c r="F16" s="12" t="s">
        <v>115</v>
      </c>
      <c r="G16" s="16">
        <f>D16/C16</f>
        <v>4.3837348073238909</v>
      </c>
      <c r="H16" s="19">
        <v>29.77</v>
      </c>
      <c r="I16" s="12">
        <f>D16/H16</f>
        <v>9377.3933490090694</v>
      </c>
      <c r="J16" s="4"/>
      <c r="K16" s="4"/>
      <c r="L16" s="4"/>
      <c r="M16" s="4"/>
      <c r="N16" s="2"/>
    </row>
    <row r="17" spans="1:16" ht="10.5" customHeight="1">
      <c r="A17" s="18" t="s">
        <v>634</v>
      </c>
      <c r="B17" s="18" t="s">
        <v>623</v>
      </c>
      <c r="C17" s="107">
        <v>128893</v>
      </c>
      <c r="D17" s="12">
        <v>591323</v>
      </c>
      <c r="E17" s="12">
        <v>299686</v>
      </c>
      <c r="F17" s="12">
        <v>291637</v>
      </c>
      <c r="G17" s="16">
        <f t="shared" ref="G17:G56" si="0">D17/C17</f>
        <v>4.5877045301141255</v>
      </c>
      <c r="H17" s="16">
        <v>60.43</v>
      </c>
      <c r="I17" s="12">
        <f t="shared" ref="I17:I54" si="1">D17/H17</f>
        <v>9785.2556677147113</v>
      </c>
      <c r="J17" s="4"/>
      <c r="K17" s="4"/>
      <c r="L17" s="4"/>
      <c r="M17" s="4"/>
      <c r="N17" s="2"/>
    </row>
    <row r="18" spans="1:16" ht="10.5" customHeight="1">
      <c r="A18" s="11" t="s">
        <v>337</v>
      </c>
      <c r="B18" s="18" t="s">
        <v>623</v>
      </c>
      <c r="C18" s="107">
        <v>148672</v>
      </c>
      <c r="D18" s="12">
        <v>679963</v>
      </c>
      <c r="E18" s="12">
        <v>350759</v>
      </c>
      <c r="F18" s="12">
        <v>329204</v>
      </c>
      <c r="G18" s="16">
        <f t="shared" si="0"/>
        <v>4.573578077916487</v>
      </c>
      <c r="H18" s="16">
        <v>60.43</v>
      </c>
      <c r="I18" s="12">
        <f t="shared" si="1"/>
        <v>11252.076783054774</v>
      </c>
      <c r="J18" s="4"/>
      <c r="K18" s="4"/>
      <c r="L18" s="4"/>
      <c r="M18" s="4"/>
      <c r="N18" s="2"/>
    </row>
    <row r="19" spans="1:16" ht="10.5" customHeight="1">
      <c r="A19" s="18" t="s">
        <v>633</v>
      </c>
      <c r="B19" s="18" t="s">
        <v>623</v>
      </c>
      <c r="C19" s="107">
        <v>162075</v>
      </c>
      <c r="D19" s="12">
        <v>765142</v>
      </c>
      <c r="E19" s="12">
        <v>396756</v>
      </c>
      <c r="F19" s="12">
        <v>368386</v>
      </c>
      <c r="G19" s="16">
        <f t="shared" si="0"/>
        <v>4.720913157488817</v>
      </c>
      <c r="H19" s="16">
        <v>60.43</v>
      </c>
      <c r="I19" s="12">
        <f t="shared" si="1"/>
        <v>12661.625020685091</v>
      </c>
      <c r="J19" s="4"/>
      <c r="K19" s="4"/>
      <c r="L19" s="4"/>
      <c r="M19" s="4"/>
      <c r="N19" s="2"/>
    </row>
    <row r="20" spans="1:16" ht="10.5" customHeight="1">
      <c r="A20" s="11" t="s">
        <v>327</v>
      </c>
      <c r="B20" s="18" t="s">
        <v>623</v>
      </c>
      <c r="C20" s="107">
        <v>224663</v>
      </c>
      <c r="D20" s="12">
        <v>1080593</v>
      </c>
      <c r="E20" s="12">
        <v>555792</v>
      </c>
      <c r="F20" s="12">
        <v>524801</v>
      </c>
      <c r="G20" s="16">
        <f t="shared" si="0"/>
        <v>4.8098396264627468</v>
      </c>
      <c r="H20" s="16">
        <v>288.64999999999998</v>
      </c>
      <c r="I20" s="12">
        <f t="shared" si="1"/>
        <v>3743.6099081933139</v>
      </c>
      <c r="J20" s="4"/>
      <c r="K20" s="4"/>
      <c r="L20" s="4"/>
      <c r="M20" s="4"/>
      <c r="N20" s="2"/>
    </row>
    <row r="21" spans="1:16" ht="10.5" customHeight="1">
      <c r="A21" s="11" t="s">
        <v>653</v>
      </c>
      <c r="B21" s="18" t="s">
        <v>623</v>
      </c>
      <c r="C21" s="107">
        <v>235259</v>
      </c>
      <c r="D21" s="12">
        <v>1089726</v>
      </c>
      <c r="E21" s="12">
        <v>545107</v>
      </c>
      <c r="F21" s="12">
        <v>544619</v>
      </c>
      <c r="G21" s="16">
        <f t="shared" si="0"/>
        <v>4.6320268300043779</v>
      </c>
      <c r="H21" s="16">
        <v>288.64999999999998</v>
      </c>
      <c r="I21" s="12">
        <f t="shared" si="1"/>
        <v>3775.2503031352853</v>
      </c>
      <c r="J21" s="4"/>
      <c r="K21" s="4"/>
      <c r="L21" s="4"/>
      <c r="M21" s="4"/>
      <c r="N21" s="2"/>
    </row>
    <row r="22" spans="1:16" ht="10.5" customHeight="1">
      <c r="A22" s="18" t="s">
        <v>631</v>
      </c>
      <c r="B22" s="18" t="s">
        <v>623</v>
      </c>
      <c r="C22" s="106">
        <v>249436</v>
      </c>
      <c r="D22" s="12">
        <v>999660</v>
      </c>
      <c r="E22" s="12">
        <v>483028</v>
      </c>
      <c r="F22" s="12">
        <v>516632</v>
      </c>
      <c r="G22" s="16">
        <f t="shared" si="0"/>
        <v>4.0076813290784008</v>
      </c>
      <c r="H22" s="16">
        <v>288.64999999999998</v>
      </c>
      <c r="I22" s="12">
        <f t="shared" si="1"/>
        <v>3463.2253594318381</v>
      </c>
      <c r="J22" s="4"/>
      <c r="K22" s="4"/>
      <c r="L22" s="4"/>
      <c r="M22" s="4"/>
      <c r="N22" s="2"/>
    </row>
    <row r="23" spans="1:16" ht="10.5" customHeight="1">
      <c r="A23" s="11" t="s">
        <v>296</v>
      </c>
      <c r="B23" s="18" t="s">
        <v>623</v>
      </c>
      <c r="C23" s="106">
        <v>263729</v>
      </c>
      <c r="D23" s="12">
        <v>1101854</v>
      </c>
      <c r="E23" s="12">
        <v>533426</v>
      </c>
      <c r="F23" s="12">
        <v>568428</v>
      </c>
      <c r="G23" s="16">
        <f t="shared" si="0"/>
        <v>4.1779781518149308</v>
      </c>
      <c r="H23" s="16">
        <v>536.45000000000005</v>
      </c>
      <c r="I23" s="12">
        <f t="shared" si="1"/>
        <v>2053.973343275235</v>
      </c>
      <c r="J23" s="4"/>
      <c r="K23" s="4"/>
      <c r="L23" s="4"/>
      <c r="M23" s="4"/>
      <c r="N23" s="2"/>
    </row>
    <row r="24" spans="1:16" ht="10.5" customHeight="1">
      <c r="A24" s="11" t="s">
        <v>290</v>
      </c>
      <c r="B24" s="18" t="s">
        <v>623</v>
      </c>
      <c r="C24" s="106">
        <v>274878</v>
      </c>
      <c r="D24" s="12">
        <v>1204084</v>
      </c>
      <c r="E24" s="12">
        <v>585963</v>
      </c>
      <c r="F24" s="12">
        <v>618121</v>
      </c>
      <c r="G24" s="16">
        <f t="shared" si="0"/>
        <v>4.3804305910258368</v>
      </c>
      <c r="H24" s="16">
        <v>550.27</v>
      </c>
      <c r="I24" s="12">
        <f t="shared" si="1"/>
        <v>2188.1694440910828</v>
      </c>
      <c r="J24" s="4"/>
      <c r="K24" s="4"/>
      <c r="L24" s="4"/>
      <c r="M24" s="4"/>
      <c r="N24" s="2"/>
    </row>
    <row r="25" spans="1:16" ht="10.5" customHeight="1">
      <c r="A25" s="11" t="s">
        <v>285</v>
      </c>
      <c r="B25" s="18" t="s">
        <v>623</v>
      </c>
      <c r="C25" s="106">
        <v>317059</v>
      </c>
      <c r="D25" s="12">
        <v>1284818</v>
      </c>
      <c r="E25" s="12">
        <v>628250</v>
      </c>
      <c r="F25" s="12">
        <v>656568</v>
      </c>
      <c r="G25" s="16">
        <f t="shared" si="0"/>
        <v>4.052299414304593</v>
      </c>
      <c r="H25" s="16">
        <v>610.61</v>
      </c>
      <c r="I25" s="12">
        <f t="shared" si="1"/>
        <v>2104.1548615319107</v>
      </c>
      <c r="J25" s="4"/>
      <c r="K25" s="4"/>
      <c r="L25" s="4"/>
      <c r="M25" s="4"/>
      <c r="N25" s="2"/>
    </row>
    <row r="26" spans="1:16" ht="10.5" customHeight="1">
      <c r="A26" s="11" t="s">
        <v>280</v>
      </c>
      <c r="B26" s="18" t="s">
        <v>623</v>
      </c>
      <c r="C26" s="106">
        <v>363905</v>
      </c>
      <c r="D26" s="12">
        <v>1365007</v>
      </c>
      <c r="E26" s="12">
        <v>670157</v>
      </c>
      <c r="F26" s="12">
        <v>694850</v>
      </c>
      <c r="G26" s="16">
        <f t="shared" si="0"/>
        <v>3.7509982000796911</v>
      </c>
      <c r="H26" s="16">
        <v>610.61</v>
      </c>
      <c r="I26" s="12">
        <f t="shared" si="1"/>
        <v>2235.4809125300926</v>
      </c>
      <c r="J26" s="4"/>
      <c r="K26" s="4"/>
      <c r="L26" s="4"/>
      <c r="M26" s="4"/>
      <c r="N26" s="2"/>
    </row>
    <row r="27" spans="1:16" ht="10.5" customHeight="1">
      <c r="A27" s="11" t="s">
        <v>275</v>
      </c>
      <c r="B27" s="18" t="s">
        <v>623</v>
      </c>
      <c r="C27" s="106">
        <v>420768</v>
      </c>
      <c r="D27" s="12">
        <v>1419165</v>
      </c>
      <c r="E27" s="12">
        <v>697418</v>
      </c>
      <c r="F27" s="12">
        <v>721747</v>
      </c>
      <c r="G27" s="16">
        <f t="shared" si="0"/>
        <v>3.3727968856947297</v>
      </c>
      <c r="H27" s="16">
        <v>610.61</v>
      </c>
      <c r="I27" s="12">
        <f t="shared" si="1"/>
        <v>2324.1758241758243</v>
      </c>
      <c r="J27" s="4"/>
      <c r="K27" s="4"/>
      <c r="L27" s="4"/>
      <c r="M27" s="4"/>
      <c r="N27" s="2"/>
    </row>
    <row r="28" spans="1:16" ht="10.5" customHeight="1">
      <c r="A28" s="11" t="s">
        <v>270</v>
      </c>
      <c r="B28" s="18" t="s">
        <v>623</v>
      </c>
      <c r="C28" s="106">
        <v>476336</v>
      </c>
      <c r="D28" s="12">
        <v>1461059</v>
      </c>
      <c r="E28" s="12">
        <v>718213</v>
      </c>
      <c r="F28" s="12">
        <v>742846</v>
      </c>
      <c r="G28" s="16">
        <f t="shared" si="0"/>
        <v>3.0672865372342213</v>
      </c>
      <c r="H28" s="16">
        <v>610.61</v>
      </c>
      <c r="I28" s="12">
        <f t="shared" si="1"/>
        <v>2392.785902621968</v>
      </c>
      <c r="J28" s="4"/>
      <c r="K28" s="4"/>
      <c r="L28" s="4"/>
      <c r="M28" s="4"/>
      <c r="N28" s="2"/>
    </row>
    <row r="29" spans="1:16" ht="10.5" customHeight="1">
      <c r="A29" s="11" t="s">
        <v>265</v>
      </c>
      <c r="B29" s="18" t="s">
        <v>623</v>
      </c>
      <c r="C29" s="106">
        <v>523708</v>
      </c>
      <c r="D29" s="12">
        <v>1473065</v>
      </c>
      <c r="E29" s="12">
        <v>721402</v>
      </c>
      <c r="F29" s="12">
        <v>751663</v>
      </c>
      <c r="G29" s="16">
        <f t="shared" si="0"/>
        <v>2.8127601640608888</v>
      </c>
      <c r="H29" s="16">
        <v>610.61</v>
      </c>
      <c r="I29" s="12">
        <f t="shared" si="1"/>
        <v>2412.4482075301748</v>
      </c>
      <c r="J29" s="4"/>
      <c r="K29" s="4"/>
      <c r="L29" s="4"/>
      <c r="M29" s="4"/>
      <c r="N29" s="2"/>
    </row>
    <row r="30" spans="1:16" ht="10.5" customHeight="1">
      <c r="A30" s="11" t="s">
        <v>260</v>
      </c>
      <c r="B30" s="18" t="s">
        <v>623</v>
      </c>
      <c r="C30" s="106">
        <v>534821</v>
      </c>
      <c r="D30" s="12">
        <v>1479218</v>
      </c>
      <c r="E30" s="12">
        <v>721281</v>
      </c>
      <c r="F30" s="12">
        <v>757937</v>
      </c>
      <c r="G30" s="16">
        <f t="shared" si="0"/>
        <v>2.7658188440618452</v>
      </c>
      <c r="H30" s="16">
        <v>610.61</v>
      </c>
      <c r="I30" s="12">
        <f t="shared" si="1"/>
        <v>2422.5250159676389</v>
      </c>
      <c r="J30" s="4"/>
      <c r="K30" s="4"/>
      <c r="L30" s="4"/>
      <c r="M30" s="4"/>
      <c r="N30" s="2"/>
    </row>
    <row r="31" spans="1:16" ht="9.75" customHeight="1">
      <c r="A31" s="18" t="s">
        <v>256</v>
      </c>
      <c r="B31" s="18"/>
      <c r="C31" s="106">
        <v>548647</v>
      </c>
      <c r="D31" s="12">
        <v>1466627</v>
      </c>
      <c r="E31" s="12">
        <v>712135</v>
      </c>
      <c r="F31" s="12">
        <v>754492</v>
      </c>
      <c r="G31" s="16">
        <f t="shared" si="0"/>
        <v>2.6731705449952337</v>
      </c>
      <c r="H31" s="16">
        <v>610.21</v>
      </c>
      <c r="I31" s="12">
        <f t="shared" si="1"/>
        <v>2403.4791301355272</v>
      </c>
      <c r="J31" s="2"/>
      <c r="K31" s="2"/>
      <c r="L31" s="4"/>
      <c r="M31" s="4"/>
      <c r="N31" s="4"/>
      <c r="O31" s="4"/>
      <c r="P31" s="2"/>
    </row>
    <row r="32" spans="1:16" ht="10.5" customHeight="1">
      <c r="A32" s="18" t="s">
        <v>630</v>
      </c>
      <c r="B32" s="18" t="s">
        <v>623</v>
      </c>
      <c r="C32" s="106">
        <v>552325</v>
      </c>
      <c r="D32" s="12">
        <v>1461103</v>
      </c>
      <c r="E32" s="12">
        <v>708601</v>
      </c>
      <c r="F32" s="12">
        <v>752502</v>
      </c>
      <c r="G32" s="16">
        <f t="shared" si="0"/>
        <v>2.6453682161770695</v>
      </c>
      <c r="H32" s="16">
        <v>610.21</v>
      </c>
      <c r="I32" s="12">
        <f t="shared" si="1"/>
        <v>2394.4265089067699</v>
      </c>
      <c r="J32" s="4"/>
      <c r="K32" s="4"/>
      <c r="L32" s="4"/>
      <c r="M32" s="4"/>
      <c r="N32" s="2"/>
    </row>
    <row r="33" spans="1:14" ht="10.5" customHeight="1">
      <c r="A33" s="11" t="s">
        <v>254</v>
      </c>
      <c r="B33" s="11"/>
      <c r="C33" s="106">
        <v>558627</v>
      </c>
      <c r="D33" s="12">
        <v>1461034</v>
      </c>
      <c r="E33" s="12">
        <v>707655</v>
      </c>
      <c r="F33" s="12">
        <v>753379</v>
      </c>
      <c r="G33" s="16">
        <f t="shared" si="0"/>
        <v>2.6154016902154749</v>
      </c>
      <c r="H33" s="16">
        <v>610.21</v>
      </c>
      <c r="I33" s="12">
        <f t="shared" si="1"/>
        <v>2394.3134330804146</v>
      </c>
      <c r="J33" s="4"/>
      <c r="K33" s="4"/>
      <c r="L33" s="4"/>
      <c r="M33" s="4"/>
      <c r="N33" s="2"/>
    </row>
    <row r="34" spans="1:14" ht="10.5" customHeight="1">
      <c r="A34" s="11" t="s">
        <v>253</v>
      </c>
      <c r="B34" s="11"/>
      <c r="C34" s="106">
        <v>565643</v>
      </c>
      <c r="D34" s="12">
        <v>1461470</v>
      </c>
      <c r="E34" s="12">
        <v>707342</v>
      </c>
      <c r="F34" s="12">
        <v>754128</v>
      </c>
      <c r="G34" s="16">
        <f t="shared" si="0"/>
        <v>2.5837321420047625</v>
      </c>
      <c r="H34" s="16">
        <v>610.21</v>
      </c>
      <c r="I34" s="12">
        <f t="shared" si="1"/>
        <v>2395.0279412005702</v>
      </c>
      <c r="J34" s="4"/>
      <c r="K34" s="4"/>
      <c r="L34" s="4"/>
      <c r="M34" s="4"/>
      <c r="N34" s="2"/>
    </row>
    <row r="35" spans="1:14" ht="10.5" customHeight="1">
      <c r="A35" s="11" t="s">
        <v>252</v>
      </c>
      <c r="B35" s="11"/>
      <c r="C35" s="106">
        <v>571383</v>
      </c>
      <c r="D35" s="12">
        <v>1459654</v>
      </c>
      <c r="E35" s="12">
        <v>705754</v>
      </c>
      <c r="F35" s="12">
        <v>753900</v>
      </c>
      <c r="G35" s="16">
        <f t="shared" si="0"/>
        <v>2.5545982292087794</v>
      </c>
      <c r="H35" s="16">
        <v>610.21</v>
      </c>
      <c r="I35" s="12">
        <f t="shared" si="1"/>
        <v>2392.0519165533174</v>
      </c>
      <c r="J35" s="4"/>
      <c r="K35" s="4"/>
      <c r="L35" s="4"/>
      <c r="M35" s="4"/>
      <c r="N35" s="2"/>
    </row>
    <row r="36" spans="1:14" ht="10.5" customHeight="1">
      <c r="A36" s="11" t="s">
        <v>251</v>
      </c>
      <c r="B36" s="11"/>
      <c r="C36" s="106">
        <v>576769</v>
      </c>
      <c r="D36" s="12">
        <v>1458263</v>
      </c>
      <c r="E36" s="12">
        <v>704405</v>
      </c>
      <c r="F36" s="12">
        <v>753858</v>
      </c>
      <c r="G36" s="16">
        <f t="shared" si="0"/>
        <v>2.5283310996256732</v>
      </c>
      <c r="H36" s="16">
        <v>610.21</v>
      </c>
      <c r="I36" s="12">
        <f t="shared" si="1"/>
        <v>2389.7723734452074</v>
      </c>
      <c r="J36" s="4"/>
      <c r="K36" s="4"/>
      <c r="L36" s="4"/>
      <c r="M36" s="4"/>
      <c r="N36" s="2"/>
    </row>
    <row r="37" spans="1:14" ht="10.5" customHeight="1">
      <c r="A37" s="11" t="s">
        <v>250</v>
      </c>
      <c r="B37" s="18" t="s">
        <v>623</v>
      </c>
      <c r="C37" s="106">
        <v>586647</v>
      </c>
      <c r="D37" s="12">
        <v>1463822</v>
      </c>
      <c r="E37" s="12">
        <v>706859</v>
      </c>
      <c r="F37" s="12">
        <v>756963</v>
      </c>
      <c r="G37" s="16">
        <f t="shared" si="0"/>
        <v>2.4952347834387631</v>
      </c>
      <c r="H37" s="16">
        <v>610.21</v>
      </c>
      <c r="I37" s="12">
        <f t="shared" si="1"/>
        <v>2398.8823519771881</v>
      </c>
      <c r="J37" s="4"/>
      <c r="K37" s="4"/>
      <c r="L37" s="4"/>
      <c r="M37" s="4"/>
      <c r="N37" s="2"/>
    </row>
    <row r="38" spans="1:14" ht="10.5" customHeight="1">
      <c r="A38" s="11" t="s">
        <v>249</v>
      </c>
      <c r="B38" s="11"/>
      <c r="C38" s="106">
        <v>594004</v>
      </c>
      <c r="D38" s="12">
        <v>1465560</v>
      </c>
      <c r="E38" s="12">
        <v>707112</v>
      </c>
      <c r="F38" s="12">
        <v>758448</v>
      </c>
      <c r="G38" s="16">
        <f t="shared" si="0"/>
        <v>2.4672561127534496</v>
      </c>
      <c r="H38" s="16">
        <v>610.22</v>
      </c>
      <c r="I38" s="12">
        <f t="shared" si="1"/>
        <v>2401.6911933401066</v>
      </c>
      <c r="J38" s="4"/>
      <c r="K38" s="4"/>
      <c r="L38" s="4"/>
      <c r="M38" s="4"/>
      <c r="N38" s="2"/>
    </row>
    <row r="39" spans="1:14" ht="10.5" customHeight="1">
      <c r="A39" s="11" t="s">
        <v>248</v>
      </c>
      <c r="B39" s="11"/>
      <c r="C39" s="106">
        <v>600225</v>
      </c>
      <c r="D39" s="12">
        <v>1465454</v>
      </c>
      <c r="E39" s="12">
        <v>706298</v>
      </c>
      <c r="F39" s="12">
        <v>759156</v>
      </c>
      <c r="G39" s="16">
        <f t="shared" si="0"/>
        <v>2.4415077679203634</v>
      </c>
      <c r="H39" s="16">
        <v>610.22</v>
      </c>
      <c r="I39" s="12">
        <f t="shared" si="1"/>
        <v>2401.5174854970337</v>
      </c>
      <c r="J39" s="4"/>
      <c r="K39" s="4"/>
      <c r="L39" s="4"/>
      <c r="M39" s="4"/>
      <c r="N39" s="2"/>
    </row>
    <row r="40" spans="1:14" ht="10.5" customHeight="1">
      <c r="A40" s="11" t="s">
        <v>247</v>
      </c>
      <c r="B40" s="11"/>
      <c r="C40" s="106">
        <v>607312</v>
      </c>
      <c r="D40" s="12">
        <v>1466555</v>
      </c>
      <c r="E40" s="12">
        <v>705634</v>
      </c>
      <c r="F40" s="12">
        <v>760921</v>
      </c>
      <c r="G40" s="16">
        <f t="shared" si="0"/>
        <v>2.4148296098216404</v>
      </c>
      <c r="H40" s="16">
        <v>610.22</v>
      </c>
      <c r="I40" s="12">
        <f t="shared" si="1"/>
        <v>2403.3217528104615</v>
      </c>
      <c r="J40" s="4"/>
      <c r="K40" s="4"/>
      <c r="L40" s="4"/>
      <c r="M40" s="4"/>
      <c r="N40" s="2"/>
    </row>
    <row r="41" spans="1:14" s="33" customFormat="1" ht="10.5" customHeight="1">
      <c r="A41" s="11" t="s">
        <v>246</v>
      </c>
      <c r="B41" s="11"/>
      <c r="C41" s="106">
        <v>613125</v>
      </c>
      <c r="D41" s="12">
        <v>1466675</v>
      </c>
      <c r="E41" s="12">
        <v>704718</v>
      </c>
      <c r="F41" s="12">
        <v>761957</v>
      </c>
      <c r="G41" s="16">
        <f t="shared" si="0"/>
        <v>2.3921304791029563</v>
      </c>
      <c r="H41" s="16">
        <v>610.22</v>
      </c>
      <c r="I41" s="12">
        <f t="shared" si="1"/>
        <v>2403.518403198846</v>
      </c>
      <c r="J41" s="80"/>
      <c r="K41" s="80"/>
      <c r="L41" s="80"/>
      <c r="M41" s="80"/>
    </row>
    <row r="42" spans="1:14" s="35" customFormat="1" ht="10.5" customHeight="1">
      <c r="A42" s="11" t="s">
        <v>245</v>
      </c>
      <c r="B42" s="18" t="s">
        <v>623</v>
      </c>
      <c r="C42" s="106">
        <v>620327</v>
      </c>
      <c r="D42" s="12">
        <v>1467785</v>
      </c>
      <c r="E42" s="12">
        <v>704281</v>
      </c>
      <c r="F42" s="12">
        <v>763504</v>
      </c>
      <c r="G42" s="16">
        <f t="shared" si="0"/>
        <v>2.3661472094556579</v>
      </c>
      <c r="H42" s="16">
        <v>610.22</v>
      </c>
      <c r="I42" s="12">
        <f t="shared" si="1"/>
        <v>2405.337419291403</v>
      </c>
      <c r="J42" s="79"/>
      <c r="K42" s="79"/>
      <c r="L42" s="79"/>
      <c r="M42" s="79"/>
      <c r="N42" s="78"/>
    </row>
    <row r="43" spans="1:14" s="2" customFormat="1" ht="10.5" customHeight="1">
      <c r="A43" s="11" t="s">
        <v>244</v>
      </c>
      <c r="B43" s="11"/>
      <c r="C43" s="106">
        <v>627020</v>
      </c>
      <c r="D43" s="12">
        <v>1468743</v>
      </c>
      <c r="E43" s="12">
        <v>703881</v>
      </c>
      <c r="F43" s="12">
        <v>764862</v>
      </c>
      <c r="G43" s="16">
        <f t="shared" si="0"/>
        <v>2.342418104685656</v>
      </c>
      <c r="H43" s="16">
        <v>610.22</v>
      </c>
      <c r="I43" s="12">
        <f t="shared" si="1"/>
        <v>2406.9073448920062</v>
      </c>
      <c r="J43" s="12"/>
      <c r="K43" s="12"/>
      <c r="L43" s="12"/>
      <c r="M43" s="12"/>
    </row>
    <row r="44" spans="1:14" s="9" customFormat="1" ht="10.5" customHeight="1">
      <c r="A44" s="11" t="s">
        <v>243</v>
      </c>
      <c r="B44" s="11"/>
      <c r="C44" s="106">
        <v>633152</v>
      </c>
      <c r="D44" s="12">
        <v>1469061</v>
      </c>
      <c r="E44" s="12">
        <v>703099</v>
      </c>
      <c r="F44" s="12">
        <v>765962</v>
      </c>
      <c r="G44" s="16">
        <f t="shared" si="0"/>
        <v>2.3202343197210147</v>
      </c>
      <c r="H44" s="16">
        <v>610.22</v>
      </c>
      <c r="I44" s="12">
        <f t="shared" si="1"/>
        <v>2407.4284684212248</v>
      </c>
      <c r="J44" s="77"/>
      <c r="K44" s="77"/>
      <c r="L44" s="77"/>
      <c r="M44" s="77"/>
      <c r="N44" s="76"/>
    </row>
    <row r="45" spans="1:14" ht="10.5" customHeight="1">
      <c r="A45" s="11" t="s">
        <v>654</v>
      </c>
      <c r="B45" s="11"/>
      <c r="C45" s="106">
        <v>639745</v>
      </c>
      <c r="D45" s="12">
        <v>1468944</v>
      </c>
      <c r="E45" s="12">
        <v>702195</v>
      </c>
      <c r="F45" s="12">
        <v>766749</v>
      </c>
      <c r="G45" s="16">
        <f t="shared" si="0"/>
        <v>2.2961398682287473</v>
      </c>
      <c r="H45" s="16">
        <v>610.22</v>
      </c>
      <c r="I45" s="12">
        <f t="shared" si="1"/>
        <v>2407.23673429255</v>
      </c>
      <c r="J45" s="4"/>
      <c r="K45" s="4"/>
      <c r="L45" s="4"/>
      <c r="M45" s="4"/>
      <c r="N45" s="2"/>
    </row>
    <row r="46" spans="1:14" ht="10.5" customHeight="1">
      <c r="A46" s="11" t="s">
        <v>241</v>
      </c>
      <c r="B46" s="11"/>
      <c r="C46" s="106">
        <v>646051</v>
      </c>
      <c r="D46" s="12">
        <v>1468401</v>
      </c>
      <c r="E46" s="12">
        <v>700966</v>
      </c>
      <c r="F46" s="12">
        <v>767435</v>
      </c>
      <c r="G46" s="16">
        <f t="shared" si="0"/>
        <v>2.2728871250102545</v>
      </c>
      <c r="H46" s="16">
        <v>610.22</v>
      </c>
      <c r="I46" s="12">
        <f t="shared" si="1"/>
        <v>2406.3468912851104</v>
      </c>
      <c r="J46" s="4"/>
      <c r="K46" s="4"/>
      <c r="L46" s="4"/>
      <c r="M46" s="4"/>
      <c r="N46" s="2"/>
    </row>
    <row r="47" spans="1:14" s="9" customFormat="1" ht="10.5" customHeight="1">
      <c r="A47" s="11" t="s">
        <v>655</v>
      </c>
      <c r="B47" s="18" t="s">
        <v>623</v>
      </c>
      <c r="C47" s="106">
        <v>653860</v>
      </c>
      <c r="D47" s="12">
        <v>1474811</v>
      </c>
      <c r="E47" s="12">
        <v>703210</v>
      </c>
      <c r="F47" s="12">
        <v>771601</v>
      </c>
      <c r="G47" s="16">
        <f t="shared" si="0"/>
        <v>2.2555455296240785</v>
      </c>
      <c r="H47" s="16">
        <v>827.9</v>
      </c>
      <c r="I47" s="12">
        <f t="shared" si="1"/>
        <v>1781.3878487740067</v>
      </c>
      <c r="J47" s="77"/>
      <c r="K47" s="77"/>
      <c r="L47" s="77"/>
      <c r="M47" s="77"/>
      <c r="N47" s="76"/>
    </row>
    <row r="48" spans="1:14" s="9" customFormat="1" ht="10.5" customHeight="1">
      <c r="A48" s="11" t="s">
        <v>656</v>
      </c>
      <c r="B48" s="11"/>
      <c r="C48" s="106">
        <v>660837</v>
      </c>
      <c r="D48" s="12">
        <v>1474625</v>
      </c>
      <c r="E48" s="12">
        <v>702890</v>
      </c>
      <c r="F48" s="12">
        <v>771735</v>
      </c>
      <c r="G48" s="16">
        <f t="shared" si="0"/>
        <v>2.2314504181817907</v>
      </c>
      <c r="H48" s="16">
        <v>827.9</v>
      </c>
      <c r="I48" s="12">
        <f t="shared" si="1"/>
        <v>1781.1631839594154</v>
      </c>
      <c r="J48" s="77"/>
      <c r="K48" s="77"/>
      <c r="L48" s="77"/>
      <c r="M48" s="77"/>
      <c r="N48" s="76"/>
    </row>
    <row r="49" spans="1:14" s="9" customFormat="1" ht="10.5" customHeight="1">
      <c r="A49" s="11" t="s">
        <v>237</v>
      </c>
      <c r="B49" s="11"/>
      <c r="C49" s="106">
        <v>665745</v>
      </c>
      <c r="D49" s="12">
        <v>1472814</v>
      </c>
      <c r="E49" s="12">
        <v>701336</v>
      </c>
      <c r="F49" s="12">
        <v>771478</v>
      </c>
      <c r="G49" s="16">
        <f t="shared" si="0"/>
        <v>2.2122794763760898</v>
      </c>
      <c r="H49" s="16">
        <v>827.9</v>
      </c>
      <c r="I49" s="12">
        <f t="shared" si="1"/>
        <v>1778.9757217055201</v>
      </c>
      <c r="J49" s="77"/>
      <c r="K49" s="77"/>
      <c r="L49" s="77"/>
      <c r="M49" s="77"/>
      <c r="N49" s="76"/>
    </row>
    <row r="50" spans="1:14" s="9" customFormat="1" ht="10.5" customHeight="1">
      <c r="A50" s="11" t="s">
        <v>657</v>
      </c>
      <c r="B50" s="11"/>
      <c r="C50" s="106">
        <v>671855</v>
      </c>
      <c r="D50" s="12">
        <v>1473646</v>
      </c>
      <c r="E50" s="12">
        <v>701237</v>
      </c>
      <c r="F50" s="12">
        <v>772409</v>
      </c>
      <c r="G50" s="16">
        <f t="shared" si="0"/>
        <v>2.1933988732687855</v>
      </c>
      <c r="H50" s="16">
        <v>827.9</v>
      </c>
      <c r="I50" s="12">
        <f t="shared" si="1"/>
        <v>1779.9806739944438</v>
      </c>
      <c r="J50" s="77"/>
      <c r="K50" s="77"/>
      <c r="L50" s="77"/>
      <c r="M50" s="77"/>
      <c r="N50" s="76"/>
    </row>
    <row r="51" spans="1:14" s="9" customFormat="1" ht="10.5" customHeight="1">
      <c r="A51" s="11" t="s">
        <v>658</v>
      </c>
      <c r="B51" s="11"/>
      <c r="C51" s="106">
        <v>676815</v>
      </c>
      <c r="D51" s="57">
        <v>1474261</v>
      </c>
      <c r="E51" s="12">
        <v>701526</v>
      </c>
      <c r="F51" s="12">
        <v>772735</v>
      </c>
      <c r="G51" s="16">
        <f t="shared" si="0"/>
        <v>2.1782333429371392</v>
      </c>
      <c r="H51" s="16">
        <v>827.9</v>
      </c>
      <c r="I51" s="12">
        <f t="shared" si="1"/>
        <v>1780.7235173330114</v>
      </c>
      <c r="J51" s="77"/>
      <c r="K51" s="77"/>
      <c r="L51" s="77"/>
      <c r="M51" s="77"/>
      <c r="N51" s="76"/>
    </row>
    <row r="52" spans="1:14" s="9" customFormat="1" ht="10.5" customHeight="1">
      <c r="A52" s="11" t="s">
        <v>659</v>
      </c>
      <c r="B52" s="18" t="s">
        <v>623</v>
      </c>
      <c r="C52" s="106">
        <v>681581</v>
      </c>
      <c r="D52" s="57">
        <v>1474015</v>
      </c>
      <c r="E52" s="12">
        <v>701088</v>
      </c>
      <c r="F52" s="12">
        <v>772927</v>
      </c>
      <c r="G52" s="16">
        <f t="shared" si="0"/>
        <v>2.1626409773746627</v>
      </c>
      <c r="H52" s="16">
        <v>827.9</v>
      </c>
      <c r="I52" s="12">
        <f t="shared" si="1"/>
        <v>1780.4263799975843</v>
      </c>
      <c r="J52" s="77"/>
      <c r="K52" s="77"/>
      <c r="L52" s="77"/>
      <c r="M52" s="77"/>
      <c r="N52" s="76"/>
    </row>
    <row r="53" spans="1:14" ht="10.5" customHeight="1">
      <c r="A53" s="11" t="s">
        <v>660</v>
      </c>
      <c r="B53" s="11"/>
      <c r="C53" s="106">
        <v>685904</v>
      </c>
      <c r="D53" s="12">
        <v>1473416</v>
      </c>
      <c r="E53" s="12">
        <v>700510</v>
      </c>
      <c r="F53" s="12">
        <v>772906</v>
      </c>
      <c r="G53" s="16">
        <f t="shared" si="0"/>
        <v>2.1481373486668689</v>
      </c>
      <c r="H53" s="16">
        <v>827.9</v>
      </c>
      <c r="I53" s="12">
        <f t="shared" si="1"/>
        <v>1779.7028626645731</v>
      </c>
      <c r="J53" s="4"/>
      <c r="K53" s="4"/>
      <c r="L53" s="4"/>
      <c r="M53" s="4"/>
      <c r="N53" s="2"/>
    </row>
    <row r="54" spans="1:14" ht="10.5" customHeight="1">
      <c r="A54" s="12" t="s">
        <v>661</v>
      </c>
      <c r="B54" s="12"/>
      <c r="C54" s="106">
        <v>688375</v>
      </c>
      <c r="D54" s="12">
        <v>1472578</v>
      </c>
      <c r="E54" s="12">
        <v>699516</v>
      </c>
      <c r="F54" s="12">
        <v>773062</v>
      </c>
      <c r="G54" s="16">
        <f t="shared" si="0"/>
        <v>2.1392090067187217</v>
      </c>
      <c r="H54" s="16">
        <v>827.9</v>
      </c>
      <c r="I54" s="12">
        <f t="shared" si="1"/>
        <v>1778.6906631235656</v>
      </c>
      <c r="J54" s="4"/>
      <c r="K54" s="4"/>
      <c r="L54" s="4"/>
      <c r="M54" s="4"/>
      <c r="N54" s="2"/>
    </row>
    <row r="55" spans="1:14" ht="10.5" customHeight="1">
      <c r="A55" s="12" t="s">
        <v>647</v>
      </c>
      <c r="B55" s="12"/>
      <c r="C55" s="106">
        <v>693401</v>
      </c>
      <c r="D55" s="12">
        <v>1470742</v>
      </c>
      <c r="E55" s="12">
        <v>698423</v>
      </c>
      <c r="F55" s="12">
        <v>772319</v>
      </c>
      <c r="G55" s="16">
        <v>2.1210554931417751</v>
      </c>
      <c r="H55" s="16">
        <v>827.9</v>
      </c>
      <c r="I55" s="12">
        <v>1776.4730039859887</v>
      </c>
      <c r="J55" s="4"/>
      <c r="K55" s="4"/>
      <c r="L55" s="4"/>
      <c r="M55" s="4"/>
      <c r="N55" s="2"/>
    </row>
    <row r="56" spans="1:14" s="9" customFormat="1" ht="10.5" customHeight="1">
      <c r="A56" s="56" t="s">
        <v>662</v>
      </c>
      <c r="B56" s="56"/>
      <c r="C56" s="105">
        <v>698749</v>
      </c>
      <c r="D56" s="56">
        <v>1469253</v>
      </c>
      <c r="E56" s="56">
        <v>697506</v>
      </c>
      <c r="F56" s="56">
        <v>771747</v>
      </c>
      <c r="G56" s="64">
        <f t="shared" si="0"/>
        <v>2.1026906657469278</v>
      </c>
      <c r="H56" s="64">
        <v>827.83</v>
      </c>
      <c r="I56" s="56">
        <f>D56/H56</f>
        <v>1774.8245412705505</v>
      </c>
      <c r="J56" s="77"/>
      <c r="K56" s="77"/>
      <c r="L56" s="77"/>
      <c r="M56" s="77"/>
      <c r="N56" s="76"/>
    </row>
    <row r="57" spans="1:14" s="9" customFormat="1" ht="6" customHeight="1">
      <c r="A57" s="8"/>
      <c r="B57" s="8"/>
      <c r="C57" s="104"/>
      <c r="D57" s="46"/>
      <c r="E57" s="8"/>
      <c r="F57" s="8"/>
      <c r="G57" s="13"/>
      <c r="H57" s="13"/>
      <c r="I57" s="8"/>
      <c r="J57" s="77"/>
      <c r="K57" s="77"/>
      <c r="L57" s="77"/>
      <c r="M57" s="56"/>
      <c r="N57" s="76"/>
    </row>
    <row r="58" spans="1:14" ht="10.5" customHeight="1">
      <c r="A58" s="2" t="s">
        <v>212</v>
      </c>
      <c r="B58" s="2"/>
      <c r="C58" s="31"/>
      <c r="D58" s="31"/>
      <c r="E58" s="31"/>
      <c r="F58" s="31"/>
      <c r="G58" s="16"/>
      <c r="H58" s="16"/>
      <c r="I58" s="31"/>
      <c r="J58" s="4"/>
      <c r="K58" s="4"/>
      <c r="L58" s="4"/>
      <c r="M58" s="4"/>
      <c r="N58" s="2"/>
    </row>
    <row r="59" spans="1:14" ht="10.5" customHeight="1">
      <c r="A59" s="1" t="s">
        <v>208</v>
      </c>
      <c r="I59" s="2"/>
      <c r="N59" s="2"/>
    </row>
    <row r="60" spans="1:14" ht="10.5" customHeight="1">
      <c r="A60" s="1" t="s">
        <v>207</v>
      </c>
      <c r="I60" s="2"/>
      <c r="N60" s="2"/>
    </row>
    <row r="61" spans="1:14" ht="10.5" customHeight="1">
      <c r="A61" s="1" t="s">
        <v>619</v>
      </c>
      <c r="I61" s="2"/>
    </row>
    <row r="62" spans="1:14" ht="10.5" customHeight="1">
      <c r="A62" s="1" t="s">
        <v>618</v>
      </c>
      <c r="I62" s="2"/>
    </row>
    <row r="63" spans="1:14" ht="10.5" customHeight="1">
      <c r="A63" s="1" t="s">
        <v>617</v>
      </c>
      <c r="I63" s="2"/>
    </row>
    <row r="64" spans="1:14" ht="10.5" customHeight="1">
      <c r="I64" s="2"/>
    </row>
    <row r="65" spans="9:9" ht="10.5" customHeight="1">
      <c r="I65" s="2"/>
    </row>
  </sheetData>
  <mergeCells count="10">
    <mergeCell ref="A2:I2"/>
    <mergeCell ref="A5:I5"/>
    <mergeCell ref="C12:C13"/>
    <mergeCell ref="D12:F12"/>
    <mergeCell ref="H12:H13"/>
    <mergeCell ref="I12:I13"/>
    <mergeCell ref="A13:B13"/>
    <mergeCell ref="D13:D14"/>
    <mergeCell ref="E13:E14"/>
    <mergeCell ref="F13:F14"/>
  </mergeCells>
  <phoneticPr fontId="3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64"/>
  <sheetViews>
    <sheetView zoomScaleNormal="100" zoomScaleSheetLayoutView="100" workbookViewId="0"/>
  </sheetViews>
  <sheetFormatPr defaultRowHeight="10.5"/>
  <cols>
    <col min="1" max="1" width="8.75" style="1" customWidth="1"/>
    <col min="2" max="2" width="2.5" style="1" customWidth="1"/>
    <col min="3" max="9" width="11.25" style="1" customWidth="1"/>
    <col min="10" max="10" width="6" style="1" customWidth="1"/>
    <col min="11" max="11" width="4.625" style="1" customWidth="1"/>
    <col min="12" max="13" width="7.875" style="1" customWidth="1"/>
    <col min="14" max="14" width="9" style="1"/>
    <col min="15" max="15" width="5.125" style="1" customWidth="1"/>
    <col min="16" max="16" width="5.625" style="1" customWidth="1"/>
    <col min="17" max="17" width="5.125" style="1" customWidth="1"/>
    <col min="18" max="18" width="5.625" style="1" customWidth="1"/>
    <col min="19" max="19" width="5.125" style="1" customWidth="1"/>
    <col min="20" max="20" width="5.625" style="1" customWidth="1"/>
    <col min="21" max="21" width="5.125" style="1" customWidth="1"/>
    <col min="22" max="22" width="5.625" style="1" customWidth="1"/>
    <col min="23" max="23" width="5.125" style="1" customWidth="1"/>
    <col min="24" max="24" width="5.625" style="1" customWidth="1"/>
    <col min="25" max="25" width="5.125" style="1" customWidth="1"/>
    <col min="26" max="26" width="5.625" style="1" customWidth="1"/>
    <col min="27" max="27" width="4.625" style="1" customWidth="1"/>
    <col min="28" max="28" width="5.625" style="1" customWidth="1"/>
    <col min="29" max="29" width="4.625" style="1" customWidth="1"/>
    <col min="30" max="30" width="5.625" style="1" customWidth="1"/>
    <col min="31" max="31" width="3.875" style="1" customWidth="1"/>
    <col min="32" max="32" width="3" style="1" customWidth="1"/>
    <col min="33" max="16384" width="9" style="1"/>
  </cols>
  <sheetData>
    <row r="2" spans="1:14" ht="17.25">
      <c r="A2" s="6" t="s">
        <v>646</v>
      </c>
      <c r="B2" s="6"/>
      <c r="C2" s="6"/>
      <c r="D2" s="6"/>
      <c r="E2" s="6"/>
      <c r="F2" s="6"/>
      <c r="G2" s="6"/>
      <c r="H2" s="6"/>
      <c r="I2" s="6"/>
      <c r="N2" s="2"/>
    </row>
    <row r="3" spans="1:14" ht="10.5" customHeight="1">
      <c r="A3" s="6"/>
      <c r="B3" s="6"/>
      <c r="N3" s="2"/>
    </row>
    <row r="4" spans="1:14" ht="10.5" customHeight="1">
      <c r="A4" s="6"/>
      <c r="B4" s="6"/>
      <c r="N4" s="2"/>
    </row>
    <row r="5" spans="1:14" ht="13.5" customHeight="1">
      <c r="A5" s="67" t="s">
        <v>645</v>
      </c>
      <c r="B5" s="67"/>
      <c r="C5" s="67"/>
      <c r="D5" s="67"/>
      <c r="E5" s="67"/>
      <c r="F5" s="67"/>
      <c r="G5" s="67"/>
      <c r="H5" s="67"/>
      <c r="I5" s="67"/>
      <c r="N5" s="2"/>
    </row>
    <row r="6" spans="1:14" ht="10.5" customHeight="1">
      <c r="N6" s="2"/>
    </row>
    <row r="7" spans="1:14" ht="10.5" customHeight="1">
      <c r="A7" s="1" t="s">
        <v>644</v>
      </c>
      <c r="N7" s="2"/>
    </row>
    <row r="8" spans="1:14">
      <c r="A8" s="1" t="s">
        <v>643</v>
      </c>
      <c r="N8" s="2"/>
    </row>
    <row r="9" spans="1:14">
      <c r="A9" s="1" t="s">
        <v>642</v>
      </c>
      <c r="N9" s="2"/>
    </row>
    <row r="10" spans="1:14">
      <c r="N10" s="2"/>
    </row>
    <row r="11" spans="1:14" ht="10.5" customHeight="1">
      <c r="I11" s="4" t="s">
        <v>641</v>
      </c>
      <c r="N11" s="2"/>
    </row>
    <row r="12" spans="1:14" ht="12" customHeight="1">
      <c r="A12" s="23"/>
      <c r="B12" s="23"/>
      <c r="C12" s="259" t="s">
        <v>310</v>
      </c>
      <c r="D12" s="259" t="s">
        <v>640</v>
      </c>
      <c r="E12" s="250"/>
      <c r="F12" s="251"/>
      <c r="G12" s="114" t="s">
        <v>308</v>
      </c>
      <c r="H12" s="260" t="s">
        <v>311</v>
      </c>
      <c r="I12" s="259" t="s">
        <v>196</v>
      </c>
      <c r="N12" s="2"/>
    </row>
    <row r="13" spans="1:14" ht="12" customHeight="1">
      <c r="A13" s="263" t="s">
        <v>639</v>
      </c>
      <c r="B13" s="264"/>
      <c r="C13" s="249"/>
      <c r="D13" s="265" t="s">
        <v>189</v>
      </c>
      <c r="E13" s="265" t="s">
        <v>306</v>
      </c>
      <c r="F13" s="265" t="s">
        <v>305</v>
      </c>
      <c r="G13" s="113" t="s">
        <v>638</v>
      </c>
      <c r="H13" s="261"/>
      <c r="I13" s="262"/>
      <c r="N13" s="2"/>
    </row>
    <row r="14" spans="1:14" ht="12" customHeight="1">
      <c r="A14" s="10"/>
      <c r="B14" s="10"/>
      <c r="C14" s="112" t="s">
        <v>205</v>
      </c>
      <c r="D14" s="258"/>
      <c r="E14" s="258"/>
      <c r="F14" s="258"/>
      <c r="G14" s="111" t="s">
        <v>637</v>
      </c>
      <c r="H14" s="110" t="s">
        <v>636</v>
      </c>
      <c r="I14" s="109" t="s">
        <v>195</v>
      </c>
      <c r="N14" s="2"/>
    </row>
    <row r="15" spans="1:14" ht="6" customHeight="1">
      <c r="A15" s="17"/>
      <c r="B15" s="17"/>
      <c r="C15" s="43"/>
      <c r="D15" s="68"/>
      <c r="E15" s="68"/>
      <c r="F15" s="68"/>
      <c r="G15" s="108"/>
      <c r="H15" s="97"/>
      <c r="I15" s="50"/>
      <c r="N15" s="2"/>
    </row>
    <row r="16" spans="1:14" ht="10.5" customHeight="1">
      <c r="A16" s="18" t="s">
        <v>375</v>
      </c>
      <c r="B16" s="18" t="s">
        <v>635</v>
      </c>
      <c r="C16" s="107">
        <v>63682</v>
      </c>
      <c r="D16" s="12">
        <v>279165</v>
      </c>
      <c r="E16" s="12" t="s">
        <v>115</v>
      </c>
      <c r="F16" s="12" t="s">
        <v>115</v>
      </c>
      <c r="G16" s="16">
        <f t="shared" ref="G16:G55" si="0">D16/C16</f>
        <v>4.3837348073238909</v>
      </c>
      <c r="H16" s="19">
        <v>29.77</v>
      </c>
      <c r="I16" s="12">
        <f t="shared" ref="I16:I55" si="1">D16/H16</f>
        <v>9377.3933490090694</v>
      </c>
      <c r="J16" s="4"/>
      <c r="K16" s="4"/>
      <c r="L16" s="4"/>
      <c r="M16" s="4"/>
      <c r="N16" s="2"/>
    </row>
    <row r="17" spans="1:16" ht="10.5" customHeight="1">
      <c r="A17" s="18" t="s">
        <v>634</v>
      </c>
      <c r="B17" s="18" t="s">
        <v>623</v>
      </c>
      <c r="C17" s="107">
        <v>128893</v>
      </c>
      <c r="D17" s="12">
        <v>591323</v>
      </c>
      <c r="E17" s="12">
        <v>299686</v>
      </c>
      <c r="F17" s="12">
        <v>291637</v>
      </c>
      <c r="G17" s="16">
        <f t="shared" si="0"/>
        <v>4.5877045301141255</v>
      </c>
      <c r="H17" s="16">
        <v>60.43</v>
      </c>
      <c r="I17" s="12">
        <f t="shared" si="1"/>
        <v>9785.2556677147113</v>
      </c>
      <c r="J17" s="4"/>
      <c r="K17" s="4"/>
      <c r="L17" s="4"/>
      <c r="M17" s="4"/>
      <c r="N17" s="2"/>
    </row>
    <row r="18" spans="1:16" ht="10.5" customHeight="1">
      <c r="A18" s="11" t="s">
        <v>337</v>
      </c>
      <c r="B18" s="18" t="s">
        <v>623</v>
      </c>
      <c r="C18" s="107">
        <v>148672</v>
      </c>
      <c r="D18" s="12">
        <v>679963</v>
      </c>
      <c r="E18" s="12">
        <v>350759</v>
      </c>
      <c r="F18" s="12">
        <v>329204</v>
      </c>
      <c r="G18" s="16">
        <f t="shared" si="0"/>
        <v>4.573578077916487</v>
      </c>
      <c r="H18" s="16">
        <v>60.43</v>
      </c>
      <c r="I18" s="12">
        <f t="shared" si="1"/>
        <v>11252.076783054774</v>
      </c>
      <c r="J18" s="4"/>
      <c r="K18" s="4"/>
      <c r="L18" s="4"/>
      <c r="M18" s="4"/>
      <c r="N18" s="2"/>
    </row>
    <row r="19" spans="1:16" ht="10.5" customHeight="1">
      <c r="A19" s="18" t="s">
        <v>633</v>
      </c>
      <c r="B19" s="18" t="s">
        <v>623</v>
      </c>
      <c r="C19" s="107">
        <v>162075</v>
      </c>
      <c r="D19" s="12">
        <v>765142</v>
      </c>
      <c r="E19" s="12">
        <v>396756</v>
      </c>
      <c r="F19" s="12">
        <v>368386</v>
      </c>
      <c r="G19" s="16">
        <f t="shared" si="0"/>
        <v>4.720913157488817</v>
      </c>
      <c r="H19" s="16">
        <v>60.43</v>
      </c>
      <c r="I19" s="12">
        <f t="shared" si="1"/>
        <v>12661.625020685091</v>
      </c>
      <c r="J19" s="4"/>
      <c r="K19" s="4"/>
      <c r="L19" s="4"/>
      <c r="M19" s="4"/>
      <c r="N19" s="2"/>
    </row>
    <row r="20" spans="1:16" ht="10.5" customHeight="1">
      <c r="A20" s="11" t="s">
        <v>327</v>
      </c>
      <c r="B20" s="18" t="s">
        <v>623</v>
      </c>
      <c r="C20" s="107">
        <v>224663</v>
      </c>
      <c r="D20" s="12">
        <v>1080593</v>
      </c>
      <c r="E20" s="12">
        <v>555792</v>
      </c>
      <c r="F20" s="12">
        <v>524801</v>
      </c>
      <c r="G20" s="16">
        <f t="shared" si="0"/>
        <v>4.8098396264627468</v>
      </c>
      <c r="H20" s="16">
        <v>288.64999999999998</v>
      </c>
      <c r="I20" s="12">
        <f t="shared" si="1"/>
        <v>3743.6099081933139</v>
      </c>
      <c r="J20" s="4"/>
      <c r="K20" s="4"/>
      <c r="L20" s="4"/>
      <c r="M20" s="4"/>
      <c r="N20" s="2"/>
    </row>
    <row r="21" spans="1:16" ht="10.5" customHeight="1">
      <c r="A21" s="11" t="s">
        <v>632</v>
      </c>
      <c r="B21" s="18" t="s">
        <v>623</v>
      </c>
      <c r="C21" s="107">
        <v>235259</v>
      </c>
      <c r="D21" s="12">
        <v>1089726</v>
      </c>
      <c r="E21" s="12">
        <v>545107</v>
      </c>
      <c r="F21" s="12">
        <v>544619</v>
      </c>
      <c r="G21" s="16">
        <f t="shared" si="0"/>
        <v>4.6320268300043779</v>
      </c>
      <c r="H21" s="16">
        <v>288.64999999999998</v>
      </c>
      <c r="I21" s="12">
        <f t="shared" si="1"/>
        <v>3775.2503031352853</v>
      </c>
      <c r="J21" s="4"/>
      <c r="K21" s="4"/>
      <c r="L21" s="4"/>
      <c r="M21" s="4"/>
      <c r="N21" s="2"/>
    </row>
    <row r="22" spans="1:16" ht="10.5" customHeight="1">
      <c r="A22" s="18" t="s">
        <v>631</v>
      </c>
      <c r="B22" s="18" t="s">
        <v>623</v>
      </c>
      <c r="C22" s="106">
        <v>249436</v>
      </c>
      <c r="D22" s="12">
        <v>999660</v>
      </c>
      <c r="E22" s="12">
        <v>483028</v>
      </c>
      <c r="F22" s="12">
        <v>516632</v>
      </c>
      <c r="G22" s="16">
        <f t="shared" si="0"/>
        <v>4.0076813290784008</v>
      </c>
      <c r="H22" s="16">
        <v>288.64999999999998</v>
      </c>
      <c r="I22" s="12">
        <f t="shared" si="1"/>
        <v>3463.2253594318381</v>
      </c>
      <c r="J22" s="4"/>
      <c r="K22" s="4"/>
      <c r="L22" s="4"/>
      <c r="M22" s="4"/>
      <c r="N22" s="2"/>
    </row>
    <row r="23" spans="1:16" ht="10.5" customHeight="1">
      <c r="A23" s="11" t="s">
        <v>296</v>
      </c>
      <c r="B23" s="18" t="s">
        <v>623</v>
      </c>
      <c r="C23" s="106">
        <v>263729</v>
      </c>
      <c r="D23" s="12">
        <v>1101854</v>
      </c>
      <c r="E23" s="12">
        <v>533426</v>
      </c>
      <c r="F23" s="12">
        <v>568428</v>
      </c>
      <c r="G23" s="16">
        <f t="shared" si="0"/>
        <v>4.1779781518149308</v>
      </c>
      <c r="H23" s="16">
        <v>536.45000000000005</v>
      </c>
      <c r="I23" s="12">
        <f t="shared" si="1"/>
        <v>2053.973343275235</v>
      </c>
      <c r="J23" s="4"/>
      <c r="K23" s="4"/>
      <c r="L23" s="4"/>
      <c r="M23" s="4"/>
      <c r="N23" s="2"/>
    </row>
    <row r="24" spans="1:16" ht="10.5" customHeight="1">
      <c r="A24" s="11" t="s">
        <v>290</v>
      </c>
      <c r="B24" s="18" t="s">
        <v>623</v>
      </c>
      <c r="C24" s="106">
        <v>274878</v>
      </c>
      <c r="D24" s="12">
        <v>1204084</v>
      </c>
      <c r="E24" s="12">
        <v>585963</v>
      </c>
      <c r="F24" s="12">
        <v>618121</v>
      </c>
      <c r="G24" s="16">
        <f t="shared" si="0"/>
        <v>4.3804305910258368</v>
      </c>
      <c r="H24" s="16">
        <v>550.27</v>
      </c>
      <c r="I24" s="12">
        <f t="shared" si="1"/>
        <v>2188.1694440910828</v>
      </c>
      <c r="J24" s="4"/>
      <c r="K24" s="4"/>
      <c r="L24" s="4"/>
      <c r="M24" s="4"/>
      <c r="N24" s="2"/>
    </row>
    <row r="25" spans="1:16" ht="10.5" customHeight="1">
      <c r="A25" s="11" t="s">
        <v>285</v>
      </c>
      <c r="B25" s="18" t="s">
        <v>623</v>
      </c>
      <c r="C25" s="106">
        <v>317059</v>
      </c>
      <c r="D25" s="12">
        <v>1284818</v>
      </c>
      <c r="E25" s="12">
        <v>628250</v>
      </c>
      <c r="F25" s="12">
        <v>656568</v>
      </c>
      <c r="G25" s="16">
        <f t="shared" si="0"/>
        <v>4.052299414304593</v>
      </c>
      <c r="H25" s="16">
        <v>610.61</v>
      </c>
      <c r="I25" s="12">
        <f t="shared" si="1"/>
        <v>2104.1548615319107</v>
      </c>
      <c r="J25" s="4"/>
      <c r="K25" s="4"/>
      <c r="L25" s="4"/>
      <c r="M25" s="4"/>
      <c r="N25" s="2"/>
    </row>
    <row r="26" spans="1:16" ht="10.5" customHeight="1">
      <c r="A26" s="11" t="s">
        <v>280</v>
      </c>
      <c r="B26" s="18" t="s">
        <v>623</v>
      </c>
      <c r="C26" s="106">
        <v>363905</v>
      </c>
      <c r="D26" s="12">
        <v>1365007</v>
      </c>
      <c r="E26" s="12">
        <v>670157</v>
      </c>
      <c r="F26" s="12">
        <v>694850</v>
      </c>
      <c r="G26" s="16">
        <f t="shared" si="0"/>
        <v>3.7509982000796911</v>
      </c>
      <c r="H26" s="16">
        <v>610.61</v>
      </c>
      <c r="I26" s="12">
        <f t="shared" si="1"/>
        <v>2235.4809125300926</v>
      </c>
      <c r="J26" s="4"/>
      <c r="K26" s="4"/>
      <c r="L26" s="4"/>
      <c r="M26" s="4"/>
      <c r="N26" s="2"/>
    </row>
    <row r="27" spans="1:16" ht="10.5" customHeight="1">
      <c r="A27" s="11" t="s">
        <v>275</v>
      </c>
      <c r="B27" s="18" t="s">
        <v>623</v>
      </c>
      <c r="C27" s="106">
        <v>420768</v>
      </c>
      <c r="D27" s="12">
        <v>1419165</v>
      </c>
      <c r="E27" s="12">
        <v>697418</v>
      </c>
      <c r="F27" s="12">
        <v>721747</v>
      </c>
      <c r="G27" s="16">
        <f t="shared" si="0"/>
        <v>3.3727968856947297</v>
      </c>
      <c r="H27" s="16">
        <v>610.61</v>
      </c>
      <c r="I27" s="12">
        <f t="shared" si="1"/>
        <v>2324.1758241758243</v>
      </c>
      <c r="J27" s="4"/>
      <c r="K27" s="4"/>
      <c r="L27" s="4"/>
      <c r="M27" s="4"/>
      <c r="N27" s="2"/>
    </row>
    <row r="28" spans="1:16" ht="10.5" customHeight="1">
      <c r="A28" s="11" t="s">
        <v>270</v>
      </c>
      <c r="B28" s="18" t="s">
        <v>623</v>
      </c>
      <c r="C28" s="106">
        <v>476336</v>
      </c>
      <c r="D28" s="12">
        <v>1461059</v>
      </c>
      <c r="E28" s="12">
        <v>718213</v>
      </c>
      <c r="F28" s="12">
        <v>742846</v>
      </c>
      <c r="G28" s="16">
        <f t="shared" si="0"/>
        <v>3.0672865372342213</v>
      </c>
      <c r="H28" s="16">
        <v>610.61</v>
      </c>
      <c r="I28" s="12">
        <f t="shared" si="1"/>
        <v>2392.785902621968</v>
      </c>
      <c r="J28" s="4"/>
      <c r="K28" s="4"/>
      <c r="L28" s="4"/>
      <c r="M28" s="4"/>
      <c r="N28" s="2"/>
    </row>
    <row r="29" spans="1:16" ht="10.5" customHeight="1">
      <c r="A29" s="11" t="s">
        <v>265</v>
      </c>
      <c r="B29" s="18" t="s">
        <v>623</v>
      </c>
      <c r="C29" s="106">
        <v>523708</v>
      </c>
      <c r="D29" s="12">
        <v>1473065</v>
      </c>
      <c r="E29" s="12">
        <v>721402</v>
      </c>
      <c r="F29" s="12">
        <v>751663</v>
      </c>
      <c r="G29" s="16">
        <f t="shared" si="0"/>
        <v>2.8127601640608888</v>
      </c>
      <c r="H29" s="16">
        <v>610.61</v>
      </c>
      <c r="I29" s="12">
        <f t="shared" si="1"/>
        <v>2412.4482075301748</v>
      </c>
      <c r="J29" s="4"/>
      <c r="K29" s="4"/>
      <c r="L29" s="4"/>
      <c r="M29" s="4"/>
      <c r="N29" s="2"/>
    </row>
    <row r="30" spans="1:16" ht="10.5" customHeight="1">
      <c r="A30" s="11" t="s">
        <v>260</v>
      </c>
      <c r="B30" s="18" t="s">
        <v>623</v>
      </c>
      <c r="C30" s="106">
        <v>534821</v>
      </c>
      <c r="D30" s="12">
        <v>1479218</v>
      </c>
      <c r="E30" s="12">
        <v>721281</v>
      </c>
      <c r="F30" s="12">
        <v>757937</v>
      </c>
      <c r="G30" s="16">
        <f t="shared" si="0"/>
        <v>2.7658188440618452</v>
      </c>
      <c r="H30" s="16">
        <v>610.61</v>
      </c>
      <c r="I30" s="12">
        <f t="shared" si="1"/>
        <v>2422.5250159676389</v>
      </c>
      <c r="J30" s="4"/>
      <c r="K30" s="4"/>
      <c r="L30" s="4"/>
      <c r="M30" s="4"/>
      <c r="N30" s="2"/>
    </row>
    <row r="31" spans="1:16" ht="9.75" customHeight="1">
      <c r="A31" s="18" t="s">
        <v>256</v>
      </c>
      <c r="B31" s="18"/>
      <c r="C31" s="106">
        <v>548647</v>
      </c>
      <c r="D31" s="12">
        <v>1466627</v>
      </c>
      <c r="E31" s="12">
        <v>712135</v>
      </c>
      <c r="F31" s="12">
        <v>754492</v>
      </c>
      <c r="G31" s="16">
        <f t="shared" si="0"/>
        <v>2.6731705449952337</v>
      </c>
      <c r="H31" s="16">
        <v>610.21</v>
      </c>
      <c r="I31" s="12">
        <f t="shared" si="1"/>
        <v>2403.4791301355272</v>
      </c>
      <c r="J31" s="2"/>
      <c r="K31" s="2"/>
      <c r="L31" s="4"/>
      <c r="M31" s="4"/>
      <c r="N31" s="4"/>
      <c r="O31" s="4"/>
      <c r="P31" s="2"/>
    </row>
    <row r="32" spans="1:16" ht="10.5" customHeight="1">
      <c r="A32" s="18" t="s">
        <v>630</v>
      </c>
      <c r="B32" s="18" t="s">
        <v>623</v>
      </c>
      <c r="C32" s="106">
        <v>552325</v>
      </c>
      <c r="D32" s="12">
        <v>1461103</v>
      </c>
      <c r="E32" s="12">
        <v>708601</v>
      </c>
      <c r="F32" s="12">
        <v>752502</v>
      </c>
      <c r="G32" s="16">
        <f t="shared" si="0"/>
        <v>2.6453682161770695</v>
      </c>
      <c r="H32" s="16">
        <v>610.21</v>
      </c>
      <c r="I32" s="12">
        <f t="shared" si="1"/>
        <v>2394.4265089067699</v>
      </c>
      <c r="J32" s="4"/>
      <c r="K32" s="4"/>
      <c r="L32" s="4"/>
      <c r="M32" s="4"/>
      <c r="N32" s="2"/>
    </row>
    <row r="33" spans="1:14" ht="10.5" customHeight="1">
      <c r="A33" s="11" t="s">
        <v>254</v>
      </c>
      <c r="B33" s="11"/>
      <c r="C33" s="106">
        <v>558627</v>
      </c>
      <c r="D33" s="12">
        <v>1461034</v>
      </c>
      <c r="E33" s="12">
        <v>707655</v>
      </c>
      <c r="F33" s="12">
        <v>753379</v>
      </c>
      <c r="G33" s="16">
        <f t="shared" si="0"/>
        <v>2.6154016902154749</v>
      </c>
      <c r="H33" s="16">
        <v>610.21</v>
      </c>
      <c r="I33" s="12">
        <f t="shared" si="1"/>
        <v>2394.3134330804146</v>
      </c>
      <c r="J33" s="4"/>
      <c r="K33" s="4"/>
      <c r="L33" s="4"/>
      <c r="M33" s="4"/>
      <c r="N33" s="2"/>
    </row>
    <row r="34" spans="1:14" ht="10.5" customHeight="1">
      <c r="A34" s="11" t="s">
        <v>253</v>
      </c>
      <c r="B34" s="11"/>
      <c r="C34" s="106">
        <v>565643</v>
      </c>
      <c r="D34" s="12">
        <v>1461470</v>
      </c>
      <c r="E34" s="12">
        <v>707342</v>
      </c>
      <c r="F34" s="12">
        <v>754128</v>
      </c>
      <c r="G34" s="16">
        <f t="shared" si="0"/>
        <v>2.5837321420047625</v>
      </c>
      <c r="H34" s="16">
        <v>610.21</v>
      </c>
      <c r="I34" s="12">
        <f t="shared" si="1"/>
        <v>2395.0279412005702</v>
      </c>
      <c r="J34" s="4"/>
      <c r="K34" s="4"/>
      <c r="L34" s="4"/>
      <c r="M34" s="4"/>
      <c r="N34" s="2"/>
    </row>
    <row r="35" spans="1:14" ht="10.5" customHeight="1">
      <c r="A35" s="11" t="s">
        <v>252</v>
      </c>
      <c r="B35" s="11"/>
      <c r="C35" s="106">
        <v>571383</v>
      </c>
      <c r="D35" s="12">
        <v>1459654</v>
      </c>
      <c r="E35" s="12">
        <v>705754</v>
      </c>
      <c r="F35" s="12">
        <v>753900</v>
      </c>
      <c r="G35" s="16">
        <f t="shared" si="0"/>
        <v>2.5545982292087794</v>
      </c>
      <c r="H35" s="16">
        <v>610.21</v>
      </c>
      <c r="I35" s="12">
        <f t="shared" si="1"/>
        <v>2392.0519165533174</v>
      </c>
      <c r="J35" s="4"/>
      <c r="K35" s="4"/>
      <c r="L35" s="4"/>
      <c r="M35" s="4"/>
      <c r="N35" s="2"/>
    </row>
    <row r="36" spans="1:14" ht="10.5" customHeight="1">
      <c r="A36" s="11" t="s">
        <v>251</v>
      </c>
      <c r="B36" s="11"/>
      <c r="C36" s="106">
        <v>576769</v>
      </c>
      <c r="D36" s="12">
        <v>1458263</v>
      </c>
      <c r="E36" s="12">
        <v>704405</v>
      </c>
      <c r="F36" s="12">
        <v>753858</v>
      </c>
      <c r="G36" s="16">
        <f t="shared" si="0"/>
        <v>2.5283310996256732</v>
      </c>
      <c r="H36" s="16">
        <v>610.21</v>
      </c>
      <c r="I36" s="12">
        <f t="shared" si="1"/>
        <v>2389.7723734452074</v>
      </c>
      <c r="J36" s="4"/>
      <c r="K36" s="4"/>
      <c r="L36" s="4"/>
      <c r="M36" s="4"/>
      <c r="N36" s="2"/>
    </row>
    <row r="37" spans="1:14" ht="10.5" customHeight="1">
      <c r="A37" s="11" t="s">
        <v>250</v>
      </c>
      <c r="B37" s="18" t="s">
        <v>623</v>
      </c>
      <c r="C37" s="106">
        <v>586647</v>
      </c>
      <c r="D37" s="12">
        <v>1463822</v>
      </c>
      <c r="E37" s="12">
        <v>706859</v>
      </c>
      <c r="F37" s="12">
        <v>756963</v>
      </c>
      <c r="G37" s="16">
        <f t="shared" si="0"/>
        <v>2.4952347834387631</v>
      </c>
      <c r="H37" s="16">
        <v>610.21</v>
      </c>
      <c r="I37" s="12">
        <f t="shared" si="1"/>
        <v>2398.8823519771881</v>
      </c>
      <c r="J37" s="4"/>
      <c r="K37" s="4"/>
      <c r="L37" s="4"/>
      <c r="M37" s="4"/>
      <c r="N37" s="2"/>
    </row>
    <row r="38" spans="1:14" ht="10.5" customHeight="1">
      <c r="A38" s="11" t="s">
        <v>249</v>
      </c>
      <c r="B38" s="11"/>
      <c r="C38" s="106">
        <v>594004</v>
      </c>
      <c r="D38" s="12">
        <v>1465560</v>
      </c>
      <c r="E38" s="12">
        <v>707112</v>
      </c>
      <c r="F38" s="12">
        <v>758448</v>
      </c>
      <c r="G38" s="16">
        <f t="shared" si="0"/>
        <v>2.4672561127534496</v>
      </c>
      <c r="H38" s="16">
        <v>610.22</v>
      </c>
      <c r="I38" s="12">
        <f t="shared" si="1"/>
        <v>2401.6911933401066</v>
      </c>
      <c r="J38" s="4"/>
      <c r="K38" s="4"/>
      <c r="L38" s="4"/>
      <c r="M38" s="4"/>
      <c r="N38" s="2"/>
    </row>
    <row r="39" spans="1:14" ht="10.5" customHeight="1">
      <c r="A39" s="11" t="s">
        <v>248</v>
      </c>
      <c r="B39" s="11"/>
      <c r="C39" s="106">
        <v>600225</v>
      </c>
      <c r="D39" s="12">
        <v>1465454</v>
      </c>
      <c r="E39" s="12">
        <v>706298</v>
      </c>
      <c r="F39" s="12">
        <v>759156</v>
      </c>
      <c r="G39" s="16">
        <f t="shared" si="0"/>
        <v>2.4415077679203634</v>
      </c>
      <c r="H39" s="16">
        <v>610.22</v>
      </c>
      <c r="I39" s="12">
        <f t="shared" si="1"/>
        <v>2401.5174854970337</v>
      </c>
      <c r="J39" s="4"/>
      <c r="K39" s="4"/>
      <c r="L39" s="4"/>
      <c r="M39" s="4"/>
      <c r="N39" s="2"/>
    </row>
    <row r="40" spans="1:14" ht="10.5" customHeight="1">
      <c r="A40" s="11" t="s">
        <v>247</v>
      </c>
      <c r="B40" s="11"/>
      <c r="C40" s="106">
        <v>607312</v>
      </c>
      <c r="D40" s="12">
        <v>1466555</v>
      </c>
      <c r="E40" s="12">
        <v>705634</v>
      </c>
      <c r="F40" s="12">
        <v>760921</v>
      </c>
      <c r="G40" s="16">
        <f t="shared" si="0"/>
        <v>2.4148296098216404</v>
      </c>
      <c r="H40" s="16">
        <v>610.22</v>
      </c>
      <c r="I40" s="12">
        <f t="shared" si="1"/>
        <v>2403.3217528104615</v>
      </c>
      <c r="J40" s="4"/>
      <c r="K40" s="4"/>
      <c r="L40" s="4"/>
      <c r="M40" s="4"/>
      <c r="N40" s="2"/>
    </row>
    <row r="41" spans="1:14" s="33" customFormat="1" ht="10.5" customHeight="1">
      <c r="A41" s="11" t="s">
        <v>246</v>
      </c>
      <c r="B41" s="11"/>
      <c r="C41" s="106">
        <v>613125</v>
      </c>
      <c r="D41" s="12">
        <v>1466675</v>
      </c>
      <c r="E41" s="12">
        <v>704718</v>
      </c>
      <c r="F41" s="12">
        <v>761957</v>
      </c>
      <c r="G41" s="16">
        <f t="shared" si="0"/>
        <v>2.3921304791029563</v>
      </c>
      <c r="H41" s="16">
        <v>610.22</v>
      </c>
      <c r="I41" s="12">
        <f t="shared" si="1"/>
        <v>2403.518403198846</v>
      </c>
      <c r="J41" s="80"/>
      <c r="K41" s="80"/>
      <c r="L41" s="80"/>
      <c r="M41" s="80"/>
    </row>
    <row r="42" spans="1:14" s="35" customFormat="1" ht="10.5" customHeight="1">
      <c r="A42" s="11" t="s">
        <v>245</v>
      </c>
      <c r="B42" s="18" t="s">
        <v>623</v>
      </c>
      <c r="C42" s="106">
        <v>620327</v>
      </c>
      <c r="D42" s="12">
        <v>1467785</v>
      </c>
      <c r="E42" s="12">
        <v>704281</v>
      </c>
      <c r="F42" s="12">
        <v>763504</v>
      </c>
      <c r="G42" s="16">
        <f t="shared" si="0"/>
        <v>2.3661472094556579</v>
      </c>
      <c r="H42" s="16">
        <v>610.22</v>
      </c>
      <c r="I42" s="12">
        <f t="shared" si="1"/>
        <v>2405.337419291403</v>
      </c>
      <c r="J42" s="79"/>
      <c r="K42" s="79"/>
      <c r="L42" s="79"/>
      <c r="M42" s="79"/>
      <c r="N42" s="78"/>
    </row>
    <row r="43" spans="1:14" s="2" customFormat="1" ht="10.5" customHeight="1">
      <c r="A43" s="11" t="s">
        <v>244</v>
      </c>
      <c r="B43" s="11"/>
      <c r="C43" s="106">
        <v>627020</v>
      </c>
      <c r="D43" s="12">
        <v>1468743</v>
      </c>
      <c r="E43" s="12">
        <v>703881</v>
      </c>
      <c r="F43" s="12">
        <v>764862</v>
      </c>
      <c r="G43" s="16">
        <f t="shared" si="0"/>
        <v>2.342418104685656</v>
      </c>
      <c r="H43" s="16">
        <v>610.22</v>
      </c>
      <c r="I43" s="12">
        <f t="shared" si="1"/>
        <v>2406.9073448920062</v>
      </c>
      <c r="J43" s="12"/>
      <c r="K43" s="12"/>
      <c r="L43" s="12"/>
      <c r="M43" s="12"/>
    </row>
    <row r="44" spans="1:14" s="9" customFormat="1" ht="10.5" customHeight="1">
      <c r="A44" s="11" t="s">
        <v>243</v>
      </c>
      <c r="B44" s="11"/>
      <c r="C44" s="106">
        <v>633152</v>
      </c>
      <c r="D44" s="12">
        <v>1469061</v>
      </c>
      <c r="E44" s="12">
        <v>703099</v>
      </c>
      <c r="F44" s="12">
        <v>765962</v>
      </c>
      <c r="G44" s="16">
        <f t="shared" si="0"/>
        <v>2.3202343197210147</v>
      </c>
      <c r="H44" s="16">
        <v>610.22</v>
      </c>
      <c r="I44" s="12">
        <f t="shared" si="1"/>
        <v>2407.4284684212248</v>
      </c>
      <c r="J44" s="77"/>
      <c r="K44" s="77"/>
      <c r="L44" s="77"/>
      <c r="M44" s="77"/>
      <c r="N44" s="76"/>
    </row>
    <row r="45" spans="1:14" ht="10.5" customHeight="1">
      <c r="A45" s="11" t="s">
        <v>629</v>
      </c>
      <c r="B45" s="11"/>
      <c r="C45" s="106">
        <v>639745</v>
      </c>
      <c r="D45" s="12">
        <v>1468944</v>
      </c>
      <c r="E45" s="12">
        <v>702195</v>
      </c>
      <c r="F45" s="12">
        <v>766749</v>
      </c>
      <c r="G45" s="16">
        <f t="shared" si="0"/>
        <v>2.2961398682287473</v>
      </c>
      <c r="H45" s="16">
        <v>610.22</v>
      </c>
      <c r="I45" s="12">
        <f t="shared" si="1"/>
        <v>2407.23673429255</v>
      </c>
      <c r="J45" s="4"/>
      <c r="K45" s="4"/>
      <c r="L45" s="4"/>
      <c r="M45" s="4"/>
      <c r="N45" s="2"/>
    </row>
    <row r="46" spans="1:14" ht="10.5" customHeight="1">
      <c r="A46" s="11" t="s">
        <v>241</v>
      </c>
      <c r="B46" s="11"/>
      <c r="C46" s="106">
        <v>646051</v>
      </c>
      <c r="D46" s="12">
        <v>1468401</v>
      </c>
      <c r="E46" s="12">
        <v>700966</v>
      </c>
      <c r="F46" s="12">
        <v>767435</v>
      </c>
      <c r="G46" s="16">
        <f t="shared" si="0"/>
        <v>2.2728871250102545</v>
      </c>
      <c r="H46" s="16">
        <v>610.22</v>
      </c>
      <c r="I46" s="12">
        <f t="shared" si="1"/>
        <v>2406.3468912851104</v>
      </c>
      <c r="J46" s="4"/>
      <c r="K46" s="4"/>
      <c r="L46" s="4"/>
      <c r="M46" s="4"/>
      <c r="N46" s="2"/>
    </row>
    <row r="47" spans="1:14" s="9" customFormat="1" ht="10.5" customHeight="1">
      <c r="A47" s="11" t="s">
        <v>628</v>
      </c>
      <c r="B47" s="18" t="s">
        <v>623</v>
      </c>
      <c r="C47" s="106">
        <v>653860</v>
      </c>
      <c r="D47" s="12">
        <v>1474811</v>
      </c>
      <c r="E47" s="12">
        <v>703210</v>
      </c>
      <c r="F47" s="12">
        <v>771601</v>
      </c>
      <c r="G47" s="16">
        <f t="shared" si="0"/>
        <v>2.2555455296240785</v>
      </c>
      <c r="H47" s="16">
        <v>827.9</v>
      </c>
      <c r="I47" s="12">
        <f t="shared" si="1"/>
        <v>1781.3878487740067</v>
      </c>
      <c r="J47" s="77"/>
      <c r="K47" s="77"/>
      <c r="L47" s="77"/>
      <c r="M47" s="77"/>
      <c r="N47" s="76"/>
    </row>
    <row r="48" spans="1:14" s="9" customFormat="1" ht="10.5" customHeight="1">
      <c r="A48" s="11" t="s">
        <v>627</v>
      </c>
      <c r="B48" s="11"/>
      <c r="C48" s="106">
        <v>660837</v>
      </c>
      <c r="D48" s="12">
        <v>1474625</v>
      </c>
      <c r="E48" s="12">
        <v>702890</v>
      </c>
      <c r="F48" s="12">
        <v>771735</v>
      </c>
      <c r="G48" s="16">
        <f t="shared" si="0"/>
        <v>2.2314504181817907</v>
      </c>
      <c r="H48" s="16">
        <v>827.9</v>
      </c>
      <c r="I48" s="12">
        <f t="shared" si="1"/>
        <v>1781.1631839594154</v>
      </c>
      <c r="J48" s="77"/>
      <c r="K48" s="77"/>
      <c r="L48" s="77"/>
      <c r="M48" s="77"/>
      <c r="N48" s="76"/>
    </row>
    <row r="49" spans="1:14" s="9" customFormat="1" ht="10.5" customHeight="1">
      <c r="A49" s="11" t="s">
        <v>237</v>
      </c>
      <c r="B49" s="11"/>
      <c r="C49" s="106">
        <v>665745</v>
      </c>
      <c r="D49" s="12">
        <v>1472814</v>
      </c>
      <c r="E49" s="12">
        <v>701336</v>
      </c>
      <c r="F49" s="12">
        <v>771478</v>
      </c>
      <c r="G49" s="16">
        <f t="shared" si="0"/>
        <v>2.2122794763760898</v>
      </c>
      <c r="H49" s="16">
        <v>827.9</v>
      </c>
      <c r="I49" s="12">
        <f t="shared" si="1"/>
        <v>1778.9757217055201</v>
      </c>
      <c r="J49" s="77"/>
      <c r="K49" s="77"/>
      <c r="L49" s="77"/>
      <c r="M49" s="77"/>
      <c r="N49" s="76"/>
    </row>
    <row r="50" spans="1:14" s="9" customFormat="1" ht="10.5" customHeight="1">
      <c r="A50" s="11" t="s">
        <v>626</v>
      </c>
      <c r="B50" s="11"/>
      <c r="C50" s="106">
        <v>671855</v>
      </c>
      <c r="D50" s="12">
        <v>1473646</v>
      </c>
      <c r="E50" s="12">
        <v>701237</v>
      </c>
      <c r="F50" s="12">
        <v>772409</v>
      </c>
      <c r="G50" s="16">
        <f t="shared" si="0"/>
        <v>2.1933988732687855</v>
      </c>
      <c r="H50" s="16">
        <v>827.9</v>
      </c>
      <c r="I50" s="12">
        <f t="shared" si="1"/>
        <v>1779.9806739944438</v>
      </c>
      <c r="J50" s="77"/>
      <c r="K50" s="77"/>
      <c r="L50" s="77"/>
      <c r="M50" s="77"/>
      <c r="N50" s="76"/>
    </row>
    <row r="51" spans="1:14" s="9" customFormat="1" ht="10.5" customHeight="1">
      <c r="A51" s="11" t="s">
        <v>625</v>
      </c>
      <c r="B51" s="11"/>
      <c r="C51" s="106">
        <v>676815</v>
      </c>
      <c r="D51" s="57">
        <v>1474261</v>
      </c>
      <c r="E51" s="12">
        <v>701526</v>
      </c>
      <c r="F51" s="12">
        <v>772735</v>
      </c>
      <c r="G51" s="16">
        <f t="shared" si="0"/>
        <v>2.1782333429371392</v>
      </c>
      <c r="H51" s="16">
        <v>827.9</v>
      </c>
      <c r="I51" s="12">
        <f t="shared" si="1"/>
        <v>1780.7235173330114</v>
      </c>
      <c r="J51" s="77"/>
      <c r="K51" s="77"/>
      <c r="L51" s="77"/>
      <c r="M51" s="77"/>
      <c r="N51" s="76"/>
    </row>
    <row r="52" spans="1:14" s="9" customFormat="1" ht="10.5" customHeight="1">
      <c r="A52" s="11" t="s">
        <v>624</v>
      </c>
      <c r="B52" s="18" t="s">
        <v>623</v>
      </c>
      <c r="C52" s="106">
        <v>681581</v>
      </c>
      <c r="D52" s="57">
        <v>1474015</v>
      </c>
      <c r="E52" s="12">
        <v>701088</v>
      </c>
      <c r="F52" s="12">
        <v>772927</v>
      </c>
      <c r="G52" s="16">
        <f t="shared" si="0"/>
        <v>2.1626409773746627</v>
      </c>
      <c r="H52" s="16">
        <v>827.9</v>
      </c>
      <c r="I52" s="12">
        <f t="shared" si="1"/>
        <v>1780.4263799975843</v>
      </c>
      <c r="J52" s="77"/>
      <c r="K52" s="77"/>
      <c r="L52" s="77"/>
      <c r="M52" s="77"/>
      <c r="N52" s="76"/>
    </row>
    <row r="53" spans="1:14" ht="10.5" customHeight="1">
      <c r="A53" s="11" t="s">
        <v>622</v>
      </c>
      <c r="B53" s="11"/>
      <c r="C53" s="106">
        <v>685904</v>
      </c>
      <c r="D53" s="12">
        <v>1473416</v>
      </c>
      <c r="E53" s="12">
        <v>700510</v>
      </c>
      <c r="F53" s="12">
        <v>772906</v>
      </c>
      <c r="G53" s="16">
        <f t="shared" si="0"/>
        <v>2.1481373486668689</v>
      </c>
      <c r="H53" s="16">
        <v>827.9</v>
      </c>
      <c r="I53" s="12">
        <f t="shared" si="1"/>
        <v>1779.7028626645731</v>
      </c>
      <c r="J53" s="4"/>
      <c r="K53" s="4"/>
      <c r="L53" s="4"/>
      <c r="M53" s="4"/>
      <c r="N53" s="2"/>
    </row>
    <row r="54" spans="1:14" ht="10.5" customHeight="1">
      <c r="A54" s="12" t="s">
        <v>621</v>
      </c>
      <c r="B54" s="12"/>
      <c r="C54" s="106">
        <v>688375</v>
      </c>
      <c r="D54" s="12">
        <v>1472578</v>
      </c>
      <c r="E54" s="12">
        <v>699516</v>
      </c>
      <c r="F54" s="12">
        <v>773062</v>
      </c>
      <c r="G54" s="16">
        <f t="shared" si="0"/>
        <v>2.1392090067187217</v>
      </c>
      <c r="H54" s="16">
        <v>827.9</v>
      </c>
      <c r="I54" s="12">
        <f t="shared" si="1"/>
        <v>1778.6906631235656</v>
      </c>
      <c r="J54" s="4"/>
      <c r="K54" s="4"/>
      <c r="L54" s="4"/>
      <c r="M54" s="4"/>
      <c r="N54" s="2"/>
    </row>
    <row r="55" spans="1:14" s="9" customFormat="1" ht="10.5" customHeight="1">
      <c r="A55" s="56" t="s">
        <v>620</v>
      </c>
      <c r="B55" s="56"/>
      <c r="C55" s="105">
        <v>693401</v>
      </c>
      <c r="D55" s="56">
        <v>1470742</v>
      </c>
      <c r="E55" s="56">
        <v>698423</v>
      </c>
      <c r="F55" s="56">
        <v>772319</v>
      </c>
      <c r="G55" s="64">
        <f t="shared" si="0"/>
        <v>2.1210554931417751</v>
      </c>
      <c r="H55" s="64">
        <v>827.9</v>
      </c>
      <c r="I55" s="56">
        <f t="shared" si="1"/>
        <v>1776.4730039859887</v>
      </c>
      <c r="J55" s="77"/>
      <c r="K55" s="77"/>
      <c r="L55" s="77"/>
      <c r="M55" s="77"/>
      <c r="N55" s="76"/>
    </row>
    <row r="56" spans="1:14" s="9" customFormat="1" ht="6" customHeight="1">
      <c r="A56" s="8"/>
      <c r="B56" s="8"/>
      <c r="C56" s="104"/>
      <c r="D56" s="46"/>
      <c r="E56" s="8"/>
      <c r="F56" s="8"/>
      <c r="G56" s="13"/>
      <c r="H56" s="13"/>
      <c r="I56" s="8"/>
      <c r="J56" s="77"/>
      <c r="K56" s="77"/>
      <c r="L56" s="77"/>
      <c r="M56" s="56"/>
      <c r="N56" s="76"/>
    </row>
    <row r="57" spans="1:14" ht="10.5" customHeight="1">
      <c r="A57" s="2" t="s">
        <v>212</v>
      </c>
      <c r="B57" s="2"/>
      <c r="C57" s="31"/>
      <c r="D57" s="31"/>
      <c r="E57" s="31"/>
      <c r="F57" s="31"/>
      <c r="G57" s="16"/>
      <c r="H57" s="16"/>
      <c r="I57" s="31"/>
      <c r="J57" s="4"/>
      <c r="K57" s="4"/>
      <c r="L57" s="4"/>
      <c r="M57" s="4"/>
      <c r="N57" s="2"/>
    </row>
    <row r="58" spans="1:14" ht="10.5" customHeight="1">
      <c r="A58" s="1" t="s">
        <v>208</v>
      </c>
      <c r="I58" s="2"/>
      <c r="N58" s="2"/>
    </row>
    <row r="59" spans="1:14" ht="10.5" customHeight="1">
      <c r="A59" s="1" t="s">
        <v>207</v>
      </c>
      <c r="I59" s="2"/>
      <c r="N59" s="2"/>
    </row>
    <row r="60" spans="1:14" ht="10.5" customHeight="1">
      <c r="A60" s="1" t="s">
        <v>619</v>
      </c>
      <c r="I60" s="2"/>
    </row>
    <row r="61" spans="1:14" ht="10.5" customHeight="1">
      <c r="A61" s="1" t="s">
        <v>618</v>
      </c>
      <c r="I61" s="2"/>
    </row>
    <row r="62" spans="1:14" ht="10.5" customHeight="1">
      <c r="A62" s="1" t="s">
        <v>617</v>
      </c>
      <c r="I62" s="2"/>
    </row>
    <row r="63" spans="1:14" ht="10.5" customHeight="1">
      <c r="I63" s="2"/>
    </row>
    <row r="64" spans="1:14" ht="10.5" customHeight="1">
      <c r="I64" s="2"/>
    </row>
  </sheetData>
  <mergeCells count="8">
    <mergeCell ref="A13:B13"/>
    <mergeCell ref="C12:C13"/>
    <mergeCell ref="D12:F12"/>
    <mergeCell ref="I12:I13"/>
    <mergeCell ref="D13:D14"/>
    <mergeCell ref="E13:E14"/>
    <mergeCell ref="F13:F14"/>
    <mergeCell ref="H12:H13"/>
  </mergeCells>
  <phoneticPr fontId="3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66"/>
  <sheetViews>
    <sheetView zoomScaleNormal="100" zoomScaleSheetLayoutView="100" workbookViewId="0">
      <selection sqref="A1:L1"/>
    </sheetView>
  </sheetViews>
  <sheetFormatPr defaultRowHeight="10.5"/>
  <cols>
    <col min="1" max="1" width="7.125" style="1" customWidth="1"/>
    <col min="2" max="2" width="6" style="1" customWidth="1"/>
    <col min="3" max="3" width="7.5" style="1" customWidth="1"/>
    <col min="4" max="4" width="1.875" style="1" customWidth="1"/>
    <col min="5" max="5" width="9.375" style="1" bestFit="1" customWidth="1"/>
    <col min="6" max="7" width="6.875" style="1" customWidth="1"/>
    <col min="8" max="8" width="7.625" style="1" customWidth="1"/>
    <col min="9" max="9" width="6.5" style="1" customWidth="1"/>
    <col min="10" max="10" width="4.625" style="1" customWidth="1"/>
    <col min="11" max="11" width="6" style="1" customWidth="1"/>
    <col min="12" max="12" width="21.375" style="1" customWidth="1"/>
    <col min="13" max="16384" width="9" style="1"/>
  </cols>
  <sheetData>
    <row r="1" spans="1:12" ht="17.25">
      <c r="A1" s="273" t="s">
        <v>179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ht="10.5" customHeight="1">
      <c r="A2" s="6"/>
    </row>
    <row r="3" spans="1:12" ht="10.5" customHeight="1">
      <c r="A3" s="6"/>
    </row>
    <row r="4" spans="1:12" ht="13.5" customHeight="1">
      <c r="A4" s="274" t="s">
        <v>187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 ht="10.5" customHeight="1"/>
    <row r="6" spans="1:12">
      <c r="A6" s="1" t="s">
        <v>197</v>
      </c>
    </row>
    <row r="7" spans="1:12">
      <c r="A7" s="1" t="s">
        <v>201</v>
      </c>
    </row>
    <row r="8" spans="1:12">
      <c r="A8" s="1" t="s">
        <v>204</v>
      </c>
    </row>
    <row r="9" spans="1:12">
      <c r="A9" s="1" t="s">
        <v>203</v>
      </c>
    </row>
    <row r="10" spans="1:12">
      <c r="A10" s="1" t="s">
        <v>202</v>
      </c>
    </row>
    <row r="11" spans="1:12">
      <c r="A11" s="1" t="s">
        <v>177</v>
      </c>
    </row>
    <row r="12" spans="1:12">
      <c r="A12" s="1" t="s">
        <v>186</v>
      </c>
    </row>
    <row r="14" spans="1:12" ht="10.5" customHeight="1">
      <c r="A14" s="1" t="s">
        <v>213</v>
      </c>
    </row>
    <row r="15" spans="1:12" ht="12" customHeight="1">
      <c r="A15" s="23"/>
      <c r="B15" s="268" t="s">
        <v>101</v>
      </c>
      <c r="C15" s="276" t="s">
        <v>102</v>
      </c>
      <c r="D15" s="278"/>
      <c r="E15" s="276" t="s">
        <v>185</v>
      </c>
      <c r="F15" s="277"/>
      <c r="G15" s="278"/>
      <c r="H15" s="268" t="s">
        <v>154</v>
      </c>
      <c r="I15" s="42" t="s">
        <v>198</v>
      </c>
      <c r="J15" s="24" t="s">
        <v>158</v>
      </c>
      <c r="K15" s="268" t="s">
        <v>196</v>
      </c>
      <c r="L15" s="23"/>
    </row>
    <row r="16" spans="1:12" ht="12" customHeight="1">
      <c r="A16" s="38" t="s">
        <v>155</v>
      </c>
      <c r="B16" s="269"/>
      <c r="C16" s="279"/>
      <c r="D16" s="280"/>
      <c r="E16" s="271" t="s">
        <v>189</v>
      </c>
      <c r="F16" s="271" t="s">
        <v>103</v>
      </c>
      <c r="G16" s="271" t="s">
        <v>104</v>
      </c>
      <c r="H16" s="270"/>
      <c r="I16" s="58" t="s">
        <v>199</v>
      </c>
      <c r="J16" s="25" t="s">
        <v>157</v>
      </c>
      <c r="K16" s="269"/>
      <c r="L16" s="38" t="s">
        <v>153</v>
      </c>
    </row>
    <row r="17" spans="1:12" ht="12" customHeight="1">
      <c r="A17" s="10"/>
      <c r="B17" s="7" t="s">
        <v>106</v>
      </c>
      <c r="C17" s="281" t="s">
        <v>205</v>
      </c>
      <c r="D17" s="282"/>
      <c r="E17" s="272"/>
      <c r="F17" s="272"/>
      <c r="G17" s="272"/>
      <c r="H17" s="7" t="s">
        <v>184</v>
      </c>
      <c r="I17" s="59" t="s">
        <v>200</v>
      </c>
      <c r="J17" s="26" t="s">
        <v>156</v>
      </c>
      <c r="K17" s="45" t="s">
        <v>195</v>
      </c>
      <c r="L17" s="14"/>
    </row>
    <row r="18" spans="1:12" ht="6" customHeight="1">
      <c r="A18" s="17"/>
      <c r="B18" s="43"/>
      <c r="C18" s="17"/>
      <c r="D18" s="47"/>
      <c r="E18" s="47"/>
      <c r="F18" s="47"/>
      <c r="G18" s="47"/>
      <c r="H18" s="12"/>
      <c r="I18" s="48"/>
      <c r="J18" s="49"/>
      <c r="K18" s="50"/>
      <c r="L18" s="51"/>
    </row>
    <row r="19" spans="1:12" ht="9.75" customHeight="1">
      <c r="A19" s="3" t="s">
        <v>0</v>
      </c>
      <c r="B19" s="19">
        <v>29.77</v>
      </c>
      <c r="C19" s="30">
        <v>63682</v>
      </c>
      <c r="D19" s="4"/>
      <c r="E19" s="4">
        <v>279165</v>
      </c>
      <c r="F19" s="4" t="s">
        <v>115</v>
      </c>
      <c r="G19" s="4" t="s">
        <v>115</v>
      </c>
      <c r="H19" s="4" t="s">
        <v>115</v>
      </c>
      <c r="I19" s="29" t="s">
        <v>115</v>
      </c>
      <c r="J19" s="19">
        <v>4.38</v>
      </c>
      <c r="K19" s="4">
        <v>9377</v>
      </c>
      <c r="L19" s="27" t="s">
        <v>123</v>
      </c>
    </row>
    <row r="20" spans="1:12" ht="9.75" customHeight="1">
      <c r="A20" s="5" t="s">
        <v>1</v>
      </c>
      <c r="B20" s="19">
        <v>29.77</v>
      </c>
      <c r="C20" s="30">
        <v>63070</v>
      </c>
      <c r="D20" s="4"/>
      <c r="E20" s="4">
        <v>288867</v>
      </c>
      <c r="F20" s="4" t="s">
        <v>115</v>
      </c>
      <c r="G20" s="4" t="s">
        <v>115</v>
      </c>
      <c r="H20" s="4">
        <v>9702</v>
      </c>
      <c r="I20" s="29">
        <v>34.799999999999997</v>
      </c>
      <c r="J20" s="19">
        <v>4.58</v>
      </c>
      <c r="K20" s="4">
        <v>9703</v>
      </c>
      <c r="L20" s="27" t="s">
        <v>100</v>
      </c>
    </row>
    <row r="21" spans="1:12" ht="9.75" customHeight="1">
      <c r="A21" s="5" t="s">
        <v>2</v>
      </c>
      <c r="B21" s="19">
        <v>29.77</v>
      </c>
      <c r="C21" s="30">
        <v>64285</v>
      </c>
      <c r="D21" s="4"/>
      <c r="E21" s="4">
        <v>296639</v>
      </c>
      <c r="F21" s="4" t="s">
        <v>115</v>
      </c>
      <c r="G21" s="4" t="s">
        <v>115</v>
      </c>
      <c r="H21" s="4">
        <v>7772</v>
      </c>
      <c r="I21" s="29">
        <v>26.9</v>
      </c>
      <c r="J21" s="19">
        <v>4.6100000000000003</v>
      </c>
      <c r="K21" s="4">
        <v>9964</v>
      </c>
      <c r="L21" s="27" t="s">
        <v>100</v>
      </c>
    </row>
    <row r="22" spans="1:12" ht="9.75" customHeight="1">
      <c r="A22" s="5" t="s">
        <v>3</v>
      </c>
      <c r="B22" s="19">
        <v>29.77</v>
      </c>
      <c r="C22" s="30">
        <v>65552</v>
      </c>
      <c r="D22" s="4"/>
      <c r="E22" s="4">
        <v>307251</v>
      </c>
      <c r="F22" s="12" t="s">
        <v>115</v>
      </c>
      <c r="G22" s="4" t="s">
        <v>115</v>
      </c>
      <c r="H22" s="4">
        <v>10612</v>
      </c>
      <c r="I22" s="29">
        <v>35.799999999999997</v>
      </c>
      <c r="J22" s="19">
        <v>4.6900000000000004</v>
      </c>
      <c r="K22" s="4">
        <v>10321</v>
      </c>
      <c r="L22" s="27" t="s">
        <v>100</v>
      </c>
    </row>
    <row r="23" spans="1:12" ht="9.75" customHeight="1">
      <c r="A23" s="5" t="s">
        <v>4</v>
      </c>
      <c r="B23" s="19">
        <v>29.77</v>
      </c>
      <c r="C23" s="30">
        <v>64714</v>
      </c>
      <c r="D23" s="4"/>
      <c r="E23" s="4">
        <v>316292</v>
      </c>
      <c r="F23" s="4" t="s">
        <v>115</v>
      </c>
      <c r="G23" s="4" t="s">
        <v>115</v>
      </c>
      <c r="H23" s="4">
        <v>9041</v>
      </c>
      <c r="I23" s="29">
        <v>29.4</v>
      </c>
      <c r="J23" s="19">
        <v>4.8899999999999997</v>
      </c>
      <c r="K23" s="4">
        <v>10625</v>
      </c>
      <c r="L23" s="27" t="s">
        <v>100</v>
      </c>
    </row>
    <row r="24" spans="1:12" ht="9.75" customHeight="1">
      <c r="A24" s="5" t="s">
        <v>5</v>
      </c>
      <c r="B24" s="19">
        <v>29.77</v>
      </c>
      <c r="C24" s="30">
        <v>66256</v>
      </c>
      <c r="D24" s="4"/>
      <c r="E24" s="4">
        <v>328403</v>
      </c>
      <c r="F24" s="4" t="s">
        <v>115</v>
      </c>
      <c r="G24" s="4" t="s">
        <v>115</v>
      </c>
      <c r="H24" s="4">
        <v>12111</v>
      </c>
      <c r="I24" s="29">
        <v>38.299999999999997</v>
      </c>
      <c r="J24" s="19">
        <v>4.96</v>
      </c>
      <c r="K24" s="4">
        <v>11031</v>
      </c>
      <c r="L24" s="27" t="s">
        <v>100</v>
      </c>
    </row>
    <row r="25" spans="1:12" ht="9.75" customHeight="1">
      <c r="A25" s="5" t="s">
        <v>6</v>
      </c>
      <c r="B25" s="19">
        <v>29.77</v>
      </c>
      <c r="C25" s="30">
        <v>67131</v>
      </c>
      <c r="D25" s="4"/>
      <c r="E25" s="4">
        <v>339896</v>
      </c>
      <c r="F25" s="4" t="s">
        <v>115</v>
      </c>
      <c r="G25" s="4" t="s">
        <v>115</v>
      </c>
      <c r="H25" s="4">
        <v>11493</v>
      </c>
      <c r="I25" s="29">
        <v>35</v>
      </c>
      <c r="J25" s="19">
        <v>5.0599999999999996</v>
      </c>
      <c r="K25" s="4">
        <v>11417</v>
      </c>
      <c r="L25" s="27" t="s">
        <v>100</v>
      </c>
    </row>
    <row r="26" spans="1:12" ht="9.75" customHeight="1">
      <c r="A26" s="5" t="s">
        <v>7</v>
      </c>
      <c r="B26" s="19">
        <v>29.77</v>
      </c>
      <c r="C26" s="30">
        <v>66868</v>
      </c>
      <c r="D26" s="4"/>
      <c r="E26" s="4">
        <v>342724</v>
      </c>
      <c r="F26" s="4" t="s">
        <v>115</v>
      </c>
      <c r="G26" s="4" t="s">
        <v>115</v>
      </c>
      <c r="H26" s="4">
        <v>2828</v>
      </c>
      <c r="I26" s="29">
        <v>8.3000000000000007</v>
      </c>
      <c r="J26" s="19">
        <v>5.13</v>
      </c>
      <c r="K26" s="4">
        <v>11512</v>
      </c>
      <c r="L26" s="27" t="s">
        <v>100</v>
      </c>
    </row>
    <row r="27" spans="1:12" ht="9.75" customHeight="1">
      <c r="A27" s="5" t="s">
        <v>8</v>
      </c>
      <c r="B27" s="19">
        <v>29.77</v>
      </c>
      <c r="C27" s="30">
        <v>66574</v>
      </c>
      <c r="D27" s="4"/>
      <c r="E27" s="4">
        <v>332833</v>
      </c>
      <c r="F27" s="4" t="s">
        <v>115</v>
      </c>
      <c r="G27" s="4" t="s">
        <v>115</v>
      </c>
      <c r="H27" s="4" t="s">
        <v>124</v>
      </c>
      <c r="I27" s="29" t="s">
        <v>125</v>
      </c>
      <c r="J27" s="19">
        <v>5</v>
      </c>
      <c r="K27" s="4">
        <v>11180</v>
      </c>
      <c r="L27" s="27" t="s">
        <v>100</v>
      </c>
    </row>
    <row r="28" spans="1:12" ht="9.75" customHeight="1">
      <c r="A28" s="5" t="s">
        <v>9</v>
      </c>
      <c r="B28" s="19">
        <v>29.77</v>
      </c>
      <c r="C28" s="30">
        <v>66907</v>
      </c>
      <c r="D28" s="4"/>
      <c r="E28" s="4">
        <v>351461</v>
      </c>
      <c r="F28" s="4" t="s">
        <v>115</v>
      </c>
      <c r="G28" s="4" t="s">
        <v>115</v>
      </c>
      <c r="H28" s="4">
        <v>18628</v>
      </c>
      <c r="I28" s="29">
        <v>56</v>
      </c>
      <c r="J28" s="19">
        <v>5.25</v>
      </c>
      <c r="K28" s="4">
        <v>11806</v>
      </c>
      <c r="L28" s="27" t="s">
        <v>100</v>
      </c>
    </row>
    <row r="29" spans="1:12" ht="9.75" customHeight="1">
      <c r="A29" s="5" t="s">
        <v>10</v>
      </c>
      <c r="B29" s="19">
        <v>29.77</v>
      </c>
      <c r="C29" s="30">
        <v>65854</v>
      </c>
      <c r="D29" s="4"/>
      <c r="E29" s="4">
        <v>358573</v>
      </c>
      <c r="F29" s="4">
        <v>180756</v>
      </c>
      <c r="G29" s="4">
        <v>177817</v>
      </c>
      <c r="H29" s="4">
        <v>7112</v>
      </c>
      <c r="I29" s="29">
        <v>20.2</v>
      </c>
      <c r="J29" s="19">
        <v>5.44</v>
      </c>
      <c r="K29" s="4">
        <v>12045</v>
      </c>
      <c r="L29" s="27" t="s">
        <v>100</v>
      </c>
    </row>
    <row r="30" spans="1:12" ht="9.75" customHeight="1">
      <c r="A30" s="5" t="s">
        <v>11</v>
      </c>
      <c r="B30" s="19">
        <v>29.77</v>
      </c>
      <c r="C30" s="30">
        <v>68263</v>
      </c>
      <c r="D30" s="4"/>
      <c r="E30" s="4">
        <v>371600</v>
      </c>
      <c r="F30" s="4">
        <v>188735</v>
      </c>
      <c r="G30" s="4">
        <v>182865</v>
      </c>
      <c r="H30" s="4">
        <v>13027</v>
      </c>
      <c r="I30" s="29">
        <v>36.299999999999997</v>
      </c>
      <c r="J30" s="19">
        <v>5.44</v>
      </c>
      <c r="K30" s="4">
        <v>12482</v>
      </c>
      <c r="L30" s="27" t="s">
        <v>100</v>
      </c>
    </row>
    <row r="31" spans="1:12" ht="9.75" customHeight="1">
      <c r="A31" s="5" t="s">
        <v>12</v>
      </c>
      <c r="B31" s="19">
        <v>29.77</v>
      </c>
      <c r="C31" s="30">
        <v>71119</v>
      </c>
      <c r="D31" s="4"/>
      <c r="E31" s="4">
        <v>375841</v>
      </c>
      <c r="F31" s="4">
        <v>193331</v>
      </c>
      <c r="G31" s="4">
        <v>182510</v>
      </c>
      <c r="H31" s="4">
        <v>4241</v>
      </c>
      <c r="I31" s="29">
        <v>11.4</v>
      </c>
      <c r="J31" s="19">
        <v>5.28</v>
      </c>
      <c r="K31" s="4">
        <v>12625</v>
      </c>
      <c r="L31" s="27" t="s">
        <v>100</v>
      </c>
    </row>
    <row r="32" spans="1:12" ht="9.75" customHeight="1">
      <c r="A32" s="5" t="s">
        <v>13</v>
      </c>
      <c r="B32" s="19">
        <v>31.28</v>
      </c>
      <c r="C32" s="30">
        <v>72141</v>
      </c>
      <c r="D32" s="4"/>
      <c r="E32" s="4">
        <v>387096</v>
      </c>
      <c r="F32" s="4">
        <v>198453</v>
      </c>
      <c r="G32" s="4">
        <v>188643</v>
      </c>
      <c r="H32" s="4">
        <v>11255</v>
      </c>
      <c r="I32" s="29">
        <v>29.9</v>
      </c>
      <c r="J32" s="19">
        <v>5.37</v>
      </c>
      <c r="K32" s="4">
        <v>12375</v>
      </c>
      <c r="L32" s="27" t="s">
        <v>100</v>
      </c>
    </row>
    <row r="33" spans="1:12" ht="9.75" customHeight="1">
      <c r="A33" s="5" t="s">
        <v>14</v>
      </c>
      <c r="B33" s="19">
        <v>31.28</v>
      </c>
      <c r="C33" s="30">
        <v>70857</v>
      </c>
      <c r="D33" s="4"/>
      <c r="E33" s="4">
        <v>378242</v>
      </c>
      <c r="F33" s="4">
        <v>191827</v>
      </c>
      <c r="G33" s="4">
        <v>186415</v>
      </c>
      <c r="H33" s="4" t="s">
        <v>126</v>
      </c>
      <c r="I33" s="29" t="s">
        <v>127</v>
      </c>
      <c r="J33" s="19">
        <v>5.34</v>
      </c>
      <c r="K33" s="4">
        <v>12092</v>
      </c>
      <c r="L33" s="27" t="s">
        <v>100</v>
      </c>
    </row>
    <row r="34" spans="1:12" ht="9.75" customHeight="1">
      <c r="A34" s="5" t="s">
        <v>15</v>
      </c>
      <c r="B34" s="19">
        <v>31.28</v>
      </c>
      <c r="C34" s="30">
        <v>67592</v>
      </c>
      <c r="D34" s="4"/>
      <c r="E34" s="4">
        <v>381940</v>
      </c>
      <c r="F34" s="4">
        <v>192703</v>
      </c>
      <c r="G34" s="4">
        <v>189237</v>
      </c>
      <c r="H34" s="4">
        <v>3698</v>
      </c>
      <c r="I34" s="29">
        <v>9.8000000000000007</v>
      </c>
      <c r="J34" s="19">
        <v>5.65</v>
      </c>
      <c r="K34" s="4">
        <v>12210</v>
      </c>
      <c r="L34" s="27" t="s">
        <v>100</v>
      </c>
    </row>
    <row r="35" spans="1:12" ht="9.75" customHeight="1">
      <c r="A35" s="5" t="s">
        <v>16</v>
      </c>
      <c r="B35" s="19">
        <v>31.28</v>
      </c>
      <c r="C35" s="30">
        <v>67801</v>
      </c>
      <c r="D35" s="4"/>
      <c r="E35" s="4">
        <v>384208</v>
      </c>
      <c r="F35" s="4">
        <v>193926</v>
      </c>
      <c r="G35" s="4">
        <v>190282</v>
      </c>
      <c r="H35" s="4">
        <v>2268</v>
      </c>
      <c r="I35" s="29">
        <v>5.9</v>
      </c>
      <c r="J35" s="19">
        <v>5.67</v>
      </c>
      <c r="K35" s="4">
        <v>12283</v>
      </c>
      <c r="L35" s="27" t="s">
        <v>100</v>
      </c>
    </row>
    <row r="36" spans="1:12" ht="9.75" customHeight="1">
      <c r="A36" s="5" t="s">
        <v>17</v>
      </c>
      <c r="B36" s="19">
        <v>31.28</v>
      </c>
      <c r="C36" s="30">
        <v>72646</v>
      </c>
      <c r="D36" s="4"/>
      <c r="E36" s="4">
        <v>395981</v>
      </c>
      <c r="F36" s="4">
        <v>201154</v>
      </c>
      <c r="G36" s="4">
        <v>194827</v>
      </c>
      <c r="H36" s="4">
        <v>11773</v>
      </c>
      <c r="I36" s="29">
        <v>30.6</v>
      </c>
      <c r="J36" s="19">
        <v>5.45</v>
      </c>
      <c r="K36" s="4">
        <v>12659</v>
      </c>
      <c r="L36" s="27" t="s">
        <v>100</v>
      </c>
    </row>
    <row r="37" spans="1:12" ht="9.75" customHeight="1">
      <c r="A37" s="5" t="s">
        <v>18</v>
      </c>
      <c r="B37" s="19">
        <v>31.28</v>
      </c>
      <c r="C37" s="30">
        <v>77973</v>
      </c>
      <c r="D37" s="4"/>
      <c r="E37" s="4">
        <v>407423</v>
      </c>
      <c r="F37" s="4">
        <v>207248</v>
      </c>
      <c r="G37" s="4">
        <v>200175</v>
      </c>
      <c r="H37" s="4">
        <v>11442</v>
      </c>
      <c r="I37" s="29">
        <v>28.9</v>
      </c>
      <c r="J37" s="19">
        <v>5.23</v>
      </c>
      <c r="K37" s="4">
        <v>13025</v>
      </c>
      <c r="L37" s="27" t="s">
        <v>100</v>
      </c>
    </row>
    <row r="38" spans="1:12" ht="9.75" customHeight="1">
      <c r="A38" s="5" t="s">
        <v>19</v>
      </c>
      <c r="B38" s="19">
        <v>31.28</v>
      </c>
      <c r="C38" s="30">
        <v>82068</v>
      </c>
      <c r="D38" s="4"/>
      <c r="E38" s="4">
        <v>441264</v>
      </c>
      <c r="F38" s="4">
        <v>227143</v>
      </c>
      <c r="G38" s="4">
        <v>214121</v>
      </c>
      <c r="H38" s="4">
        <v>33841</v>
      </c>
      <c r="I38" s="29">
        <v>83.1</v>
      </c>
      <c r="J38" s="19">
        <v>5.38</v>
      </c>
      <c r="K38" s="4">
        <v>14107</v>
      </c>
      <c r="L38" s="27" t="s">
        <v>100</v>
      </c>
    </row>
    <row r="39" spans="1:12" ht="9.75" customHeight="1">
      <c r="A39" s="5" t="s">
        <v>20</v>
      </c>
      <c r="B39" s="19">
        <v>31.28</v>
      </c>
      <c r="C39" s="30">
        <v>83942</v>
      </c>
      <c r="D39" s="4"/>
      <c r="E39" s="4">
        <v>453046</v>
      </c>
      <c r="F39" s="4">
        <v>232504</v>
      </c>
      <c r="G39" s="4">
        <v>220542</v>
      </c>
      <c r="H39" s="4">
        <v>11782</v>
      </c>
      <c r="I39" s="29">
        <v>26.7</v>
      </c>
      <c r="J39" s="19">
        <v>5.4</v>
      </c>
      <c r="K39" s="4">
        <v>14484</v>
      </c>
      <c r="L39" s="27" t="s">
        <v>100</v>
      </c>
    </row>
    <row r="40" spans="1:12" ht="9.75" customHeight="1">
      <c r="A40" s="5" t="s">
        <v>21</v>
      </c>
      <c r="B40" s="19">
        <v>31.28</v>
      </c>
      <c r="C40" s="30">
        <v>86309</v>
      </c>
      <c r="D40" s="4"/>
      <c r="E40" s="4">
        <v>470033</v>
      </c>
      <c r="F40" s="4">
        <v>242235</v>
      </c>
      <c r="G40" s="4">
        <v>227798</v>
      </c>
      <c r="H40" s="4">
        <v>16987</v>
      </c>
      <c r="I40" s="29">
        <v>37.5</v>
      </c>
      <c r="J40" s="19">
        <v>5.45</v>
      </c>
      <c r="K40" s="4">
        <v>15027</v>
      </c>
      <c r="L40" s="27" t="s">
        <v>100</v>
      </c>
    </row>
    <row r="41" spans="1:12" ht="9.75" customHeight="1">
      <c r="A41" s="5" t="s">
        <v>22</v>
      </c>
      <c r="B41" s="19">
        <v>31.28</v>
      </c>
      <c r="C41" s="30">
        <v>87883</v>
      </c>
      <c r="D41" s="4"/>
      <c r="E41" s="4">
        <v>483197</v>
      </c>
      <c r="F41" s="4">
        <v>249251</v>
      </c>
      <c r="G41" s="4">
        <v>233946</v>
      </c>
      <c r="H41" s="4">
        <v>13164</v>
      </c>
      <c r="I41" s="29">
        <v>28</v>
      </c>
      <c r="J41" s="19">
        <v>5.5</v>
      </c>
      <c r="K41" s="4">
        <v>15447</v>
      </c>
      <c r="L41" s="27" t="s">
        <v>100</v>
      </c>
    </row>
    <row r="42" spans="1:12" ht="9.75" customHeight="1">
      <c r="A42" s="3" t="s">
        <v>23</v>
      </c>
      <c r="B42" s="19">
        <v>31.28</v>
      </c>
      <c r="C42" s="30">
        <v>91043</v>
      </c>
      <c r="D42" s="4"/>
      <c r="E42" s="4">
        <v>495294</v>
      </c>
      <c r="F42" s="4">
        <v>255248</v>
      </c>
      <c r="G42" s="4">
        <v>240046</v>
      </c>
      <c r="H42" s="4">
        <v>12097</v>
      </c>
      <c r="I42" s="29">
        <v>25</v>
      </c>
      <c r="J42" s="19">
        <v>5.44</v>
      </c>
      <c r="K42" s="4">
        <v>15834</v>
      </c>
      <c r="L42" s="27" t="s">
        <v>100</v>
      </c>
    </row>
    <row r="43" spans="1:12" ht="9.75" customHeight="1">
      <c r="A43" s="5" t="s">
        <v>24</v>
      </c>
      <c r="B43" s="19">
        <v>31.28</v>
      </c>
      <c r="C43" s="30">
        <v>91105</v>
      </c>
      <c r="D43" s="4"/>
      <c r="E43" s="4">
        <v>507919</v>
      </c>
      <c r="F43" s="4">
        <v>262689</v>
      </c>
      <c r="G43" s="4">
        <v>245230</v>
      </c>
      <c r="H43" s="4">
        <v>12625</v>
      </c>
      <c r="I43" s="29">
        <v>25.5</v>
      </c>
      <c r="J43" s="19">
        <v>5.58</v>
      </c>
      <c r="K43" s="4">
        <v>16238</v>
      </c>
      <c r="L43" s="27" t="s">
        <v>100</v>
      </c>
    </row>
    <row r="44" spans="1:12" ht="9.75" customHeight="1">
      <c r="A44" s="5" t="s">
        <v>25</v>
      </c>
      <c r="B44" s="19">
        <v>31.28</v>
      </c>
      <c r="C44" s="30">
        <v>91558</v>
      </c>
      <c r="D44" s="4"/>
      <c r="E44" s="4">
        <v>517334</v>
      </c>
      <c r="F44" s="4">
        <v>267246</v>
      </c>
      <c r="G44" s="4">
        <v>250088</v>
      </c>
      <c r="H44" s="4">
        <v>9415</v>
      </c>
      <c r="I44" s="29">
        <v>18.5</v>
      </c>
      <c r="J44" s="19">
        <v>5.65</v>
      </c>
      <c r="K44" s="4">
        <v>16539</v>
      </c>
      <c r="L44" s="27" t="s">
        <v>100</v>
      </c>
    </row>
    <row r="45" spans="1:12" ht="9.75" customHeight="1">
      <c r="A45" s="5" t="s">
        <v>26</v>
      </c>
      <c r="B45" s="19">
        <v>31.28</v>
      </c>
      <c r="C45" s="30">
        <v>93864</v>
      </c>
      <c r="D45" s="4"/>
      <c r="E45" s="4">
        <v>539153</v>
      </c>
      <c r="F45" s="4">
        <v>278251</v>
      </c>
      <c r="G45" s="4">
        <v>260902</v>
      </c>
      <c r="H45" s="4">
        <v>21819</v>
      </c>
      <c r="I45" s="29">
        <v>42.2</v>
      </c>
      <c r="J45" s="19">
        <v>5.74</v>
      </c>
      <c r="K45" s="4">
        <v>17236</v>
      </c>
      <c r="L45" s="27" t="s">
        <v>100</v>
      </c>
    </row>
    <row r="46" spans="1:12" ht="9.75" customHeight="1">
      <c r="A46" s="5" t="s">
        <v>27</v>
      </c>
      <c r="B46" s="19">
        <v>31.28</v>
      </c>
      <c r="C46" s="30">
        <v>96000</v>
      </c>
      <c r="D46" s="4"/>
      <c r="E46" s="4">
        <v>549770</v>
      </c>
      <c r="F46" s="4">
        <v>284790</v>
      </c>
      <c r="G46" s="4">
        <v>264980</v>
      </c>
      <c r="H46" s="4">
        <v>10617</v>
      </c>
      <c r="I46" s="29">
        <v>19.7</v>
      </c>
      <c r="J46" s="19">
        <v>5.73</v>
      </c>
      <c r="K46" s="4">
        <v>17576</v>
      </c>
      <c r="L46" s="27" t="s">
        <v>100</v>
      </c>
    </row>
    <row r="47" spans="1:12" ht="9.75" customHeight="1">
      <c r="A47" s="5" t="s">
        <v>28</v>
      </c>
      <c r="B47" s="19">
        <v>31.28</v>
      </c>
      <c r="C47" s="30">
        <v>97978</v>
      </c>
      <c r="D47" s="4"/>
      <c r="E47" s="4">
        <v>562847</v>
      </c>
      <c r="F47" s="4">
        <v>290324</v>
      </c>
      <c r="G47" s="4">
        <v>272523</v>
      </c>
      <c r="H47" s="4">
        <v>13077</v>
      </c>
      <c r="I47" s="29">
        <v>23.8</v>
      </c>
      <c r="J47" s="19">
        <v>5.74</v>
      </c>
      <c r="K47" s="4">
        <v>17994</v>
      </c>
      <c r="L47" s="27" t="s">
        <v>100</v>
      </c>
    </row>
    <row r="48" spans="1:12" ht="9.75" customHeight="1">
      <c r="A48" s="5" t="s">
        <v>29</v>
      </c>
      <c r="B48" s="19">
        <v>60.43</v>
      </c>
      <c r="C48" s="30">
        <v>122145</v>
      </c>
      <c r="D48" s="4"/>
      <c r="E48" s="4">
        <v>668930</v>
      </c>
      <c r="F48" s="4">
        <v>341202</v>
      </c>
      <c r="G48" s="4">
        <v>327728</v>
      </c>
      <c r="H48" s="4">
        <v>106083</v>
      </c>
      <c r="I48" s="29">
        <v>188.5</v>
      </c>
      <c r="J48" s="19">
        <v>5.48</v>
      </c>
      <c r="K48" s="4">
        <v>11070</v>
      </c>
      <c r="L48" s="27" t="s">
        <v>100</v>
      </c>
    </row>
    <row r="49" spans="1:12" ht="9.75" customHeight="1">
      <c r="A49" s="11" t="s">
        <v>30</v>
      </c>
      <c r="B49" s="20">
        <v>60.43</v>
      </c>
      <c r="C49" s="30">
        <v>128563</v>
      </c>
      <c r="D49" s="4"/>
      <c r="E49" s="4">
        <v>690503</v>
      </c>
      <c r="F49" s="4">
        <v>352810</v>
      </c>
      <c r="G49" s="4">
        <v>337693</v>
      </c>
      <c r="H49" s="4">
        <v>21573</v>
      </c>
      <c r="I49" s="29">
        <v>32.299999999999997</v>
      </c>
      <c r="J49" s="19">
        <v>5.37</v>
      </c>
      <c r="K49" s="4">
        <v>11426</v>
      </c>
      <c r="L49" s="27" t="s">
        <v>100</v>
      </c>
    </row>
    <row r="50" spans="1:12" ht="9.75" customHeight="1">
      <c r="A50" s="11" t="s">
        <v>31</v>
      </c>
      <c r="B50" s="20">
        <v>60.43</v>
      </c>
      <c r="C50" s="30">
        <v>128893</v>
      </c>
      <c r="D50" s="4"/>
      <c r="E50" s="4">
        <v>591323</v>
      </c>
      <c r="F50" s="4">
        <v>299686</v>
      </c>
      <c r="G50" s="4">
        <v>291637</v>
      </c>
      <c r="H50" s="4" t="s">
        <v>163</v>
      </c>
      <c r="I50" s="29" t="s">
        <v>128</v>
      </c>
      <c r="J50" s="19">
        <v>4.59</v>
      </c>
      <c r="K50" s="4">
        <v>9785</v>
      </c>
      <c r="L50" s="27" t="s">
        <v>174</v>
      </c>
    </row>
    <row r="51" spans="1:12" ht="9.75" customHeight="1">
      <c r="A51" s="11" t="s">
        <v>32</v>
      </c>
      <c r="B51" s="20">
        <v>60.43</v>
      </c>
      <c r="C51" s="30">
        <v>126838</v>
      </c>
      <c r="D51" s="4"/>
      <c r="E51" s="4">
        <v>651912</v>
      </c>
      <c r="F51" s="4">
        <v>334395</v>
      </c>
      <c r="G51" s="4">
        <v>317517</v>
      </c>
      <c r="H51" s="4">
        <v>60589</v>
      </c>
      <c r="I51" s="29">
        <v>102.5</v>
      </c>
      <c r="J51" s="19">
        <v>5.14</v>
      </c>
      <c r="K51" s="4">
        <v>10788</v>
      </c>
      <c r="L51" s="27" t="s">
        <v>176</v>
      </c>
    </row>
    <row r="52" spans="1:12" ht="9.75" customHeight="1">
      <c r="A52" s="11" t="s">
        <v>33</v>
      </c>
      <c r="B52" s="20">
        <v>60.43</v>
      </c>
      <c r="C52" s="30">
        <v>131404</v>
      </c>
      <c r="D52" s="4"/>
      <c r="E52" s="4">
        <v>670817</v>
      </c>
      <c r="F52" s="4">
        <v>344092</v>
      </c>
      <c r="G52" s="4">
        <v>326725</v>
      </c>
      <c r="H52" s="4">
        <v>18905</v>
      </c>
      <c r="I52" s="29">
        <v>29</v>
      </c>
      <c r="J52" s="19">
        <v>5.0999999999999996</v>
      </c>
      <c r="K52" s="4">
        <v>11101</v>
      </c>
      <c r="L52" s="27" t="s">
        <v>100</v>
      </c>
    </row>
    <row r="53" spans="1:12" ht="9.75" customHeight="1">
      <c r="A53" s="11" t="s">
        <v>34</v>
      </c>
      <c r="B53" s="20">
        <v>60.43</v>
      </c>
      <c r="C53" s="30">
        <v>136100</v>
      </c>
      <c r="D53" s="4"/>
      <c r="E53" s="4">
        <v>690300</v>
      </c>
      <c r="F53" s="4">
        <v>354100</v>
      </c>
      <c r="G53" s="4">
        <v>336200</v>
      </c>
      <c r="H53" s="4">
        <v>19483</v>
      </c>
      <c r="I53" s="29">
        <v>29</v>
      </c>
      <c r="J53" s="19">
        <v>5.07</v>
      </c>
      <c r="K53" s="4">
        <v>11423</v>
      </c>
      <c r="L53" s="27" t="s">
        <v>175</v>
      </c>
    </row>
    <row r="54" spans="1:12" ht="9.75" customHeight="1">
      <c r="A54" s="11" t="s">
        <v>35</v>
      </c>
      <c r="B54" s="20">
        <v>60.43</v>
      </c>
      <c r="C54" s="30">
        <v>140500</v>
      </c>
      <c r="D54" s="4"/>
      <c r="E54" s="4">
        <v>710300</v>
      </c>
      <c r="F54" s="4">
        <v>364300</v>
      </c>
      <c r="G54" s="4">
        <v>346000</v>
      </c>
      <c r="H54" s="4">
        <v>20000</v>
      </c>
      <c r="I54" s="29">
        <v>29</v>
      </c>
      <c r="J54" s="19">
        <v>5.0599999999999996</v>
      </c>
      <c r="K54" s="4">
        <v>11754</v>
      </c>
      <c r="L54" s="27" t="s">
        <v>100</v>
      </c>
    </row>
    <row r="55" spans="1:12" ht="9.75" customHeight="1">
      <c r="A55" s="11" t="s">
        <v>36</v>
      </c>
      <c r="B55" s="20">
        <v>60.43</v>
      </c>
      <c r="C55" s="30">
        <v>148672</v>
      </c>
      <c r="D55" s="4"/>
      <c r="E55" s="4">
        <v>679963</v>
      </c>
      <c r="F55" s="4">
        <v>350759</v>
      </c>
      <c r="G55" s="4">
        <v>329204</v>
      </c>
      <c r="H55" s="4" t="s">
        <v>164</v>
      </c>
      <c r="I55" s="29" t="s">
        <v>129</v>
      </c>
      <c r="J55" s="19">
        <v>4.57</v>
      </c>
      <c r="K55" s="4">
        <v>11252</v>
      </c>
      <c r="L55" s="27" t="s">
        <v>174</v>
      </c>
    </row>
    <row r="56" spans="1:12" ht="9.75" customHeight="1">
      <c r="A56" s="11" t="s">
        <v>37</v>
      </c>
      <c r="B56" s="20">
        <v>60.43</v>
      </c>
      <c r="C56" s="30">
        <v>152982</v>
      </c>
      <c r="D56" s="4"/>
      <c r="E56" s="4">
        <v>698400</v>
      </c>
      <c r="F56" s="4">
        <v>361400</v>
      </c>
      <c r="G56" s="4">
        <v>337000</v>
      </c>
      <c r="H56" s="4">
        <v>18437</v>
      </c>
      <c r="I56" s="29">
        <v>27.1</v>
      </c>
      <c r="J56" s="19">
        <v>4.57</v>
      </c>
      <c r="K56" s="4">
        <v>11557</v>
      </c>
      <c r="L56" s="27" t="s">
        <v>130</v>
      </c>
    </row>
    <row r="57" spans="1:12" ht="9.75" customHeight="1">
      <c r="A57" s="18" t="s">
        <v>38</v>
      </c>
      <c r="B57" s="20">
        <v>60.43</v>
      </c>
      <c r="C57" s="30">
        <v>157418</v>
      </c>
      <c r="D57" s="4"/>
      <c r="E57" s="4">
        <v>717100</v>
      </c>
      <c r="F57" s="4">
        <v>372200</v>
      </c>
      <c r="G57" s="4">
        <v>344900</v>
      </c>
      <c r="H57" s="4">
        <v>18700</v>
      </c>
      <c r="I57" s="29">
        <v>26.8</v>
      </c>
      <c r="J57" s="19">
        <v>4.5599999999999996</v>
      </c>
      <c r="K57" s="4">
        <v>11867</v>
      </c>
      <c r="L57" s="27" t="s">
        <v>100</v>
      </c>
    </row>
    <row r="58" spans="1:12" ht="9.75" customHeight="1">
      <c r="A58" s="11" t="s">
        <v>39</v>
      </c>
      <c r="B58" s="20">
        <v>60.43</v>
      </c>
      <c r="C58" s="30">
        <v>161968</v>
      </c>
      <c r="D58" s="4"/>
      <c r="E58" s="4">
        <v>736000</v>
      </c>
      <c r="F58" s="4">
        <v>383000</v>
      </c>
      <c r="G58" s="4">
        <v>353000</v>
      </c>
      <c r="H58" s="4">
        <v>18900</v>
      </c>
      <c r="I58" s="29">
        <v>26.4</v>
      </c>
      <c r="J58" s="19">
        <v>4.54</v>
      </c>
      <c r="K58" s="4">
        <v>12179</v>
      </c>
      <c r="L58" s="27" t="s">
        <v>100</v>
      </c>
    </row>
    <row r="59" spans="1:12" ht="9.75" customHeight="1">
      <c r="A59" s="11" t="s">
        <v>40</v>
      </c>
      <c r="B59" s="20">
        <v>60.43</v>
      </c>
      <c r="C59" s="30">
        <v>166500</v>
      </c>
      <c r="D59" s="4"/>
      <c r="E59" s="4">
        <v>755200</v>
      </c>
      <c r="F59" s="4">
        <v>394100</v>
      </c>
      <c r="G59" s="4">
        <v>361100</v>
      </c>
      <c r="H59" s="4">
        <v>19200</v>
      </c>
      <c r="I59" s="29">
        <v>26.1</v>
      </c>
      <c r="J59" s="19">
        <v>4.54</v>
      </c>
      <c r="K59" s="4">
        <v>12497</v>
      </c>
      <c r="L59" s="27" t="s">
        <v>100</v>
      </c>
    </row>
    <row r="60" spans="1:12" ht="9.75" customHeight="1">
      <c r="A60" s="11" t="s">
        <v>41</v>
      </c>
      <c r="B60" s="20">
        <v>60.43</v>
      </c>
      <c r="C60" s="30">
        <v>162075</v>
      </c>
      <c r="D60" s="4"/>
      <c r="E60" s="4">
        <v>765142</v>
      </c>
      <c r="F60" s="4">
        <v>396756</v>
      </c>
      <c r="G60" s="4">
        <v>368386</v>
      </c>
      <c r="H60" s="4">
        <v>9942</v>
      </c>
      <c r="I60" s="29">
        <v>13.2</v>
      </c>
      <c r="J60" s="19">
        <v>4.72</v>
      </c>
      <c r="K60" s="4">
        <v>12662</v>
      </c>
      <c r="L60" s="27" t="s">
        <v>174</v>
      </c>
    </row>
    <row r="61" spans="1:12" ht="9.75" customHeight="1">
      <c r="A61" s="11" t="s">
        <v>42</v>
      </c>
      <c r="B61" s="20">
        <v>288.64999999999998</v>
      </c>
      <c r="C61" s="30">
        <v>208028</v>
      </c>
      <c r="D61" s="4"/>
      <c r="E61" s="4">
        <v>976900</v>
      </c>
      <c r="F61" s="4">
        <v>506600</v>
      </c>
      <c r="G61" s="4">
        <v>470300</v>
      </c>
      <c r="H61" s="4">
        <v>211758</v>
      </c>
      <c r="I61" s="29">
        <v>276.8</v>
      </c>
      <c r="J61" s="19">
        <v>4.7</v>
      </c>
      <c r="K61" s="4">
        <v>3384</v>
      </c>
      <c r="L61" s="27" t="s">
        <v>130</v>
      </c>
    </row>
    <row r="62" spans="1:12" ht="9.75" customHeight="1">
      <c r="A62" s="11" t="s">
        <v>43</v>
      </c>
      <c r="B62" s="20">
        <v>288.64999999999998</v>
      </c>
      <c r="C62" s="30">
        <v>213309</v>
      </c>
      <c r="D62" s="4"/>
      <c r="E62" s="4">
        <v>1001700</v>
      </c>
      <c r="F62" s="4">
        <v>519700</v>
      </c>
      <c r="G62" s="4">
        <v>482000</v>
      </c>
      <c r="H62" s="4">
        <v>24800</v>
      </c>
      <c r="I62" s="29">
        <v>25.4</v>
      </c>
      <c r="J62" s="19">
        <v>4.7</v>
      </c>
      <c r="K62" s="4">
        <v>3470</v>
      </c>
      <c r="L62" s="27" t="s">
        <v>100</v>
      </c>
    </row>
    <row r="63" spans="1:12" ht="9.75" customHeight="1">
      <c r="A63" s="11" t="s">
        <v>44</v>
      </c>
      <c r="B63" s="20">
        <v>288.64999999999998</v>
      </c>
      <c r="C63" s="30">
        <v>218675</v>
      </c>
      <c r="D63" s="4"/>
      <c r="E63" s="4">
        <v>1026900</v>
      </c>
      <c r="F63" s="4">
        <v>532900</v>
      </c>
      <c r="G63" s="4">
        <v>494000</v>
      </c>
      <c r="H63" s="4">
        <v>25200</v>
      </c>
      <c r="I63" s="29">
        <v>25.2</v>
      </c>
      <c r="J63" s="19">
        <v>4.7</v>
      </c>
      <c r="K63" s="4">
        <v>3558</v>
      </c>
      <c r="L63" s="27" t="s">
        <v>100</v>
      </c>
    </row>
    <row r="64" spans="1:12" ht="9.75" customHeight="1">
      <c r="A64" s="11" t="s">
        <v>45</v>
      </c>
      <c r="B64" s="20">
        <v>288.64999999999998</v>
      </c>
      <c r="C64" s="30">
        <v>224129</v>
      </c>
      <c r="D64" s="4"/>
      <c r="E64" s="4">
        <v>1052500</v>
      </c>
      <c r="F64" s="4">
        <v>546400</v>
      </c>
      <c r="G64" s="4">
        <v>506100</v>
      </c>
      <c r="H64" s="4">
        <v>25600</v>
      </c>
      <c r="I64" s="29">
        <v>24.9</v>
      </c>
      <c r="J64" s="19">
        <v>4.7</v>
      </c>
      <c r="K64" s="4">
        <v>3646</v>
      </c>
      <c r="L64" s="27" t="s">
        <v>100</v>
      </c>
    </row>
    <row r="65" spans="1:12" ht="9.75" customHeight="1">
      <c r="A65" s="11" t="s">
        <v>46</v>
      </c>
      <c r="B65" s="20">
        <v>288.64999999999998</v>
      </c>
      <c r="C65" s="30">
        <v>224663</v>
      </c>
      <c r="D65" s="4"/>
      <c r="E65" s="4">
        <v>1080593</v>
      </c>
      <c r="F65" s="4">
        <v>555792</v>
      </c>
      <c r="G65" s="4">
        <v>524801</v>
      </c>
      <c r="H65" s="4">
        <v>28093</v>
      </c>
      <c r="I65" s="29">
        <v>26.7</v>
      </c>
      <c r="J65" s="19">
        <v>4.8099999999999996</v>
      </c>
      <c r="K65" s="4">
        <v>3744</v>
      </c>
      <c r="L65" s="27" t="s">
        <v>174</v>
      </c>
    </row>
    <row r="66" spans="1:12" ht="9.75" customHeight="1">
      <c r="A66" s="11" t="s">
        <v>47</v>
      </c>
      <c r="B66" s="20">
        <v>288.64999999999998</v>
      </c>
      <c r="C66" s="30">
        <v>230238</v>
      </c>
      <c r="D66" s="12"/>
      <c r="E66" s="4">
        <v>1107400</v>
      </c>
      <c r="F66" s="4">
        <v>568800</v>
      </c>
      <c r="G66" s="4">
        <v>538600</v>
      </c>
      <c r="H66" s="4">
        <v>26807</v>
      </c>
      <c r="I66" s="29">
        <v>24.8</v>
      </c>
      <c r="J66" s="19">
        <v>4.8099999999999996</v>
      </c>
      <c r="K66" s="4">
        <v>3836</v>
      </c>
      <c r="L66" s="27" t="s">
        <v>130</v>
      </c>
    </row>
    <row r="67" spans="1:12" ht="9.75" customHeight="1">
      <c r="A67" s="11" t="s">
        <v>48</v>
      </c>
      <c r="B67" s="20">
        <v>288.64999999999998</v>
      </c>
      <c r="C67" s="30">
        <v>235700</v>
      </c>
      <c r="D67" s="12"/>
      <c r="E67" s="4">
        <v>1133900</v>
      </c>
      <c r="F67" s="4">
        <v>581600</v>
      </c>
      <c r="G67" s="4">
        <v>552300</v>
      </c>
      <c r="H67" s="4">
        <v>26500</v>
      </c>
      <c r="I67" s="29">
        <v>23.9</v>
      </c>
      <c r="J67" s="19">
        <v>4.8099999999999996</v>
      </c>
      <c r="K67" s="4">
        <v>3928</v>
      </c>
      <c r="L67" s="27" t="s">
        <v>100</v>
      </c>
    </row>
    <row r="68" spans="1:12" ht="9.75" customHeight="1">
      <c r="A68" s="11" t="s">
        <v>119</v>
      </c>
      <c r="B68" s="20">
        <v>288.64999999999998</v>
      </c>
      <c r="C68" s="30">
        <v>241100</v>
      </c>
      <c r="D68" s="17"/>
      <c r="E68" s="4">
        <v>1159800</v>
      </c>
      <c r="F68" s="4">
        <v>594200</v>
      </c>
      <c r="G68" s="4">
        <v>565600</v>
      </c>
      <c r="H68" s="4">
        <v>25900</v>
      </c>
      <c r="I68" s="29">
        <v>22.8</v>
      </c>
      <c r="J68" s="19">
        <v>4.8099999999999996</v>
      </c>
      <c r="K68" s="4">
        <v>4018</v>
      </c>
      <c r="L68" s="27" t="s">
        <v>100</v>
      </c>
    </row>
    <row r="69" spans="1:12" ht="9.75" customHeight="1">
      <c r="A69" s="11" t="s">
        <v>122</v>
      </c>
      <c r="B69" s="20">
        <v>288.64999999999998</v>
      </c>
      <c r="C69" s="31">
        <v>244700</v>
      </c>
      <c r="D69" s="17"/>
      <c r="E69" s="12">
        <v>1177200</v>
      </c>
      <c r="F69" s="12">
        <v>602700</v>
      </c>
      <c r="G69" s="12">
        <v>574500</v>
      </c>
      <c r="H69" s="12">
        <v>17400</v>
      </c>
      <c r="I69" s="15">
        <v>15</v>
      </c>
      <c r="J69" s="16">
        <v>4.8099999999999996</v>
      </c>
      <c r="K69" s="12">
        <v>4078</v>
      </c>
      <c r="L69" s="27" t="s">
        <v>100</v>
      </c>
    </row>
    <row r="70" spans="1:12" ht="9.75" customHeight="1">
      <c r="A70" s="11" t="s">
        <v>121</v>
      </c>
      <c r="B70" s="20">
        <v>288.64999999999998</v>
      </c>
      <c r="C70" s="31">
        <v>235259</v>
      </c>
      <c r="D70" s="17"/>
      <c r="E70" s="12">
        <v>1089726</v>
      </c>
      <c r="F70" s="12">
        <v>545107</v>
      </c>
      <c r="G70" s="12">
        <v>544619</v>
      </c>
      <c r="H70" s="12" t="s">
        <v>159</v>
      </c>
      <c r="I70" s="15" t="s">
        <v>112</v>
      </c>
      <c r="J70" s="16">
        <v>4.63</v>
      </c>
      <c r="K70" s="12">
        <v>3775</v>
      </c>
      <c r="L70" s="27" t="s">
        <v>174</v>
      </c>
    </row>
    <row r="71" spans="1:12" ht="9.75" customHeight="1">
      <c r="A71" s="11" t="s">
        <v>168</v>
      </c>
      <c r="B71" s="20">
        <v>288.64999999999998</v>
      </c>
      <c r="C71" s="31">
        <v>236752</v>
      </c>
      <c r="D71" s="17"/>
      <c r="E71" s="12">
        <v>1068679</v>
      </c>
      <c r="F71" s="12">
        <v>516827</v>
      </c>
      <c r="G71" s="12">
        <v>551852</v>
      </c>
      <c r="H71" s="12" t="s">
        <v>160</v>
      </c>
      <c r="I71" s="15" t="s">
        <v>113</v>
      </c>
      <c r="J71" s="16">
        <v>4.51</v>
      </c>
      <c r="K71" s="12">
        <v>3702</v>
      </c>
      <c r="L71" s="27" t="s">
        <v>114</v>
      </c>
    </row>
    <row r="72" spans="1:12" ht="9.75" customHeight="1">
      <c r="A72" s="11" t="s">
        <v>120</v>
      </c>
      <c r="B72" s="20">
        <v>288.64999999999998</v>
      </c>
      <c r="C72" s="31" t="s">
        <v>115</v>
      </c>
      <c r="D72" s="17"/>
      <c r="E72" s="12" t="s">
        <v>115</v>
      </c>
      <c r="F72" s="12" t="s">
        <v>115</v>
      </c>
      <c r="G72" s="12" t="s">
        <v>115</v>
      </c>
      <c r="H72" s="12" t="s">
        <v>115</v>
      </c>
      <c r="I72" s="15" t="s">
        <v>115</v>
      </c>
      <c r="J72" s="16" t="s">
        <v>115</v>
      </c>
      <c r="K72" s="12" t="s">
        <v>115</v>
      </c>
      <c r="L72" s="27" t="s">
        <v>193</v>
      </c>
    </row>
    <row r="73" spans="1:12" ht="9.75" customHeight="1">
      <c r="A73" s="11" t="s">
        <v>118</v>
      </c>
      <c r="B73" s="20">
        <v>288.64999999999998</v>
      </c>
      <c r="C73" s="31">
        <v>240117</v>
      </c>
      <c r="D73" s="17"/>
      <c r="E73" s="12">
        <v>1008154</v>
      </c>
      <c r="F73" s="12">
        <v>471181</v>
      </c>
      <c r="G73" s="12">
        <v>536973</v>
      </c>
      <c r="H73" s="12" t="s">
        <v>161</v>
      </c>
      <c r="I73" s="15" t="s">
        <v>116</v>
      </c>
      <c r="J73" s="16">
        <v>4.2</v>
      </c>
      <c r="K73" s="12">
        <v>3493</v>
      </c>
      <c r="L73" s="27" t="s">
        <v>117</v>
      </c>
    </row>
    <row r="74" spans="1:12" ht="9.75" customHeight="1">
      <c r="A74" s="5" t="s">
        <v>172</v>
      </c>
      <c r="B74" s="20">
        <v>288.64999999999998</v>
      </c>
      <c r="C74" s="31">
        <v>227472</v>
      </c>
      <c r="D74" s="12"/>
      <c r="E74" s="12">
        <v>964466</v>
      </c>
      <c r="F74" s="12">
        <v>440776</v>
      </c>
      <c r="G74" s="12">
        <v>523690</v>
      </c>
      <c r="H74" s="12" t="s">
        <v>131</v>
      </c>
      <c r="I74" s="15" t="s">
        <v>132</v>
      </c>
      <c r="J74" s="16">
        <v>4.24</v>
      </c>
      <c r="K74" s="12">
        <v>3341</v>
      </c>
      <c r="L74" s="44" t="s">
        <v>194</v>
      </c>
    </row>
    <row r="75" spans="1:12" ht="9.75" customHeight="1">
      <c r="A75" s="5"/>
      <c r="B75" s="16"/>
      <c r="C75" s="12"/>
      <c r="D75" s="12"/>
      <c r="E75" s="12"/>
      <c r="F75" s="12"/>
      <c r="G75" s="12"/>
      <c r="H75" s="12"/>
      <c r="I75" s="15"/>
      <c r="J75" s="16"/>
      <c r="K75" s="12"/>
      <c r="L75" s="44" t="s">
        <v>180</v>
      </c>
    </row>
    <row r="76" spans="1:12" ht="9.75" customHeight="1">
      <c r="A76" s="5" t="s">
        <v>181</v>
      </c>
      <c r="B76" s="16">
        <v>288.64999999999998</v>
      </c>
      <c r="C76" s="31">
        <v>221576</v>
      </c>
      <c r="D76" s="31"/>
      <c r="E76" s="31">
        <v>866153</v>
      </c>
      <c r="F76" s="31">
        <v>407238</v>
      </c>
      <c r="G76" s="31">
        <v>458915</v>
      </c>
      <c r="H76" s="31" t="s">
        <v>162</v>
      </c>
      <c r="I76" s="15" t="s">
        <v>133</v>
      </c>
      <c r="J76" s="16">
        <v>3.91</v>
      </c>
      <c r="K76" s="31">
        <v>3001</v>
      </c>
      <c r="L76" s="27" t="s">
        <v>109</v>
      </c>
    </row>
    <row r="77" spans="1:12" ht="9.75" customHeight="1">
      <c r="A77" s="5" t="s">
        <v>182</v>
      </c>
      <c r="B77" s="20">
        <v>288.64999999999998</v>
      </c>
      <c r="C77" s="31">
        <v>231207</v>
      </c>
      <c r="D77" s="31"/>
      <c r="E77" s="31">
        <v>913130</v>
      </c>
      <c r="F77" s="31">
        <v>429668</v>
      </c>
      <c r="G77" s="31">
        <v>483462</v>
      </c>
      <c r="H77" s="31">
        <v>46977</v>
      </c>
      <c r="I77" s="15">
        <v>54.2</v>
      </c>
      <c r="J77" s="16">
        <v>3.95</v>
      </c>
      <c r="K77" s="53">
        <v>3163</v>
      </c>
      <c r="L77" s="27" t="s">
        <v>110</v>
      </c>
    </row>
    <row r="78" spans="1:12" ht="5.25" customHeight="1">
      <c r="A78" s="52"/>
      <c r="B78" s="40"/>
      <c r="C78" s="39"/>
      <c r="D78" s="39"/>
      <c r="E78" s="39"/>
      <c r="F78" s="39"/>
      <c r="G78" s="39"/>
      <c r="H78" s="39"/>
      <c r="I78" s="32"/>
      <c r="J78" s="21"/>
      <c r="K78" s="39"/>
      <c r="L78" s="28"/>
    </row>
    <row r="79" spans="1:12" ht="11.1" customHeight="1">
      <c r="A79" s="2" t="s">
        <v>212</v>
      </c>
      <c r="B79" s="16"/>
      <c r="C79" s="31"/>
      <c r="D79" s="31"/>
      <c r="E79" s="31"/>
      <c r="F79" s="31"/>
      <c r="G79" s="31"/>
      <c r="H79" s="31"/>
      <c r="I79" s="15"/>
      <c r="J79" s="16"/>
      <c r="K79" s="31"/>
      <c r="L79" s="2"/>
    </row>
    <row r="80" spans="1:12" ht="11.1" customHeight="1">
      <c r="A80" s="11"/>
      <c r="B80" s="16"/>
      <c r="C80" s="31"/>
      <c r="D80" s="31"/>
      <c r="E80" s="31"/>
      <c r="F80" s="31"/>
      <c r="G80" s="31"/>
      <c r="H80" s="31"/>
      <c r="I80" s="15"/>
      <c r="J80" s="16"/>
      <c r="K80" s="31"/>
      <c r="L80" s="2"/>
    </row>
    <row r="81" spans="1:12" ht="10.5" customHeight="1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2">
      <c r="A82" s="11"/>
      <c r="B82" s="4"/>
      <c r="C82" s="12"/>
      <c r="D82" s="4"/>
      <c r="E82" s="4"/>
      <c r="F82" s="4"/>
      <c r="G82" s="4"/>
      <c r="H82" s="4"/>
      <c r="I82" s="4"/>
      <c r="J82" s="4"/>
      <c r="K82" s="4"/>
    </row>
    <row r="83" spans="1:12">
      <c r="A83" s="11"/>
      <c r="B83" s="4"/>
      <c r="C83" s="12"/>
      <c r="D83" s="4"/>
      <c r="E83" s="4"/>
      <c r="F83" s="4"/>
      <c r="G83" s="4"/>
      <c r="H83" s="4"/>
      <c r="I83" s="4"/>
      <c r="J83" s="4"/>
      <c r="K83" s="4"/>
    </row>
    <row r="84" spans="1:12">
      <c r="A84" s="11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2" ht="13.5" customHeight="1">
      <c r="A85" s="11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2" ht="13.5" customHeight="1">
      <c r="A86" s="275" t="s">
        <v>188</v>
      </c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</row>
    <row r="87" spans="1:12" ht="10.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ht="0.75" customHeight="1">
      <c r="A88" s="11"/>
      <c r="B88" s="12"/>
      <c r="C88" s="4"/>
      <c r="D88" s="4"/>
      <c r="E88" s="4"/>
      <c r="F88" s="4"/>
      <c r="G88" s="4"/>
      <c r="H88" s="4"/>
      <c r="I88" s="4"/>
      <c r="J88" s="4"/>
      <c r="K88" s="4"/>
    </row>
    <row r="89" spans="1:12" ht="12" customHeight="1">
      <c r="A89" s="23"/>
      <c r="B89" s="268" t="s">
        <v>101</v>
      </c>
      <c r="C89" s="276" t="s">
        <v>102</v>
      </c>
      <c r="D89" s="278"/>
      <c r="E89" s="276" t="s">
        <v>185</v>
      </c>
      <c r="F89" s="277"/>
      <c r="G89" s="278"/>
      <c r="H89" s="268" t="s">
        <v>154</v>
      </c>
      <c r="I89" s="42" t="s">
        <v>198</v>
      </c>
      <c r="J89" s="24" t="s">
        <v>158</v>
      </c>
      <c r="K89" s="268" t="s">
        <v>105</v>
      </c>
      <c r="L89" s="23"/>
    </row>
    <row r="90" spans="1:12" ht="12" customHeight="1">
      <c r="A90" s="38" t="s">
        <v>155</v>
      </c>
      <c r="B90" s="269"/>
      <c r="C90" s="279"/>
      <c r="D90" s="280"/>
      <c r="E90" s="271" t="s">
        <v>189</v>
      </c>
      <c r="F90" s="271" t="s">
        <v>103</v>
      </c>
      <c r="G90" s="271" t="s">
        <v>104</v>
      </c>
      <c r="H90" s="270"/>
      <c r="I90" s="58" t="s">
        <v>199</v>
      </c>
      <c r="J90" s="25" t="s">
        <v>157</v>
      </c>
      <c r="K90" s="269"/>
      <c r="L90" s="38" t="s">
        <v>153</v>
      </c>
    </row>
    <row r="91" spans="1:12" ht="12" customHeight="1">
      <c r="A91" s="10"/>
      <c r="B91" s="7" t="s">
        <v>106</v>
      </c>
      <c r="C91" s="281" t="s">
        <v>205</v>
      </c>
      <c r="D91" s="282"/>
      <c r="E91" s="272"/>
      <c r="F91" s="272"/>
      <c r="G91" s="272"/>
      <c r="H91" s="7" t="s">
        <v>184</v>
      </c>
      <c r="I91" s="59" t="s">
        <v>200</v>
      </c>
      <c r="J91" s="26" t="s">
        <v>156</v>
      </c>
      <c r="K91" s="45" t="s">
        <v>195</v>
      </c>
      <c r="L91" s="14"/>
    </row>
    <row r="92" spans="1:12" ht="6" customHeight="1">
      <c r="A92" s="17"/>
      <c r="B92" s="43"/>
      <c r="C92" s="12"/>
      <c r="D92" s="54"/>
      <c r="E92" s="47"/>
      <c r="F92" s="47"/>
      <c r="G92" s="47"/>
      <c r="H92" s="12"/>
      <c r="I92" s="55"/>
      <c r="J92" s="49"/>
      <c r="K92" s="50"/>
      <c r="L92" s="51"/>
    </row>
    <row r="93" spans="1:12" ht="9.75" customHeight="1">
      <c r="A93" s="3" t="s">
        <v>183</v>
      </c>
      <c r="B93" s="16">
        <v>288.64999999999998</v>
      </c>
      <c r="C93" s="12">
        <v>249436</v>
      </c>
      <c r="D93" s="12"/>
      <c r="E93" s="12">
        <v>999660</v>
      </c>
      <c r="F93" s="12">
        <v>483028</v>
      </c>
      <c r="G93" s="12">
        <v>516632</v>
      </c>
      <c r="H93" s="12">
        <v>86530</v>
      </c>
      <c r="I93" s="15">
        <v>94.8</v>
      </c>
      <c r="J93" s="16">
        <v>4.01</v>
      </c>
      <c r="K93" s="12">
        <v>3463</v>
      </c>
      <c r="L93" s="27" t="s">
        <v>178</v>
      </c>
    </row>
    <row r="94" spans="1:12" ht="9.75" customHeight="1">
      <c r="A94" s="5" t="s">
        <v>49</v>
      </c>
      <c r="B94" s="16">
        <v>325.31</v>
      </c>
      <c r="C94" s="12">
        <v>256360</v>
      </c>
      <c r="D94" s="12"/>
      <c r="E94" s="12">
        <v>1040127</v>
      </c>
      <c r="F94" s="12">
        <v>504599</v>
      </c>
      <c r="G94" s="12">
        <v>535528</v>
      </c>
      <c r="H94" s="12">
        <v>40467</v>
      </c>
      <c r="I94" s="15">
        <v>40.5</v>
      </c>
      <c r="J94" s="16">
        <v>4.0599999999999996</v>
      </c>
      <c r="K94" s="12">
        <v>3197</v>
      </c>
      <c r="L94" s="27" t="s">
        <v>111</v>
      </c>
    </row>
    <row r="95" spans="1:12" ht="9.75" customHeight="1">
      <c r="A95" s="5" t="s">
        <v>50</v>
      </c>
      <c r="B95" s="16">
        <v>535.16</v>
      </c>
      <c r="C95" s="12" t="s">
        <v>115</v>
      </c>
      <c r="D95" s="12"/>
      <c r="E95" s="12">
        <v>1087309</v>
      </c>
      <c r="F95" s="12" t="s">
        <v>115</v>
      </c>
      <c r="G95" s="12" t="s">
        <v>115</v>
      </c>
      <c r="H95" s="12">
        <v>47182</v>
      </c>
      <c r="I95" s="15">
        <v>45.4</v>
      </c>
      <c r="J95" s="16" t="s">
        <v>115</v>
      </c>
      <c r="K95" s="12">
        <v>2032</v>
      </c>
      <c r="L95" s="27" t="s">
        <v>107</v>
      </c>
    </row>
    <row r="96" spans="1:12" ht="9.75" customHeight="1">
      <c r="A96" s="5" t="s">
        <v>51</v>
      </c>
      <c r="B96" s="16">
        <v>536.45000000000005</v>
      </c>
      <c r="C96" s="12">
        <v>263729</v>
      </c>
      <c r="D96" s="12"/>
      <c r="E96" s="12">
        <v>1101854</v>
      </c>
      <c r="F96" s="12">
        <v>533426</v>
      </c>
      <c r="G96" s="12">
        <v>568428</v>
      </c>
      <c r="H96" s="12">
        <v>14545</v>
      </c>
      <c r="I96" s="15" t="s">
        <v>228</v>
      </c>
      <c r="J96" s="16">
        <v>4.18</v>
      </c>
      <c r="K96" s="12">
        <v>2054</v>
      </c>
      <c r="L96" s="27" t="s">
        <v>174</v>
      </c>
    </row>
    <row r="97" spans="1:12" ht="9.75" customHeight="1">
      <c r="A97" s="5" t="s">
        <v>52</v>
      </c>
      <c r="B97" s="16">
        <v>549.79</v>
      </c>
      <c r="C97" s="12">
        <v>269323</v>
      </c>
      <c r="D97" s="17" t="s">
        <v>206</v>
      </c>
      <c r="E97" s="12">
        <v>1125770</v>
      </c>
      <c r="F97" s="12" t="s">
        <v>115</v>
      </c>
      <c r="G97" s="12" t="s">
        <v>115</v>
      </c>
      <c r="H97" s="12">
        <v>23916</v>
      </c>
      <c r="I97" s="15">
        <v>21.7</v>
      </c>
      <c r="J97" s="16">
        <v>4.18</v>
      </c>
      <c r="K97" s="12">
        <v>2048</v>
      </c>
      <c r="L97" s="27" t="s">
        <v>108</v>
      </c>
    </row>
    <row r="98" spans="1:12" ht="9.75" customHeight="1">
      <c r="A98" s="5" t="s">
        <v>53</v>
      </c>
      <c r="B98" s="16">
        <v>549.79</v>
      </c>
      <c r="C98" s="12">
        <v>273094</v>
      </c>
      <c r="D98" s="17" t="s">
        <v>134</v>
      </c>
      <c r="E98" s="12">
        <v>1141535</v>
      </c>
      <c r="F98" s="12" t="s">
        <v>115</v>
      </c>
      <c r="G98" s="12" t="s">
        <v>115</v>
      </c>
      <c r="H98" s="12">
        <v>15765</v>
      </c>
      <c r="I98" s="15">
        <v>14</v>
      </c>
      <c r="J98" s="16">
        <v>4.18</v>
      </c>
      <c r="K98" s="12">
        <v>2076</v>
      </c>
      <c r="L98" s="27" t="s">
        <v>100</v>
      </c>
    </row>
    <row r="99" spans="1:12" ht="9.75" customHeight="1">
      <c r="A99" s="5" t="s">
        <v>54</v>
      </c>
      <c r="B99" s="16">
        <v>549.79</v>
      </c>
      <c r="C99" s="12">
        <v>276698</v>
      </c>
      <c r="D99" s="17" t="s">
        <v>134</v>
      </c>
      <c r="E99" s="12">
        <v>1156595</v>
      </c>
      <c r="F99" s="12" t="s">
        <v>115</v>
      </c>
      <c r="G99" s="12" t="s">
        <v>115</v>
      </c>
      <c r="H99" s="12">
        <v>15060</v>
      </c>
      <c r="I99" s="15">
        <v>13.2</v>
      </c>
      <c r="J99" s="16">
        <v>4.18</v>
      </c>
      <c r="K99" s="12">
        <v>2104</v>
      </c>
      <c r="L99" s="27" t="s">
        <v>100</v>
      </c>
    </row>
    <row r="100" spans="1:12" ht="9.75" customHeight="1">
      <c r="A100" s="5" t="s">
        <v>55</v>
      </c>
      <c r="B100" s="16">
        <v>549.79</v>
      </c>
      <c r="C100" s="12">
        <v>279255</v>
      </c>
      <c r="D100" s="17" t="s">
        <v>134</v>
      </c>
      <c r="E100" s="12">
        <v>1167285</v>
      </c>
      <c r="F100" s="12" t="s">
        <v>115</v>
      </c>
      <c r="G100" s="12" t="s">
        <v>115</v>
      </c>
      <c r="H100" s="12">
        <v>10690</v>
      </c>
      <c r="I100" s="15">
        <v>9.1999999999999993</v>
      </c>
      <c r="J100" s="16">
        <v>4.18</v>
      </c>
      <c r="K100" s="12">
        <v>2123</v>
      </c>
      <c r="L100" s="27" t="s">
        <v>100</v>
      </c>
    </row>
    <row r="101" spans="1:12" ht="9.75" customHeight="1">
      <c r="A101" s="5" t="s">
        <v>56</v>
      </c>
      <c r="B101" s="16">
        <v>550.27</v>
      </c>
      <c r="C101" s="12">
        <v>274878</v>
      </c>
      <c r="D101" s="17"/>
      <c r="E101" s="12">
        <v>1204084</v>
      </c>
      <c r="F101" s="12">
        <v>585963</v>
      </c>
      <c r="G101" s="12">
        <v>618121</v>
      </c>
      <c r="H101" s="12">
        <v>36799</v>
      </c>
      <c r="I101" s="15">
        <v>31.5</v>
      </c>
      <c r="J101" s="16">
        <v>4.38</v>
      </c>
      <c r="K101" s="12">
        <v>2188</v>
      </c>
      <c r="L101" s="27" t="s">
        <v>174</v>
      </c>
    </row>
    <row r="102" spans="1:12" ht="9.75" customHeight="1">
      <c r="A102" s="5" t="s">
        <v>57</v>
      </c>
      <c r="B102" s="16">
        <v>550.27</v>
      </c>
      <c r="C102" s="12">
        <v>277400</v>
      </c>
      <c r="D102" s="17" t="s">
        <v>134</v>
      </c>
      <c r="E102" s="12">
        <v>1215100</v>
      </c>
      <c r="F102" s="12" t="s">
        <v>115</v>
      </c>
      <c r="G102" s="12" t="s">
        <v>115</v>
      </c>
      <c r="H102" s="12">
        <v>11016</v>
      </c>
      <c r="I102" s="15">
        <v>9.1</v>
      </c>
      <c r="J102" s="16">
        <v>4.38</v>
      </c>
      <c r="K102" s="12">
        <v>2208</v>
      </c>
      <c r="L102" s="27" t="s">
        <v>108</v>
      </c>
    </row>
    <row r="103" spans="1:12" ht="9.75" customHeight="1">
      <c r="A103" s="5" t="s">
        <v>58</v>
      </c>
      <c r="B103" s="16">
        <v>581.5</v>
      </c>
      <c r="C103" s="12">
        <v>281300</v>
      </c>
      <c r="D103" s="17" t="s">
        <v>134</v>
      </c>
      <c r="E103" s="12">
        <v>1232300</v>
      </c>
      <c r="F103" s="12" t="s">
        <v>115</v>
      </c>
      <c r="G103" s="12" t="s">
        <v>115</v>
      </c>
      <c r="H103" s="12">
        <v>17200</v>
      </c>
      <c r="I103" s="15">
        <v>14.2</v>
      </c>
      <c r="J103" s="16">
        <v>4.38</v>
      </c>
      <c r="K103" s="12">
        <v>2119</v>
      </c>
      <c r="L103" s="27" t="s">
        <v>100</v>
      </c>
    </row>
    <row r="104" spans="1:12" ht="9.75" customHeight="1">
      <c r="A104" s="5" t="s">
        <v>59</v>
      </c>
      <c r="B104" s="16">
        <v>581.5</v>
      </c>
      <c r="C104" s="12">
        <v>283500</v>
      </c>
      <c r="D104" s="17" t="s">
        <v>134</v>
      </c>
      <c r="E104" s="12">
        <v>1242100</v>
      </c>
      <c r="F104" s="12" t="s">
        <v>115</v>
      </c>
      <c r="G104" s="12" t="s">
        <v>115</v>
      </c>
      <c r="H104" s="12">
        <v>9800</v>
      </c>
      <c r="I104" s="15">
        <v>8</v>
      </c>
      <c r="J104" s="16">
        <v>4.38</v>
      </c>
      <c r="K104" s="12">
        <v>2136</v>
      </c>
      <c r="L104" s="27" t="s">
        <v>100</v>
      </c>
    </row>
    <row r="105" spans="1:12" ht="9.75" customHeight="1">
      <c r="A105" s="5" t="s">
        <v>60</v>
      </c>
      <c r="B105" s="16">
        <v>581.5</v>
      </c>
      <c r="C105" s="12">
        <v>286100</v>
      </c>
      <c r="D105" s="17" t="s">
        <v>134</v>
      </c>
      <c r="E105" s="12">
        <v>1253500</v>
      </c>
      <c r="F105" s="12" t="s">
        <v>115</v>
      </c>
      <c r="G105" s="12" t="s">
        <v>115</v>
      </c>
      <c r="H105" s="12">
        <v>11400</v>
      </c>
      <c r="I105" s="15">
        <v>9.1999999999999993</v>
      </c>
      <c r="J105" s="16">
        <v>4.38</v>
      </c>
      <c r="K105" s="12">
        <v>2156</v>
      </c>
      <c r="L105" s="27" t="s">
        <v>100</v>
      </c>
    </row>
    <row r="106" spans="1:12" ht="9.75" customHeight="1">
      <c r="A106" s="5" t="s">
        <v>61</v>
      </c>
      <c r="B106" s="16">
        <v>610.61</v>
      </c>
      <c r="C106" s="12">
        <v>317059</v>
      </c>
      <c r="D106" s="17"/>
      <c r="E106" s="12">
        <v>1284818</v>
      </c>
      <c r="F106" s="12">
        <v>628250</v>
      </c>
      <c r="G106" s="12">
        <v>656568</v>
      </c>
      <c r="H106" s="12">
        <v>31318</v>
      </c>
      <c r="I106" s="15">
        <v>25</v>
      </c>
      <c r="J106" s="16">
        <v>4.05</v>
      </c>
      <c r="K106" s="12">
        <v>2104</v>
      </c>
      <c r="L106" s="27" t="s">
        <v>174</v>
      </c>
    </row>
    <row r="107" spans="1:12" ht="9.75" customHeight="1">
      <c r="A107" s="5" t="s">
        <v>62</v>
      </c>
      <c r="B107" s="16">
        <v>610.61</v>
      </c>
      <c r="C107" s="12">
        <v>319200</v>
      </c>
      <c r="D107" s="17" t="s">
        <v>134</v>
      </c>
      <c r="E107" s="12">
        <v>1295700</v>
      </c>
      <c r="F107" s="12" t="s">
        <v>115</v>
      </c>
      <c r="G107" s="12" t="s">
        <v>115</v>
      </c>
      <c r="H107" s="12">
        <v>10882</v>
      </c>
      <c r="I107" s="15">
        <v>8.5</v>
      </c>
      <c r="J107" s="16">
        <v>4.0599999999999996</v>
      </c>
      <c r="K107" s="12">
        <v>2122</v>
      </c>
      <c r="L107" s="27" t="s">
        <v>108</v>
      </c>
    </row>
    <row r="108" spans="1:12" ht="9.75" customHeight="1">
      <c r="A108" s="5" t="s">
        <v>63</v>
      </c>
      <c r="B108" s="16">
        <v>610.61</v>
      </c>
      <c r="C108" s="12">
        <v>322400</v>
      </c>
      <c r="D108" s="17" t="s">
        <v>134</v>
      </c>
      <c r="E108" s="12">
        <v>1308600</v>
      </c>
      <c r="F108" s="12" t="s">
        <v>115</v>
      </c>
      <c r="G108" s="12" t="s">
        <v>115</v>
      </c>
      <c r="H108" s="12">
        <v>12900</v>
      </c>
      <c r="I108" s="15">
        <v>10</v>
      </c>
      <c r="J108" s="16">
        <v>4.0599999999999996</v>
      </c>
      <c r="K108" s="12">
        <v>2143</v>
      </c>
      <c r="L108" s="27" t="s">
        <v>100</v>
      </c>
    </row>
    <row r="109" spans="1:12" ht="9.75" customHeight="1">
      <c r="A109" s="5" t="s">
        <v>64</v>
      </c>
      <c r="B109" s="16">
        <v>610.61</v>
      </c>
      <c r="C109" s="12">
        <v>326100</v>
      </c>
      <c r="D109" s="17" t="s">
        <v>134</v>
      </c>
      <c r="E109" s="12">
        <v>1323700</v>
      </c>
      <c r="F109" s="12">
        <v>646400</v>
      </c>
      <c r="G109" s="12">
        <v>677300</v>
      </c>
      <c r="H109" s="12">
        <v>15100</v>
      </c>
      <c r="I109" s="15">
        <v>11.5</v>
      </c>
      <c r="J109" s="16">
        <v>4.0599999999999996</v>
      </c>
      <c r="K109" s="12">
        <v>2168</v>
      </c>
      <c r="L109" s="27" t="s">
        <v>100</v>
      </c>
    </row>
    <row r="110" spans="1:12" ht="9.75" customHeight="1">
      <c r="A110" s="5" t="s">
        <v>65</v>
      </c>
      <c r="B110" s="16">
        <v>610.61</v>
      </c>
      <c r="C110" s="12">
        <v>330600</v>
      </c>
      <c r="D110" s="17" t="s">
        <v>134</v>
      </c>
      <c r="E110" s="12">
        <v>1341800</v>
      </c>
      <c r="F110" s="12">
        <v>655300</v>
      </c>
      <c r="G110" s="12">
        <v>686500</v>
      </c>
      <c r="H110" s="12">
        <v>18100</v>
      </c>
      <c r="I110" s="15">
        <v>13.7</v>
      </c>
      <c r="J110" s="16">
        <v>4.0599999999999996</v>
      </c>
      <c r="K110" s="12">
        <v>2197</v>
      </c>
      <c r="L110" s="27" t="s">
        <v>100</v>
      </c>
    </row>
    <row r="111" spans="1:12" ht="9.75" customHeight="1">
      <c r="A111" s="5" t="s">
        <v>66</v>
      </c>
      <c r="B111" s="16">
        <v>610.61</v>
      </c>
      <c r="C111" s="12">
        <v>363905</v>
      </c>
      <c r="D111" s="17"/>
      <c r="E111" s="12">
        <v>1365007</v>
      </c>
      <c r="F111" s="12">
        <v>670157</v>
      </c>
      <c r="G111" s="12">
        <v>694850</v>
      </c>
      <c r="H111" s="12">
        <v>23207</v>
      </c>
      <c r="I111" s="15">
        <v>17.3</v>
      </c>
      <c r="J111" s="16">
        <v>3.75</v>
      </c>
      <c r="K111" s="12">
        <v>2235</v>
      </c>
      <c r="L111" s="27" t="s">
        <v>174</v>
      </c>
    </row>
    <row r="112" spans="1:12" ht="9.75" customHeight="1">
      <c r="A112" s="5" t="s">
        <v>67</v>
      </c>
      <c r="B112" s="16">
        <v>610.61</v>
      </c>
      <c r="C112" s="12">
        <v>367800</v>
      </c>
      <c r="D112" s="17" t="s">
        <v>134</v>
      </c>
      <c r="E112" s="12">
        <v>1379300</v>
      </c>
      <c r="F112" s="12">
        <v>677100</v>
      </c>
      <c r="G112" s="12">
        <v>702200</v>
      </c>
      <c r="H112" s="12">
        <v>14293</v>
      </c>
      <c r="I112" s="15">
        <v>10.5</v>
      </c>
      <c r="J112" s="16">
        <v>3.75</v>
      </c>
      <c r="K112" s="12">
        <v>2259</v>
      </c>
      <c r="L112" s="27" t="s">
        <v>108</v>
      </c>
    </row>
    <row r="113" spans="1:12" ht="9.75" customHeight="1">
      <c r="A113" s="5" t="s">
        <v>68</v>
      </c>
      <c r="B113" s="16">
        <v>610.61</v>
      </c>
      <c r="C113" s="12">
        <v>372000</v>
      </c>
      <c r="D113" s="17" t="s">
        <v>134</v>
      </c>
      <c r="E113" s="12">
        <v>1395600</v>
      </c>
      <c r="F113" s="12">
        <v>684400</v>
      </c>
      <c r="G113" s="12">
        <v>711200</v>
      </c>
      <c r="H113" s="12">
        <v>16300</v>
      </c>
      <c r="I113" s="15">
        <v>11.8</v>
      </c>
      <c r="J113" s="16">
        <v>3.75</v>
      </c>
      <c r="K113" s="12">
        <v>2286</v>
      </c>
      <c r="L113" s="27" t="s">
        <v>100</v>
      </c>
    </row>
    <row r="114" spans="1:12" ht="9.75" customHeight="1">
      <c r="A114" s="5" t="s">
        <v>69</v>
      </c>
      <c r="B114" s="16">
        <v>610.61</v>
      </c>
      <c r="C114" s="12">
        <v>375892</v>
      </c>
      <c r="D114" s="17" t="s">
        <v>134</v>
      </c>
      <c r="E114" s="12">
        <v>1409793</v>
      </c>
      <c r="F114" s="12">
        <v>690595</v>
      </c>
      <c r="G114" s="12">
        <v>719198</v>
      </c>
      <c r="H114" s="12">
        <v>14193</v>
      </c>
      <c r="I114" s="15">
        <v>10.199999999999999</v>
      </c>
      <c r="J114" s="16">
        <v>3.75</v>
      </c>
      <c r="K114" s="12">
        <v>2309</v>
      </c>
      <c r="L114" s="27" t="s">
        <v>100</v>
      </c>
    </row>
    <row r="115" spans="1:12" ht="9.75" customHeight="1">
      <c r="A115" s="5" t="s">
        <v>70</v>
      </c>
      <c r="B115" s="16">
        <v>610.61</v>
      </c>
      <c r="C115" s="12">
        <v>379110</v>
      </c>
      <c r="D115" s="17" t="s">
        <v>134</v>
      </c>
      <c r="E115" s="12">
        <v>1421508</v>
      </c>
      <c r="F115" s="12">
        <v>696076</v>
      </c>
      <c r="G115" s="12">
        <v>725432</v>
      </c>
      <c r="H115" s="12">
        <v>11715</v>
      </c>
      <c r="I115" s="15">
        <v>8.3000000000000007</v>
      </c>
      <c r="J115" s="16">
        <v>3.75</v>
      </c>
      <c r="K115" s="12">
        <v>2328</v>
      </c>
      <c r="L115" s="27" t="s">
        <v>100</v>
      </c>
    </row>
    <row r="116" spans="1:12" ht="9.75" customHeight="1">
      <c r="A116" s="5" t="s">
        <v>71</v>
      </c>
      <c r="B116" s="16">
        <v>610.61</v>
      </c>
      <c r="C116" s="12">
        <v>420768</v>
      </c>
      <c r="D116" s="12"/>
      <c r="E116" s="12">
        <v>1419165</v>
      </c>
      <c r="F116" s="12">
        <v>697418</v>
      </c>
      <c r="G116" s="12">
        <v>721747</v>
      </c>
      <c r="H116" s="12" t="s">
        <v>135</v>
      </c>
      <c r="I116" s="15" t="s">
        <v>136</v>
      </c>
      <c r="J116" s="16">
        <v>3.37</v>
      </c>
      <c r="K116" s="12">
        <v>2324</v>
      </c>
      <c r="L116" s="27" t="s">
        <v>174</v>
      </c>
    </row>
    <row r="117" spans="1:12" ht="9.75" customHeight="1">
      <c r="A117" s="5" t="s">
        <v>72</v>
      </c>
      <c r="B117" s="16">
        <v>610.61</v>
      </c>
      <c r="C117" s="12">
        <v>426389</v>
      </c>
      <c r="D117" s="12"/>
      <c r="E117" s="12">
        <v>1424471</v>
      </c>
      <c r="F117" s="12">
        <v>700359</v>
      </c>
      <c r="G117" s="12">
        <v>724112</v>
      </c>
      <c r="H117" s="12">
        <v>5306</v>
      </c>
      <c r="I117" s="15">
        <v>3.7</v>
      </c>
      <c r="J117" s="16">
        <v>3.34</v>
      </c>
      <c r="K117" s="12">
        <v>2333</v>
      </c>
      <c r="L117" s="27" t="s">
        <v>108</v>
      </c>
    </row>
    <row r="118" spans="1:12" ht="9.75" customHeight="1">
      <c r="A118" s="5" t="s">
        <v>73</v>
      </c>
      <c r="B118" s="16">
        <v>610.61</v>
      </c>
      <c r="C118" s="12">
        <v>428109</v>
      </c>
      <c r="D118" s="12"/>
      <c r="E118" s="12">
        <v>1431131</v>
      </c>
      <c r="F118" s="12">
        <v>703474</v>
      </c>
      <c r="G118" s="12">
        <v>727657</v>
      </c>
      <c r="H118" s="12">
        <v>6660</v>
      </c>
      <c r="I118" s="15">
        <v>4.7</v>
      </c>
      <c r="J118" s="16">
        <v>3.34</v>
      </c>
      <c r="K118" s="12">
        <v>2344</v>
      </c>
      <c r="L118" s="27" t="s">
        <v>100</v>
      </c>
    </row>
    <row r="119" spans="1:12" ht="9.75" customHeight="1">
      <c r="A119" s="5" t="s">
        <v>74</v>
      </c>
      <c r="B119" s="16">
        <v>610.61</v>
      </c>
      <c r="C119" s="12">
        <v>430442</v>
      </c>
      <c r="D119" s="12"/>
      <c r="E119" s="12">
        <v>1435254</v>
      </c>
      <c r="F119" s="12">
        <v>705154</v>
      </c>
      <c r="G119" s="12">
        <v>730100</v>
      </c>
      <c r="H119" s="12">
        <v>4123</v>
      </c>
      <c r="I119" s="15">
        <v>2.9</v>
      </c>
      <c r="J119" s="16">
        <v>3.33</v>
      </c>
      <c r="K119" s="12">
        <v>2351</v>
      </c>
      <c r="L119" s="27" t="s">
        <v>100</v>
      </c>
    </row>
    <row r="120" spans="1:12" ht="9.75" customHeight="1">
      <c r="A120" s="5" t="s">
        <v>75</v>
      </c>
      <c r="B120" s="16">
        <v>610.61</v>
      </c>
      <c r="C120" s="12">
        <v>435598</v>
      </c>
      <c r="D120" s="12"/>
      <c r="E120" s="12">
        <v>1438714</v>
      </c>
      <c r="F120" s="12">
        <v>705712</v>
      </c>
      <c r="G120" s="12">
        <v>733002</v>
      </c>
      <c r="H120" s="12">
        <v>3460</v>
      </c>
      <c r="I120" s="15">
        <v>2.4</v>
      </c>
      <c r="J120" s="16">
        <v>3.3</v>
      </c>
      <c r="K120" s="12">
        <v>2356</v>
      </c>
      <c r="L120" s="27" t="s">
        <v>100</v>
      </c>
    </row>
    <row r="121" spans="1:12" ht="9.75" customHeight="1">
      <c r="A121" s="5" t="s">
        <v>76</v>
      </c>
      <c r="B121" s="16">
        <v>610.61</v>
      </c>
      <c r="C121" s="12">
        <v>476336</v>
      </c>
      <c r="D121" s="12"/>
      <c r="E121" s="12">
        <v>1461059</v>
      </c>
      <c r="F121" s="12">
        <v>718213</v>
      </c>
      <c r="G121" s="12">
        <v>742846</v>
      </c>
      <c r="H121" s="12">
        <v>22345</v>
      </c>
      <c r="I121" s="15">
        <v>15.5</v>
      </c>
      <c r="J121" s="16">
        <v>3.07</v>
      </c>
      <c r="K121" s="12">
        <v>2393</v>
      </c>
      <c r="L121" s="27" t="s">
        <v>174</v>
      </c>
    </row>
    <row r="122" spans="1:12" ht="9.75" customHeight="1">
      <c r="A122" s="5" t="s">
        <v>77</v>
      </c>
      <c r="B122" s="16">
        <v>610.61</v>
      </c>
      <c r="C122" s="12">
        <v>477296</v>
      </c>
      <c r="D122" s="12"/>
      <c r="E122" s="12">
        <v>1461573</v>
      </c>
      <c r="F122" s="12">
        <v>718225</v>
      </c>
      <c r="G122" s="12">
        <v>743348</v>
      </c>
      <c r="H122" s="12">
        <v>514</v>
      </c>
      <c r="I122" s="15">
        <v>0.4</v>
      </c>
      <c r="J122" s="16">
        <v>3.06</v>
      </c>
      <c r="K122" s="12">
        <v>2394</v>
      </c>
      <c r="L122" s="27" t="s">
        <v>108</v>
      </c>
    </row>
    <row r="123" spans="1:12" ht="9.75" customHeight="1">
      <c r="A123" s="5" t="s">
        <v>78</v>
      </c>
      <c r="B123" s="16">
        <v>610.61</v>
      </c>
      <c r="C123" s="12">
        <v>478974</v>
      </c>
      <c r="D123" s="12"/>
      <c r="E123" s="12">
        <v>1464964</v>
      </c>
      <c r="F123" s="12">
        <v>720092</v>
      </c>
      <c r="G123" s="12">
        <v>744872</v>
      </c>
      <c r="H123" s="12">
        <v>3391</v>
      </c>
      <c r="I123" s="15">
        <v>2.2999999999999998</v>
      </c>
      <c r="J123" s="16">
        <v>3.06</v>
      </c>
      <c r="K123" s="12">
        <v>2399</v>
      </c>
      <c r="L123" s="27" t="s">
        <v>100</v>
      </c>
    </row>
    <row r="124" spans="1:12" ht="9.75" customHeight="1">
      <c r="A124" s="5" t="s">
        <v>79</v>
      </c>
      <c r="B124" s="16">
        <v>610.61</v>
      </c>
      <c r="C124" s="12">
        <v>482351</v>
      </c>
      <c r="D124" s="12"/>
      <c r="E124" s="12">
        <v>1466958</v>
      </c>
      <c r="F124" s="12">
        <v>720721</v>
      </c>
      <c r="G124" s="12">
        <v>746237</v>
      </c>
      <c r="H124" s="12">
        <v>1994</v>
      </c>
      <c r="I124" s="15">
        <v>1.4</v>
      </c>
      <c r="J124" s="16">
        <v>3.04</v>
      </c>
      <c r="K124" s="12">
        <v>2402</v>
      </c>
      <c r="L124" s="27" t="s">
        <v>100</v>
      </c>
    </row>
    <row r="125" spans="1:12" ht="9.75" customHeight="1">
      <c r="A125" s="5" t="s">
        <v>80</v>
      </c>
      <c r="B125" s="16">
        <v>610.61</v>
      </c>
      <c r="C125" s="12">
        <v>486517</v>
      </c>
      <c r="D125" s="12"/>
      <c r="E125" s="12">
        <v>1467700</v>
      </c>
      <c r="F125" s="12">
        <v>720672</v>
      </c>
      <c r="G125" s="12">
        <v>747028</v>
      </c>
      <c r="H125" s="12">
        <v>742</v>
      </c>
      <c r="I125" s="15">
        <v>0.5</v>
      </c>
      <c r="J125" s="16">
        <v>3.02</v>
      </c>
      <c r="K125" s="12">
        <v>2404</v>
      </c>
      <c r="L125" s="27" t="s">
        <v>100</v>
      </c>
    </row>
    <row r="126" spans="1:12" ht="9.75" customHeight="1">
      <c r="A126" s="5" t="s">
        <v>81</v>
      </c>
      <c r="B126" s="16">
        <v>610.61</v>
      </c>
      <c r="C126" s="12">
        <v>523708</v>
      </c>
      <c r="D126" s="12"/>
      <c r="E126" s="12">
        <v>1473065</v>
      </c>
      <c r="F126" s="12">
        <v>721402</v>
      </c>
      <c r="G126" s="12">
        <v>751663</v>
      </c>
      <c r="H126" s="12">
        <v>5365</v>
      </c>
      <c r="I126" s="15">
        <v>3.7</v>
      </c>
      <c r="J126" s="16">
        <v>2.81</v>
      </c>
      <c r="K126" s="12">
        <v>2412</v>
      </c>
      <c r="L126" s="27" t="s">
        <v>174</v>
      </c>
    </row>
    <row r="127" spans="1:12" ht="9.75" customHeight="1">
      <c r="A127" s="5" t="s">
        <v>82</v>
      </c>
      <c r="B127" s="16">
        <v>610.61</v>
      </c>
      <c r="C127" s="12">
        <v>525461</v>
      </c>
      <c r="D127" s="12"/>
      <c r="E127" s="12">
        <v>1474896</v>
      </c>
      <c r="F127" s="12">
        <v>721813</v>
      </c>
      <c r="G127" s="12">
        <v>753083</v>
      </c>
      <c r="H127" s="12">
        <v>1831</v>
      </c>
      <c r="I127" s="15">
        <v>1.2</v>
      </c>
      <c r="J127" s="16">
        <v>2.81</v>
      </c>
      <c r="K127" s="12">
        <v>2415</v>
      </c>
      <c r="L127" s="27" t="s">
        <v>108</v>
      </c>
    </row>
    <row r="128" spans="1:12" ht="9.75" customHeight="1">
      <c r="A128" s="5" t="s">
        <v>83</v>
      </c>
      <c r="B128" s="16">
        <v>610.61</v>
      </c>
      <c r="C128" s="12">
        <v>527889</v>
      </c>
      <c r="D128" s="12"/>
      <c r="E128" s="12">
        <v>1475777</v>
      </c>
      <c r="F128" s="12">
        <v>721493</v>
      </c>
      <c r="G128" s="12">
        <v>754284</v>
      </c>
      <c r="H128" s="12">
        <v>881</v>
      </c>
      <c r="I128" s="15">
        <v>0.6</v>
      </c>
      <c r="J128" s="16">
        <v>2.8</v>
      </c>
      <c r="K128" s="12">
        <v>2417</v>
      </c>
      <c r="L128" s="27" t="s">
        <v>100</v>
      </c>
    </row>
    <row r="129" spans="1:12" ht="9.75" customHeight="1">
      <c r="A129" s="5" t="s">
        <v>84</v>
      </c>
      <c r="B129" s="16">
        <v>610.61</v>
      </c>
      <c r="C129" s="12">
        <v>531029</v>
      </c>
      <c r="D129" s="12"/>
      <c r="E129" s="12">
        <v>1477636</v>
      </c>
      <c r="F129" s="12">
        <v>721877</v>
      </c>
      <c r="G129" s="12">
        <v>755759</v>
      </c>
      <c r="H129" s="12">
        <v>1859</v>
      </c>
      <c r="I129" s="15">
        <v>1.3</v>
      </c>
      <c r="J129" s="16">
        <v>2.78</v>
      </c>
      <c r="K129" s="12">
        <v>2420</v>
      </c>
      <c r="L129" s="27" t="s">
        <v>100</v>
      </c>
    </row>
    <row r="130" spans="1:12" ht="9.75" customHeight="1">
      <c r="A130" s="5" t="s">
        <v>85</v>
      </c>
      <c r="B130" s="16">
        <v>610.61</v>
      </c>
      <c r="C130" s="12">
        <v>533600</v>
      </c>
      <c r="D130" s="12"/>
      <c r="E130" s="12">
        <v>1479298</v>
      </c>
      <c r="F130" s="12">
        <v>722141</v>
      </c>
      <c r="G130" s="12">
        <v>757157</v>
      </c>
      <c r="H130" s="12">
        <v>1662</v>
      </c>
      <c r="I130" s="15">
        <v>1.1000000000000001</v>
      </c>
      <c r="J130" s="16">
        <v>2.77</v>
      </c>
      <c r="K130" s="12">
        <v>2423</v>
      </c>
      <c r="L130" s="27" t="s">
        <v>100</v>
      </c>
    </row>
    <row r="131" spans="1:12" ht="9.75" customHeight="1">
      <c r="A131" s="5" t="s">
        <v>86</v>
      </c>
      <c r="B131" s="16">
        <v>610.61</v>
      </c>
      <c r="C131" s="12">
        <v>534821</v>
      </c>
      <c r="D131" s="12"/>
      <c r="E131" s="12">
        <v>1479218</v>
      </c>
      <c r="F131" s="12">
        <v>721281</v>
      </c>
      <c r="G131" s="12">
        <v>757937</v>
      </c>
      <c r="H131" s="12" t="s">
        <v>137</v>
      </c>
      <c r="I131" s="15" t="s">
        <v>138</v>
      </c>
      <c r="J131" s="16">
        <v>2.77</v>
      </c>
      <c r="K131" s="12">
        <v>2423</v>
      </c>
      <c r="L131" s="27" t="s">
        <v>174</v>
      </c>
    </row>
    <row r="132" spans="1:12" ht="9.75" customHeight="1">
      <c r="A132" s="5" t="s">
        <v>87</v>
      </c>
      <c r="B132" s="16">
        <v>610.61</v>
      </c>
      <c r="C132" s="12">
        <v>539008</v>
      </c>
      <c r="D132" s="12"/>
      <c r="E132" s="12">
        <v>1479370</v>
      </c>
      <c r="F132" s="12">
        <v>720489</v>
      </c>
      <c r="G132" s="12">
        <v>758881</v>
      </c>
      <c r="H132" s="12">
        <v>152</v>
      </c>
      <c r="I132" s="15">
        <v>0.1</v>
      </c>
      <c r="J132" s="16">
        <v>2.74</v>
      </c>
      <c r="K132" s="12">
        <v>2423</v>
      </c>
      <c r="L132" s="27" t="s">
        <v>108</v>
      </c>
    </row>
    <row r="133" spans="1:12" ht="9.75" customHeight="1">
      <c r="A133" s="5" t="s">
        <v>88</v>
      </c>
      <c r="B133" s="16">
        <v>610.61</v>
      </c>
      <c r="C133" s="12">
        <v>543175</v>
      </c>
      <c r="D133" s="12"/>
      <c r="E133" s="12">
        <v>1477417</v>
      </c>
      <c r="F133" s="12">
        <v>719062</v>
      </c>
      <c r="G133" s="12">
        <v>758355</v>
      </c>
      <c r="H133" s="12" t="s">
        <v>139</v>
      </c>
      <c r="I133" s="15" t="s">
        <v>140</v>
      </c>
      <c r="J133" s="16">
        <v>2.72</v>
      </c>
      <c r="K133" s="12">
        <v>2420</v>
      </c>
      <c r="L133" s="27" t="s">
        <v>100</v>
      </c>
    </row>
    <row r="134" spans="1:12" ht="9.75" customHeight="1">
      <c r="A134" s="5" t="s">
        <v>89</v>
      </c>
      <c r="B134" s="16">
        <v>610.21</v>
      </c>
      <c r="C134" s="12">
        <v>545628</v>
      </c>
      <c r="D134" s="12"/>
      <c r="E134" s="12">
        <v>1471554</v>
      </c>
      <c r="F134" s="12">
        <v>715460</v>
      </c>
      <c r="G134" s="12">
        <v>756094</v>
      </c>
      <c r="H134" s="12" t="s">
        <v>141</v>
      </c>
      <c r="I134" s="15" t="s">
        <v>142</v>
      </c>
      <c r="J134" s="16">
        <v>2.7</v>
      </c>
      <c r="K134" s="12">
        <v>2412</v>
      </c>
      <c r="L134" s="27" t="s">
        <v>100</v>
      </c>
    </row>
    <row r="135" spans="1:12" ht="9.75" customHeight="1">
      <c r="A135" s="3" t="s">
        <v>90</v>
      </c>
      <c r="B135" s="16">
        <v>610.21</v>
      </c>
      <c r="C135" s="12">
        <v>548647</v>
      </c>
      <c r="D135" s="12"/>
      <c r="E135" s="12">
        <v>1466627</v>
      </c>
      <c r="F135" s="12">
        <v>712135</v>
      </c>
      <c r="G135" s="12">
        <v>754492</v>
      </c>
      <c r="H135" s="12" t="s">
        <v>143</v>
      </c>
      <c r="I135" s="15" t="s">
        <v>144</v>
      </c>
      <c r="J135" s="16">
        <v>2.67</v>
      </c>
      <c r="K135" s="12">
        <v>2403</v>
      </c>
      <c r="L135" s="27" t="s">
        <v>100</v>
      </c>
    </row>
    <row r="136" spans="1:12" ht="9.75" customHeight="1">
      <c r="A136" s="5" t="s">
        <v>91</v>
      </c>
      <c r="B136" s="16">
        <v>610.21</v>
      </c>
      <c r="C136" s="12">
        <v>552325</v>
      </c>
      <c r="D136" s="12"/>
      <c r="E136" s="12">
        <v>1461103</v>
      </c>
      <c r="F136" s="12">
        <v>708601</v>
      </c>
      <c r="G136" s="12">
        <v>752502</v>
      </c>
      <c r="H136" s="12" t="s">
        <v>145</v>
      </c>
      <c r="I136" s="15" t="s">
        <v>146</v>
      </c>
      <c r="J136" s="16">
        <v>2.65</v>
      </c>
      <c r="K136" s="12">
        <v>2394</v>
      </c>
      <c r="L136" s="27" t="s">
        <v>174</v>
      </c>
    </row>
    <row r="137" spans="1:12" ht="9.75" customHeight="1">
      <c r="A137" s="5" t="s">
        <v>92</v>
      </c>
      <c r="B137" s="16">
        <v>610.21</v>
      </c>
      <c r="C137" s="12">
        <v>558627</v>
      </c>
      <c r="D137" s="12"/>
      <c r="E137" s="12">
        <v>1461034</v>
      </c>
      <c r="F137" s="12">
        <v>707655</v>
      </c>
      <c r="G137" s="12">
        <v>753379</v>
      </c>
      <c r="H137" s="12" t="s">
        <v>147</v>
      </c>
      <c r="I137" s="15" t="s">
        <v>148</v>
      </c>
      <c r="J137" s="16">
        <v>2.62</v>
      </c>
      <c r="K137" s="12">
        <v>2394</v>
      </c>
      <c r="L137" s="27" t="s">
        <v>108</v>
      </c>
    </row>
    <row r="138" spans="1:12" ht="9.75" customHeight="1">
      <c r="A138" s="5" t="s">
        <v>93</v>
      </c>
      <c r="B138" s="16">
        <v>610.21</v>
      </c>
      <c r="C138" s="12">
        <v>565643</v>
      </c>
      <c r="D138" s="12"/>
      <c r="E138" s="12">
        <v>1461470</v>
      </c>
      <c r="F138" s="12">
        <v>707342</v>
      </c>
      <c r="G138" s="12">
        <v>754128</v>
      </c>
      <c r="H138" s="12">
        <v>436</v>
      </c>
      <c r="I138" s="15">
        <v>0.3</v>
      </c>
      <c r="J138" s="16">
        <v>2.58</v>
      </c>
      <c r="K138" s="12">
        <v>2395</v>
      </c>
      <c r="L138" s="27" t="s">
        <v>100</v>
      </c>
    </row>
    <row r="139" spans="1:12" ht="9.75" customHeight="1">
      <c r="A139" s="5" t="s">
        <v>94</v>
      </c>
      <c r="B139" s="16">
        <v>610.21</v>
      </c>
      <c r="C139" s="12">
        <v>571383</v>
      </c>
      <c r="D139" s="12"/>
      <c r="E139" s="12">
        <v>1459654</v>
      </c>
      <c r="F139" s="12">
        <v>705754</v>
      </c>
      <c r="G139" s="12">
        <v>753900</v>
      </c>
      <c r="H139" s="12" t="s">
        <v>149</v>
      </c>
      <c r="I139" s="15" t="s">
        <v>150</v>
      </c>
      <c r="J139" s="16">
        <v>2.5499999999999998</v>
      </c>
      <c r="K139" s="12">
        <v>2392</v>
      </c>
      <c r="L139" s="27" t="s">
        <v>100</v>
      </c>
    </row>
    <row r="140" spans="1:12" ht="9.75" customHeight="1">
      <c r="A140" s="5" t="s">
        <v>95</v>
      </c>
      <c r="B140" s="16">
        <v>610.21</v>
      </c>
      <c r="C140" s="12">
        <v>576769</v>
      </c>
      <c r="D140" s="12"/>
      <c r="E140" s="12">
        <v>1458263</v>
      </c>
      <c r="F140" s="12">
        <v>704405</v>
      </c>
      <c r="G140" s="12">
        <v>753858</v>
      </c>
      <c r="H140" s="12" t="s">
        <v>151</v>
      </c>
      <c r="I140" s="15" t="s">
        <v>152</v>
      </c>
      <c r="J140" s="16">
        <v>2.5299999999999998</v>
      </c>
      <c r="K140" s="12">
        <v>2390</v>
      </c>
      <c r="L140" s="27" t="s">
        <v>100</v>
      </c>
    </row>
    <row r="141" spans="1:12" ht="9.75" customHeight="1">
      <c r="A141" s="5" t="s">
        <v>96</v>
      </c>
      <c r="B141" s="16">
        <v>610.21</v>
      </c>
      <c r="C141" s="12">
        <v>586647</v>
      </c>
      <c r="D141" s="12"/>
      <c r="E141" s="12">
        <v>1463822</v>
      </c>
      <c r="F141" s="12">
        <v>706859</v>
      </c>
      <c r="G141" s="12">
        <v>756963</v>
      </c>
      <c r="H141" s="12">
        <v>5559</v>
      </c>
      <c r="I141" s="15">
        <v>3.8120695649550953</v>
      </c>
      <c r="J141" s="16">
        <v>2.5</v>
      </c>
      <c r="K141" s="12">
        <v>2399</v>
      </c>
      <c r="L141" s="27" t="s">
        <v>174</v>
      </c>
    </row>
    <row r="142" spans="1:12" ht="9.75" customHeight="1">
      <c r="A142" s="5" t="s">
        <v>97</v>
      </c>
      <c r="B142" s="16">
        <v>610.22</v>
      </c>
      <c r="C142" s="12">
        <v>594004</v>
      </c>
      <c r="D142" s="12"/>
      <c r="E142" s="12">
        <v>1465560</v>
      </c>
      <c r="F142" s="12">
        <v>707112</v>
      </c>
      <c r="G142" s="12">
        <v>758448</v>
      </c>
      <c r="H142" s="12">
        <v>1738</v>
      </c>
      <c r="I142" s="15">
        <v>1.1873028278029096</v>
      </c>
      <c r="J142" s="16">
        <v>2.4672561127534496</v>
      </c>
      <c r="K142" s="12">
        <v>2401.6911933401066</v>
      </c>
      <c r="L142" s="27" t="s">
        <v>108</v>
      </c>
    </row>
    <row r="143" spans="1:12" ht="9.75" customHeight="1">
      <c r="A143" s="5" t="s">
        <v>98</v>
      </c>
      <c r="B143" s="16">
        <v>610.22</v>
      </c>
      <c r="C143" s="12">
        <v>600225</v>
      </c>
      <c r="D143" s="12"/>
      <c r="E143" s="12">
        <v>1465454</v>
      </c>
      <c r="F143" s="12">
        <v>706298</v>
      </c>
      <c r="G143" s="12">
        <v>759156</v>
      </c>
      <c r="H143" s="31">
        <v>-106</v>
      </c>
      <c r="I143" s="15">
        <v>-7.232730150929001E-2</v>
      </c>
      <c r="J143" s="16">
        <v>2.4415077679203634</v>
      </c>
      <c r="K143" s="12">
        <v>2401.5174854970337</v>
      </c>
      <c r="L143" s="27" t="s">
        <v>100</v>
      </c>
    </row>
    <row r="144" spans="1:12" ht="9.75" customHeight="1">
      <c r="A144" s="11" t="s">
        <v>99</v>
      </c>
      <c r="B144" s="20">
        <v>610.22</v>
      </c>
      <c r="C144" s="12">
        <v>607312</v>
      </c>
      <c r="D144" s="12"/>
      <c r="E144" s="12">
        <v>1466555</v>
      </c>
      <c r="F144" s="12">
        <v>705634</v>
      </c>
      <c r="G144" s="12">
        <v>760921</v>
      </c>
      <c r="H144" s="31">
        <v>1101</v>
      </c>
      <c r="I144" s="15">
        <v>0.7513030091698738</v>
      </c>
      <c r="J144" s="16">
        <v>2.4148296098216404</v>
      </c>
      <c r="K144" s="12">
        <v>2403.3217528104615</v>
      </c>
      <c r="L144" s="27" t="s">
        <v>100</v>
      </c>
    </row>
    <row r="145" spans="1:12" s="33" customFormat="1" ht="9.75" customHeight="1">
      <c r="A145" s="11" t="s">
        <v>165</v>
      </c>
      <c r="B145" s="20">
        <v>610.22</v>
      </c>
      <c r="C145" s="12">
        <v>613125</v>
      </c>
      <c r="D145" s="12"/>
      <c r="E145" s="12">
        <v>1466675</v>
      </c>
      <c r="F145" s="12">
        <v>704718</v>
      </c>
      <c r="G145" s="12">
        <v>761957</v>
      </c>
      <c r="H145" s="31">
        <v>120</v>
      </c>
      <c r="I145" s="15">
        <v>8.182441163137355E-2</v>
      </c>
      <c r="J145" s="16">
        <v>2.3921304791029563</v>
      </c>
      <c r="K145" s="12">
        <v>2403.518403198846</v>
      </c>
      <c r="L145" s="27" t="s">
        <v>100</v>
      </c>
    </row>
    <row r="146" spans="1:12" s="35" customFormat="1" ht="9.75" customHeight="1">
      <c r="A146" s="5" t="s">
        <v>166</v>
      </c>
      <c r="B146" s="16">
        <v>610.22</v>
      </c>
      <c r="C146" s="12">
        <v>620327</v>
      </c>
      <c r="D146" s="12"/>
      <c r="E146" s="12">
        <v>1467785</v>
      </c>
      <c r="F146" s="12">
        <v>704281</v>
      </c>
      <c r="G146" s="12">
        <v>763504</v>
      </c>
      <c r="H146" s="31">
        <v>1110</v>
      </c>
      <c r="I146" s="15">
        <v>0.75681388173927644</v>
      </c>
      <c r="J146" s="16">
        <v>2.3661472094556579</v>
      </c>
      <c r="K146" s="12">
        <v>2405.337419291403</v>
      </c>
      <c r="L146" s="27" t="s">
        <v>174</v>
      </c>
    </row>
    <row r="147" spans="1:12" s="2" customFormat="1" ht="9.75" customHeight="1">
      <c r="A147" s="5" t="s">
        <v>167</v>
      </c>
      <c r="B147" s="20">
        <v>610.22</v>
      </c>
      <c r="C147" s="12">
        <v>627020</v>
      </c>
      <c r="D147" s="12"/>
      <c r="E147" s="12">
        <v>1468743</v>
      </c>
      <c r="F147" s="12">
        <v>703881</v>
      </c>
      <c r="G147" s="12">
        <v>764862</v>
      </c>
      <c r="H147" s="31">
        <v>958</v>
      </c>
      <c r="I147" s="15">
        <v>0.65268414652018691</v>
      </c>
      <c r="J147" s="16">
        <v>2.342418104685656</v>
      </c>
      <c r="K147" s="36">
        <v>2406.9073448920062</v>
      </c>
      <c r="L147" s="27" t="s">
        <v>107</v>
      </c>
    </row>
    <row r="148" spans="1:12" s="9" customFormat="1" ht="9.75" customHeight="1">
      <c r="A148" s="5" t="s">
        <v>169</v>
      </c>
      <c r="B148" s="16">
        <v>610.22</v>
      </c>
      <c r="C148" s="12">
        <v>633152</v>
      </c>
      <c r="D148" s="12"/>
      <c r="E148" s="12">
        <v>1469061</v>
      </c>
      <c r="F148" s="12">
        <v>703099</v>
      </c>
      <c r="G148" s="12">
        <v>765962</v>
      </c>
      <c r="H148" s="31">
        <v>318</v>
      </c>
      <c r="I148" s="15">
        <v>0.21651167018330852</v>
      </c>
      <c r="J148" s="16">
        <v>2.3202343197210147</v>
      </c>
      <c r="K148" s="36">
        <v>2407.4284684212248</v>
      </c>
      <c r="L148" s="2" t="s">
        <v>100</v>
      </c>
    </row>
    <row r="149" spans="1:12" ht="9.75" customHeight="1">
      <c r="A149" s="5" t="s">
        <v>170</v>
      </c>
      <c r="B149" s="20">
        <v>610.22</v>
      </c>
      <c r="C149" s="12">
        <v>639745</v>
      </c>
      <c r="D149" s="12"/>
      <c r="E149" s="12">
        <v>1468944</v>
      </c>
      <c r="F149" s="12">
        <v>702195</v>
      </c>
      <c r="G149" s="12">
        <v>766749</v>
      </c>
      <c r="H149" s="31">
        <v>-117</v>
      </c>
      <c r="I149" s="15">
        <v>-7.9642710547773277E-2</v>
      </c>
      <c r="J149" s="16">
        <v>2.2961398682287473</v>
      </c>
      <c r="K149" s="36">
        <v>2407.23673429255</v>
      </c>
      <c r="L149" s="27" t="s">
        <v>100</v>
      </c>
    </row>
    <row r="150" spans="1:12" ht="9.75" customHeight="1">
      <c r="A150" s="5" t="s">
        <v>171</v>
      </c>
      <c r="B150" s="20">
        <v>610.22</v>
      </c>
      <c r="C150" s="12">
        <v>646051</v>
      </c>
      <c r="D150" s="12"/>
      <c r="E150" s="12">
        <v>1468401</v>
      </c>
      <c r="F150" s="12">
        <v>700966</v>
      </c>
      <c r="G150" s="12">
        <v>767435</v>
      </c>
      <c r="H150" s="31">
        <v>-543</v>
      </c>
      <c r="I150" s="15">
        <v>-0.36965330196380819</v>
      </c>
      <c r="J150" s="16">
        <v>2.2728871250102545</v>
      </c>
      <c r="K150" s="36">
        <v>2406.3468912851104</v>
      </c>
      <c r="L150" s="27" t="s">
        <v>100</v>
      </c>
    </row>
    <row r="151" spans="1:12" s="9" customFormat="1" ht="9.75" customHeight="1">
      <c r="A151" s="5" t="s">
        <v>173</v>
      </c>
      <c r="B151" s="20">
        <v>827.9</v>
      </c>
      <c r="C151" s="12">
        <v>653860</v>
      </c>
      <c r="D151" s="12"/>
      <c r="E151" s="12">
        <v>1474811</v>
      </c>
      <c r="F151" s="12">
        <v>703210</v>
      </c>
      <c r="G151" s="12">
        <v>771601</v>
      </c>
      <c r="H151" s="31">
        <v>6410</v>
      </c>
      <c r="I151" s="15">
        <v>4.3652925869703267</v>
      </c>
      <c r="J151" s="16">
        <v>2.2555455296240785</v>
      </c>
      <c r="K151" s="36">
        <v>1781.3878487740067</v>
      </c>
      <c r="L151" s="27" t="s">
        <v>174</v>
      </c>
    </row>
    <row r="152" spans="1:12" s="9" customFormat="1" ht="9.75" customHeight="1">
      <c r="A152" s="5" t="s">
        <v>190</v>
      </c>
      <c r="B152" s="20">
        <v>827.9</v>
      </c>
      <c r="C152" s="12">
        <v>660837</v>
      </c>
      <c r="D152" s="12"/>
      <c r="E152" s="12">
        <v>1474625</v>
      </c>
      <c r="F152" s="12">
        <v>702890</v>
      </c>
      <c r="G152" s="12">
        <v>771735</v>
      </c>
      <c r="H152" s="31">
        <v>-186</v>
      </c>
      <c r="I152" s="15" t="s">
        <v>222</v>
      </c>
      <c r="J152" s="16">
        <v>2.2314504181817907</v>
      </c>
      <c r="K152" s="36">
        <v>1781.1631839594154</v>
      </c>
      <c r="L152" s="27" t="s">
        <v>107</v>
      </c>
    </row>
    <row r="153" spans="1:12" s="9" customFormat="1" ht="9.75" customHeight="1">
      <c r="A153" s="5" t="s">
        <v>191</v>
      </c>
      <c r="B153" s="20">
        <v>827.9</v>
      </c>
      <c r="C153" s="12">
        <v>665745</v>
      </c>
      <c r="D153" s="12"/>
      <c r="E153" s="12">
        <v>1472814</v>
      </c>
      <c r="F153" s="12">
        <v>701336</v>
      </c>
      <c r="G153" s="12">
        <v>771478</v>
      </c>
      <c r="H153" s="31">
        <v>-1811</v>
      </c>
      <c r="I153" s="15" t="s">
        <v>225</v>
      </c>
      <c r="J153" s="16">
        <v>2.2122794763760898</v>
      </c>
      <c r="K153" s="36">
        <v>1778.9757217055201</v>
      </c>
      <c r="L153" s="27" t="s">
        <v>192</v>
      </c>
    </row>
    <row r="154" spans="1:12" s="9" customFormat="1" ht="9.75" customHeight="1">
      <c r="A154" s="5" t="s">
        <v>211</v>
      </c>
      <c r="B154" s="20">
        <v>827.9</v>
      </c>
      <c r="C154" s="12">
        <v>671855</v>
      </c>
      <c r="D154" s="12"/>
      <c r="E154" s="12">
        <v>1473646</v>
      </c>
      <c r="F154" s="12">
        <v>701237</v>
      </c>
      <c r="G154" s="12">
        <v>772409</v>
      </c>
      <c r="H154" s="31">
        <v>832</v>
      </c>
      <c r="I154" s="15" t="s">
        <v>226</v>
      </c>
      <c r="J154" s="16">
        <v>2.1933988732687855</v>
      </c>
      <c r="K154" s="36">
        <v>1779.9806739944438</v>
      </c>
      <c r="L154" s="27" t="s">
        <v>210</v>
      </c>
    </row>
    <row r="155" spans="1:12" s="9" customFormat="1" ht="9.75" customHeight="1">
      <c r="A155" s="5" t="s">
        <v>214</v>
      </c>
      <c r="B155" s="20">
        <v>827.9</v>
      </c>
      <c r="C155" s="12">
        <v>676815</v>
      </c>
      <c r="D155" s="12"/>
      <c r="E155" s="57">
        <v>1474261</v>
      </c>
      <c r="F155" s="12">
        <v>701526</v>
      </c>
      <c r="G155" s="12">
        <v>772735</v>
      </c>
      <c r="H155" s="31">
        <v>615</v>
      </c>
      <c r="I155" s="15" t="s">
        <v>227</v>
      </c>
      <c r="J155" s="16">
        <v>2.1782333429371392</v>
      </c>
      <c r="K155" s="12">
        <v>1780.7235173330114</v>
      </c>
      <c r="L155" s="27" t="s">
        <v>210</v>
      </c>
    </row>
    <row r="156" spans="1:12" s="9" customFormat="1" ht="9.75" customHeight="1">
      <c r="A156" s="5" t="s">
        <v>218</v>
      </c>
      <c r="B156" s="20">
        <v>827.9</v>
      </c>
      <c r="C156" s="12">
        <v>681581</v>
      </c>
      <c r="D156" s="12"/>
      <c r="E156" s="57">
        <v>1474015</v>
      </c>
      <c r="F156" s="12">
        <v>701088</v>
      </c>
      <c r="G156" s="12">
        <v>772927</v>
      </c>
      <c r="H156" s="31">
        <v>-246</v>
      </c>
      <c r="I156" s="15" t="s">
        <v>223</v>
      </c>
      <c r="J156" s="16">
        <v>2.1626409773746627</v>
      </c>
      <c r="K156" s="12">
        <v>1780.4263799975843</v>
      </c>
      <c r="L156" s="27" t="s">
        <v>174</v>
      </c>
    </row>
    <row r="157" spans="1:12" ht="9.75" customHeight="1">
      <c r="A157" s="5" t="s">
        <v>220</v>
      </c>
      <c r="B157" s="20">
        <v>827.9</v>
      </c>
      <c r="C157" s="12">
        <v>685904</v>
      </c>
      <c r="D157" s="12"/>
      <c r="E157" s="12">
        <v>1473416</v>
      </c>
      <c r="F157" s="12">
        <v>700510</v>
      </c>
      <c r="G157" s="12">
        <v>772906</v>
      </c>
      <c r="H157" s="31">
        <v>-599</v>
      </c>
      <c r="I157" s="15" t="s">
        <v>224</v>
      </c>
      <c r="J157" s="16">
        <v>2.1481373486668689</v>
      </c>
      <c r="K157" s="36">
        <v>1779.7028626645731</v>
      </c>
      <c r="L157" s="27" t="s">
        <v>107</v>
      </c>
    </row>
    <row r="158" spans="1:12" s="9" customFormat="1" ht="9.75" customHeight="1">
      <c r="A158" s="60" t="s">
        <v>221</v>
      </c>
      <c r="B158" s="61">
        <v>827.9</v>
      </c>
      <c r="C158" s="56">
        <v>688375</v>
      </c>
      <c r="D158" s="56"/>
      <c r="E158" s="56">
        <v>1472578</v>
      </c>
      <c r="F158" s="56">
        <v>699516</v>
      </c>
      <c r="G158" s="56">
        <v>773062</v>
      </c>
      <c r="H158" s="62">
        <v>-838</v>
      </c>
      <c r="I158" s="63">
        <v>-0.6</v>
      </c>
      <c r="J158" s="64">
        <v>2.1392090067187217</v>
      </c>
      <c r="K158" s="60">
        <v>1778.6906631235656</v>
      </c>
      <c r="L158" s="65" t="s">
        <v>192</v>
      </c>
    </row>
    <row r="159" spans="1:12" s="9" customFormat="1" ht="6" customHeight="1">
      <c r="A159" s="8"/>
      <c r="B159" s="37"/>
      <c r="C159" s="8"/>
      <c r="D159" s="8"/>
      <c r="E159" s="46"/>
      <c r="F159" s="8"/>
      <c r="G159" s="8"/>
      <c r="H159" s="34"/>
      <c r="I159" s="22"/>
      <c r="J159" s="13"/>
      <c r="K159" s="8"/>
      <c r="L159" s="28"/>
    </row>
    <row r="160" spans="1:12">
      <c r="A160" s="1" t="s">
        <v>208</v>
      </c>
    </row>
    <row r="161" spans="1:1">
      <c r="A161" s="1" t="s">
        <v>207</v>
      </c>
    </row>
    <row r="162" spans="1:1" ht="10.5" customHeight="1">
      <c r="A162" s="1" t="s">
        <v>215</v>
      </c>
    </row>
    <row r="163" spans="1:1">
      <c r="A163" s="1" t="s">
        <v>216</v>
      </c>
    </row>
    <row r="164" spans="1:1">
      <c r="A164" s="1" t="s">
        <v>217</v>
      </c>
    </row>
    <row r="165" spans="1:1">
      <c r="A165" s="1" t="s">
        <v>219</v>
      </c>
    </row>
    <row r="166" spans="1:1" ht="10.5" customHeight="1">
      <c r="A166" s="1" t="s">
        <v>209</v>
      </c>
    </row>
  </sheetData>
  <mergeCells count="21">
    <mergeCell ref="C89:D90"/>
    <mergeCell ref="C17:D17"/>
    <mergeCell ref="E90:E91"/>
    <mergeCell ref="C91:D91"/>
    <mergeCell ref="B89:B90"/>
    <mergeCell ref="E89:G89"/>
    <mergeCell ref="A1:L1"/>
    <mergeCell ref="A4:L4"/>
    <mergeCell ref="A86:L86"/>
    <mergeCell ref="K15:K16"/>
    <mergeCell ref="E15:G15"/>
    <mergeCell ref="G16:G17"/>
    <mergeCell ref="B15:B16"/>
    <mergeCell ref="C15:D16"/>
    <mergeCell ref="E16:E17"/>
    <mergeCell ref="K89:K90"/>
    <mergeCell ref="H89:H90"/>
    <mergeCell ref="H15:H16"/>
    <mergeCell ref="F90:F91"/>
    <mergeCell ref="G90:G91"/>
    <mergeCell ref="F16:F17"/>
  </mergeCells>
  <phoneticPr fontId="3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65"/>
  <sheetViews>
    <sheetView zoomScaleNormal="100" zoomScaleSheetLayoutView="100" workbookViewId="0">
      <selection sqref="A1:L1"/>
    </sheetView>
  </sheetViews>
  <sheetFormatPr defaultRowHeight="10.5"/>
  <cols>
    <col min="1" max="1" width="7.125" style="1" customWidth="1"/>
    <col min="2" max="2" width="6" style="1" customWidth="1"/>
    <col min="3" max="3" width="7.5" style="1" customWidth="1"/>
    <col min="4" max="4" width="1.875" style="1" customWidth="1"/>
    <col min="5" max="5" width="7.5" style="1" customWidth="1"/>
    <col min="6" max="7" width="6.875" style="1" customWidth="1"/>
    <col min="8" max="8" width="7.625" style="1" customWidth="1"/>
    <col min="9" max="9" width="6.5" style="1" customWidth="1"/>
    <col min="10" max="10" width="4.625" style="1" customWidth="1"/>
    <col min="11" max="11" width="6" style="1" customWidth="1"/>
    <col min="12" max="12" width="21.375" style="1" customWidth="1"/>
    <col min="13" max="16384" width="9" style="1"/>
  </cols>
  <sheetData>
    <row r="1" spans="1:12" ht="17.25">
      <c r="A1" s="266" t="s">
        <v>179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0.5" customHeight="1">
      <c r="A2" s="6"/>
    </row>
    <row r="3" spans="1:12" ht="10.5" customHeight="1">
      <c r="A3" s="6"/>
    </row>
    <row r="4" spans="1:12" ht="13.5" customHeight="1">
      <c r="A4" s="267" t="s">
        <v>187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</row>
    <row r="5" spans="1:12" ht="10.5" customHeight="1"/>
    <row r="6" spans="1:12">
      <c r="A6" s="1" t="s">
        <v>385</v>
      </c>
    </row>
    <row r="7" spans="1:12">
      <c r="A7" s="1" t="s">
        <v>384</v>
      </c>
    </row>
    <row r="8" spans="1:12">
      <c r="A8" s="1" t="s">
        <v>383</v>
      </c>
    </row>
    <row r="9" spans="1:12">
      <c r="A9" s="1" t="s">
        <v>382</v>
      </c>
    </row>
    <row r="10" spans="1:12">
      <c r="A10" s="1" t="s">
        <v>381</v>
      </c>
    </row>
    <row r="11" spans="1:12">
      <c r="A11" s="1" t="s">
        <v>380</v>
      </c>
    </row>
    <row r="12" spans="1:12">
      <c r="A12" s="1" t="s">
        <v>186</v>
      </c>
    </row>
    <row r="14" spans="1:12" ht="10.5" customHeight="1">
      <c r="A14" s="1" t="s">
        <v>213</v>
      </c>
    </row>
    <row r="15" spans="1:12" ht="12" customHeight="1">
      <c r="A15" s="23"/>
      <c r="B15" s="268" t="s">
        <v>311</v>
      </c>
      <c r="C15" s="276" t="s">
        <v>310</v>
      </c>
      <c r="D15" s="278"/>
      <c r="E15" s="276" t="s">
        <v>185</v>
      </c>
      <c r="F15" s="277"/>
      <c r="G15" s="278"/>
      <c r="H15" s="268" t="s">
        <v>309</v>
      </c>
      <c r="I15" s="42" t="s">
        <v>198</v>
      </c>
      <c r="J15" s="24" t="s">
        <v>308</v>
      </c>
      <c r="K15" s="268" t="s">
        <v>196</v>
      </c>
      <c r="L15" s="23"/>
    </row>
    <row r="16" spans="1:12" ht="12" customHeight="1">
      <c r="A16" s="38" t="s">
        <v>307</v>
      </c>
      <c r="B16" s="269"/>
      <c r="C16" s="279"/>
      <c r="D16" s="280"/>
      <c r="E16" s="271" t="s">
        <v>189</v>
      </c>
      <c r="F16" s="271" t="s">
        <v>306</v>
      </c>
      <c r="G16" s="271" t="s">
        <v>305</v>
      </c>
      <c r="H16" s="270"/>
      <c r="I16" s="58" t="s">
        <v>199</v>
      </c>
      <c r="J16" s="25" t="s">
        <v>379</v>
      </c>
      <c r="K16" s="269"/>
      <c r="L16" s="38" t="s">
        <v>378</v>
      </c>
    </row>
    <row r="17" spans="1:12" ht="12" customHeight="1">
      <c r="A17" s="10"/>
      <c r="B17" s="7" t="s">
        <v>377</v>
      </c>
      <c r="C17" s="281" t="s">
        <v>205</v>
      </c>
      <c r="D17" s="282"/>
      <c r="E17" s="272"/>
      <c r="F17" s="272"/>
      <c r="G17" s="272"/>
      <c r="H17" s="7" t="s">
        <v>184</v>
      </c>
      <c r="I17" s="59" t="s">
        <v>200</v>
      </c>
      <c r="J17" s="26" t="s">
        <v>376</v>
      </c>
      <c r="K17" s="45" t="s">
        <v>195</v>
      </c>
      <c r="L17" s="14"/>
    </row>
    <row r="18" spans="1:12" ht="6" customHeight="1">
      <c r="A18" s="17"/>
      <c r="B18" s="43"/>
      <c r="C18" s="17"/>
      <c r="D18" s="47"/>
      <c r="E18" s="47"/>
      <c r="F18" s="47"/>
      <c r="G18" s="47"/>
      <c r="H18" s="12"/>
      <c r="I18" s="48"/>
      <c r="J18" s="49"/>
      <c r="K18" s="50"/>
      <c r="L18" s="51"/>
    </row>
    <row r="19" spans="1:12" ht="9.75" customHeight="1">
      <c r="A19" s="3" t="s">
        <v>375</v>
      </c>
      <c r="B19" s="19">
        <v>29.77</v>
      </c>
      <c r="C19" s="30">
        <v>63682</v>
      </c>
      <c r="D19" s="4"/>
      <c r="E19" s="4">
        <v>279165</v>
      </c>
      <c r="F19" s="4" t="s">
        <v>115</v>
      </c>
      <c r="G19" s="4" t="s">
        <v>115</v>
      </c>
      <c r="H19" s="4" t="s">
        <v>115</v>
      </c>
      <c r="I19" s="29" t="s">
        <v>115</v>
      </c>
      <c r="J19" s="19">
        <v>4.38</v>
      </c>
      <c r="K19" s="4">
        <v>9377</v>
      </c>
      <c r="L19" s="27" t="s">
        <v>123</v>
      </c>
    </row>
    <row r="20" spans="1:12" ht="9.75" customHeight="1">
      <c r="A20" s="5" t="s">
        <v>374</v>
      </c>
      <c r="B20" s="19">
        <v>29.77</v>
      </c>
      <c r="C20" s="30">
        <v>63070</v>
      </c>
      <c r="D20" s="4"/>
      <c r="E20" s="4">
        <v>288867</v>
      </c>
      <c r="F20" s="4" t="s">
        <v>115</v>
      </c>
      <c r="G20" s="4" t="s">
        <v>115</v>
      </c>
      <c r="H20" s="4">
        <v>9702</v>
      </c>
      <c r="I20" s="29">
        <v>34.799999999999997</v>
      </c>
      <c r="J20" s="19">
        <v>4.58</v>
      </c>
      <c r="K20" s="4">
        <v>9703</v>
      </c>
      <c r="L20" s="27" t="s">
        <v>100</v>
      </c>
    </row>
    <row r="21" spans="1:12" ht="9.75" customHeight="1">
      <c r="A21" s="5" t="s">
        <v>373</v>
      </c>
      <c r="B21" s="19">
        <v>29.77</v>
      </c>
      <c r="C21" s="30">
        <v>64285</v>
      </c>
      <c r="D21" s="4"/>
      <c r="E21" s="4">
        <v>296639</v>
      </c>
      <c r="F21" s="4" t="s">
        <v>115</v>
      </c>
      <c r="G21" s="4" t="s">
        <v>115</v>
      </c>
      <c r="H21" s="4">
        <v>7772</v>
      </c>
      <c r="I21" s="29">
        <v>26.9</v>
      </c>
      <c r="J21" s="19">
        <v>4.6100000000000003</v>
      </c>
      <c r="K21" s="4">
        <v>9964</v>
      </c>
      <c r="L21" s="27" t="s">
        <v>100</v>
      </c>
    </row>
    <row r="22" spans="1:12" ht="9.75" customHeight="1">
      <c r="A22" s="5" t="s">
        <v>372</v>
      </c>
      <c r="B22" s="19">
        <v>29.77</v>
      </c>
      <c r="C22" s="30">
        <v>65552</v>
      </c>
      <c r="D22" s="4"/>
      <c r="E22" s="4">
        <v>307251</v>
      </c>
      <c r="F22" s="12" t="s">
        <v>115</v>
      </c>
      <c r="G22" s="4" t="s">
        <v>115</v>
      </c>
      <c r="H22" s="4">
        <v>10612</v>
      </c>
      <c r="I22" s="29">
        <v>35.799999999999997</v>
      </c>
      <c r="J22" s="19">
        <v>4.6900000000000004</v>
      </c>
      <c r="K22" s="4">
        <v>10321</v>
      </c>
      <c r="L22" s="27" t="s">
        <v>100</v>
      </c>
    </row>
    <row r="23" spans="1:12" ht="9.75" customHeight="1">
      <c r="A23" s="5" t="s">
        <v>371</v>
      </c>
      <c r="B23" s="19">
        <v>29.77</v>
      </c>
      <c r="C23" s="30">
        <v>64714</v>
      </c>
      <c r="D23" s="4"/>
      <c r="E23" s="4">
        <v>316292</v>
      </c>
      <c r="F23" s="4" t="s">
        <v>115</v>
      </c>
      <c r="G23" s="4" t="s">
        <v>115</v>
      </c>
      <c r="H23" s="4">
        <v>9041</v>
      </c>
      <c r="I23" s="29">
        <v>29.4</v>
      </c>
      <c r="J23" s="19">
        <v>4.8899999999999997</v>
      </c>
      <c r="K23" s="4">
        <v>10625</v>
      </c>
      <c r="L23" s="27" t="s">
        <v>100</v>
      </c>
    </row>
    <row r="24" spans="1:12" ht="9.75" customHeight="1">
      <c r="A24" s="5" t="s">
        <v>370</v>
      </c>
      <c r="B24" s="19">
        <v>29.77</v>
      </c>
      <c r="C24" s="30">
        <v>66256</v>
      </c>
      <c r="D24" s="4"/>
      <c r="E24" s="4">
        <v>328403</v>
      </c>
      <c r="F24" s="4" t="s">
        <v>115</v>
      </c>
      <c r="G24" s="4" t="s">
        <v>115</v>
      </c>
      <c r="H24" s="4">
        <v>12111</v>
      </c>
      <c r="I24" s="29">
        <v>38.299999999999997</v>
      </c>
      <c r="J24" s="19">
        <v>4.96</v>
      </c>
      <c r="K24" s="4">
        <v>11031</v>
      </c>
      <c r="L24" s="27" t="s">
        <v>100</v>
      </c>
    </row>
    <row r="25" spans="1:12" ht="9.75" customHeight="1">
      <c r="A25" s="5" t="s">
        <v>369</v>
      </c>
      <c r="B25" s="19">
        <v>29.77</v>
      </c>
      <c r="C25" s="30">
        <v>67131</v>
      </c>
      <c r="D25" s="4"/>
      <c r="E25" s="4">
        <v>339896</v>
      </c>
      <c r="F25" s="4" t="s">
        <v>115</v>
      </c>
      <c r="G25" s="4" t="s">
        <v>115</v>
      </c>
      <c r="H25" s="4">
        <v>11493</v>
      </c>
      <c r="I25" s="29">
        <v>35</v>
      </c>
      <c r="J25" s="19">
        <v>5.0599999999999996</v>
      </c>
      <c r="K25" s="4">
        <v>11417</v>
      </c>
      <c r="L25" s="27" t="s">
        <v>100</v>
      </c>
    </row>
    <row r="26" spans="1:12" ht="9.75" customHeight="1">
      <c r="A26" s="5" t="s">
        <v>368</v>
      </c>
      <c r="B26" s="19">
        <v>29.77</v>
      </c>
      <c r="C26" s="30">
        <v>66868</v>
      </c>
      <c r="D26" s="4"/>
      <c r="E26" s="4">
        <v>342724</v>
      </c>
      <c r="F26" s="4" t="s">
        <v>115</v>
      </c>
      <c r="G26" s="4" t="s">
        <v>115</v>
      </c>
      <c r="H26" s="4">
        <v>2828</v>
      </c>
      <c r="I26" s="29">
        <v>8.3000000000000007</v>
      </c>
      <c r="J26" s="19">
        <v>5.13</v>
      </c>
      <c r="K26" s="4">
        <v>11512</v>
      </c>
      <c r="L26" s="27" t="s">
        <v>100</v>
      </c>
    </row>
    <row r="27" spans="1:12" ht="9.75" customHeight="1">
      <c r="A27" s="5" t="s">
        <v>367</v>
      </c>
      <c r="B27" s="19">
        <v>29.77</v>
      </c>
      <c r="C27" s="30">
        <v>66574</v>
      </c>
      <c r="D27" s="4"/>
      <c r="E27" s="4">
        <v>332833</v>
      </c>
      <c r="F27" s="4" t="s">
        <v>115</v>
      </c>
      <c r="G27" s="4" t="s">
        <v>115</v>
      </c>
      <c r="H27" s="4" t="s">
        <v>124</v>
      </c>
      <c r="I27" s="29" t="s">
        <v>125</v>
      </c>
      <c r="J27" s="19">
        <v>5</v>
      </c>
      <c r="K27" s="4">
        <v>11180</v>
      </c>
      <c r="L27" s="27" t="s">
        <v>100</v>
      </c>
    </row>
    <row r="28" spans="1:12" ht="9.75" customHeight="1">
      <c r="A28" s="5" t="s">
        <v>366</v>
      </c>
      <c r="B28" s="19">
        <v>29.77</v>
      </c>
      <c r="C28" s="30">
        <v>66907</v>
      </c>
      <c r="D28" s="4"/>
      <c r="E28" s="4">
        <v>351461</v>
      </c>
      <c r="F28" s="4" t="s">
        <v>115</v>
      </c>
      <c r="G28" s="4" t="s">
        <v>115</v>
      </c>
      <c r="H28" s="4">
        <v>18628</v>
      </c>
      <c r="I28" s="29">
        <v>56</v>
      </c>
      <c r="J28" s="19">
        <v>5.25</v>
      </c>
      <c r="K28" s="4">
        <v>11806</v>
      </c>
      <c r="L28" s="27" t="s">
        <v>100</v>
      </c>
    </row>
    <row r="29" spans="1:12" ht="9.75" customHeight="1">
      <c r="A29" s="5" t="s">
        <v>365</v>
      </c>
      <c r="B29" s="19">
        <v>29.77</v>
      </c>
      <c r="C29" s="30">
        <v>65854</v>
      </c>
      <c r="D29" s="4"/>
      <c r="E29" s="4">
        <v>358573</v>
      </c>
      <c r="F29" s="4">
        <v>180756</v>
      </c>
      <c r="G29" s="4">
        <v>177817</v>
      </c>
      <c r="H29" s="4">
        <v>7112</v>
      </c>
      <c r="I29" s="29">
        <v>20.2</v>
      </c>
      <c r="J29" s="19">
        <v>5.44</v>
      </c>
      <c r="K29" s="4">
        <v>12045</v>
      </c>
      <c r="L29" s="27" t="s">
        <v>100</v>
      </c>
    </row>
    <row r="30" spans="1:12" ht="9.75" customHeight="1">
      <c r="A30" s="5" t="s">
        <v>364</v>
      </c>
      <c r="B30" s="19">
        <v>29.77</v>
      </c>
      <c r="C30" s="30">
        <v>68263</v>
      </c>
      <c r="D30" s="4"/>
      <c r="E30" s="4">
        <v>371600</v>
      </c>
      <c r="F30" s="4">
        <v>188735</v>
      </c>
      <c r="G30" s="4">
        <v>182865</v>
      </c>
      <c r="H30" s="4">
        <v>13027</v>
      </c>
      <c r="I30" s="29">
        <v>36.299999999999997</v>
      </c>
      <c r="J30" s="19">
        <v>5.44</v>
      </c>
      <c r="K30" s="4">
        <v>12482</v>
      </c>
      <c r="L30" s="27" t="s">
        <v>100</v>
      </c>
    </row>
    <row r="31" spans="1:12" ht="9.75" customHeight="1">
      <c r="A31" s="5" t="s">
        <v>363</v>
      </c>
      <c r="B31" s="19">
        <v>29.77</v>
      </c>
      <c r="C31" s="30">
        <v>71119</v>
      </c>
      <c r="D31" s="4"/>
      <c r="E31" s="4">
        <v>375841</v>
      </c>
      <c r="F31" s="4">
        <v>193331</v>
      </c>
      <c r="G31" s="4">
        <v>182510</v>
      </c>
      <c r="H31" s="4">
        <v>4241</v>
      </c>
      <c r="I31" s="29">
        <v>11.4</v>
      </c>
      <c r="J31" s="19">
        <v>5.28</v>
      </c>
      <c r="K31" s="4">
        <v>12625</v>
      </c>
      <c r="L31" s="27" t="s">
        <v>100</v>
      </c>
    </row>
    <row r="32" spans="1:12" ht="9.75" customHeight="1">
      <c r="A32" s="5" t="s">
        <v>362</v>
      </c>
      <c r="B32" s="19">
        <v>31.28</v>
      </c>
      <c r="C32" s="30">
        <v>72141</v>
      </c>
      <c r="D32" s="4"/>
      <c r="E32" s="4">
        <v>387096</v>
      </c>
      <c r="F32" s="4">
        <v>198453</v>
      </c>
      <c r="G32" s="4">
        <v>188643</v>
      </c>
      <c r="H32" s="4">
        <v>11255</v>
      </c>
      <c r="I32" s="29">
        <v>29.9</v>
      </c>
      <c r="J32" s="19">
        <v>5.37</v>
      </c>
      <c r="K32" s="4">
        <v>12375</v>
      </c>
      <c r="L32" s="27" t="s">
        <v>100</v>
      </c>
    </row>
    <row r="33" spans="1:12" ht="9.75" customHeight="1">
      <c r="A33" s="5" t="s">
        <v>361</v>
      </c>
      <c r="B33" s="19">
        <v>31.28</v>
      </c>
      <c r="C33" s="30">
        <v>70857</v>
      </c>
      <c r="D33" s="4"/>
      <c r="E33" s="4">
        <v>378242</v>
      </c>
      <c r="F33" s="4">
        <v>191827</v>
      </c>
      <c r="G33" s="4">
        <v>186415</v>
      </c>
      <c r="H33" s="4" t="s">
        <v>126</v>
      </c>
      <c r="I33" s="29" t="s">
        <v>127</v>
      </c>
      <c r="J33" s="19">
        <v>5.34</v>
      </c>
      <c r="K33" s="4">
        <v>12092</v>
      </c>
      <c r="L33" s="27" t="s">
        <v>100</v>
      </c>
    </row>
    <row r="34" spans="1:12" ht="9.75" customHeight="1">
      <c r="A34" s="5" t="s">
        <v>360</v>
      </c>
      <c r="B34" s="19">
        <v>31.28</v>
      </c>
      <c r="C34" s="30">
        <v>67592</v>
      </c>
      <c r="D34" s="4"/>
      <c r="E34" s="4">
        <v>381940</v>
      </c>
      <c r="F34" s="4">
        <v>192703</v>
      </c>
      <c r="G34" s="4">
        <v>189237</v>
      </c>
      <c r="H34" s="4">
        <v>3698</v>
      </c>
      <c r="I34" s="29">
        <v>9.8000000000000007</v>
      </c>
      <c r="J34" s="19">
        <v>5.65</v>
      </c>
      <c r="K34" s="4">
        <v>12210</v>
      </c>
      <c r="L34" s="27" t="s">
        <v>100</v>
      </c>
    </row>
    <row r="35" spans="1:12" ht="9.75" customHeight="1">
      <c r="A35" s="5" t="s">
        <v>359</v>
      </c>
      <c r="B35" s="19">
        <v>31.28</v>
      </c>
      <c r="C35" s="30">
        <v>67801</v>
      </c>
      <c r="D35" s="4"/>
      <c r="E35" s="4">
        <v>384208</v>
      </c>
      <c r="F35" s="4">
        <v>193926</v>
      </c>
      <c r="G35" s="4">
        <v>190282</v>
      </c>
      <c r="H35" s="4">
        <v>2268</v>
      </c>
      <c r="I35" s="29">
        <v>5.9</v>
      </c>
      <c r="J35" s="19">
        <v>5.67</v>
      </c>
      <c r="K35" s="4">
        <v>12283</v>
      </c>
      <c r="L35" s="27" t="s">
        <v>100</v>
      </c>
    </row>
    <row r="36" spans="1:12" ht="9.75" customHeight="1">
      <c r="A36" s="5" t="s">
        <v>358</v>
      </c>
      <c r="B36" s="19">
        <v>31.28</v>
      </c>
      <c r="C36" s="30">
        <v>72646</v>
      </c>
      <c r="D36" s="4"/>
      <c r="E36" s="4">
        <v>395981</v>
      </c>
      <c r="F36" s="4">
        <v>201154</v>
      </c>
      <c r="G36" s="4">
        <v>194827</v>
      </c>
      <c r="H36" s="4">
        <v>11773</v>
      </c>
      <c r="I36" s="29">
        <v>30.6</v>
      </c>
      <c r="J36" s="19">
        <v>5.45</v>
      </c>
      <c r="K36" s="4">
        <v>12659</v>
      </c>
      <c r="L36" s="27" t="s">
        <v>100</v>
      </c>
    </row>
    <row r="37" spans="1:12" ht="9.75" customHeight="1">
      <c r="A37" s="5" t="s">
        <v>357</v>
      </c>
      <c r="B37" s="19">
        <v>31.28</v>
      </c>
      <c r="C37" s="30">
        <v>77973</v>
      </c>
      <c r="D37" s="4"/>
      <c r="E37" s="4">
        <v>407423</v>
      </c>
      <c r="F37" s="4">
        <v>207248</v>
      </c>
      <c r="G37" s="4">
        <v>200175</v>
      </c>
      <c r="H37" s="4">
        <v>11442</v>
      </c>
      <c r="I37" s="29">
        <v>28.9</v>
      </c>
      <c r="J37" s="19">
        <v>5.23</v>
      </c>
      <c r="K37" s="4">
        <v>13025</v>
      </c>
      <c r="L37" s="27" t="s">
        <v>100</v>
      </c>
    </row>
    <row r="38" spans="1:12" ht="9.75" customHeight="1">
      <c r="A38" s="5" t="s">
        <v>356</v>
      </c>
      <c r="B38" s="19">
        <v>31.28</v>
      </c>
      <c r="C38" s="30">
        <v>82068</v>
      </c>
      <c r="D38" s="4"/>
      <c r="E38" s="4">
        <v>441264</v>
      </c>
      <c r="F38" s="4">
        <v>227143</v>
      </c>
      <c r="G38" s="4">
        <v>214121</v>
      </c>
      <c r="H38" s="4">
        <v>33841</v>
      </c>
      <c r="I38" s="29">
        <v>83.1</v>
      </c>
      <c r="J38" s="19">
        <v>5.38</v>
      </c>
      <c r="K38" s="4">
        <v>14107</v>
      </c>
      <c r="L38" s="27" t="s">
        <v>100</v>
      </c>
    </row>
    <row r="39" spans="1:12" ht="9.75" customHeight="1">
      <c r="A39" s="5" t="s">
        <v>355</v>
      </c>
      <c r="B39" s="19">
        <v>31.28</v>
      </c>
      <c r="C39" s="30">
        <v>83942</v>
      </c>
      <c r="D39" s="4"/>
      <c r="E39" s="4">
        <v>453046</v>
      </c>
      <c r="F39" s="4">
        <v>232504</v>
      </c>
      <c r="G39" s="4">
        <v>220542</v>
      </c>
      <c r="H39" s="4">
        <v>11782</v>
      </c>
      <c r="I39" s="29">
        <v>26.7</v>
      </c>
      <c r="J39" s="19">
        <v>5.4</v>
      </c>
      <c r="K39" s="4">
        <v>14484</v>
      </c>
      <c r="L39" s="27" t="s">
        <v>100</v>
      </c>
    </row>
    <row r="40" spans="1:12" ht="9.75" customHeight="1">
      <c r="A40" s="5" t="s">
        <v>354</v>
      </c>
      <c r="B40" s="19">
        <v>31.28</v>
      </c>
      <c r="C40" s="30">
        <v>86309</v>
      </c>
      <c r="D40" s="4"/>
      <c r="E40" s="4">
        <v>470033</v>
      </c>
      <c r="F40" s="4">
        <v>242235</v>
      </c>
      <c r="G40" s="4">
        <v>227798</v>
      </c>
      <c r="H40" s="4">
        <v>16987</v>
      </c>
      <c r="I40" s="29">
        <v>37.5</v>
      </c>
      <c r="J40" s="19">
        <v>5.45</v>
      </c>
      <c r="K40" s="4">
        <v>15027</v>
      </c>
      <c r="L40" s="27" t="s">
        <v>100</v>
      </c>
    </row>
    <row r="41" spans="1:12" ht="9.75" customHeight="1">
      <c r="A41" s="5" t="s">
        <v>353</v>
      </c>
      <c r="B41" s="19">
        <v>31.28</v>
      </c>
      <c r="C41" s="30">
        <v>87883</v>
      </c>
      <c r="D41" s="4"/>
      <c r="E41" s="4">
        <v>483197</v>
      </c>
      <c r="F41" s="4">
        <v>249251</v>
      </c>
      <c r="G41" s="4">
        <v>233946</v>
      </c>
      <c r="H41" s="4">
        <v>13164</v>
      </c>
      <c r="I41" s="29">
        <v>28</v>
      </c>
      <c r="J41" s="19">
        <v>5.5</v>
      </c>
      <c r="K41" s="4">
        <v>15447</v>
      </c>
      <c r="L41" s="27" t="s">
        <v>100</v>
      </c>
    </row>
    <row r="42" spans="1:12" ht="9.75" customHeight="1">
      <c r="A42" s="3" t="s">
        <v>352</v>
      </c>
      <c r="B42" s="19">
        <v>31.28</v>
      </c>
      <c r="C42" s="30">
        <v>91043</v>
      </c>
      <c r="D42" s="4"/>
      <c r="E42" s="4">
        <v>495294</v>
      </c>
      <c r="F42" s="4">
        <v>255248</v>
      </c>
      <c r="G42" s="4">
        <v>240046</v>
      </c>
      <c r="H42" s="4">
        <v>12097</v>
      </c>
      <c r="I42" s="29">
        <v>25</v>
      </c>
      <c r="J42" s="19">
        <v>5.44</v>
      </c>
      <c r="K42" s="4">
        <v>15834</v>
      </c>
      <c r="L42" s="27" t="s">
        <v>100</v>
      </c>
    </row>
    <row r="43" spans="1:12" ht="9.75" customHeight="1">
      <c r="A43" s="5" t="s">
        <v>351</v>
      </c>
      <c r="B43" s="19">
        <v>31.28</v>
      </c>
      <c r="C43" s="30">
        <v>91105</v>
      </c>
      <c r="D43" s="4"/>
      <c r="E43" s="4">
        <v>507919</v>
      </c>
      <c r="F43" s="4">
        <v>262689</v>
      </c>
      <c r="G43" s="4">
        <v>245230</v>
      </c>
      <c r="H43" s="4">
        <v>12625</v>
      </c>
      <c r="I43" s="29">
        <v>25.5</v>
      </c>
      <c r="J43" s="19">
        <v>5.58</v>
      </c>
      <c r="K43" s="4">
        <v>16238</v>
      </c>
      <c r="L43" s="27" t="s">
        <v>100</v>
      </c>
    </row>
    <row r="44" spans="1:12" ht="9.75" customHeight="1">
      <c r="A44" s="5" t="s">
        <v>350</v>
      </c>
      <c r="B44" s="19">
        <v>31.28</v>
      </c>
      <c r="C44" s="30">
        <v>91558</v>
      </c>
      <c r="D44" s="4"/>
      <c r="E44" s="4">
        <v>517334</v>
      </c>
      <c r="F44" s="4">
        <v>267246</v>
      </c>
      <c r="G44" s="4">
        <v>250088</v>
      </c>
      <c r="H44" s="4">
        <v>9415</v>
      </c>
      <c r="I44" s="29">
        <v>18.5</v>
      </c>
      <c r="J44" s="19">
        <v>5.65</v>
      </c>
      <c r="K44" s="4">
        <v>16539</v>
      </c>
      <c r="L44" s="27" t="s">
        <v>100</v>
      </c>
    </row>
    <row r="45" spans="1:12" ht="9.75" customHeight="1">
      <c r="A45" s="5" t="s">
        <v>349</v>
      </c>
      <c r="B45" s="19">
        <v>31.28</v>
      </c>
      <c r="C45" s="30">
        <v>93864</v>
      </c>
      <c r="D45" s="4"/>
      <c r="E45" s="4">
        <v>539153</v>
      </c>
      <c r="F45" s="4">
        <v>278251</v>
      </c>
      <c r="G45" s="4">
        <v>260902</v>
      </c>
      <c r="H45" s="4">
        <v>21819</v>
      </c>
      <c r="I45" s="29">
        <v>42.2</v>
      </c>
      <c r="J45" s="19">
        <v>5.74</v>
      </c>
      <c r="K45" s="4">
        <v>17236</v>
      </c>
      <c r="L45" s="27" t="s">
        <v>100</v>
      </c>
    </row>
    <row r="46" spans="1:12" ht="9.75" customHeight="1">
      <c r="A46" s="5" t="s">
        <v>348</v>
      </c>
      <c r="B46" s="19">
        <v>31.28</v>
      </c>
      <c r="C46" s="30">
        <v>96000</v>
      </c>
      <c r="D46" s="4"/>
      <c r="E46" s="4">
        <v>549770</v>
      </c>
      <c r="F46" s="4">
        <v>284790</v>
      </c>
      <c r="G46" s="4">
        <v>264980</v>
      </c>
      <c r="H46" s="4">
        <v>10617</v>
      </c>
      <c r="I46" s="29">
        <v>19.7</v>
      </c>
      <c r="J46" s="19">
        <v>5.73</v>
      </c>
      <c r="K46" s="4">
        <v>17576</v>
      </c>
      <c r="L46" s="27" t="s">
        <v>100</v>
      </c>
    </row>
    <row r="47" spans="1:12" ht="9.75" customHeight="1">
      <c r="A47" s="5" t="s">
        <v>347</v>
      </c>
      <c r="B47" s="19">
        <v>31.28</v>
      </c>
      <c r="C47" s="30">
        <v>97978</v>
      </c>
      <c r="D47" s="4"/>
      <c r="E47" s="4">
        <v>562847</v>
      </c>
      <c r="F47" s="4">
        <v>290324</v>
      </c>
      <c r="G47" s="4">
        <v>272523</v>
      </c>
      <c r="H47" s="4">
        <v>13077</v>
      </c>
      <c r="I47" s="29">
        <v>23.8</v>
      </c>
      <c r="J47" s="19">
        <v>5.74</v>
      </c>
      <c r="K47" s="4">
        <v>17994</v>
      </c>
      <c r="L47" s="27" t="s">
        <v>100</v>
      </c>
    </row>
    <row r="48" spans="1:12" ht="9.75" customHeight="1">
      <c r="A48" s="5" t="s">
        <v>346</v>
      </c>
      <c r="B48" s="19">
        <v>60.43</v>
      </c>
      <c r="C48" s="30">
        <v>122145</v>
      </c>
      <c r="D48" s="4"/>
      <c r="E48" s="4">
        <v>668930</v>
      </c>
      <c r="F48" s="4">
        <v>341202</v>
      </c>
      <c r="G48" s="4">
        <v>327728</v>
      </c>
      <c r="H48" s="4">
        <v>106083</v>
      </c>
      <c r="I48" s="29">
        <v>188.5</v>
      </c>
      <c r="J48" s="19">
        <v>5.48</v>
      </c>
      <c r="K48" s="4">
        <v>11070</v>
      </c>
      <c r="L48" s="27" t="s">
        <v>100</v>
      </c>
    </row>
    <row r="49" spans="1:12" ht="9.75" customHeight="1">
      <c r="A49" s="11" t="s">
        <v>345</v>
      </c>
      <c r="B49" s="20">
        <v>60.43</v>
      </c>
      <c r="C49" s="30">
        <v>128563</v>
      </c>
      <c r="D49" s="4"/>
      <c r="E49" s="4">
        <v>690503</v>
      </c>
      <c r="F49" s="4">
        <v>352810</v>
      </c>
      <c r="G49" s="4">
        <v>337693</v>
      </c>
      <c r="H49" s="4">
        <v>21573</v>
      </c>
      <c r="I49" s="29">
        <v>32.299999999999997</v>
      </c>
      <c r="J49" s="19">
        <v>5.37</v>
      </c>
      <c r="K49" s="4">
        <v>11426</v>
      </c>
      <c r="L49" s="27" t="s">
        <v>100</v>
      </c>
    </row>
    <row r="50" spans="1:12" ht="9.75" customHeight="1">
      <c r="A50" s="11" t="s">
        <v>344</v>
      </c>
      <c r="B50" s="20">
        <v>60.43</v>
      </c>
      <c r="C50" s="30">
        <v>128893</v>
      </c>
      <c r="D50" s="4"/>
      <c r="E50" s="4">
        <v>591323</v>
      </c>
      <c r="F50" s="4">
        <v>299686</v>
      </c>
      <c r="G50" s="4">
        <v>291637</v>
      </c>
      <c r="H50" s="4" t="s">
        <v>163</v>
      </c>
      <c r="I50" s="29" t="s">
        <v>128</v>
      </c>
      <c r="J50" s="19">
        <v>4.59</v>
      </c>
      <c r="K50" s="4">
        <v>9785</v>
      </c>
      <c r="L50" s="27" t="s">
        <v>174</v>
      </c>
    </row>
    <row r="51" spans="1:12" ht="9.75" customHeight="1">
      <c r="A51" s="11" t="s">
        <v>343</v>
      </c>
      <c r="B51" s="20">
        <v>60.43</v>
      </c>
      <c r="C51" s="30">
        <v>126838</v>
      </c>
      <c r="D51" s="4"/>
      <c r="E51" s="4">
        <v>651912</v>
      </c>
      <c r="F51" s="4">
        <v>334395</v>
      </c>
      <c r="G51" s="4">
        <v>317517</v>
      </c>
      <c r="H51" s="4">
        <v>60589</v>
      </c>
      <c r="I51" s="29">
        <v>102.5</v>
      </c>
      <c r="J51" s="19">
        <v>5.14</v>
      </c>
      <c r="K51" s="4">
        <v>10788</v>
      </c>
      <c r="L51" s="27" t="s">
        <v>342</v>
      </c>
    </row>
    <row r="52" spans="1:12" ht="9.75" customHeight="1">
      <c r="A52" s="11" t="s">
        <v>341</v>
      </c>
      <c r="B52" s="20">
        <v>60.43</v>
      </c>
      <c r="C52" s="30">
        <v>131404</v>
      </c>
      <c r="D52" s="4"/>
      <c r="E52" s="4">
        <v>670817</v>
      </c>
      <c r="F52" s="4">
        <v>344092</v>
      </c>
      <c r="G52" s="4">
        <v>326725</v>
      </c>
      <c r="H52" s="4">
        <v>18905</v>
      </c>
      <c r="I52" s="29">
        <v>29</v>
      </c>
      <c r="J52" s="19">
        <v>5.0999999999999996</v>
      </c>
      <c r="K52" s="4">
        <v>11101</v>
      </c>
      <c r="L52" s="27" t="s">
        <v>100</v>
      </c>
    </row>
    <row r="53" spans="1:12" ht="9.75" customHeight="1">
      <c r="A53" s="11" t="s">
        <v>340</v>
      </c>
      <c r="B53" s="20">
        <v>60.43</v>
      </c>
      <c r="C53" s="30">
        <v>136100</v>
      </c>
      <c r="D53" s="4"/>
      <c r="E53" s="4">
        <v>690300</v>
      </c>
      <c r="F53" s="4">
        <v>354100</v>
      </c>
      <c r="G53" s="4">
        <v>336200</v>
      </c>
      <c r="H53" s="4">
        <v>19483</v>
      </c>
      <c r="I53" s="29">
        <v>29</v>
      </c>
      <c r="J53" s="19">
        <v>5.07</v>
      </c>
      <c r="K53" s="4">
        <v>11423</v>
      </c>
      <c r="L53" s="27" t="s">
        <v>339</v>
      </c>
    </row>
    <row r="54" spans="1:12" ht="9.75" customHeight="1">
      <c r="A54" s="11" t="s">
        <v>338</v>
      </c>
      <c r="B54" s="20">
        <v>60.43</v>
      </c>
      <c r="C54" s="30">
        <v>140500</v>
      </c>
      <c r="D54" s="4"/>
      <c r="E54" s="4">
        <v>710300</v>
      </c>
      <c r="F54" s="4">
        <v>364300</v>
      </c>
      <c r="G54" s="4">
        <v>346000</v>
      </c>
      <c r="H54" s="4">
        <v>20000</v>
      </c>
      <c r="I54" s="29">
        <v>29</v>
      </c>
      <c r="J54" s="19">
        <v>5.0599999999999996</v>
      </c>
      <c r="K54" s="4">
        <v>11754</v>
      </c>
      <c r="L54" s="27" t="s">
        <v>100</v>
      </c>
    </row>
    <row r="55" spans="1:12" ht="9.75" customHeight="1">
      <c r="A55" s="11" t="s">
        <v>337</v>
      </c>
      <c r="B55" s="20">
        <v>60.43</v>
      </c>
      <c r="C55" s="30">
        <v>148672</v>
      </c>
      <c r="D55" s="4"/>
      <c r="E55" s="4">
        <v>679963</v>
      </c>
      <c r="F55" s="4">
        <v>350759</v>
      </c>
      <c r="G55" s="4">
        <v>329204</v>
      </c>
      <c r="H55" s="4" t="s">
        <v>164</v>
      </c>
      <c r="I55" s="29" t="s">
        <v>129</v>
      </c>
      <c r="J55" s="19">
        <v>4.57</v>
      </c>
      <c r="K55" s="4">
        <v>11252</v>
      </c>
      <c r="L55" s="27" t="s">
        <v>174</v>
      </c>
    </row>
    <row r="56" spans="1:12" ht="9.75" customHeight="1">
      <c r="A56" s="11" t="s">
        <v>336</v>
      </c>
      <c r="B56" s="20">
        <v>60.43</v>
      </c>
      <c r="C56" s="30">
        <v>152982</v>
      </c>
      <c r="D56" s="4"/>
      <c r="E56" s="4">
        <v>698400</v>
      </c>
      <c r="F56" s="4">
        <v>361400</v>
      </c>
      <c r="G56" s="4">
        <v>337000</v>
      </c>
      <c r="H56" s="4">
        <v>18437</v>
      </c>
      <c r="I56" s="29">
        <v>27.1</v>
      </c>
      <c r="J56" s="19">
        <v>4.57</v>
      </c>
      <c r="K56" s="4">
        <v>11557</v>
      </c>
      <c r="L56" s="27" t="s">
        <v>130</v>
      </c>
    </row>
    <row r="57" spans="1:12" ht="9.75" customHeight="1">
      <c r="A57" s="18" t="s">
        <v>335</v>
      </c>
      <c r="B57" s="20">
        <v>60.43</v>
      </c>
      <c r="C57" s="30">
        <v>157418</v>
      </c>
      <c r="D57" s="4"/>
      <c r="E57" s="4">
        <v>717100</v>
      </c>
      <c r="F57" s="4">
        <v>372200</v>
      </c>
      <c r="G57" s="4">
        <v>344900</v>
      </c>
      <c r="H57" s="4">
        <v>18700</v>
      </c>
      <c r="I57" s="29">
        <v>26.8</v>
      </c>
      <c r="J57" s="19">
        <v>4.5599999999999996</v>
      </c>
      <c r="K57" s="4">
        <v>11867</v>
      </c>
      <c r="L57" s="27" t="s">
        <v>100</v>
      </c>
    </row>
    <row r="58" spans="1:12" ht="9.75" customHeight="1">
      <c r="A58" s="11" t="s">
        <v>334</v>
      </c>
      <c r="B58" s="20">
        <v>60.43</v>
      </c>
      <c r="C58" s="30">
        <v>161968</v>
      </c>
      <c r="D58" s="4"/>
      <c r="E58" s="4">
        <v>736000</v>
      </c>
      <c r="F58" s="4">
        <v>383000</v>
      </c>
      <c r="G58" s="4">
        <v>353000</v>
      </c>
      <c r="H58" s="4">
        <v>18900</v>
      </c>
      <c r="I58" s="29">
        <v>26.4</v>
      </c>
      <c r="J58" s="19">
        <v>4.54</v>
      </c>
      <c r="K58" s="4">
        <v>12179</v>
      </c>
      <c r="L58" s="27" t="s">
        <v>100</v>
      </c>
    </row>
    <row r="59" spans="1:12" ht="9.75" customHeight="1">
      <c r="A59" s="11" t="s">
        <v>333</v>
      </c>
      <c r="B59" s="20">
        <v>60.43</v>
      </c>
      <c r="C59" s="30">
        <v>166500</v>
      </c>
      <c r="D59" s="4"/>
      <c r="E59" s="4">
        <v>755200</v>
      </c>
      <c r="F59" s="4">
        <v>394100</v>
      </c>
      <c r="G59" s="4">
        <v>361100</v>
      </c>
      <c r="H59" s="4">
        <v>19200</v>
      </c>
      <c r="I59" s="29">
        <v>26.1</v>
      </c>
      <c r="J59" s="19">
        <v>4.54</v>
      </c>
      <c r="K59" s="4">
        <v>12497</v>
      </c>
      <c r="L59" s="27" t="s">
        <v>100</v>
      </c>
    </row>
    <row r="60" spans="1:12" ht="9.75" customHeight="1">
      <c r="A60" s="11" t="s">
        <v>332</v>
      </c>
      <c r="B60" s="20">
        <v>60.43</v>
      </c>
      <c r="C60" s="30">
        <v>162075</v>
      </c>
      <c r="D60" s="4"/>
      <c r="E60" s="4">
        <v>765142</v>
      </c>
      <c r="F60" s="4">
        <v>396756</v>
      </c>
      <c r="G60" s="4">
        <v>368386</v>
      </c>
      <c r="H60" s="4">
        <v>9942</v>
      </c>
      <c r="I60" s="29">
        <v>13.2</v>
      </c>
      <c r="J60" s="19">
        <v>4.72</v>
      </c>
      <c r="K60" s="4">
        <v>12662</v>
      </c>
      <c r="L60" s="27" t="s">
        <v>174</v>
      </c>
    </row>
    <row r="61" spans="1:12" ht="9.75" customHeight="1">
      <c r="A61" s="11" t="s">
        <v>331</v>
      </c>
      <c r="B61" s="20">
        <v>288.64999999999998</v>
      </c>
      <c r="C61" s="30">
        <v>208028</v>
      </c>
      <c r="D61" s="4"/>
      <c r="E61" s="4">
        <v>976900</v>
      </c>
      <c r="F61" s="4">
        <v>506600</v>
      </c>
      <c r="G61" s="4">
        <v>470300</v>
      </c>
      <c r="H61" s="4">
        <v>211758</v>
      </c>
      <c r="I61" s="29">
        <v>276.8</v>
      </c>
      <c r="J61" s="19">
        <v>4.7</v>
      </c>
      <c r="K61" s="4">
        <v>3384</v>
      </c>
      <c r="L61" s="27" t="s">
        <v>130</v>
      </c>
    </row>
    <row r="62" spans="1:12" ht="9.75" customHeight="1">
      <c r="A62" s="11" t="s">
        <v>330</v>
      </c>
      <c r="B62" s="20">
        <v>288.64999999999998</v>
      </c>
      <c r="C62" s="30">
        <v>213309</v>
      </c>
      <c r="D62" s="4"/>
      <c r="E62" s="4">
        <v>1001700</v>
      </c>
      <c r="F62" s="4">
        <v>519700</v>
      </c>
      <c r="G62" s="4">
        <v>482000</v>
      </c>
      <c r="H62" s="4">
        <v>24800</v>
      </c>
      <c r="I62" s="29">
        <v>25.4</v>
      </c>
      <c r="J62" s="19">
        <v>4.7</v>
      </c>
      <c r="K62" s="4">
        <v>3470</v>
      </c>
      <c r="L62" s="27" t="s">
        <v>100</v>
      </c>
    </row>
    <row r="63" spans="1:12" ht="9.75" customHeight="1">
      <c r="A63" s="11" t="s">
        <v>329</v>
      </c>
      <c r="B63" s="20">
        <v>288.64999999999998</v>
      </c>
      <c r="C63" s="30">
        <v>218675</v>
      </c>
      <c r="D63" s="4"/>
      <c r="E63" s="4">
        <v>1026900</v>
      </c>
      <c r="F63" s="4">
        <v>532900</v>
      </c>
      <c r="G63" s="4">
        <v>494000</v>
      </c>
      <c r="H63" s="4">
        <v>25200</v>
      </c>
      <c r="I63" s="29">
        <v>25.2</v>
      </c>
      <c r="J63" s="19">
        <v>4.7</v>
      </c>
      <c r="K63" s="4">
        <v>3558</v>
      </c>
      <c r="L63" s="27" t="s">
        <v>100</v>
      </c>
    </row>
    <row r="64" spans="1:12" ht="9.75" customHeight="1">
      <c r="A64" s="11" t="s">
        <v>328</v>
      </c>
      <c r="B64" s="20">
        <v>288.64999999999998</v>
      </c>
      <c r="C64" s="30">
        <v>224129</v>
      </c>
      <c r="D64" s="4"/>
      <c r="E64" s="4">
        <v>1052500</v>
      </c>
      <c r="F64" s="4">
        <v>546400</v>
      </c>
      <c r="G64" s="4">
        <v>506100</v>
      </c>
      <c r="H64" s="4">
        <v>25600</v>
      </c>
      <c r="I64" s="29">
        <v>24.9</v>
      </c>
      <c r="J64" s="19">
        <v>4.7</v>
      </c>
      <c r="K64" s="4">
        <v>3646</v>
      </c>
      <c r="L64" s="27" t="s">
        <v>100</v>
      </c>
    </row>
    <row r="65" spans="1:12" ht="9.75" customHeight="1">
      <c r="A65" s="11" t="s">
        <v>327</v>
      </c>
      <c r="B65" s="20">
        <v>288.64999999999998</v>
      </c>
      <c r="C65" s="30">
        <v>224663</v>
      </c>
      <c r="D65" s="4"/>
      <c r="E65" s="4">
        <v>1080593</v>
      </c>
      <c r="F65" s="4">
        <v>555792</v>
      </c>
      <c r="G65" s="4">
        <v>524801</v>
      </c>
      <c r="H65" s="4">
        <v>28093</v>
      </c>
      <c r="I65" s="29">
        <v>26.7</v>
      </c>
      <c r="J65" s="19">
        <v>4.8099999999999996</v>
      </c>
      <c r="K65" s="4">
        <v>3744</v>
      </c>
      <c r="L65" s="27" t="s">
        <v>174</v>
      </c>
    </row>
    <row r="66" spans="1:12" ht="9.75" customHeight="1">
      <c r="A66" s="11" t="s">
        <v>326</v>
      </c>
      <c r="B66" s="20">
        <v>288.64999999999998</v>
      </c>
      <c r="C66" s="30">
        <v>230238</v>
      </c>
      <c r="D66" s="12"/>
      <c r="E66" s="4">
        <v>1107400</v>
      </c>
      <c r="F66" s="4">
        <v>568800</v>
      </c>
      <c r="G66" s="4">
        <v>538600</v>
      </c>
      <c r="H66" s="4">
        <v>26807</v>
      </c>
      <c r="I66" s="29">
        <v>24.8</v>
      </c>
      <c r="J66" s="19">
        <v>4.8099999999999996</v>
      </c>
      <c r="K66" s="4">
        <v>3836</v>
      </c>
      <c r="L66" s="27" t="s">
        <v>130</v>
      </c>
    </row>
    <row r="67" spans="1:12" ht="9.75" customHeight="1">
      <c r="A67" s="11" t="s">
        <v>325</v>
      </c>
      <c r="B67" s="20">
        <v>288.64999999999998</v>
      </c>
      <c r="C67" s="30">
        <v>235700</v>
      </c>
      <c r="D67" s="12"/>
      <c r="E67" s="4">
        <v>1133900</v>
      </c>
      <c r="F67" s="4">
        <v>581600</v>
      </c>
      <c r="G67" s="4">
        <v>552300</v>
      </c>
      <c r="H67" s="4">
        <v>26500</v>
      </c>
      <c r="I67" s="29">
        <v>23.9</v>
      </c>
      <c r="J67" s="19">
        <v>4.8099999999999996</v>
      </c>
      <c r="K67" s="4">
        <v>3928</v>
      </c>
      <c r="L67" s="27" t="s">
        <v>100</v>
      </c>
    </row>
    <row r="68" spans="1:12" ht="9.75" customHeight="1">
      <c r="A68" s="11" t="s">
        <v>324</v>
      </c>
      <c r="B68" s="20">
        <v>288.64999999999998</v>
      </c>
      <c r="C68" s="30">
        <v>241100</v>
      </c>
      <c r="D68" s="17"/>
      <c r="E68" s="4">
        <v>1159800</v>
      </c>
      <c r="F68" s="4">
        <v>594200</v>
      </c>
      <c r="G68" s="4">
        <v>565600</v>
      </c>
      <c r="H68" s="4">
        <v>25900</v>
      </c>
      <c r="I68" s="29">
        <v>22.8</v>
      </c>
      <c r="J68" s="19">
        <v>4.8099999999999996</v>
      </c>
      <c r="K68" s="4">
        <v>4018</v>
      </c>
      <c r="L68" s="27" t="s">
        <v>100</v>
      </c>
    </row>
    <row r="69" spans="1:12" ht="9.75" customHeight="1">
      <c r="A69" s="11" t="s">
        <v>323</v>
      </c>
      <c r="B69" s="20">
        <v>288.64999999999998</v>
      </c>
      <c r="C69" s="31">
        <v>244700</v>
      </c>
      <c r="D69" s="17"/>
      <c r="E69" s="12">
        <v>1177200</v>
      </c>
      <c r="F69" s="12">
        <v>602700</v>
      </c>
      <c r="G69" s="12">
        <v>574500</v>
      </c>
      <c r="H69" s="12">
        <v>17400</v>
      </c>
      <c r="I69" s="15">
        <v>15</v>
      </c>
      <c r="J69" s="16">
        <v>4.8099999999999996</v>
      </c>
      <c r="K69" s="12">
        <v>4078</v>
      </c>
      <c r="L69" s="27" t="s">
        <v>100</v>
      </c>
    </row>
    <row r="70" spans="1:12" ht="9.75" customHeight="1">
      <c r="A70" s="11" t="s">
        <v>322</v>
      </c>
      <c r="B70" s="20">
        <v>288.64999999999998</v>
      </c>
      <c r="C70" s="31">
        <v>235259</v>
      </c>
      <c r="D70" s="17"/>
      <c r="E70" s="12">
        <v>1089726</v>
      </c>
      <c r="F70" s="12">
        <v>545107</v>
      </c>
      <c r="G70" s="12">
        <v>544619</v>
      </c>
      <c r="H70" s="12" t="s">
        <v>159</v>
      </c>
      <c r="I70" s="15" t="s">
        <v>112</v>
      </c>
      <c r="J70" s="16">
        <v>4.63</v>
      </c>
      <c r="K70" s="12">
        <v>3775</v>
      </c>
      <c r="L70" s="27" t="s">
        <v>174</v>
      </c>
    </row>
    <row r="71" spans="1:12" ht="9.75" customHeight="1">
      <c r="A71" s="11" t="s">
        <v>321</v>
      </c>
      <c r="B71" s="20">
        <v>288.64999999999998</v>
      </c>
      <c r="C71" s="31">
        <v>236752</v>
      </c>
      <c r="D71" s="17"/>
      <c r="E71" s="12">
        <v>1068679</v>
      </c>
      <c r="F71" s="12">
        <v>516827</v>
      </c>
      <c r="G71" s="12">
        <v>551852</v>
      </c>
      <c r="H71" s="12" t="s">
        <v>160</v>
      </c>
      <c r="I71" s="15" t="s">
        <v>113</v>
      </c>
      <c r="J71" s="16">
        <v>4.51</v>
      </c>
      <c r="K71" s="12">
        <v>3702</v>
      </c>
      <c r="L71" s="27" t="s">
        <v>114</v>
      </c>
    </row>
    <row r="72" spans="1:12" ht="9.75" customHeight="1">
      <c r="A72" s="11" t="s">
        <v>320</v>
      </c>
      <c r="B72" s="20">
        <v>288.64999999999998</v>
      </c>
      <c r="C72" s="31" t="s">
        <v>115</v>
      </c>
      <c r="D72" s="17"/>
      <c r="E72" s="12" t="s">
        <v>115</v>
      </c>
      <c r="F72" s="12" t="s">
        <v>115</v>
      </c>
      <c r="G72" s="12" t="s">
        <v>115</v>
      </c>
      <c r="H72" s="12" t="s">
        <v>115</v>
      </c>
      <c r="I72" s="15" t="s">
        <v>115</v>
      </c>
      <c r="J72" s="16" t="s">
        <v>115</v>
      </c>
      <c r="K72" s="12" t="s">
        <v>115</v>
      </c>
      <c r="L72" s="27" t="s">
        <v>319</v>
      </c>
    </row>
    <row r="73" spans="1:12" ht="9.75" customHeight="1">
      <c r="A73" s="11" t="s">
        <v>318</v>
      </c>
      <c r="B73" s="20">
        <v>288.64999999999998</v>
      </c>
      <c r="C73" s="31">
        <v>240117</v>
      </c>
      <c r="D73" s="17"/>
      <c r="E73" s="12">
        <v>1008154</v>
      </c>
      <c r="F73" s="12">
        <v>471181</v>
      </c>
      <c r="G73" s="12">
        <v>536973</v>
      </c>
      <c r="H73" s="12" t="s">
        <v>161</v>
      </c>
      <c r="I73" s="15" t="s">
        <v>116</v>
      </c>
      <c r="J73" s="16">
        <v>4.2</v>
      </c>
      <c r="K73" s="12">
        <v>3493</v>
      </c>
      <c r="L73" s="27" t="s">
        <v>117</v>
      </c>
    </row>
    <row r="74" spans="1:12" ht="9.75" customHeight="1">
      <c r="A74" s="5" t="s">
        <v>317</v>
      </c>
      <c r="B74" s="20">
        <v>288.64999999999998</v>
      </c>
      <c r="C74" s="31">
        <v>227472</v>
      </c>
      <c r="D74" s="12"/>
      <c r="E74" s="12">
        <v>964466</v>
      </c>
      <c r="F74" s="12">
        <v>440776</v>
      </c>
      <c r="G74" s="12">
        <v>523690</v>
      </c>
      <c r="H74" s="12" t="s">
        <v>131</v>
      </c>
      <c r="I74" s="15" t="s">
        <v>132</v>
      </c>
      <c r="J74" s="16">
        <v>4.24</v>
      </c>
      <c r="K74" s="12">
        <v>3341</v>
      </c>
      <c r="L74" s="44" t="s">
        <v>316</v>
      </c>
    </row>
    <row r="75" spans="1:12" ht="9.75" customHeight="1">
      <c r="A75" s="5"/>
      <c r="B75" s="16"/>
      <c r="C75" s="12"/>
      <c r="D75" s="12"/>
      <c r="E75" s="12"/>
      <c r="F75" s="12"/>
      <c r="G75" s="12"/>
      <c r="H75" s="12"/>
      <c r="I75" s="15"/>
      <c r="J75" s="16"/>
      <c r="K75" s="12"/>
      <c r="L75" s="44" t="s">
        <v>180</v>
      </c>
    </row>
    <row r="76" spans="1:12" ht="9.75" customHeight="1">
      <c r="A76" s="5" t="s">
        <v>315</v>
      </c>
      <c r="B76" s="16">
        <v>288.64999999999998</v>
      </c>
      <c r="C76" s="31">
        <v>221576</v>
      </c>
      <c r="D76" s="31"/>
      <c r="E76" s="31">
        <v>866153</v>
      </c>
      <c r="F76" s="31">
        <v>407238</v>
      </c>
      <c r="G76" s="31">
        <v>458915</v>
      </c>
      <c r="H76" s="31" t="s">
        <v>162</v>
      </c>
      <c r="I76" s="15" t="s">
        <v>133</v>
      </c>
      <c r="J76" s="16">
        <v>3.91</v>
      </c>
      <c r="K76" s="31">
        <v>3001</v>
      </c>
      <c r="L76" s="27" t="s">
        <v>314</v>
      </c>
    </row>
    <row r="77" spans="1:12" ht="9.75" customHeight="1">
      <c r="A77" s="5" t="s">
        <v>313</v>
      </c>
      <c r="B77" s="20">
        <v>288.64999999999998</v>
      </c>
      <c r="C77" s="31">
        <v>231207</v>
      </c>
      <c r="D77" s="31"/>
      <c r="E77" s="31">
        <v>913130</v>
      </c>
      <c r="F77" s="31">
        <v>429668</v>
      </c>
      <c r="G77" s="31">
        <v>483462</v>
      </c>
      <c r="H77" s="31">
        <v>46977</v>
      </c>
      <c r="I77" s="15">
        <v>54.2</v>
      </c>
      <c r="J77" s="16">
        <v>3.95</v>
      </c>
      <c r="K77" s="53">
        <v>3163</v>
      </c>
      <c r="L77" s="27" t="s">
        <v>312</v>
      </c>
    </row>
    <row r="78" spans="1:12" ht="5.25" customHeight="1">
      <c r="A78" s="52"/>
      <c r="B78" s="40"/>
      <c r="C78" s="39"/>
      <c r="D78" s="39"/>
      <c r="E78" s="39"/>
      <c r="F78" s="39"/>
      <c r="G78" s="39"/>
      <c r="H78" s="39"/>
      <c r="I78" s="32"/>
      <c r="J78" s="21"/>
      <c r="K78" s="39"/>
      <c r="L78" s="28"/>
    </row>
    <row r="79" spans="1:12" ht="11.1" customHeight="1">
      <c r="A79" s="2" t="s">
        <v>212</v>
      </c>
      <c r="B79" s="16"/>
      <c r="C79" s="31"/>
      <c r="D79" s="31"/>
      <c r="E79" s="31"/>
      <c r="F79" s="31"/>
      <c r="G79" s="31"/>
      <c r="H79" s="31"/>
      <c r="I79" s="15"/>
      <c r="J79" s="16"/>
      <c r="K79" s="31"/>
      <c r="L79" s="2"/>
    </row>
    <row r="80" spans="1:12" ht="11.1" customHeight="1">
      <c r="A80" s="11"/>
      <c r="B80" s="16"/>
      <c r="C80" s="31"/>
      <c r="D80" s="31"/>
      <c r="E80" s="31"/>
      <c r="F80" s="31"/>
      <c r="G80" s="31"/>
      <c r="H80" s="31"/>
      <c r="I80" s="15"/>
      <c r="J80" s="16"/>
      <c r="K80" s="31"/>
      <c r="L80" s="2"/>
    </row>
    <row r="81" spans="1:12" ht="10.5" customHeight="1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2">
      <c r="A82" s="11"/>
      <c r="B82" s="4"/>
      <c r="C82" s="12"/>
      <c r="D82" s="4"/>
      <c r="E82" s="4"/>
      <c r="F82" s="4"/>
      <c r="G82" s="4"/>
      <c r="H82" s="4"/>
      <c r="I82" s="4"/>
      <c r="J82" s="4"/>
      <c r="K82" s="4"/>
    </row>
    <row r="83" spans="1:12">
      <c r="A83" s="11"/>
      <c r="B83" s="4"/>
      <c r="C83" s="12"/>
      <c r="D83" s="4"/>
      <c r="E83" s="4"/>
      <c r="F83" s="4"/>
      <c r="G83" s="4"/>
      <c r="H83" s="4"/>
      <c r="I83" s="4"/>
      <c r="J83" s="4"/>
      <c r="K83" s="4"/>
    </row>
    <row r="84" spans="1:12">
      <c r="A84" s="11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2" ht="13.5" customHeight="1">
      <c r="A85" s="11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2" ht="13.5" customHeight="1">
      <c r="A86" s="283" t="s">
        <v>188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</row>
    <row r="87" spans="1:12" ht="10.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ht="0.75" customHeight="1">
      <c r="A88" s="11"/>
      <c r="B88" s="12"/>
      <c r="C88" s="4"/>
      <c r="D88" s="4"/>
      <c r="E88" s="4"/>
      <c r="F88" s="4"/>
      <c r="G88" s="4"/>
      <c r="H88" s="4"/>
      <c r="I88" s="4"/>
      <c r="J88" s="4"/>
      <c r="K88" s="4"/>
    </row>
    <row r="89" spans="1:12" ht="12" customHeight="1">
      <c r="A89" s="23"/>
      <c r="B89" s="268" t="s">
        <v>311</v>
      </c>
      <c r="C89" s="276" t="s">
        <v>310</v>
      </c>
      <c r="D89" s="278"/>
      <c r="E89" s="276" t="s">
        <v>185</v>
      </c>
      <c r="F89" s="277"/>
      <c r="G89" s="278"/>
      <c r="H89" s="268" t="s">
        <v>309</v>
      </c>
      <c r="I89" s="42" t="s">
        <v>198</v>
      </c>
      <c r="J89" s="24" t="s">
        <v>308</v>
      </c>
      <c r="K89" s="268" t="s">
        <v>196</v>
      </c>
      <c r="L89" s="23"/>
    </row>
    <row r="90" spans="1:12" ht="12" customHeight="1">
      <c r="A90" s="38" t="s">
        <v>307</v>
      </c>
      <c r="B90" s="269"/>
      <c r="C90" s="279"/>
      <c r="D90" s="280"/>
      <c r="E90" s="271" t="s">
        <v>189</v>
      </c>
      <c r="F90" s="271" t="s">
        <v>306</v>
      </c>
      <c r="G90" s="271" t="s">
        <v>305</v>
      </c>
      <c r="H90" s="270"/>
      <c r="I90" s="58" t="s">
        <v>199</v>
      </c>
      <c r="J90" s="25" t="s">
        <v>304</v>
      </c>
      <c r="K90" s="269"/>
      <c r="L90" s="38" t="s">
        <v>303</v>
      </c>
    </row>
    <row r="91" spans="1:12" ht="12" customHeight="1">
      <c r="A91" s="10"/>
      <c r="B91" s="7" t="s">
        <v>302</v>
      </c>
      <c r="C91" s="281" t="s">
        <v>205</v>
      </c>
      <c r="D91" s="282"/>
      <c r="E91" s="272"/>
      <c r="F91" s="272"/>
      <c r="G91" s="272"/>
      <c r="H91" s="7" t="s">
        <v>184</v>
      </c>
      <c r="I91" s="59" t="s">
        <v>200</v>
      </c>
      <c r="J91" s="26" t="s">
        <v>301</v>
      </c>
      <c r="K91" s="45" t="s">
        <v>195</v>
      </c>
      <c r="L91" s="14"/>
    </row>
    <row r="92" spans="1:12" ht="6" customHeight="1">
      <c r="A92" s="17"/>
      <c r="B92" s="43"/>
      <c r="C92" s="12"/>
      <c r="D92" s="54"/>
      <c r="E92" s="47"/>
      <c r="F92" s="47"/>
      <c r="G92" s="47"/>
      <c r="H92" s="12"/>
      <c r="I92" s="55"/>
      <c r="J92" s="49"/>
      <c r="K92" s="50"/>
      <c r="L92" s="51"/>
    </row>
    <row r="93" spans="1:12" ht="9.75" customHeight="1">
      <c r="A93" s="3" t="s">
        <v>300</v>
      </c>
      <c r="B93" s="16">
        <v>288.64999999999998</v>
      </c>
      <c r="C93" s="12">
        <v>249436</v>
      </c>
      <c r="D93" s="12"/>
      <c r="E93" s="12">
        <v>999660</v>
      </c>
      <c r="F93" s="12">
        <v>483028</v>
      </c>
      <c r="G93" s="12">
        <v>516632</v>
      </c>
      <c r="H93" s="12">
        <v>86530</v>
      </c>
      <c r="I93" s="15">
        <v>94.8</v>
      </c>
      <c r="J93" s="16">
        <v>4.01</v>
      </c>
      <c r="K93" s="12">
        <v>3463</v>
      </c>
      <c r="L93" s="27" t="s">
        <v>178</v>
      </c>
    </row>
    <row r="94" spans="1:12" ht="9.75" customHeight="1">
      <c r="A94" s="5" t="s">
        <v>299</v>
      </c>
      <c r="B94" s="16">
        <v>325.31</v>
      </c>
      <c r="C94" s="12">
        <v>256360</v>
      </c>
      <c r="D94" s="12"/>
      <c r="E94" s="12">
        <v>1040127</v>
      </c>
      <c r="F94" s="12">
        <v>504599</v>
      </c>
      <c r="G94" s="12">
        <v>535528</v>
      </c>
      <c r="H94" s="12">
        <v>40467</v>
      </c>
      <c r="I94" s="15">
        <v>40.5</v>
      </c>
      <c r="J94" s="16">
        <v>4.0599999999999996</v>
      </c>
      <c r="K94" s="12">
        <v>3197</v>
      </c>
      <c r="L94" s="27" t="s">
        <v>298</v>
      </c>
    </row>
    <row r="95" spans="1:12" ht="9.75" customHeight="1">
      <c r="A95" s="5" t="s">
        <v>297</v>
      </c>
      <c r="B95" s="16">
        <v>535.16</v>
      </c>
      <c r="C95" s="12" t="s">
        <v>115</v>
      </c>
      <c r="D95" s="12"/>
      <c r="E95" s="12">
        <v>1087309</v>
      </c>
      <c r="F95" s="12" t="s">
        <v>115</v>
      </c>
      <c r="G95" s="12" t="s">
        <v>115</v>
      </c>
      <c r="H95" s="12">
        <v>47182</v>
      </c>
      <c r="I95" s="15">
        <v>45.4</v>
      </c>
      <c r="J95" s="16" t="s">
        <v>115</v>
      </c>
      <c r="K95" s="12">
        <v>2032</v>
      </c>
      <c r="L95" s="27" t="s">
        <v>238</v>
      </c>
    </row>
    <row r="96" spans="1:12" ht="9.75" customHeight="1">
      <c r="A96" s="5" t="s">
        <v>296</v>
      </c>
      <c r="B96" s="16">
        <v>536.45000000000005</v>
      </c>
      <c r="C96" s="12">
        <v>263729</v>
      </c>
      <c r="D96" s="12"/>
      <c r="E96" s="12">
        <v>1101854</v>
      </c>
      <c r="F96" s="12">
        <v>533426</v>
      </c>
      <c r="G96" s="12">
        <v>568428</v>
      </c>
      <c r="H96" s="12">
        <v>14545</v>
      </c>
      <c r="I96" s="15">
        <v>46.8</v>
      </c>
      <c r="J96" s="16">
        <v>4.18</v>
      </c>
      <c r="K96" s="12">
        <v>2054</v>
      </c>
      <c r="L96" s="27" t="s">
        <v>174</v>
      </c>
    </row>
    <row r="97" spans="1:12" ht="9.75" customHeight="1">
      <c r="A97" s="5" t="s">
        <v>295</v>
      </c>
      <c r="B97" s="16">
        <v>549.79</v>
      </c>
      <c r="C97" s="12">
        <v>269323</v>
      </c>
      <c r="D97" s="17" t="s">
        <v>294</v>
      </c>
      <c r="E97" s="12">
        <v>1125770</v>
      </c>
      <c r="F97" s="12" t="s">
        <v>115</v>
      </c>
      <c r="G97" s="12" t="s">
        <v>115</v>
      </c>
      <c r="H97" s="12">
        <v>23916</v>
      </c>
      <c r="I97" s="15">
        <v>21.7</v>
      </c>
      <c r="J97" s="16">
        <v>4.18</v>
      </c>
      <c r="K97" s="12">
        <v>2048</v>
      </c>
      <c r="L97" s="27" t="s">
        <v>238</v>
      </c>
    </row>
    <row r="98" spans="1:12" ht="9.75" customHeight="1">
      <c r="A98" s="5" t="s">
        <v>293</v>
      </c>
      <c r="B98" s="16">
        <v>549.79</v>
      </c>
      <c r="C98" s="12">
        <v>273094</v>
      </c>
      <c r="D98" s="17" t="s">
        <v>134</v>
      </c>
      <c r="E98" s="12">
        <v>1141535</v>
      </c>
      <c r="F98" s="12" t="s">
        <v>115</v>
      </c>
      <c r="G98" s="12" t="s">
        <v>115</v>
      </c>
      <c r="H98" s="12">
        <v>15765</v>
      </c>
      <c r="I98" s="15">
        <v>14</v>
      </c>
      <c r="J98" s="16">
        <v>4.18</v>
      </c>
      <c r="K98" s="12">
        <v>2076</v>
      </c>
      <c r="L98" s="27" t="s">
        <v>100</v>
      </c>
    </row>
    <row r="99" spans="1:12" ht="9.75" customHeight="1">
      <c r="A99" s="5" t="s">
        <v>292</v>
      </c>
      <c r="B99" s="16">
        <v>549.79</v>
      </c>
      <c r="C99" s="12">
        <v>276698</v>
      </c>
      <c r="D99" s="17" t="s">
        <v>134</v>
      </c>
      <c r="E99" s="12">
        <v>1156595</v>
      </c>
      <c r="F99" s="12" t="s">
        <v>115</v>
      </c>
      <c r="G99" s="12" t="s">
        <v>115</v>
      </c>
      <c r="H99" s="12">
        <v>15060</v>
      </c>
      <c r="I99" s="15">
        <v>13.2</v>
      </c>
      <c r="J99" s="16">
        <v>4.18</v>
      </c>
      <c r="K99" s="12">
        <v>2104</v>
      </c>
      <c r="L99" s="27" t="s">
        <v>100</v>
      </c>
    </row>
    <row r="100" spans="1:12" ht="9.75" customHeight="1">
      <c r="A100" s="5" t="s">
        <v>291</v>
      </c>
      <c r="B100" s="16">
        <v>549.79</v>
      </c>
      <c r="C100" s="12">
        <v>279255</v>
      </c>
      <c r="D100" s="17" t="s">
        <v>134</v>
      </c>
      <c r="E100" s="12">
        <v>1167285</v>
      </c>
      <c r="F100" s="12" t="s">
        <v>115</v>
      </c>
      <c r="G100" s="12" t="s">
        <v>115</v>
      </c>
      <c r="H100" s="12">
        <v>10690</v>
      </c>
      <c r="I100" s="15">
        <v>9.1999999999999993</v>
      </c>
      <c r="J100" s="16">
        <v>4.18</v>
      </c>
      <c r="K100" s="12">
        <v>2123</v>
      </c>
      <c r="L100" s="27" t="s">
        <v>100</v>
      </c>
    </row>
    <row r="101" spans="1:12" ht="9.75" customHeight="1">
      <c r="A101" s="5" t="s">
        <v>290</v>
      </c>
      <c r="B101" s="16">
        <v>550.27</v>
      </c>
      <c r="C101" s="12">
        <v>274878</v>
      </c>
      <c r="D101" s="17"/>
      <c r="E101" s="12">
        <v>1204084</v>
      </c>
      <c r="F101" s="12">
        <v>585963</v>
      </c>
      <c r="G101" s="12">
        <v>618121</v>
      </c>
      <c r="H101" s="12">
        <v>36799</v>
      </c>
      <c r="I101" s="15">
        <v>31.5</v>
      </c>
      <c r="J101" s="16">
        <v>4.38</v>
      </c>
      <c r="K101" s="12">
        <v>2188</v>
      </c>
      <c r="L101" s="27" t="s">
        <v>174</v>
      </c>
    </row>
    <row r="102" spans="1:12" ht="9.75" customHeight="1">
      <c r="A102" s="5" t="s">
        <v>289</v>
      </c>
      <c r="B102" s="16">
        <v>550.27</v>
      </c>
      <c r="C102" s="12">
        <v>277400</v>
      </c>
      <c r="D102" s="17" t="s">
        <v>134</v>
      </c>
      <c r="E102" s="12">
        <v>1215100</v>
      </c>
      <c r="F102" s="12" t="s">
        <v>115</v>
      </c>
      <c r="G102" s="12" t="s">
        <v>115</v>
      </c>
      <c r="H102" s="12">
        <v>11016</v>
      </c>
      <c r="I102" s="15">
        <v>9.1</v>
      </c>
      <c r="J102" s="16">
        <v>4.38</v>
      </c>
      <c r="K102" s="12">
        <v>2208</v>
      </c>
      <c r="L102" s="27" t="s">
        <v>238</v>
      </c>
    </row>
    <row r="103" spans="1:12" ht="9.75" customHeight="1">
      <c r="A103" s="5" t="s">
        <v>288</v>
      </c>
      <c r="B103" s="16">
        <v>581.5</v>
      </c>
      <c r="C103" s="12">
        <v>281300</v>
      </c>
      <c r="D103" s="17" t="s">
        <v>134</v>
      </c>
      <c r="E103" s="12">
        <v>1232300</v>
      </c>
      <c r="F103" s="12" t="s">
        <v>115</v>
      </c>
      <c r="G103" s="12" t="s">
        <v>115</v>
      </c>
      <c r="H103" s="12">
        <v>17200</v>
      </c>
      <c r="I103" s="15">
        <v>14.2</v>
      </c>
      <c r="J103" s="16">
        <v>4.38</v>
      </c>
      <c r="K103" s="12">
        <v>2119</v>
      </c>
      <c r="L103" s="27" t="s">
        <v>100</v>
      </c>
    </row>
    <row r="104" spans="1:12" ht="9.75" customHeight="1">
      <c r="A104" s="5" t="s">
        <v>287</v>
      </c>
      <c r="B104" s="16">
        <v>581.5</v>
      </c>
      <c r="C104" s="12">
        <v>283500</v>
      </c>
      <c r="D104" s="17" t="s">
        <v>134</v>
      </c>
      <c r="E104" s="12">
        <v>1242100</v>
      </c>
      <c r="F104" s="12" t="s">
        <v>115</v>
      </c>
      <c r="G104" s="12" t="s">
        <v>115</v>
      </c>
      <c r="H104" s="12">
        <v>9800</v>
      </c>
      <c r="I104" s="15">
        <v>8</v>
      </c>
      <c r="J104" s="16">
        <v>4.38</v>
      </c>
      <c r="K104" s="12">
        <v>2136</v>
      </c>
      <c r="L104" s="27" t="s">
        <v>100</v>
      </c>
    </row>
    <row r="105" spans="1:12" ht="9.75" customHeight="1">
      <c r="A105" s="5" t="s">
        <v>286</v>
      </c>
      <c r="B105" s="16">
        <v>581.5</v>
      </c>
      <c r="C105" s="12">
        <v>286100</v>
      </c>
      <c r="D105" s="17" t="s">
        <v>134</v>
      </c>
      <c r="E105" s="12">
        <v>1253500</v>
      </c>
      <c r="F105" s="12" t="s">
        <v>115</v>
      </c>
      <c r="G105" s="12" t="s">
        <v>115</v>
      </c>
      <c r="H105" s="12">
        <v>11400</v>
      </c>
      <c r="I105" s="15">
        <v>9.1999999999999993</v>
      </c>
      <c r="J105" s="16">
        <v>4.38</v>
      </c>
      <c r="K105" s="12">
        <v>2156</v>
      </c>
      <c r="L105" s="27" t="s">
        <v>100</v>
      </c>
    </row>
    <row r="106" spans="1:12" ht="9.75" customHeight="1">
      <c r="A106" s="5" t="s">
        <v>285</v>
      </c>
      <c r="B106" s="16">
        <v>610.61</v>
      </c>
      <c r="C106" s="12">
        <v>317059</v>
      </c>
      <c r="D106" s="17"/>
      <c r="E106" s="12">
        <v>1284818</v>
      </c>
      <c r="F106" s="12">
        <v>628250</v>
      </c>
      <c r="G106" s="12">
        <v>656568</v>
      </c>
      <c r="H106" s="12">
        <v>31318</v>
      </c>
      <c r="I106" s="15">
        <v>25</v>
      </c>
      <c r="J106" s="16">
        <v>4.05</v>
      </c>
      <c r="K106" s="12">
        <v>2104</v>
      </c>
      <c r="L106" s="27" t="s">
        <v>174</v>
      </c>
    </row>
    <row r="107" spans="1:12" ht="9.75" customHeight="1">
      <c r="A107" s="5" t="s">
        <v>284</v>
      </c>
      <c r="B107" s="16">
        <v>610.61</v>
      </c>
      <c r="C107" s="12">
        <v>319200</v>
      </c>
      <c r="D107" s="17" t="s">
        <v>134</v>
      </c>
      <c r="E107" s="12">
        <v>1295700</v>
      </c>
      <c r="F107" s="12" t="s">
        <v>115</v>
      </c>
      <c r="G107" s="12" t="s">
        <v>115</v>
      </c>
      <c r="H107" s="12">
        <v>10882</v>
      </c>
      <c r="I107" s="15">
        <v>8.5</v>
      </c>
      <c r="J107" s="16">
        <v>4.0599999999999996</v>
      </c>
      <c r="K107" s="12">
        <v>2122</v>
      </c>
      <c r="L107" s="27" t="s">
        <v>238</v>
      </c>
    </row>
    <row r="108" spans="1:12" ht="9.75" customHeight="1">
      <c r="A108" s="5" t="s">
        <v>283</v>
      </c>
      <c r="B108" s="16">
        <v>610.61</v>
      </c>
      <c r="C108" s="12">
        <v>322400</v>
      </c>
      <c r="D108" s="17" t="s">
        <v>134</v>
      </c>
      <c r="E108" s="12">
        <v>1308600</v>
      </c>
      <c r="F108" s="12" t="s">
        <v>115</v>
      </c>
      <c r="G108" s="12" t="s">
        <v>115</v>
      </c>
      <c r="H108" s="12">
        <v>12900</v>
      </c>
      <c r="I108" s="15">
        <v>10</v>
      </c>
      <c r="J108" s="16">
        <v>4.0599999999999996</v>
      </c>
      <c r="K108" s="12">
        <v>2143</v>
      </c>
      <c r="L108" s="27" t="s">
        <v>100</v>
      </c>
    </row>
    <row r="109" spans="1:12" ht="9.75" customHeight="1">
      <c r="A109" s="5" t="s">
        <v>282</v>
      </c>
      <c r="B109" s="16">
        <v>610.61</v>
      </c>
      <c r="C109" s="12">
        <v>326100</v>
      </c>
      <c r="D109" s="17" t="s">
        <v>134</v>
      </c>
      <c r="E109" s="12">
        <v>1323700</v>
      </c>
      <c r="F109" s="12">
        <v>646400</v>
      </c>
      <c r="G109" s="12">
        <v>677300</v>
      </c>
      <c r="H109" s="12">
        <v>15100</v>
      </c>
      <c r="I109" s="15">
        <v>11.5</v>
      </c>
      <c r="J109" s="16">
        <v>4.0599999999999996</v>
      </c>
      <c r="K109" s="12">
        <v>2168</v>
      </c>
      <c r="L109" s="27" t="s">
        <v>100</v>
      </c>
    </row>
    <row r="110" spans="1:12" ht="9.75" customHeight="1">
      <c r="A110" s="5" t="s">
        <v>281</v>
      </c>
      <c r="B110" s="16">
        <v>610.61</v>
      </c>
      <c r="C110" s="12">
        <v>330600</v>
      </c>
      <c r="D110" s="17" t="s">
        <v>134</v>
      </c>
      <c r="E110" s="12">
        <v>1341800</v>
      </c>
      <c r="F110" s="12">
        <v>655300</v>
      </c>
      <c r="G110" s="12">
        <v>686500</v>
      </c>
      <c r="H110" s="12">
        <v>18100</v>
      </c>
      <c r="I110" s="15">
        <v>13.7</v>
      </c>
      <c r="J110" s="16">
        <v>4.0599999999999996</v>
      </c>
      <c r="K110" s="12">
        <v>2197</v>
      </c>
      <c r="L110" s="27" t="s">
        <v>100</v>
      </c>
    </row>
    <row r="111" spans="1:12" ht="9.75" customHeight="1">
      <c r="A111" s="5" t="s">
        <v>280</v>
      </c>
      <c r="B111" s="16">
        <v>610.61</v>
      </c>
      <c r="C111" s="12">
        <v>363905</v>
      </c>
      <c r="D111" s="17"/>
      <c r="E111" s="12">
        <v>1365007</v>
      </c>
      <c r="F111" s="12">
        <v>670157</v>
      </c>
      <c r="G111" s="12">
        <v>694850</v>
      </c>
      <c r="H111" s="12">
        <v>23207</v>
      </c>
      <c r="I111" s="15">
        <v>17.3</v>
      </c>
      <c r="J111" s="16">
        <v>3.75</v>
      </c>
      <c r="K111" s="12">
        <v>2235</v>
      </c>
      <c r="L111" s="27" t="s">
        <v>174</v>
      </c>
    </row>
    <row r="112" spans="1:12" ht="9.75" customHeight="1">
      <c r="A112" s="5" t="s">
        <v>279</v>
      </c>
      <c r="B112" s="16">
        <v>610.61</v>
      </c>
      <c r="C112" s="12">
        <v>367800</v>
      </c>
      <c r="D112" s="17" t="s">
        <v>134</v>
      </c>
      <c r="E112" s="12">
        <v>1379300</v>
      </c>
      <c r="F112" s="12">
        <v>677100</v>
      </c>
      <c r="G112" s="12">
        <v>702200</v>
      </c>
      <c r="H112" s="12">
        <v>14293</v>
      </c>
      <c r="I112" s="15">
        <v>10.5</v>
      </c>
      <c r="J112" s="16">
        <v>3.75</v>
      </c>
      <c r="K112" s="12">
        <v>2259</v>
      </c>
      <c r="L112" s="27" t="s">
        <v>238</v>
      </c>
    </row>
    <row r="113" spans="1:12" ht="9.75" customHeight="1">
      <c r="A113" s="5" t="s">
        <v>278</v>
      </c>
      <c r="B113" s="16">
        <v>610.61</v>
      </c>
      <c r="C113" s="12">
        <v>372000</v>
      </c>
      <c r="D113" s="17" t="s">
        <v>134</v>
      </c>
      <c r="E113" s="12">
        <v>1395600</v>
      </c>
      <c r="F113" s="12">
        <v>684400</v>
      </c>
      <c r="G113" s="12">
        <v>711200</v>
      </c>
      <c r="H113" s="12">
        <v>16300</v>
      </c>
      <c r="I113" s="15">
        <v>11.8</v>
      </c>
      <c r="J113" s="16">
        <v>3.75</v>
      </c>
      <c r="K113" s="12">
        <v>2286</v>
      </c>
      <c r="L113" s="27" t="s">
        <v>100</v>
      </c>
    </row>
    <row r="114" spans="1:12" ht="9.75" customHeight="1">
      <c r="A114" s="5" t="s">
        <v>277</v>
      </c>
      <c r="B114" s="16">
        <v>610.61</v>
      </c>
      <c r="C114" s="12">
        <v>375892</v>
      </c>
      <c r="D114" s="17" t="s">
        <v>134</v>
      </c>
      <c r="E114" s="12">
        <v>1409793</v>
      </c>
      <c r="F114" s="12">
        <v>690595</v>
      </c>
      <c r="G114" s="12">
        <v>719198</v>
      </c>
      <c r="H114" s="12">
        <v>14193</v>
      </c>
      <c r="I114" s="15">
        <v>10.199999999999999</v>
      </c>
      <c r="J114" s="16">
        <v>3.75</v>
      </c>
      <c r="K114" s="12">
        <v>2309</v>
      </c>
      <c r="L114" s="27" t="s">
        <v>100</v>
      </c>
    </row>
    <row r="115" spans="1:12" ht="9.75" customHeight="1">
      <c r="A115" s="5" t="s">
        <v>276</v>
      </c>
      <c r="B115" s="16">
        <v>610.61</v>
      </c>
      <c r="C115" s="12">
        <v>379110</v>
      </c>
      <c r="D115" s="17" t="s">
        <v>134</v>
      </c>
      <c r="E115" s="12">
        <v>1421508</v>
      </c>
      <c r="F115" s="12">
        <v>696076</v>
      </c>
      <c r="G115" s="12">
        <v>725432</v>
      </c>
      <c r="H115" s="12">
        <v>11715</v>
      </c>
      <c r="I115" s="15">
        <v>8.3000000000000007</v>
      </c>
      <c r="J115" s="16">
        <v>3.75</v>
      </c>
      <c r="K115" s="12">
        <v>2328</v>
      </c>
      <c r="L115" s="27" t="s">
        <v>100</v>
      </c>
    </row>
    <row r="116" spans="1:12" ht="9.75" customHeight="1">
      <c r="A116" s="5" t="s">
        <v>275</v>
      </c>
      <c r="B116" s="16">
        <v>610.61</v>
      </c>
      <c r="C116" s="12">
        <v>420768</v>
      </c>
      <c r="D116" s="12"/>
      <c r="E116" s="12">
        <v>1419165</v>
      </c>
      <c r="F116" s="12">
        <v>697418</v>
      </c>
      <c r="G116" s="12">
        <v>721747</v>
      </c>
      <c r="H116" s="12" t="s">
        <v>135</v>
      </c>
      <c r="I116" s="15" t="s">
        <v>136</v>
      </c>
      <c r="J116" s="16">
        <v>3.37</v>
      </c>
      <c r="K116" s="12">
        <v>2324</v>
      </c>
      <c r="L116" s="27" t="s">
        <v>174</v>
      </c>
    </row>
    <row r="117" spans="1:12" ht="9.75" customHeight="1">
      <c r="A117" s="5" t="s">
        <v>274</v>
      </c>
      <c r="B117" s="16">
        <v>610.61</v>
      </c>
      <c r="C117" s="12">
        <v>426389</v>
      </c>
      <c r="D117" s="12"/>
      <c r="E117" s="12">
        <v>1424471</v>
      </c>
      <c r="F117" s="12">
        <v>700359</v>
      </c>
      <c r="G117" s="12">
        <v>724112</v>
      </c>
      <c r="H117" s="12">
        <v>5306</v>
      </c>
      <c r="I117" s="15">
        <v>3.7</v>
      </c>
      <c r="J117" s="16">
        <v>3.34</v>
      </c>
      <c r="K117" s="12">
        <v>2333</v>
      </c>
      <c r="L117" s="27" t="s">
        <v>238</v>
      </c>
    </row>
    <row r="118" spans="1:12" ht="9.75" customHeight="1">
      <c r="A118" s="5" t="s">
        <v>273</v>
      </c>
      <c r="B118" s="16">
        <v>610.61</v>
      </c>
      <c r="C118" s="12">
        <v>428109</v>
      </c>
      <c r="D118" s="12"/>
      <c r="E118" s="12">
        <v>1431131</v>
      </c>
      <c r="F118" s="12">
        <v>703474</v>
      </c>
      <c r="G118" s="12">
        <v>727657</v>
      </c>
      <c r="H118" s="12">
        <v>6660</v>
      </c>
      <c r="I118" s="15">
        <v>4.7</v>
      </c>
      <c r="J118" s="16">
        <v>3.34</v>
      </c>
      <c r="K118" s="12">
        <v>2344</v>
      </c>
      <c r="L118" s="27" t="s">
        <v>100</v>
      </c>
    </row>
    <row r="119" spans="1:12" ht="9.75" customHeight="1">
      <c r="A119" s="5" t="s">
        <v>272</v>
      </c>
      <c r="B119" s="16">
        <v>610.61</v>
      </c>
      <c r="C119" s="12">
        <v>430442</v>
      </c>
      <c r="D119" s="12"/>
      <c r="E119" s="12">
        <v>1435254</v>
      </c>
      <c r="F119" s="12">
        <v>705154</v>
      </c>
      <c r="G119" s="12">
        <v>730100</v>
      </c>
      <c r="H119" s="12">
        <v>4123</v>
      </c>
      <c r="I119" s="15">
        <v>2.9</v>
      </c>
      <c r="J119" s="16">
        <v>3.33</v>
      </c>
      <c r="K119" s="12">
        <v>2351</v>
      </c>
      <c r="L119" s="27" t="s">
        <v>100</v>
      </c>
    </row>
    <row r="120" spans="1:12" ht="9.75" customHeight="1">
      <c r="A120" s="5" t="s">
        <v>271</v>
      </c>
      <c r="B120" s="16">
        <v>610.61</v>
      </c>
      <c r="C120" s="12">
        <v>435598</v>
      </c>
      <c r="D120" s="12"/>
      <c r="E120" s="12">
        <v>1438714</v>
      </c>
      <c r="F120" s="12">
        <v>705712</v>
      </c>
      <c r="G120" s="12">
        <v>733002</v>
      </c>
      <c r="H120" s="12">
        <v>3460</v>
      </c>
      <c r="I120" s="15">
        <v>2.4</v>
      </c>
      <c r="J120" s="16">
        <v>3.3</v>
      </c>
      <c r="K120" s="12">
        <v>2356</v>
      </c>
      <c r="L120" s="27" t="s">
        <v>100</v>
      </c>
    </row>
    <row r="121" spans="1:12" ht="9.75" customHeight="1">
      <c r="A121" s="5" t="s">
        <v>270</v>
      </c>
      <c r="B121" s="16">
        <v>610.61</v>
      </c>
      <c r="C121" s="12">
        <v>476336</v>
      </c>
      <c r="D121" s="12"/>
      <c r="E121" s="12">
        <v>1461059</v>
      </c>
      <c r="F121" s="12">
        <v>718213</v>
      </c>
      <c r="G121" s="12">
        <v>742846</v>
      </c>
      <c r="H121" s="12">
        <v>22345</v>
      </c>
      <c r="I121" s="15">
        <v>15.5</v>
      </c>
      <c r="J121" s="16">
        <v>3.07</v>
      </c>
      <c r="K121" s="12">
        <v>2393</v>
      </c>
      <c r="L121" s="27" t="s">
        <v>174</v>
      </c>
    </row>
    <row r="122" spans="1:12" ht="9.75" customHeight="1">
      <c r="A122" s="5" t="s">
        <v>269</v>
      </c>
      <c r="B122" s="16">
        <v>610.61</v>
      </c>
      <c r="C122" s="12">
        <v>477296</v>
      </c>
      <c r="D122" s="12"/>
      <c r="E122" s="12">
        <v>1461573</v>
      </c>
      <c r="F122" s="12">
        <v>718225</v>
      </c>
      <c r="G122" s="12">
        <v>743348</v>
      </c>
      <c r="H122" s="12">
        <v>514</v>
      </c>
      <c r="I122" s="15">
        <v>0.4</v>
      </c>
      <c r="J122" s="16">
        <v>3.06</v>
      </c>
      <c r="K122" s="12">
        <v>2394</v>
      </c>
      <c r="L122" s="27" t="s">
        <v>238</v>
      </c>
    </row>
    <row r="123" spans="1:12" ht="9.75" customHeight="1">
      <c r="A123" s="5" t="s">
        <v>268</v>
      </c>
      <c r="B123" s="16">
        <v>610.61</v>
      </c>
      <c r="C123" s="12">
        <v>478974</v>
      </c>
      <c r="D123" s="12"/>
      <c r="E123" s="12">
        <v>1464964</v>
      </c>
      <c r="F123" s="12">
        <v>720092</v>
      </c>
      <c r="G123" s="12">
        <v>744872</v>
      </c>
      <c r="H123" s="12">
        <v>3391</v>
      </c>
      <c r="I123" s="15">
        <v>2.2999999999999998</v>
      </c>
      <c r="J123" s="16">
        <v>3.06</v>
      </c>
      <c r="K123" s="12">
        <v>2399</v>
      </c>
      <c r="L123" s="27" t="s">
        <v>100</v>
      </c>
    </row>
    <row r="124" spans="1:12" ht="9.75" customHeight="1">
      <c r="A124" s="5" t="s">
        <v>267</v>
      </c>
      <c r="B124" s="16">
        <v>610.61</v>
      </c>
      <c r="C124" s="12">
        <v>482351</v>
      </c>
      <c r="D124" s="12"/>
      <c r="E124" s="12">
        <v>1466958</v>
      </c>
      <c r="F124" s="12">
        <v>720721</v>
      </c>
      <c r="G124" s="12">
        <v>746237</v>
      </c>
      <c r="H124" s="12">
        <v>1994</v>
      </c>
      <c r="I124" s="15">
        <v>1.4</v>
      </c>
      <c r="J124" s="16">
        <v>3.04</v>
      </c>
      <c r="K124" s="12">
        <v>2402</v>
      </c>
      <c r="L124" s="27" t="s">
        <v>100</v>
      </c>
    </row>
    <row r="125" spans="1:12" ht="9.75" customHeight="1">
      <c r="A125" s="5" t="s">
        <v>266</v>
      </c>
      <c r="B125" s="16">
        <v>610.61</v>
      </c>
      <c r="C125" s="12">
        <v>486517</v>
      </c>
      <c r="D125" s="12"/>
      <c r="E125" s="12">
        <v>1467700</v>
      </c>
      <c r="F125" s="12">
        <v>720672</v>
      </c>
      <c r="G125" s="12">
        <v>747028</v>
      </c>
      <c r="H125" s="12">
        <v>742</v>
      </c>
      <c r="I125" s="15">
        <v>0.5</v>
      </c>
      <c r="J125" s="16">
        <v>3.02</v>
      </c>
      <c r="K125" s="12">
        <v>2404</v>
      </c>
      <c r="L125" s="27" t="s">
        <v>100</v>
      </c>
    </row>
    <row r="126" spans="1:12" ht="9.75" customHeight="1">
      <c r="A126" s="5" t="s">
        <v>265</v>
      </c>
      <c r="B126" s="16">
        <v>610.61</v>
      </c>
      <c r="C126" s="12">
        <v>523708</v>
      </c>
      <c r="D126" s="12"/>
      <c r="E126" s="12">
        <v>1473065</v>
      </c>
      <c r="F126" s="12">
        <v>721402</v>
      </c>
      <c r="G126" s="12">
        <v>751663</v>
      </c>
      <c r="H126" s="12">
        <v>5365</v>
      </c>
      <c r="I126" s="15">
        <v>3.7</v>
      </c>
      <c r="J126" s="16">
        <v>2.81</v>
      </c>
      <c r="K126" s="12">
        <v>2412</v>
      </c>
      <c r="L126" s="27" t="s">
        <v>174</v>
      </c>
    </row>
    <row r="127" spans="1:12" ht="9.75" customHeight="1">
      <c r="A127" s="5" t="s">
        <v>264</v>
      </c>
      <c r="B127" s="16">
        <v>610.61</v>
      </c>
      <c r="C127" s="12">
        <v>525461</v>
      </c>
      <c r="D127" s="12"/>
      <c r="E127" s="12">
        <v>1474896</v>
      </c>
      <c r="F127" s="12">
        <v>721813</v>
      </c>
      <c r="G127" s="12">
        <v>753083</v>
      </c>
      <c r="H127" s="12">
        <v>1831</v>
      </c>
      <c r="I127" s="15">
        <v>1.2</v>
      </c>
      <c r="J127" s="16">
        <v>2.81</v>
      </c>
      <c r="K127" s="12">
        <v>2415</v>
      </c>
      <c r="L127" s="27" t="s">
        <v>238</v>
      </c>
    </row>
    <row r="128" spans="1:12" ht="9.75" customHeight="1">
      <c r="A128" s="5" t="s">
        <v>263</v>
      </c>
      <c r="B128" s="16">
        <v>610.61</v>
      </c>
      <c r="C128" s="12">
        <v>527889</v>
      </c>
      <c r="D128" s="12"/>
      <c r="E128" s="12">
        <v>1475777</v>
      </c>
      <c r="F128" s="12">
        <v>721493</v>
      </c>
      <c r="G128" s="12">
        <v>754284</v>
      </c>
      <c r="H128" s="12">
        <v>881</v>
      </c>
      <c r="I128" s="15">
        <v>0.6</v>
      </c>
      <c r="J128" s="16">
        <v>2.8</v>
      </c>
      <c r="K128" s="12">
        <v>2417</v>
      </c>
      <c r="L128" s="27" t="s">
        <v>100</v>
      </c>
    </row>
    <row r="129" spans="1:12" ht="9.75" customHeight="1">
      <c r="A129" s="5" t="s">
        <v>262</v>
      </c>
      <c r="B129" s="16">
        <v>610.61</v>
      </c>
      <c r="C129" s="12">
        <v>531029</v>
      </c>
      <c r="D129" s="12"/>
      <c r="E129" s="12">
        <v>1477636</v>
      </c>
      <c r="F129" s="12">
        <v>721877</v>
      </c>
      <c r="G129" s="12">
        <v>755759</v>
      </c>
      <c r="H129" s="12">
        <v>1859</v>
      </c>
      <c r="I129" s="15">
        <v>1.3</v>
      </c>
      <c r="J129" s="16">
        <v>2.78</v>
      </c>
      <c r="K129" s="12">
        <v>2420</v>
      </c>
      <c r="L129" s="27" t="s">
        <v>100</v>
      </c>
    </row>
    <row r="130" spans="1:12" ht="9.75" customHeight="1">
      <c r="A130" s="5" t="s">
        <v>261</v>
      </c>
      <c r="B130" s="16">
        <v>610.61</v>
      </c>
      <c r="C130" s="12">
        <v>533600</v>
      </c>
      <c r="D130" s="12"/>
      <c r="E130" s="12">
        <v>1479298</v>
      </c>
      <c r="F130" s="12">
        <v>722141</v>
      </c>
      <c r="G130" s="12">
        <v>757157</v>
      </c>
      <c r="H130" s="12">
        <v>1662</v>
      </c>
      <c r="I130" s="15">
        <v>1.1000000000000001</v>
      </c>
      <c r="J130" s="16">
        <v>2.77</v>
      </c>
      <c r="K130" s="12">
        <v>2423</v>
      </c>
      <c r="L130" s="27" t="s">
        <v>100</v>
      </c>
    </row>
    <row r="131" spans="1:12" ht="9.75" customHeight="1">
      <c r="A131" s="5" t="s">
        <v>260</v>
      </c>
      <c r="B131" s="16">
        <v>610.61</v>
      </c>
      <c r="C131" s="12">
        <v>534821</v>
      </c>
      <c r="D131" s="12"/>
      <c r="E131" s="12">
        <v>1479218</v>
      </c>
      <c r="F131" s="12">
        <v>721281</v>
      </c>
      <c r="G131" s="12">
        <v>757937</v>
      </c>
      <c r="H131" s="12" t="s">
        <v>137</v>
      </c>
      <c r="I131" s="15" t="s">
        <v>138</v>
      </c>
      <c r="J131" s="16">
        <v>2.77</v>
      </c>
      <c r="K131" s="12">
        <v>2423</v>
      </c>
      <c r="L131" s="27" t="s">
        <v>174</v>
      </c>
    </row>
    <row r="132" spans="1:12" ht="9.75" customHeight="1">
      <c r="A132" s="5" t="s">
        <v>259</v>
      </c>
      <c r="B132" s="16">
        <v>610.61</v>
      </c>
      <c r="C132" s="12">
        <v>539008</v>
      </c>
      <c r="D132" s="12"/>
      <c r="E132" s="12">
        <v>1479370</v>
      </c>
      <c r="F132" s="12">
        <v>720489</v>
      </c>
      <c r="G132" s="12">
        <v>758881</v>
      </c>
      <c r="H132" s="12">
        <v>152</v>
      </c>
      <c r="I132" s="15">
        <v>0.1</v>
      </c>
      <c r="J132" s="16">
        <v>2.74</v>
      </c>
      <c r="K132" s="12">
        <v>2423</v>
      </c>
      <c r="L132" s="27" t="s">
        <v>238</v>
      </c>
    </row>
    <row r="133" spans="1:12" ht="9.75" customHeight="1">
      <c r="A133" s="5" t="s">
        <v>258</v>
      </c>
      <c r="B133" s="16">
        <v>610.61</v>
      </c>
      <c r="C133" s="12">
        <v>543175</v>
      </c>
      <c r="D133" s="12"/>
      <c r="E133" s="12">
        <v>1477417</v>
      </c>
      <c r="F133" s="12">
        <v>719062</v>
      </c>
      <c r="G133" s="12">
        <v>758355</v>
      </c>
      <c r="H133" s="12" t="s">
        <v>139</v>
      </c>
      <c r="I133" s="15" t="s">
        <v>140</v>
      </c>
      <c r="J133" s="16">
        <v>2.72</v>
      </c>
      <c r="K133" s="12">
        <v>2420</v>
      </c>
      <c r="L133" s="27" t="s">
        <v>100</v>
      </c>
    </row>
    <row r="134" spans="1:12" ht="9.75" customHeight="1">
      <c r="A134" s="5" t="s">
        <v>257</v>
      </c>
      <c r="B134" s="16">
        <v>610.21</v>
      </c>
      <c r="C134" s="12">
        <v>545628</v>
      </c>
      <c r="D134" s="12"/>
      <c r="E134" s="12">
        <v>1471554</v>
      </c>
      <c r="F134" s="12">
        <v>715460</v>
      </c>
      <c r="G134" s="12">
        <v>756094</v>
      </c>
      <c r="H134" s="12" t="s">
        <v>141</v>
      </c>
      <c r="I134" s="15" t="s">
        <v>142</v>
      </c>
      <c r="J134" s="16">
        <v>2.7</v>
      </c>
      <c r="K134" s="12">
        <v>2412</v>
      </c>
      <c r="L134" s="27" t="s">
        <v>100</v>
      </c>
    </row>
    <row r="135" spans="1:12" ht="9.75" customHeight="1">
      <c r="A135" s="3" t="s">
        <v>256</v>
      </c>
      <c r="B135" s="16">
        <v>610.21</v>
      </c>
      <c r="C135" s="12">
        <v>548647</v>
      </c>
      <c r="D135" s="12"/>
      <c r="E135" s="12">
        <v>1466627</v>
      </c>
      <c r="F135" s="12">
        <v>712135</v>
      </c>
      <c r="G135" s="12">
        <v>754492</v>
      </c>
      <c r="H135" s="12" t="s">
        <v>143</v>
      </c>
      <c r="I135" s="15" t="s">
        <v>144</v>
      </c>
      <c r="J135" s="16">
        <v>2.67</v>
      </c>
      <c r="K135" s="12">
        <v>2403</v>
      </c>
      <c r="L135" s="27" t="s">
        <v>100</v>
      </c>
    </row>
    <row r="136" spans="1:12" ht="9.75" customHeight="1">
      <c r="A136" s="5" t="s">
        <v>255</v>
      </c>
      <c r="B136" s="16">
        <v>610.21</v>
      </c>
      <c r="C136" s="12">
        <v>552325</v>
      </c>
      <c r="D136" s="12"/>
      <c r="E136" s="12">
        <v>1461103</v>
      </c>
      <c r="F136" s="12">
        <v>708601</v>
      </c>
      <c r="G136" s="12">
        <v>752502</v>
      </c>
      <c r="H136" s="12" t="s">
        <v>145</v>
      </c>
      <c r="I136" s="15" t="s">
        <v>146</v>
      </c>
      <c r="J136" s="16">
        <v>2.65</v>
      </c>
      <c r="K136" s="12">
        <v>2394</v>
      </c>
      <c r="L136" s="27" t="s">
        <v>174</v>
      </c>
    </row>
    <row r="137" spans="1:12" ht="9.75" customHeight="1">
      <c r="A137" s="5" t="s">
        <v>254</v>
      </c>
      <c r="B137" s="16">
        <v>610.21</v>
      </c>
      <c r="C137" s="12">
        <v>558627</v>
      </c>
      <c r="D137" s="12"/>
      <c r="E137" s="12">
        <v>1461034</v>
      </c>
      <c r="F137" s="12">
        <v>707655</v>
      </c>
      <c r="G137" s="12">
        <v>753379</v>
      </c>
      <c r="H137" s="12" t="s">
        <v>147</v>
      </c>
      <c r="I137" s="15" t="s">
        <v>148</v>
      </c>
      <c r="J137" s="16">
        <v>2.62</v>
      </c>
      <c r="K137" s="12">
        <v>2394</v>
      </c>
      <c r="L137" s="27" t="s">
        <v>238</v>
      </c>
    </row>
    <row r="138" spans="1:12" ht="9.75" customHeight="1">
      <c r="A138" s="5" t="s">
        <v>253</v>
      </c>
      <c r="B138" s="16">
        <v>610.21</v>
      </c>
      <c r="C138" s="12">
        <v>565643</v>
      </c>
      <c r="D138" s="12"/>
      <c r="E138" s="12">
        <v>1461470</v>
      </c>
      <c r="F138" s="12">
        <v>707342</v>
      </c>
      <c r="G138" s="12">
        <v>754128</v>
      </c>
      <c r="H138" s="12">
        <v>436</v>
      </c>
      <c r="I138" s="15">
        <v>0.3</v>
      </c>
      <c r="J138" s="16">
        <v>2.58</v>
      </c>
      <c r="K138" s="12">
        <v>2395</v>
      </c>
      <c r="L138" s="27" t="s">
        <v>100</v>
      </c>
    </row>
    <row r="139" spans="1:12" ht="9.75" customHeight="1">
      <c r="A139" s="5" t="s">
        <v>252</v>
      </c>
      <c r="B139" s="16">
        <v>610.21</v>
      </c>
      <c r="C139" s="12">
        <v>571383</v>
      </c>
      <c r="D139" s="12"/>
      <c r="E139" s="12">
        <v>1459654</v>
      </c>
      <c r="F139" s="12">
        <v>705754</v>
      </c>
      <c r="G139" s="12">
        <v>753900</v>
      </c>
      <c r="H139" s="12" t="s">
        <v>149</v>
      </c>
      <c r="I139" s="15" t="s">
        <v>150</v>
      </c>
      <c r="J139" s="16">
        <v>2.5499999999999998</v>
      </c>
      <c r="K139" s="12">
        <v>2392</v>
      </c>
      <c r="L139" s="27" t="s">
        <v>100</v>
      </c>
    </row>
    <row r="140" spans="1:12" ht="9.75" customHeight="1">
      <c r="A140" s="5" t="s">
        <v>251</v>
      </c>
      <c r="B140" s="16">
        <v>610.21</v>
      </c>
      <c r="C140" s="12">
        <v>576769</v>
      </c>
      <c r="D140" s="12"/>
      <c r="E140" s="12">
        <v>1458263</v>
      </c>
      <c r="F140" s="12">
        <v>704405</v>
      </c>
      <c r="G140" s="12">
        <v>753858</v>
      </c>
      <c r="H140" s="12" t="s">
        <v>151</v>
      </c>
      <c r="I140" s="15" t="s">
        <v>152</v>
      </c>
      <c r="J140" s="16">
        <v>2.5299999999999998</v>
      </c>
      <c r="K140" s="12">
        <v>2390</v>
      </c>
      <c r="L140" s="27" t="s">
        <v>100</v>
      </c>
    </row>
    <row r="141" spans="1:12" ht="9.75" customHeight="1">
      <c r="A141" s="5" t="s">
        <v>250</v>
      </c>
      <c r="B141" s="16">
        <v>610.21</v>
      </c>
      <c r="C141" s="12">
        <v>586647</v>
      </c>
      <c r="D141" s="12"/>
      <c r="E141" s="12">
        <v>1463822</v>
      </c>
      <c r="F141" s="12">
        <v>706859</v>
      </c>
      <c r="G141" s="12">
        <v>756963</v>
      </c>
      <c r="H141" s="12">
        <v>5559</v>
      </c>
      <c r="I141" s="15">
        <v>3.8120695649550953</v>
      </c>
      <c r="J141" s="16">
        <v>2.5</v>
      </c>
      <c r="K141" s="12">
        <v>2399</v>
      </c>
      <c r="L141" s="27" t="s">
        <v>174</v>
      </c>
    </row>
    <row r="142" spans="1:12" ht="9.75" customHeight="1">
      <c r="A142" s="5" t="s">
        <v>249</v>
      </c>
      <c r="B142" s="16">
        <v>610.22</v>
      </c>
      <c r="C142" s="12">
        <v>594004</v>
      </c>
      <c r="D142" s="12"/>
      <c r="E142" s="12">
        <v>1465560</v>
      </c>
      <c r="F142" s="12">
        <v>707112</v>
      </c>
      <c r="G142" s="12">
        <v>758448</v>
      </c>
      <c r="H142" s="12">
        <v>1738</v>
      </c>
      <c r="I142" s="15">
        <v>1.1873028278029096</v>
      </c>
      <c r="J142" s="16">
        <v>2.4672561127534496</v>
      </c>
      <c r="K142" s="12">
        <v>2401.6911933401066</v>
      </c>
      <c r="L142" s="27" t="s">
        <v>238</v>
      </c>
    </row>
    <row r="143" spans="1:12" ht="9.75" customHeight="1">
      <c r="A143" s="5" t="s">
        <v>248</v>
      </c>
      <c r="B143" s="16">
        <v>610.22</v>
      </c>
      <c r="C143" s="12">
        <v>600225</v>
      </c>
      <c r="D143" s="12"/>
      <c r="E143" s="12">
        <v>1465454</v>
      </c>
      <c r="F143" s="12">
        <v>706298</v>
      </c>
      <c r="G143" s="12">
        <v>759156</v>
      </c>
      <c r="H143" s="31">
        <v>-106</v>
      </c>
      <c r="I143" s="15">
        <v>-7.232730150929001E-2</v>
      </c>
      <c r="J143" s="16">
        <v>2.4415077679203634</v>
      </c>
      <c r="K143" s="12">
        <v>2401.5174854970337</v>
      </c>
      <c r="L143" s="27" t="s">
        <v>100</v>
      </c>
    </row>
    <row r="144" spans="1:12" ht="9.75" customHeight="1">
      <c r="A144" s="11" t="s">
        <v>247</v>
      </c>
      <c r="B144" s="20">
        <v>610.22</v>
      </c>
      <c r="C144" s="12">
        <v>607312</v>
      </c>
      <c r="D144" s="12"/>
      <c r="E144" s="12">
        <v>1466555</v>
      </c>
      <c r="F144" s="12">
        <v>705634</v>
      </c>
      <c r="G144" s="12">
        <v>760921</v>
      </c>
      <c r="H144" s="31">
        <v>1101</v>
      </c>
      <c r="I144" s="15">
        <v>0.7513030091698738</v>
      </c>
      <c r="J144" s="16">
        <v>2.4148296098216404</v>
      </c>
      <c r="K144" s="12">
        <v>2403.3217528104615</v>
      </c>
      <c r="L144" s="27" t="s">
        <v>100</v>
      </c>
    </row>
    <row r="145" spans="1:12" s="33" customFormat="1" ht="9.75" customHeight="1">
      <c r="A145" s="11" t="s">
        <v>246</v>
      </c>
      <c r="B145" s="20">
        <v>610.22</v>
      </c>
      <c r="C145" s="12">
        <v>613125</v>
      </c>
      <c r="D145" s="12"/>
      <c r="E145" s="12">
        <v>1466675</v>
      </c>
      <c r="F145" s="12">
        <v>704718</v>
      </c>
      <c r="G145" s="12">
        <v>761957</v>
      </c>
      <c r="H145" s="31">
        <v>120</v>
      </c>
      <c r="I145" s="15">
        <v>8.182441163137355E-2</v>
      </c>
      <c r="J145" s="16">
        <v>2.3921304791029563</v>
      </c>
      <c r="K145" s="12">
        <v>2403.518403198846</v>
      </c>
      <c r="L145" s="27" t="s">
        <v>100</v>
      </c>
    </row>
    <row r="146" spans="1:12" s="35" customFormat="1" ht="9.75" customHeight="1">
      <c r="A146" s="5" t="s">
        <v>245</v>
      </c>
      <c r="B146" s="16">
        <v>610.22</v>
      </c>
      <c r="C146" s="12">
        <v>620327</v>
      </c>
      <c r="D146" s="12"/>
      <c r="E146" s="12">
        <v>1467785</v>
      </c>
      <c r="F146" s="12">
        <v>704281</v>
      </c>
      <c r="G146" s="12">
        <v>763504</v>
      </c>
      <c r="H146" s="31">
        <v>1110</v>
      </c>
      <c r="I146" s="15">
        <v>0.75681388173927644</v>
      </c>
      <c r="J146" s="16">
        <v>2.3661472094556579</v>
      </c>
      <c r="K146" s="12">
        <v>2405.337419291403</v>
      </c>
      <c r="L146" s="27" t="s">
        <v>174</v>
      </c>
    </row>
    <row r="147" spans="1:12" s="2" customFormat="1" ht="9.75" customHeight="1">
      <c r="A147" s="5" t="s">
        <v>244</v>
      </c>
      <c r="B147" s="20">
        <v>610.22</v>
      </c>
      <c r="C147" s="12">
        <v>627020</v>
      </c>
      <c r="D147" s="12"/>
      <c r="E147" s="12">
        <v>1468743</v>
      </c>
      <c r="F147" s="12">
        <v>703881</v>
      </c>
      <c r="G147" s="12">
        <v>764862</v>
      </c>
      <c r="H147" s="31">
        <v>958</v>
      </c>
      <c r="I147" s="15">
        <v>0.65268414652018691</v>
      </c>
      <c r="J147" s="16">
        <v>2.342418104685656</v>
      </c>
      <c r="K147" s="36">
        <v>2406.9073448920062</v>
      </c>
      <c r="L147" s="27" t="s">
        <v>238</v>
      </c>
    </row>
    <row r="148" spans="1:12" s="9" customFormat="1" ht="9.75" customHeight="1">
      <c r="A148" s="5" t="s">
        <v>243</v>
      </c>
      <c r="B148" s="16">
        <v>610.22</v>
      </c>
      <c r="C148" s="12">
        <v>633152</v>
      </c>
      <c r="D148" s="12"/>
      <c r="E148" s="12">
        <v>1469061</v>
      </c>
      <c r="F148" s="12">
        <v>703099</v>
      </c>
      <c r="G148" s="12">
        <v>765962</v>
      </c>
      <c r="H148" s="31">
        <v>318</v>
      </c>
      <c r="I148" s="15">
        <v>0.21651167018330852</v>
      </c>
      <c r="J148" s="16">
        <v>2.3202343197210147</v>
      </c>
      <c r="K148" s="36">
        <v>2407.4284684212248</v>
      </c>
      <c r="L148" s="2" t="s">
        <v>100</v>
      </c>
    </row>
    <row r="149" spans="1:12" ht="9.75" customHeight="1">
      <c r="A149" s="5" t="s">
        <v>242</v>
      </c>
      <c r="B149" s="20">
        <v>610.22</v>
      </c>
      <c r="C149" s="12">
        <v>639745</v>
      </c>
      <c r="D149" s="12"/>
      <c r="E149" s="12">
        <v>1468944</v>
      </c>
      <c r="F149" s="12">
        <v>702195</v>
      </c>
      <c r="G149" s="12">
        <v>766749</v>
      </c>
      <c r="H149" s="31">
        <v>-117</v>
      </c>
      <c r="I149" s="15">
        <v>-7.9642710547773277E-2</v>
      </c>
      <c r="J149" s="16">
        <v>2.2961398682287473</v>
      </c>
      <c r="K149" s="36">
        <v>2407.23673429255</v>
      </c>
      <c r="L149" s="27" t="s">
        <v>100</v>
      </c>
    </row>
    <row r="150" spans="1:12" ht="9.75" customHeight="1">
      <c r="A150" s="5" t="s">
        <v>241</v>
      </c>
      <c r="B150" s="20">
        <v>610.22</v>
      </c>
      <c r="C150" s="12">
        <v>646051</v>
      </c>
      <c r="D150" s="12"/>
      <c r="E150" s="12">
        <v>1468401</v>
      </c>
      <c r="F150" s="12">
        <v>700966</v>
      </c>
      <c r="G150" s="12">
        <v>767435</v>
      </c>
      <c r="H150" s="31">
        <v>-543</v>
      </c>
      <c r="I150" s="15">
        <v>-0.36965330196380819</v>
      </c>
      <c r="J150" s="16">
        <v>2.2728871250102545</v>
      </c>
      <c r="K150" s="36">
        <v>2406.3468912851104</v>
      </c>
      <c r="L150" s="27" t="s">
        <v>100</v>
      </c>
    </row>
    <row r="151" spans="1:12" s="9" customFormat="1" ht="9.75" customHeight="1">
      <c r="A151" s="5" t="s">
        <v>240</v>
      </c>
      <c r="B151" s="20">
        <v>827.9</v>
      </c>
      <c r="C151" s="12">
        <v>653860</v>
      </c>
      <c r="D151" s="12"/>
      <c r="E151" s="12">
        <v>1474811</v>
      </c>
      <c r="F151" s="12">
        <v>703210</v>
      </c>
      <c r="G151" s="12">
        <v>771601</v>
      </c>
      <c r="H151" s="31">
        <v>6410</v>
      </c>
      <c r="I151" s="15">
        <v>4.3652925869703267</v>
      </c>
      <c r="J151" s="16">
        <v>2.2555455296240785</v>
      </c>
      <c r="K151" s="36">
        <v>1781.3878487740067</v>
      </c>
      <c r="L151" s="27" t="s">
        <v>174</v>
      </c>
    </row>
    <row r="152" spans="1:12" s="9" customFormat="1" ht="9.75" customHeight="1">
      <c r="A152" s="5" t="s">
        <v>239</v>
      </c>
      <c r="B152" s="20">
        <v>827.9</v>
      </c>
      <c r="C152" s="12">
        <v>660837</v>
      </c>
      <c r="D152" s="12"/>
      <c r="E152" s="12">
        <v>1474625</v>
      </c>
      <c r="F152" s="12">
        <v>702890</v>
      </c>
      <c r="G152" s="12">
        <v>771735</v>
      </c>
      <c r="H152" s="31">
        <v>-186</v>
      </c>
      <c r="I152" s="15">
        <v>-1.2611785510143334E-2</v>
      </c>
      <c r="J152" s="16">
        <v>2.2314504181817907</v>
      </c>
      <c r="K152" s="36">
        <v>1781.1631839594154</v>
      </c>
      <c r="L152" s="27" t="s">
        <v>238</v>
      </c>
    </row>
    <row r="153" spans="1:12" s="9" customFormat="1" ht="9.75" customHeight="1">
      <c r="A153" s="5" t="s">
        <v>237</v>
      </c>
      <c r="B153" s="20">
        <v>827.9</v>
      </c>
      <c r="C153" s="12">
        <v>665745</v>
      </c>
      <c r="D153" s="12"/>
      <c r="E153" s="12">
        <v>1472814</v>
      </c>
      <c r="F153" s="12">
        <v>701336</v>
      </c>
      <c r="G153" s="12">
        <v>771478</v>
      </c>
      <c r="H153" s="31">
        <v>-1811</v>
      </c>
      <c r="I153" s="15">
        <v>-0.12281088412308214</v>
      </c>
      <c r="J153" s="16">
        <v>2.2122794763760898</v>
      </c>
      <c r="K153" s="36">
        <v>1778.9757217055201</v>
      </c>
      <c r="L153" s="27" t="s">
        <v>235</v>
      </c>
    </row>
    <row r="154" spans="1:12" s="9" customFormat="1" ht="9.75" customHeight="1">
      <c r="A154" s="5" t="s">
        <v>236</v>
      </c>
      <c r="B154" s="20">
        <v>827.9</v>
      </c>
      <c r="C154" s="12">
        <v>671855</v>
      </c>
      <c r="D154" s="12"/>
      <c r="E154" s="12">
        <v>1473646</v>
      </c>
      <c r="F154" s="12">
        <v>701237</v>
      </c>
      <c r="G154" s="12">
        <v>772409</v>
      </c>
      <c r="H154" s="31">
        <v>832</v>
      </c>
      <c r="I154" s="15">
        <v>5.6490500497686745E-2</v>
      </c>
      <c r="J154" s="16">
        <v>2.1933988732687855</v>
      </c>
      <c r="K154" s="36">
        <v>1779.9806739944438</v>
      </c>
      <c r="L154" s="27" t="s">
        <v>235</v>
      </c>
    </row>
    <row r="155" spans="1:12" s="9" customFormat="1" ht="9.75" customHeight="1">
      <c r="A155" s="5" t="s">
        <v>234</v>
      </c>
      <c r="B155" s="20">
        <v>827.9</v>
      </c>
      <c r="C155" s="12">
        <v>676815</v>
      </c>
      <c r="D155" s="12"/>
      <c r="E155" s="57">
        <v>1474261</v>
      </c>
      <c r="F155" s="12">
        <v>701526</v>
      </c>
      <c r="G155" s="12">
        <v>772735</v>
      </c>
      <c r="H155" s="31">
        <v>615</v>
      </c>
      <c r="I155" s="15">
        <v>4.1733224940046658E-2</v>
      </c>
      <c r="J155" s="16">
        <v>2.1782333429371392</v>
      </c>
      <c r="K155" s="12">
        <v>1780.7235173330114</v>
      </c>
      <c r="L155" s="27" t="s">
        <v>233</v>
      </c>
    </row>
    <row r="156" spans="1:12" s="9" customFormat="1" ht="9.75" customHeight="1">
      <c r="A156" s="5" t="s">
        <v>232</v>
      </c>
      <c r="B156" s="20">
        <v>827.9</v>
      </c>
      <c r="C156" s="12">
        <v>681581</v>
      </c>
      <c r="D156" s="12"/>
      <c r="E156" s="57">
        <v>1474015</v>
      </c>
      <c r="F156" s="12">
        <v>701088</v>
      </c>
      <c r="G156" s="12">
        <v>772927</v>
      </c>
      <c r="H156" s="31">
        <v>-246</v>
      </c>
      <c r="I156" s="15">
        <v>-1.6686326233957216E-2</v>
      </c>
      <c r="J156" s="16">
        <v>2.1626409773746627</v>
      </c>
      <c r="K156" s="12">
        <v>1780.4263799975843</v>
      </c>
      <c r="L156" s="27" t="s">
        <v>174</v>
      </c>
    </row>
    <row r="157" spans="1:12" s="9" customFormat="1" ht="9.75" customHeight="1">
      <c r="A157" s="60" t="s">
        <v>231</v>
      </c>
      <c r="B157" s="61">
        <v>827.9</v>
      </c>
      <c r="C157" s="56">
        <v>685904</v>
      </c>
      <c r="D157" s="56"/>
      <c r="E157" s="56">
        <v>1473416</v>
      </c>
      <c r="F157" s="56">
        <v>700510</v>
      </c>
      <c r="G157" s="56">
        <v>772906</v>
      </c>
      <c r="H157" s="62">
        <v>-599</v>
      </c>
      <c r="I157" s="63">
        <v>-4.0637306947351286E-2</v>
      </c>
      <c r="J157" s="64">
        <v>2.1481373486668689</v>
      </c>
      <c r="K157" s="60">
        <v>1779.7028626645731</v>
      </c>
      <c r="L157" s="65" t="s">
        <v>230</v>
      </c>
    </row>
    <row r="158" spans="1:12" s="9" customFormat="1" ht="6" customHeight="1">
      <c r="A158" s="8"/>
      <c r="B158" s="37"/>
      <c r="C158" s="8"/>
      <c r="D158" s="8"/>
      <c r="E158" s="46"/>
      <c r="F158" s="8"/>
      <c r="G158" s="8"/>
      <c r="H158" s="34"/>
      <c r="I158" s="22"/>
      <c r="J158" s="13"/>
      <c r="K158" s="8"/>
      <c r="L158" s="28"/>
    </row>
    <row r="159" spans="1:12">
      <c r="A159" s="1" t="s">
        <v>208</v>
      </c>
    </row>
    <row r="160" spans="1:12">
      <c r="A160" s="1" t="s">
        <v>207</v>
      </c>
    </row>
    <row r="161" spans="1:1" ht="10.5" customHeight="1">
      <c r="A161" s="1" t="s">
        <v>215</v>
      </c>
    </row>
    <row r="162" spans="1:1">
      <c r="A162" s="1" t="s">
        <v>216</v>
      </c>
    </row>
    <row r="163" spans="1:1">
      <c r="A163" s="1" t="s">
        <v>217</v>
      </c>
    </row>
    <row r="164" spans="1:1">
      <c r="A164" s="1" t="s">
        <v>219</v>
      </c>
    </row>
    <row r="165" spans="1:1" ht="10.5" customHeight="1">
      <c r="A165" s="1" t="s">
        <v>229</v>
      </c>
    </row>
  </sheetData>
  <mergeCells count="21">
    <mergeCell ref="A1:L1"/>
    <mergeCell ref="A4:L4"/>
    <mergeCell ref="A86:L86"/>
    <mergeCell ref="K15:K16"/>
    <mergeCell ref="E15:G15"/>
    <mergeCell ref="K89:K90"/>
    <mergeCell ref="B89:B90"/>
    <mergeCell ref="H15:H16"/>
    <mergeCell ref="E16:E17"/>
    <mergeCell ref="G90:G91"/>
    <mergeCell ref="E89:G89"/>
    <mergeCell ref="C91:D91"/>
    <mergeCell ref="C15:D16"/>
    <mergeCell ref="F90:F91"/>
    <mergeCell ref="C17:D17"/>
    <mergeCell ref="E90:E91"/>
    <mergeCell ref="H89:H90"/>
    <mergeCell ref="G16:G17"/>
    <mergeCell ref="B15:B16"/>
    <mergeCell ref="C89:D90"/>
    <mergeCell ref="F16:F17"/>
  </mergeCells>
  <phoneticPr fontId="3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L166"/>
  <sheetViews>
    <sheetView zoomScaleNormal="100" zoomScaleSheetLayoutView="100" workbookViewId="0"/>
  </sheetViews>
  <sheetFormatPr defaultRowHeight="10.5"/>
  <cols>
    <col min="1" max="1" width="7.125" style="1" customWidth="1"/>
    <col min="2" max="2" width="6" style="1" customWidth="1"/>
    <col min="3" max="3" width="7.5" style="1" customWidth="1"/>
    <col min="4" max="4" width="1.875" style="1" customWidth="1"/>
    <col min="5" max="5" width="7.5" style="1" customWidth="1"/>
    <col min="6" max="7" width="6.875" style="1" customWidth="1"/>
    <col min="8" max="8" width="7.625" style="1" customWidth="1"/>
    <col min="9" max="9" width="6.5" style="1" customWidth="1"/>
    <col min="10" max="10" width="4.625" style="1" customWidth="1"/>
    <col min="11" max="11" width="6" style="1" customWidth="1"/>
    <col min="12" max="12" width="21.375" style="1" customWidth="1"/>
    <col min="13" max="16384" width="9" style="1"/>
  </cols>
  <sheetData>
    <row r="1" spans="1:12" ht="13.5" customHeight="1"/>
    <row r="2" spans="1:12" ht="17.25">
      <c r="A2" s="70" t="s">
        <v>179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0.5" customHeight="1">
      <c r="A3" s="6"/>
    </row>
    <row r="4" spans="1:12" ht="10.5" customHeight="1">
      <c r="A4" s="6"/>
    </row>
    <row r="5" spans="1:12" ht="13.5" customHeight="1">
      <c r="A5" s="69" t="s">
        <v>187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0.5" customHeight="1"/>
    <row r="7" spans="1:12">
      <c r="A7" s="1" t="s">
        <v>385</v>
      </c>
    </row>
    <row r="8" spans="1:12">
      <c r="A8" s="1" t="s">
        <v>384</v>
      </c>
    </row>
    <row r="9" spans="1:12">
      <c r="A9" s="1" t="s">
        <v>383</v>
      </c>
    </row>
    <row r="10" spans="1:12">
      <c r="A10" s="1" t="s">
        <v>382</v>
      </c>
    </row>
    <row r="11" spans="1:12">
      <c r="A11" s="1" t="s">
        <v>381</v>
      </c>
    </row>
    <row r="12" spans="1:12">
      <c r="A12" s="1" t="s">
        <v>380</v>
      </c>
    </row>
    <row r="13" spans="1:12">
      <c r="A13" s="1" t="s">
        <v>186</v>
      </c>
    </row>
    <row r="15" spans="1:12" ht="10.5" customHeight="1">
      <c r="A15" s="1" t="s">
        <v>213</v>
      </c>
    </row>
    <row r="16" spans="1:12" ht="12" customHeight="1">
      <c r="A16" s="23"/>
      <c r="B16" s="268" t="s">
        <v>311</v>
      </c>
      <c r="C16" s="276" t="s">
        <v>310</v>
      </c>
      <c r="D16" s="278"/>
      <c r="E16" s="276" t="s">
        <v>185</v>
      </c>
      <c r="F16" s="277"/>
      <c r="G16" s="278"/>
      <c r="H16" s="268" t="s">
        <v>309</v>
      </c>
      <c r="I16" s="42" t="s">
        <v>198</v>
      </c>
      <c r="J16" s="24" t="s">
        <v>308</v>
      </c>
      <c r="K16" s="268" t="s">
        <v>196</v>
      </c>
      <c r="L16" s="23"/>
    </row>
    <row r="17" spans="1:12" ht="12" customHeight="1">
      <c r="A17" s="38" t="s">
        <v>307</v>
      </c>
      <c r="B17" s="269"/>
      <c r="C17" s="279"/>
      <c r="D17" s="280"/>
      <c r="E17" s="271" t="s">
        <v>189</v>
      </c>
      <c r="F17" s="271" t="s">
        <v>306</v>
      </c>
      <c r="G17" s="271" t="s">
        <v>305</v>
      </c>
      <c r="H17" s="270"/>
      <c r="I17" s="58" t="s">
        <v>199</v>
      </c>
      <c r="J17" s="25" t="s">
        <v>379</v>
      </c>
      <c r="K17" s="269"/>
      <c r="L17" s="38" t="s">
        <v>378</v>
      </c>
    </row>
    <row r="18" spans="1:12" ht="12" customHeight="1">
      <c r="A18" s="10"/>
      <c r="B18" s="7" t="s">
        <v>377</v>
      </c>
      <c r="C18" s="281" t="s">
        <v>205</v>
      </c>
      <c r="D18" s="282"/>
      <c r="E18" s="272"/>
      <c r="F18" s="272"/>
      <c r="G18" s="272"/>
      <c r="H18" s="7" t="s">
        <v>184</v>
      </c>
      <c r="I18" s="59" t="s">
        <v>200</v>
      </c>
      <c r="J18" s="26" t="s">
        <v>376</v>
      </c>
      <c r="K18" s="45" t="s">
        <v>195</v>
      </c>
      <c r="L18" s="14"/>
    </row>
    <row r="19" spans="1:12" ht="6" customHeight="1">
      <c r="A19" s="17"/>
      <c r="B19" s="43"/>
      <c r="C19" s="17"/>
      <c r="D19" s="47"/>
      <c r="E19" s="47"/>
      <c r="F19" s="47"/>
      <c r="G19" s="47"/>
      <c r="H19" s="12"/>
      <c r="I19" s="48"/>
      <c r="J19" s="49"/>
      <c r="K19" s="50"/>
      <c r="L19" s="51"/>
    </row>
    <row r="20" spans="1:12" ht="9.75" customHeight="1">
      <c r="A20" s="3" t="s">
        <v>375</v>
      </c>
      <c r="B20" s="19">
        <v>29.77</v>
      </c>
      <c r="C20" s="30">
        <v>63682</v>
      </c>
      <c r="D20" s="4"/>
      <c r="E20" s="4">
        <v>279165</v>
      </c>
      <c r="F20" s="4" t="s">
        <v>115</v>
      </c>
      <c r="G20" s="4" t="s">
        <v>115</v>
      </c>
      <c r="H20" s="4" t="s">
        <v>115</v>
      </c>
      <c r="I20" s="29" t="s">
        <v>115</v>
      </c>
      <c r="J20" s="19">
        <v>4.38</v>
      </c>
      <c r="K20" s="4">
        <v>9377</v>
      </c>
      <c r="L20" s="27" t="s">
        <v>123</v>
      </c>
    </row>
    <row r="21" spans="1:12" ht="9.75" customHeight="1">
      <c r="A21" s="5" t="s">
        <v>374</v>
      </c>
      <c r="B21" s="19">
        <v>29.77</v>
      </c>
      <c r="C21" s="30">
        <v>63070</v>
      </c>
      <c r="D21" s="4"/>
      <c r="E21" s="4">
        <v>288867</v>
      </c>
      <c r="F21" s="4" t="s">
        <v>115</v>
      </c>
      <c r="G21" s="4" t="s">
        <v>115</v>
      </c>
      <c r="H21" s="4">
        <v>9702</v>
      </c>
      <c r="I21" s="29">
        <v>34.799999999999997</v>
      </c>
      <c r="J21" s="19">
        <v>4.58</v>
      </c>
      <c r="K21" s="4">
        <v>9703</v>
      </c>
      <c r="L21" s="27" t="s">
        <v>100</v>
      </c>
    </row>
    <row r="22" spans="1:12" ht="9.75" customHeight="1">
      <c r="A22" s="5" t="s">
        <v>373</v>
      </c>
      <c r="B22" s="19">
        <v>29.77</v>
      </c>
      <c r="C22" s="30">
        <v>64285</v>
      </c>
      <c r="D22" s="4"/>
      <c r="E22" s="4">
        <v>296639</v>
      </c>
      <c r="F22" s="4" t="s">
        <v>115</v>
      </c>
      <c r="G22" s="4" t="s">
        <v>115</v>
      </c>
      <c r="H22" s="4">
        <v>7772</v>
      </c>
      <c r="I22" s="29">
        <v>26.9</v>
      </c>
      <c r="J22" s="19">
        <v>4.6100000000000003</v>
      </c>
      <c r="K22" s="4">
        <v>9964</v>
      </c>
      <c r="L22" s="27" t="s">
        <v>100</v>
      </c>
    </row>
    <row r="23" spans="1:12" ht="9.75" customHeight="1">
      <c r="A23" s="5" t="s">
        <v>372</v>
      </c>
      <c r="B23" s="19">
        <v>29.77</v>
      </c>
      <c r="C23" s="30">
        <v>65552</v>
      </c>
      <c r="D23" s="4"/>
      <c r="E23" s="4">
        <v>307251</v>
      </c>
      <c r="F23" s="12" t="s">
        <v>115</v>
      </c>
      <c r="G23" s="4" t="s">
        <v>115</v>
      </c>
      <c r="H23" s="4">
        <v>10612</v>
      </c>
      <c r="I23" s="29">
        <v>35.799999999999997</v>
      </c>
      <c r="J23" s="19">
        <v>4.6900000000000004</v>
      </c>
      <c r="K23" s="4">
        <v>10321</v>
      </c>
      <c r="L23" s="27" t="s">
        <v>100</v>
      </c>
    </row>
    <row r="24" spans="1:12" ht="9.75" customHeight="1">
      <c r="A24" s="5" t="s">
        <v>371</v>
      </c>
      <c r="B24" s="19">
        <v>29.77</v>
      </c>
      <c r="C24" s="30">
        <v>64714</v>
      </c>
      <c r="D24" s="4"/>
      <c r="E24" s="4">
        <v>316292</v>
      </c>
      <c r="F24" s="4" t="s">
        <v>115</v>
      </c>
      <c r="G24" s="4" t="s">
        <v>115</v>
      </c>
      <c r="H24" s="4">
        <v>9041</v>
      </c>
      <c r="I24" s="29">
        <v>29.4</v>
      </c>
      <c r="J24" s="19">
        <v>4.8899999999999997</v>
      </c>
      <c r="K24" s="4">
        <v>10625</v>
      </c>
      <c r="L24" s="27" t="s">
        <v>100</v>
      </c>
    </row>
    <row r="25" spans="1:12" ht="9.75" customHeight="1">
      <c r="A25" s="5" t="s">
        <v>370</v>
      </c>
      <c r="B25" s="19">
        <v>29.77</v>
      </c>
      <c r="C25" s="30">
        <v>66256</v>
      </c>
      <c r="D25" s="4"/>
      <c r="E25" s="4">
        <v>328403</v>
      </c>
      <c r="F25" s="4" t="s">
        <v>115</v>
      </c>
      <c r="G25" s="4" t="s">
        <v>115</v>
      </c>
      <c r="H25" s="4">
        <v>12111</v>
      </c>
      <c r="I25" s="29">
        <v>38.299999999999997</v>
      </c>
      <c r="J25" s="19">
        <v>4.96</v>
      </c>
      <c r="K25" s="4">
        <v>11031</v>
      </c>
      <c r="L25" s="27" t="s">
        <v>100</v>
      </c>
    </row>
    <row r="26" spans="1:12" ht="9.75" customHeight="1">
      <c r="A26" s="5" t="s">
        <v>369</v>
      </c>
      <c r="B26" s="19">
        <v>29.77</v>
      </c>
      <c r="C26" s="30">
        <v>67131</v>
      </c>
      <c r="D26" s="4"/>
      <c r="E26" s="4">
        <v>339896</v>
      </c>
      <c r="F26" s="4" t="s">
        <v>115</v>
      </c>
      <c r="G26" s="4" t="s">
        <v>115</v>
      </c>
      <c r="H26" s="4">
        <v>11493</v>
      </c>
      <c r="I26" s="29">
        <v>35</v>
      </c>
      <c r="J26" s="19">
        <v>5.0599999999999996</v>
      </c>
      <c r="K26" s="4">
        <v>11417</v>
      </c>
      <c r="L26" s="27" t="s">
        <v>100</v>
      </c>
    </row>
    <row r="27" spans="1:12" ht="9.75" customHeight="1">
      <c r="A27" s="5" t="s">
        <v>368</v>
      </c>
      <c r="B27" s="19">
        <v>29.77</v>
      </c>
      <c r="C27" s="30">
        <v>66868</v>
      </c>
      <c r="D27" s="4"/>
      <c r="E27" s="4">
        <v>342724</v>
      </c>
      <c r="F27" s="4" t="s">
        <v>115</v>
      </c>
      <c r="G27" s="4" t="s">
        <v>115</v>
      </c>
      <c r="H27" s="4">
        <v>2828</v>
      </c>
      <c r="I27" s="29">
        <v>8.3000000000000007</v>
      </c>
      <c r="J27" s="19">
        <v>5.13</v>
      </c>
      <c r="K27" s="4">
        <v>11512</v>
      </c>
      <c r="L27" s="27" t="s">
        <v>100</v>
      </c>
    </row>
    <row r="28" spans="1:12" ht="9.75" customHeight="1">
      <c r="A28" s="5" t="s">
        <v>367</v>
      </c>
      <c r="B28" s="19">
        <v>29.77</v>
      </c>
      <c r="C28" s="30">
        <v>66574</v>
      </c>
      <c r="D28" s="4"/>
      <c r="E28" s="4">
        <v>332833</v>
      </c>
      <c r="F28" s="4" t="s">
        <v>115</v>
      </c>
      <c r="G28" s="4" t="s">
        <v>115</v>
      </c>
      <c r="H28" s="4" t="s">
        <v>124</v>
      </c>
      <c r="I28" s="29" t="s">
        <v>125</v>
      </c>
      <c r="J28" s="19">
        <v>5</v>
      </c>
      <c r="K28" s="4">
        <v>11180</v>
      </c>
      <c r="L28" s="27" t="s">
        <v>100</v>
      </c>
    </row>
    <row r="29" spans="1:12" ht="9.75" customHeight="1">
      <c r="A29" s="5" t="s">
        <v>366</v>
      </c>
      <c r="B29" s="19">
        <v>29.77</v>
      </c>
      <c r="C29" s="30">
        <v>66907</v>
      </c>
      <c r="D29" s="4"/>
      <c r="E29" s="4">
        <v>351461</v>
      </c>
      <c r="F29" s="4" t="s">
        <v>115</v>
      </c>
      <c r="G29" s="4" t="s">
        <v>115</v>
      </c>
      <c r="H29" s="4">
        <v>18628</v>
      </c>
      <c r="I29" s="29">
        <v>56</v>
      </c>
      <c r="J29" s="19">
        <v>5.25</v>
      </c>
      <c r="K29" s="4">
        <v>11806</v>
      </c>
      <c r="L29" s="27" t="s">
        <v>100</v>
      </c>
    </row>
    <row r="30" spans="1:12" ht="9.75" customHeight="1">
      <c r="A30" s="5" t="s">
        <v>365</v>
      </c>
      <c r="B30" s="19">
        <v>29.77</v>
      </c>
      <c r="C30" s="30">
        <v>65854</v>
      </c>
      <c r="D30" s="4"/>
      <c r="E30" s="4">
        <v>358573</v>
      </c>
      <c r="F30" s="4">
        <v>180756</v>
      </c>
      <c r="G30" s="4">
        <v>177817</v>
      </c>
      <c r="H30" s="4">
        <v>7112</v>
      </c>
      <c r="I30" s="29">
        <v>20.2</v>
      </c>
      <c r="J30" s="19">
        <v>5.44</v>
      </c>
      <c r="K30" s="4">
        <v>12045</v>
      </c>
      <c r="L30" s="27" t="s">
        <v>100</v>
      </c>
    </row>
    <row r="31" spans="1:12" ht="9.75" customHeight="1">
      <c r="A31" s="5" t="s">
        <v>364</v>
      </c>
      <c r="B31" s="19">
        <v>29.77</v>
      </c>
      <c r="C31" s="30">
        <v>68263</v>
      </c>
      <c r="D31" s="4"/>
      <c r="E31" s="4">
        <v>371600</v>
      </c>
      <c r="F31" s="4">
        <v>188735</v>
      </c>
      <c r="G31" s="4">
        <v>182865</v>
      </c>
      <c r="H31" s="4">
        <v>13027</v>
      </c>
      <c r="I31" s="29">
        <v>36.299999999999997</v>
      </c>
      <c r="J31" s="19">
        <v>5.44</v>
      </c>
      <c r="K31" s="4">
        <v>12482</v>
      </c>
      <c r="L31" s="27" t="s">
        <v>100</v>
      </c>
    </row>
    <row r="32" spans="1:12" ht="9.75" customHeight="1">
      <c r="A32" s="5" t="s">
        <v>363</v>
      </c>
      <c r="B32" s="19">
        <v>29.77</v>
      </c>
      <c r="C32" s="30">
        <v>71119</v>
      </c>
      <c r="D32" s="4"/>
      <c r="E32" s="4">
        <v>375841</v>
      </c>
      <c r="F32" s="4">
        <v>193331</v>
      </c>
      <c r="G32" s="4">
        <v>182510</v>
      </c>
      <c r="H32" s="4">
        <v>4241</v>
      </c>
      <c r="I32" s="29">
        <v>11.4</v>
      </c>
      <c r="J32" s="19">
        <v>5.28</v>
      </c>
      <c r="K32" s="4">
        <v>12625</v>
      </c>
      <c r="L32" s="27" t="s">
        <v>100</v>
      </c>
    </row>
    <row r="33" spans="1:12" ht="9.75" customHeight="1">
      <c r="A33" s="5" t="s">
        <v>362</v>
      </c>
      <c r="B33" s="19">
        <v>31.28</v>
      </c>
      <c r="C33" s="30">
        <v>72141</v>
      </c>
      <c r="D33" s="4"/>
      <c r="E33" s="4">
        <v>387096</v>
      </c>
      <c r="F33" s="4">
        <v>198453</v>
      </c>
      <c r="G33" s="4">
        <v>188643</v>
      </c>
      <c r="H33" s="4">
        <v>11255</v>
      </c>
      <c r="I33" s="29">
        <v>29.9</v>
      </c>
      <c r="J33" s="19">
        <v>5.37</v>
      </c>
      <c r="K33" s="4">
        <v>12375</v>
      </c>
      <c r="L33" s="27" t="s">
        <v>100</v>
      </c>
    </row>
    <row r="34" spans="1:12" ht="9.75" customHeight="1">
      <c r="A34" s="5" t="s">
        <v>361</v>
      </c>
      <c r="B34" s="19">
        <v>31.28</v>
      </c>
      <c r="C34" s="30">
        <v>70857</v>
      </c>
      <c r="D34" s="4"/>
      <c r="E34" s="4">
        <v>378242</v>
      </c>
      <c r="F34" s="4">
        <v>191827</v>
      </c>
      <c r="G34" s="4">
        <v>186415</v>
      </c>
      <c r="H34" s="4" t="s">
        <v>126</v>
      </c>
      <c r="I34" s="29" t="s">
        <v>127</v>
      </c>
      <c r="J34" s="19">
        <v>5.34</v>
      </c>
      <c r="K34" s="4">
        <v>12092</v>
      </c>
      <c r="L34" s="27" t="s">
        <v>100</v>
      </c>
    </row>
    <row r="35" spans="1:12" ht="9.75" customHeight="1">
      <c r="A35" s="5" t="s">
        <v>360</v>
      </c>
      <c r="B35" s="19">
        <v>31.28</v>
      </c>
      <c r="C35" s="30">
        <v>67592</v>
      </c>
      <c r="D35" s="4"/>
      <c r="E35" s="4">
        <v>381940</v>
      </c>
      <c r="F35" s="4">
        <v>192703</v>
      </c>
      <c r="G35" s="4">
        <v>189237</v>
      </c>
      <c r="H35" s="4">
        <v>3698</v>
      </c>
      <c r="I35" s="29">
        <v>9.8000000000000007</v>
      </c>
      <c r="J35" s="19">
        <v>5.65</v>
      </c>
      <c r="K35" s="4">
        <v>12210</v>
      </c>
      <c r="L35" s="27" t="s">
        <v>100</v>
      </c>
    </row>
    <row r="36" spans="1:12" ht="9.75" customHeight="1">
      <c r="A36" s="5" t="s">
        <v>359</v>
      </c>
      <c r="B36" s="19">
        <v>31.28</v>
      </c>
      <c r="C36" s="30">
        <v>67801</v>
      </c>
      <c r="D36" s="4"/>
      <c r="E36" s="4">
        <v>384208</v>
      </c>
      <c r="F36" s="4">
        <v>193926</v>
      </c>
      <c r="G36" s="4">
        <v>190282</v>
      </c>
      <c r="H36" s="4">
        <v>2268</v>
      </c>
      <c r="I36" s="29">
        <v>5.9</v>
      </c>
      <c r="J36" s="19">
        <v>5.67</v>
      </c>
      <c r="K36" s="4">
        <v>12283</v>
      </c>
      <c r="L36" s="27" t="s">
        <v>100</v>
      </c>
    </row>
    <row r="37" spans="1:12" ht="9.75" customHeight="1">
      <c r="A37" s="5" t="s">
        <v>358</v>
      </c>
      <c r="B37" s="19">
        <v>31.28</v>
      </c>
      <c r="C37" s="30">
        <v>72646</v>
      </c>
      <c r="D37" s="4"/>
      <c r="E37" s="4">
        <v>395981</v>
      </c>
      <c r="F37" s="4">
        <v>201154</v>
      </c>
      <c r="G37" s="4">
        <v>194827</v>
      </c>
      <c r="H37" s="4">
        <v>11773</v>
      </c>
      <c r="I37" s="29">
        <v>30.6</v>
      </c>
      <c r="J37" s="19">
        <v>5.45</v>
      </c>
      <c r="K37" s="4">
        <v>12659</v>
      </c>
      <c r="L37" s="27" t="s">
        <v>100</v>
      </c>
    </row>
    <row r="38" spans="1:12" ht="9.75" customHeight="1">
      <c r="A38" s="5" t="s">
        <v>357</v>
      </c>
      <c r="B38" s="19">
        <v>31.28</v>
      </c>
      <c r="C38" s="30">
        <v>77973</v>
      </c>
      <c r="D38" s="4"/>
      <c r="E38" s="4">
        <v>407423</v>
      </c>
      <c r="F38" s="4">
        <v>207248</v>
      </c>
      <c r="G38" s="4">
        <v>200175</v>
      </c>
      <c r="H38" s="4">
        <v>11442</v>
      </c>
      <c r="I38" s="29">
        <v>28.9</v>
      </c>
      <c r="J38" s="19">
        <v>5.23</v>
      </c>
      <c r="K38" s="4">
        <v>13025</v>
      </c>
      <c r="L38" s="27" t="s">
        <v>100</v>
      </c>
    </row>
    <row r="39" spans="1:12" ht="9.75" customHeight="1">
      <c r="A39" s="5" t="s">
        <v>356</v>
      </c>
      <c r="B39" s="19">
        <v>31.28</v>
      </c>
      <c r="C39" s="30">
        <v>82068</v>
      </c>
      <c r="D39" s="4"/>
      <c r="E39" s="4">
        <v>441264</v>
      </c>
      <c r="F39" s="4">
        <v>227143</v>
      </c>
      <c r="G39" s="4">
        <v>214121</v>
      </c>
      <c r="H39" s="4">
        <v>33841</v>
      </c>
      <c r="I39" s="29">
        <v>83.1</v>
      </c>
      <c r="J39" s="19">
        <v>5.38</v>
      </c>
      <c r="K39" s="4">
        <v>14107</v>
      </c>
      <c r="L39" s="27" t="s">
        <v>100</v>
      </c>
    </row>
    <row r="40" spans="1:12" ht="9.75" customHeight="1">
      <c r="A40" s="5" t="s">
        <v>355</v>
      </c>
      <c r="B40" s="19">
        <v>31.28</v>
      </c>
      <c r="C40" s="30">
        <v>83942</v>
      </c>
      <c r="D40" s="4"/>
      <c r="E40" s="4">
        <v>453046</v>
      </c>
      <c r="F40" s="4">
        <v>232504</v>
      </c>
      <c r="G40" s="4">
        <v>220542</v>
      </c>
      <c r="H40" s="4">
        <v>11782</v>
      </c>
      <c r="I40" s="29">
        <v>26.7</v>
      </c>
      <c r="J40" s="19">
        <v>5.4</v>
      </c>
      <c r="K40" s="4">
        <v>14484</v>
      </c>
      <c r="L40" s="27" t="s">
        <v>100</v>
      </c>
    </row>
    <row r="41" spans="1:12" ht="9.75" customHeight="1">
      <c r="A41" s="5" t="s">
        <v>354</v>
      </c>
      <c r="B41" s="19">
        <v>31.28</v>
      </c>
      <c r="C41" s="30">
        <v>86309</v>
      </c>
      <c r="D41" s="4"/>
      <c r="E41" s="4">
        <v>470033</v>
      </c>
      <c r="F41" s="4">
        <v>242235</v>
      </c>
      <c r="G41" s="4">
        <v>227798</v>
      </c>
      <c r="H41" s="4">
        <v>16987</v>
      </c>
      <c r="I41" s="29">
        <v>37.5</v>
      </c>
      <c r="J41" s="19">
        <v>5.45</v>
      </c>
      <c r="K41" s="4">
        <v>15027</v>
      </c>
      <c r="L41" s="27" t="s">
        <v>100</v>
      </c>
    </row>
    <row r="42" spans="1:12" ht="9.75" customHeight="1">
      <c r="A42" s="5" t="s">
        <v>353</v>
      </c>
      <c r="B42" s="19">
        <v>31.28</v>
      </c>
      <c r="C42" s="30">
        <v>87883</v>
      </c>
      <c r="D42" s="4"/>
      <c r="E42" s="4">
        <v>483197</v>
      </c>
      <c r="F42" s="4">
        <v>249251</v>
      </c>
      <c r="G42" s="4">
        <v>233946</v>
      </c>
      <c r="H42" s="4">
        <v>13164</v>
      </c>
      <c r="I42" s="29">
        <v>28</v>
      </c>
      <c r="J42" s="19">
        <v>5.5</v>
      </c>
      <c r="K42" s="4">
        <v>15447</v>
      </c>
      <c r="L42" s="27" t="s">
        <v>100</v>
      </c>
    </row>
    <row r="43" spans="1:12" ht="9.75" customHeight="1">
      <c r="A43" s="3" t="s">
        <v>352</v>
      </c>
      <c r="B43" s="19">
        <v>31.28</v>
      </c>
      <c r="C43" s="30">
        <v>91043</v>
      </c>
      <c r="D43" s="4"/>
      <c r="E43" s="4">
        <v>495294</v>
      </c>
      <c r="F43" s="4">
        <v>255248</v>
      </c>
      <c r="G43" s="4">
        <v>240046</v>
      </c>
      <c r="H43" s="4">
        <v>12097</v>
      </c>
      <c r="I43" s="29">
        <v>25</v>
      </c>
      <c r="J43" s="19">
        <v>5.44</v>
      </c>
      <c r="K43" s="4">
        <v>15834</v>
      </c>
      <c r="L43" s="27" t="s">
        <v>100</v>
      </c>
    </row>
    <row r="44" spans="1:12" ht="9.75" customHeight="1">
      <c r="A44" s="5" t="s">
        <v>351</v>
      </c>
      <c r="B44" s="19">
        <v>31.28</v>
      </c>
      <c r="C44" s="30">
        <v>91105</v>
      </c>
      <c r="D44" s="4"/>
      <c r="E44" s="4">
        <v>507919</v>
      </c>
      <c r="F44" s="4">
        <v>262689</v>
      </c>
      <c r="G44" s="4">
        <v>245230</v>
      </c>
      <c r="H44" s="4">
        <v>12625</v>
      </c>
      <c r="I44" s="29">
        <v>25.5</v>
      </c>
      <c r="J44" s="19">
        <v>5.58</v>
      </c>
      <c r="K44" s="4">
        <v>16238</v>
      </c>
      <c r="L44" s="27" t="s">
        <v>100</v>
      </c>
    </row>
    <row r="45" spans="1:12" ht="9.75" customHeight="1">
      <c r="A45" s="5" t="s">
        <v>350</v>
      </c>
      <c r="B45" s="19">
        <v>31.28</v>
      </c>
      <c r="C45" s="30">
        <v>91558</v>
      </c>
      <c r="D45" s="4"/>
      <c r="E45" s="4">
        <v>517334</v>
      </c>
      <c r="F45" s="4">
        <v>267246</v>
      </c>
      <c r="G45" s="4">
        <v>250088</v>
      </c>
      <c r="H45" s="4">
        <v>9415</v>
      </c>
      <c r="I45" s="29">
        <v>18.5</v>
      </c>
      <c r="J45" s="19">
        <v>5.65</v>
      </c>
      <c r="K45" s="4">
        <v>16539</v>
      </c>
      <c r="L45" s="27" t="s">
        <v>100</v>
      </c>
    </row>
    <row r="46" spans="1:12" ht="9.75" customHeight="1">
      <c r="A46" s="5" t="s">
        <v>349</v>
      </c>
      <c r="B46" s="19">
        <v>31.28</v>
      </c>
      <c r="C46" s="30">
        <v>93864</v>
      </c>
      <c r="D46" s="4"/>
      <c r="E46" s="4">
        <v>539153</v>
      </c>
      <c r="F46" s="4">
        <v>278251</v>
      </c>
      <c r="G46" s="4">
        <v>260902</v>
      </c>
      <c r="H46" s="4">
        <v>21819</v>
      </c>
      <c r="I46" s="29">
        <v>42.2</v>
      </c>
      <c r="J46" s="19">
        <v>5.74</v>
      </c>
      <c r="K46" s="4">
        <v>17236</v>
      </c>
      <c r="L46" s="27" t="s">
        <v>100</v>
      </c>
    </row>
    <row r="47" spans="1:12" ht="9.75" customHeight="1">
      <c r="A47" s="5" t="s">
        <v>348</v>
      </c>
      <c r="B47" s="19">
        <v>31.28</v>
      </c>
      <c r="C47" s="30">
        <v>96000</v>
      </c>
      <c r="D47" s="4"/>
      <c r="E47" s="4">
        <v>549770</v>
      </c>
      <c r="F47" s="4">
        <v>284790</v>
      </c>
      <c r="G47" s="4">
        <v>264980</v>
      </c>
      <c r="H47" s="4">
        <v>10617</v>
      </c>
      <c r="I47" s="29">
        <v>19.7</v>
      </c>
      <c r="J47" s="19">
        <v>5.73</v>
      </c>
      <c r="K47" s="4">
        <v>17576</v>
      </c>
      <c r="L47" s="27" t="s">
        <v>100</v>
      </c>
    </row>
    <row r="48" spans="1:12" ht="9.75" customHeight="1">
      <c r="A48" s="5" t="s">
        <v>347</v>
      </c>
      <c r="B48" s="19">
        <v>31.28</v>
      </c>
      <c r="C48" s="30">
        <v>97978</v>
      </c>
      <c r="D48" s="4"/>
      <c r="E48" s="4">
        <v>562847</v>
      </c>
      <c r="F48" s="4">
        <v>290324</v>
      </c>
      <c r="G48" s="4">
        <v>272523</v>
      </c>
      <c r="H48" s="4">
        <v>13077</v>
      </c>
      <c r="I48" s="29">
        <v>23.8</v>
      </c>
      <c r="J48" s="19">
        <v>5.74</v>
      </c>
      <c r="K48" s="4">
        <v>17994</v>
      </c>
      <c r="L48" s="27" t="s">
        <v>100</v>
      </c>
    </row>
    <row r="49" spans="1:12" ht="9.75" customHeight="1">
      <c r="A49" s="5" t="s">
        <v>346</v>
      </c>
      <c r="B49" s="19">
        <v>60.43</v>
      </c>
      <c r="C49" s="30">
        <v>122145</v>
      </c>
      <c r="D49" s="4"/>
      <c r="E49" s="4">
        <v>668930</v>
      </c>
      <c r="F49" s="4">
        <v>341202</v>
      </c>
      <c r="G49" s="4">
        <v>327728</v>
      </c>
      <c r="H49" s="4">
        <v>106083</v>
      </c>
      <c r="I49" s="29">
        <v>188.5</v>
      </c>
      <c r="J49" s="19">
        <v>5.48</v>
      </c>
      <c r="K49" s="4">
        <v>11070</v>
      </c>
      <c r="L49" s="27" t="s">
        <v>100</v>
      </c>
    </row>
    <row r="50" spans="1:12" ht="9.75" customHeight="1">
      <c r="A50" s="11" t="s">
        <v>345</v>
      </c>
      <c r="B50" s="20">
        <v>60.43</v>
      </c>
      <c r="C50" s="30">
        <v>128563</v>
      </c>
      <c r="D50" s="4"/>
      <c r="E50" s="4">
        <v>690503</v>
      </c>
      <c r="F50" s="4">
        <v>352810</v>
      </c>
      <c r="G50" s="4">
        <v>337693</v>
      </c>
      <c r="H50" s="4">
        <v>21573</v>
      </c>
      <c r="I50" s="29">
        <v>32.299999999999997</v>
      </c>
      <c r="J50" s="19">
        <v>5.37</v>
      </c>
      <c r="K50" s="4">
        <v>11426</v>
      </c>
      <c r="L50" s="27" t="s">
        <v>100</v>
      </c>
    </row>
    <row r="51" spans="1:12" ht="9.75" customHeight="1">
      <c r="A51" s="11" t="s">
        <v>344</v>
      </c>
      <c r="B51" s="20">
        <v>60.43</v>
      </c>
      <c r="C51" s="30">
        <v>128893</v>
      </c>
      <c r="D51" s="4"/>
      <c r="E51" s="4">
        <v>591323</v>
      </c>
      <c r="F51" s="4">
        <v>299686</v>
      </c>
      <c r="G51" s="4">
        <v>291637</v>
      </c>
      <c r="H51" s="4" t="s">
        <v>163</v>
      </c>
      <c r="I51" s="29" t="s">
        <v>128</v>
      </c>
      <c r="J51" s="19">
        <v>4.59</v>
      </c>
      <c r="K51" s="4">
        <v>9785</v>
      </c>
      <c r="L51" s="27" t="s">
        <v>174</v>
      </c>
    </row>
    <row r="52" spans="1:12" ht="9.75" customHeight="1">
      <c r="A52" s="11" t="s">
        <v>343</v>
      </c>
      <c r="B52" s="20">
        <v>60.43</v>
      </c>
      <c r="C52" s="30">
        <v>126838</v>
      </c>
      <c r="D52" s="4"/>
      <c r="E52" s="4">
        <v>651912</v>
      </c>
      <c r="F52" s="4">
        <v>334395</v>
      </c>
      <c r="G52" s="4">
        <v>317517</v>
      </c>
      <c r="H52" s="4">
        <v>60589</v>
      </c>
      <c r="I52" s="29">
        <v>102.5</v>
      </c>
      <c r="J52" s="19">
        <v>5.14</v>
      </c>
      <c r="K52" s="4">
        <v>10788</v>
      </c>
      <c r="L52" s="27" t="s">
        <v>342</v>
      </c>
    </row>
    <row r="53" spans="1:12" ht="9.75" customHeight="1">
      <c r="A53" s="11" t="s">
        <v>341</v>
      </c>
      <c r="B53" s="20">
        <v>60.43</v>
      </c>
      <c r="C53" s="30">
        <v>131404</v>
      </c>
      <c r="D53" s="4"/>
      <c r="E53" s="4">
        <v>670817</v>
      </c>
      <c r="F53" s="4">
        <v>344092</v>
      </c>
      <c r="G53" s="4">
        <v>326725</v>
      </c>
      <c r="H53" s="4">
        <v>18905</v>
      </c>
      <c r="I53" s="29">
        <v>29</v>
      </c>
      <c r="J53" s="19">
        <v>5.0999999999999996</v>
      </c>
      <c r="K53" s="4">
        <v>11101</v>
      </c>
      <c r="L53" s="27" t="s">
        <v>100</v>
      </c>
    </row>
    <row r="54" spans="1:12" ht="9.75" customHeight="1">
      <c r="A54" s="11" t="s">
        <v>340</v>
      </c>
      <c r="B54" s="20">
        <v>60.43</v>
      </c>
      <c r="C54" s="30">
        <v>136100</v>
      </c>
      <c r="D54" s="4"/>
      <c r="E54" s="4">
        <v>690300</v>
      </c>
      <c r="F54" s="4">
        <v>354100</v>
      </c>
      <c r="G54" s="4">
        <v>336200</v>
      </c>
      <c r="H54" s="4">
        <v>19483</v>
      </c>
      <c r="I54" s="29">
        <v>29</v>
      </c>
      <c r="J54" s="19">
        <v>5.07</v>
      </c>
      <c r="K54" s="4">
        <v>11423</v>
      </c>
      <c r="L54" s="27" t="s">
        <v>339</v>
      </c>
    </row>
    <row r="55" spans="1:12" ht="9.75" customHeight="1">
      <c r="A55" s="11" t="s">
        <v>338</v>
      </c>
      <c r="B55" s="20">
        <v>60.43</v>
      </c>
      <c r="C55" s="30">
        <v>140500</v>
      </c>
      <c r="D55" s="4"/>
      <c r="E55" s="4">
        <v>710300</v>
      </c>
      <c r="F55" s="4">
        <v>364300</v>
      </c>
      <c r="G55" s="4">
        <v>346000</v>
      </c>
      <c r="H55" s="4">
        <v>20000</v>
      </c>
      <c r="I55" s="29">
        <v>29</v>
      </c>
      <c r="J55" s="19">
        <v>5.0599999999999996</v>
      </c>
      <c r="K55" s="4">
        <v>11754</v>
      </c>
      <c r="L55" s="27" t="s">
        <v>100</v>
      </c>
    </row>
    <row r="56" spans="1:12" ht="9.75" customHeight="1">
      <c r="A56" s="11" t="s">
        <v>337</v>
      </c>
      <c r="B56" s="20">
        <v>60.43</v>
      </c>
      <c r="C56" s="30">
        <v>148672</v>
      </c>
      <c r="D56" s="4"/>
      <c r="E56" s="4">
        <v>679963</v>
      </c>
      <c r="F56" s="4">
        <v>350759</v>
      </c>
      <c r="G56" s="4">
        <v>329204</v>
      </c>
      <c r="H56" s="4" t="s">
        <v>164</v>
      </c>
      <c r="I56" s="29" t="s">
        <v>129</v>
      </c>
      <c r="J56" s="19">
        <v>4.57</v>
      </c>
      <c r="K56" s="4">
        <v>11252</v>
      </c>
      <c r="L56" s="27" t="s">
        <v>174</v>
      </c>
    </row>
    <row r="57" spans="1:12" ht="9.75" customHeight="1">
      <c r="A57" s="11" t="s">
        <v>336</v>
      </c>
      <c r="B57" s="20">
        <v>60.43</v>
      </c>
      <c r="C57" s="30">
        <v>152982</v>
      </c>
      <c r="D57" s="4"/>
      <c r="E57" s="4">
        <v>698400</v>
      </c>
      <c r="F57" s="4">
        <v>361400</v>
      </c>
      <c r="G57" s="4">
        <v>337000</v>
      </c>
      <c r="H57" s="4">
        <v>18437</v>
      </c>
      <c r="I57" s="29">
        <v>27.1</v>
      </c>
      <c r="J57" s="19">
        <v>4.57</v>
      </c>
      <c r="K57" s="4">
        <v>11557</v>
      </c>
      <c r="L57" s="27" t="s">
        <v>130</v>
      </c>
    </row>
    <row r="58" spans="1:12" ht="9.75" customHeight="1">
      <c r="A58" s="18" t="s">
        <v>335</v>
      </c>
      <c r="B58" s="20">
        <v>60.43</v>
      </c>
      <c r="C58" s="30">
        <v>157418</v>
      </c>
      <c r="D58" s="4"/>
      <c r="E58" s="4">
        <v>717100</v>
      </c>
      <c r="F58" s="4">
        <v>372200</v>
      </c>
      <c r="G58" s="4">
        <v>344900</v>
      </c>
      <c r="H58" s="4">
        <v>18700</v>
      </c>
      <c r="I58" s="29">
        <v>26.8</v>
      </c>
      <c r="J58" s="19">
        <v>4.5599999999999996</v>
      </c>
      <c r="K58" s="4">
        <v>11867</v>
      </c>
      <c r="L58" s="27" t="s">
        <v>100</v>
      </c>
    </row>
    <row r="59" spans="1:12" ht="9.75" customHeight="1">
      <c r="A59" s="11" t="s">
        <v>334</v>
      </c>
      <c r="B59" s="20">
        <v>60.43</v>
      </c>
      <c r="C59" s="30">
        <v>161968</v>
      </c>
      <c r="D59" s="4"/>
      <c r="E59" s="4">
        <v>736000</v>
      </c>
      <c r="F59" s="4">
        <v>383000</v>
      </c>
      <c r="G59" s="4">
        <v>353000</v>
      </c>
      <c r="H59" s="4">
        <v>18900</v>
      </c>
      <c r="I59" s="29">
        <v>26.4</v>
      </c>
      <c r="J59" s="19">
        <v>4.54</v>
      </c>
      <c r="K59" s="4">
        <v>12179</v>
      </c>
      <c r="L59" s="27" t="s">
        <v>100</v>
      </c>
    </row>
    <row r="60" spans="1:12" ht="9.75" customHeight="1">
      <c r="A60" s="11" t="s">
        <v>333</v>
      </c>
      <c r="B60" s="20">
        <v>60.43</v>
      </c>
      <c r="C60" s="30">
        <v>166500</v>
      </c>
      <c r="D60" s="4"/>
      <c r="E60" s="4">
        <v>755200</v>
      </c>
      <c r="F60" s="4">
        <v>394100</v>
      </c>
      <c r="G60" s="4">
        <v>361100</v>
      </c>
      <c r="H60" s="4">
        <v>19200</v>
      </c>
      <c r="I60" s="29">
        <v>26.1</v>
      </c>
      <c r="J60" s="19">
        <v>4.54</v>
      </c>
      <c r="K60" s="4">
        <v>12497</v>
      </c>
      <c r="L60" s="27" t="s">
        <v>100</v>
      </c>
    </row>
    <row r="61" spans="1:12" ht="9.75" customHeight="1">
      <c r="A61" s="11" t="s">
        <v>332</v>
      </c>
      <c r="B61" s="20">
        <v>60.43</v>
      </c>
      <c r="C61" s="30">
        <v>162075</v>
      </c>
      <c r="D61" s="4"/>
      <c r="E61" s="4">
        <v>765142</v>
      </c>
      <c r="F61" s="4">
        <v>396756</v>
      </c>
      <c r="G61" s="4">
        <v>368386</v>
      </c>
      <c r="H61" s="4">
        <v>9942</v>
      </c>
      <c r="I61" s="29">
        <v>13.2</v>
      </c>
      <c r="J61" s="19">
        <v>4.72</v>
      </c>
      <c r="K61" s="4">
        <v>12662</v>
      </c>
      <c r="L61" s="27" t="s">
        <v>174</v>
      </c>
    </row>
    <row r="62" spans="1:12" ht="9.75" customHeight="1">
      <c r="A62" s="11" t="s">
        <v>331</v>
      </c>
      <c r="B62" s="20">
        <v>288.64999999999998</v>
      </c>
      <c r="C62" s="30">
        <v>208028</v>
      </c>
      <c r="D62" s="4"/>
      <c r="E62" s="4">
        <v>976900</v>
      </c>
      <c r="F62" s="4">
        <v>506600</v>
      </c>
      <c r="G62" s="4">
        <v>470300</v>
      </c>
      <c r="H62" s="4">
        <v>211758</v>
      </c>
      <c r="I62" s="29">
        <v>276.8</v>
      </c>
      <c r="J62" s="19">
        <v>4.7</v>
      </c>
      <c r="K62" s="4">
        <v>3384</v>
      </c>
      <c r="L62" s="27" t="s">
        <v>130</v>
      </c>
    </row>
    <row r="63" spans="1:12" ht="9.75" customHeight="1">
      <c r="A63" s="11" t="s">
        <v>330</v>
      </c>
      <c r="B63" s="20">
        <v>288.64999999999998</v>
      </c>
      <c r="C63" s="30">
        <v>213309</v>
      </c>
      <c r="D63" s="4"/>
      <c r="E63" s="4">
        <v>1001700</v>
      </c>
      <c r="F63" s="4">
        <v>519700</v>
      </c>
      <c r="G63" s="4">
        <v>482000</v>
      </c>
      <c r="H63" s="4">
        <v>24800</v>
      </c>
      <c r="I63" s="29">
        <v>25.4</v>
      </c>
      <c r="J63" s="19">
        <v>4.7</v>
      </c>
      <c r="K63" s="4">
        <v>3470</v>
      </c>
      <c r="L63" s="27" t="s">
        <v>100</v>
      </c>
    </row>
    <row r="64" spans="1:12" ht="9.75" customHeight="1">
      <c r="A64" s="11" t="s">
        <v>329</v>
      </c>
      <c r="B64" s="20">
        <v>288.64999999999998</v>
      </c>
      <c r="C64" s="30">
        <v>218675</v>
      </c>
      <c r="D64" s="4"/>
      <c r="E64" s="4">
        <v>1026900</v>
      </c>
      <c r="F64" s="4">
        <v>532900</v>
      </c>
      <c r="G64" s="4">
        <v>494000</v>
      </c>
      <c r="H64" s="4">
        <v>25200</v>
      </c>
      <c r="I64" s="29">
        <v>25.2</v>
      </c>
      <c r="J64" s="19">
        <v>4.7</v>
      </c>
      <c r="K64" s="4">
        <v>3558</v>
      </c>
      <c r="L64" s="27" t="s">
        <v>100</v>
      </c>
    </row>
    <row r="65" spans="1:12" ht="9.75" customHeight="1">
      <c r="A65" s="11" t="s">
        <v>328</v>
      </c>
      <c r="B65" s="20">
        <v>288.64999999999998</v>
      </c>
      <c r="C65" s="30">
        <v>224129</v>
      </c>
      <c r="D65" s="4"/>
      <c r="E65" s="4">
        <v>1052500</v>
      </c>
      <c r="F65" s="4">
        <v>546400</v>
      </c>
      <c r="G65" s="4">
        <v>506100</v>
      </c>
      <c r="H65" s="4">
        <v>25600</v>
      </c>
      <c r="I65" s="29">
        <v>24.9</v>
      </c>
      <c r="J65" s="19">
        <v>4.7</v>
      </c>
      <c r="K65" s="4">
        <v>3646</v>
      </c>
      <c r="L65" s="27" t="s">
        <v>100</v>
      </c>
    </row>
    <row r="66" spans="1:12" ht="9.75" customHeight="1">
      <c r="A66" s="11" t="s">
        <v>327</v>
      </c>
      <c r="B66" s="20">
        <v>288.64999999999998</v>
      </c>
      <c r="C66" s="30">
        <v>224663</v>
      </c>
      <c r="D66" s="4"/>
      <c r="E66" s="4">
        <v>1080593</v>
      </c>
      <c r="F66" s="4">
        <v>555792</v>
      </c>
      <c r="G66" s="4">
        <v>524801</v>
      </c>
      <c r="H66" s="4">
        <v>28093</v>
      </c>
      <c r="I66" s="29">
        <v>26.7</v>
      </c>
      <c r="J66" s="19">
        <v>4.8099999999999996</v>
      </c>
      <c r="K66" s="4">
        <v>3744</v>
      </c>
      <c r="L66" s="27" t="s">
        <v>174</v>
      </c>
    </row>
    <row r="67" spans="1:12" ht="9.75" customHeight="1">
      <c r="A67" s="11" t="s">
        <v>326</v>
      </c>
      <c r="B67" s="20">
        <v>288.64999999999998</v>
      </c>
      <c r="C67" s="30">
        <v>230238</v>
      </c>
      <c r="D67" s="12"/>
      <c r="E67" s="4">
        <v>1107400</v>
      </c>
      <c r="F67" s="4">
        <v>568800</v>
      </c>
      <c r="G67" s="4">
        <v>538600</v>
      </c>
      <c r="H67" s="4">
        <v>26807</v>
      </c>
      <c r="I67" s="29">
        <v>24.8</v>
      </c>
      <c r="J67" s="19">
        <v>4.8099999999999996</v>
      </c>
      <c r="K67" s="4">
        <v>3836</v>
      </c>
      <c r="L67" s="27" t="s">
        <v>130</v>
      </c>
    </row>
    <row r="68" spans="1:12" ht="9.75" customHeight="1">
      <c r="A68" s="11" t="s">
        <v>325</v>
      </c>
      <c r="B68" s="20">
        <v>288.64999999999998</v>
      </c>
      <c r="C68" s="30">
        <v>235700</v>
      </c>
      <c r="D68" s="12"/>
      <c r="E68" s="4">
        <v>1133900</v>
      </c>
      <c r="F68" s="4">
        <v>581600</v>
      </c>
      <c r="G68" s="4">
        <v>552300</v>
      </c>
      <c r="H68" s="4">
        <v>26500</v>
      </c>
      <c r="I68" s="29">
        <v>23.9</v>
      </c>
      <c r="J68" s="19">
        <v>4.8099999999999996</v>
      </c>
      <c r="K68" s="4">
        <v>3928</v>
      </c>
      <c r="L68" s="27" t="s">
        <v>100</v>
      </c>
    </row>
    <row r="69" spans="1:12" ht="9.75" customHeight="1">
      <c r="A69" s="11" t="s">
        <v>324</v>
      </c>
      <c r="B69" s="20">
        <v>288.64999999999998</v>
      </c>
      <c r="C69" s="30">
        <v>241100</v>
      </c>
      <c r="D69" s="17"/>
      <c r="E69" s="4">
        <v>1159800</v>
      </c>
      <c r="F69" s="4">
        <v>594200</v>
      </c>
      <c r="G69" s="4">
        <v>565600</v>
      </c>
      <c r="H69" s="4">
        <v>25900</v>
      </c>
      <c r="I69" s="29">
        <v>22.8</v>
      </c>
      <c r="J69" s="19">
        <v>4.8099999999999996</v>
      </c>
      <c r="K69" s="4">
        <v>4018</v>
      </c>
      <c r="L69" s="27" t="s">
        <v>100</v>
      </c>
    </row>
    <row r="70" spans="1:12" ht="9.75" customHeight="1">
      <c r="A70" s="11" t="s">
        <v>323</v>
      </c>
      <c r="B70" s="20">
        <v>288.64999999999998</v>
      </c>
      <c r="C70" s="31">
        <v>244700</v>
      </c>
      <c r="D70" s="17"/>
      <c r="E70" s="12">
        <v>1177200</v>
      </c>
      <c r="F70" s="12">
        <v>602700</v>
      </c>
      <c r="G70" s="12">
        <v>574500</v>
      </c>
      <c r="H70" s="12">
        <v>17400</v>
      </c>
      <c r="I70" s="15">
        <v>15</v>
      </c>
      <c r="J70" s="16">
        <v>4.8099999999999996</v>
      </c>
      <c r="K70" s="12">
        <v>4078</v>
      </c>
      <c r="L70" s="27" t="s">
        <v>100</v>
      </c>
    </row>
    <row r="71" spans="1:12" ht="9.75" customHeight="1">
      <c r="A71" s="11" t="s">
        <v>322</v>
      </c>
      <c r="B71" s="20">
        <v>288.64999999999998</v>
      </c>
      <c r="C71" s="31">
        <v>235259</v>
      </c>
      <c r="D71" s="17"/>
      <c r="E71" s="12">
        <v>1089726</v>
      </c>
      <c r="F71" s="12">
        <v>545107</v>
      </c>
      <c r="G71" s="12">
        <v>544619</v>
      </c>
      <c r="H71" s="12" t="s">
        <v>159</v>
      </c>
      <c r="I71" s="15" t="s">
        <v>112</v>
      </c>
      <c r="J71" s="16">
        <v>4.63</v>
      </c>
      <c r="K71" s="12">
        <v>3775</v>
      </c>
      <c r="L71" s="27" t="s">
        <v>174</v>
      </c>
    </row>
    <row r="72" spans="1:12" ht="9.75" customHeight="1">
      <c r="A72" s="11" t="s">
        <v>321</v>
      </c>
      <c r="B72" s="20">
        <v>288.64999999999998</v>
      </c>
      <c r="C72" s="31">
        <v>236752</v>
      </c>
      <c r="D72" s="17"/>
      <c r="E72" s="12">
        <v>1068679</v>
      </c>
      <c r="F72" s="12">
        <v>516827</v>
      </c>
      <c r="G72" s="12">
        <v>551852</v>
      </c>
      <c r="H72" s="12" t="s">
        <v>160</v>
      </c>
      <c r="I72" s="15" t="s">
        <v>113</v>
      </c>
      <c r="J72" s="16">
        <v>4.51</v>
      </c>
      <c r="K72" s="12">
        <v>3702</v>
      </c>
      <c r="L72" s="27" t="s">
        <v>114</v>
      </c>
    </row>
    <row r="73" spans="1:12" ht="9.75" customHeight="1">
      <c r="A73" s="11" t="s">
        <v>320</v>
      </c>
      <c r="B73" s="20">
        <v>288.64999999999998</v>
      </c>
      <c r="C73" s="31" t="s">
        <v>115</v>
      </c>
      <c r="D73" s="17"/>
      <c r="E73" s="12" t="s">
        <v>115</v>
      </c>
      <c r="F73" s="12" t="s">
        <v>115</v>
      </c>
      <c r="G73" s="12" t="s">
        <v>115</v>
      </c>
      <c r="H73" s="12" t="s">
        <v>115</v>
      </c>
      <c r="I73" s="15" t="s">
        <v>115</v>
      </c>
      <c r="J73" s="16" t="s">
        <v>115</v>
      </c>
      <c r="K73" s="12" t="s">
        <v>115</v>
      </c>
      <c r="L73" s="27" t="s">
        <v>319</v>
      </c>
    </row>
    <row r="74" spans="1:12" ht="9.75" customHeight="1">
      <c r="A74" s="11" t="s">
        <v>318</v>
      </c>
      <c r="B74" s="20">
        <v>288.64999999999998</v>
      </c>
      <c r="C74" s="31">
        <v>240117</v>
      </c>
      <c r="D74" s="17"/>
      <c r="E74" s="12">
        <v>1008154</v>
      </c>
      <c r="F74" s="12">
        <v>471181</v>
      </c>
      <c r="G74" s="12">
        <v>536973</v>
      </c>
      <c r="H74" s="12" t="s">
        <v>161</v>
      </c>
      <c r="I74" s="15" t="s">
        <v>116</v>
      </c>
      <c r="J74" s="16">
        <v>4.2</v>
      </c>
      <c r="K74" s="12">
        <v>3493</v>
      </c>
      <c r="L74" s="27" t="s">
        <v>117</v>
      </c>
    </row>
    <row r="75" spans="1:12" ht="9.75" customHeight="1">
      <c r="A75" s="5" t="s">
        <v>317</v>
      </c>
      <c r="B75" s="20">
        <v>288.64999999999998</v>
      </c>
      <c r="C75" s="31">
        <v>227472</v>
      </c>
      <c r="D75" s="12"/>
      <c r="E75" s="12">
        <v>964466</v>
      </c>
      <c r="F75" s="12">
        <v>440776</v>
      </c>
      <c r="G75" s="12">
        <v>523690</v>
      </c>
      <c r="H75" s="12" t="s">
        <v>131</v>
      </c>
      <c r="I75" s="15" t="s">
        <v>132</v>
      </c>
      <c r="J75" s="16">
        <v>4.24</v>
      </c>
      <c r="K75" s="12">
        <v>3341</v>
      </c>
      <c r="L75" s="44" t="s">
        <v>316</v>
      </c>
    </row>
    <row r="76" spans="1:12" ht="9.75" customHeight="1">
      <c r="A76" s="5"/>
      <c r="B76" s="16"/>
      <c r="C76" s="12"/>
      <c r="D76" s="12"/>
      <c r="E76" s="12"/>
      <c r="F76" s="12"/>
      <c r="G76" s="12"/>
      <c r="H76" s="12"/>
      <c r="I76" s="15"/>
      <c r="J76" s="16"/>
      <c r="K76" s="12"/>
      <c r="L76" s="44" t="s">
        <v>180</v>
      </c>
    </row>
    <row r="77" spans="1:12" ht="9.75" customHeight="1">
      <c r="A77" s="5" t="s">
        <v>315</v>
      </c>
      <c r="B77" s="16">
        <v>288.64999999999998</v>
      </c>
      <c r="C77" s="31">
        <v>221576</v>
      </c>
      <c r="D77" s="31"/>
      <c r="E77" s="31">
        <v>866153</v>
      </c>
      <c r="F77" s="31">
        <v>407238</v>
      </c>
      <c r="G77" s="31">
        <v>458915</v>
      </c>
      <c r="H77" s="31" t="s">
        <v>162</v>
      </c>
      <c r="I77" s="15" t="s">
        <v>133</v>
      </c>
      <c r="J77" s="16">
        <v>3.91</v>
      </c>
      <c r="K77" s="31">
        <v>3001</v>
      </c>
      <c r="L77" s="27" t="s">
        <v>314</v>
      </c>
    </row>
    <row r="78" spans="1:12" ht="9.75" customHeight="1">
      <c r="A78" s="5" t="s">
        <v>313</v>
      </c>
      <c r="B78" s="20">
        <v>288.64999999999998</v>
      </c>
      <c r="C78" s="31">
        <v>231207</v>
      </c>
      <c r="D78" s="31"/>
      <c r="E78" s="31">
        <v>913130</v>
      </c>
      <c r="F78" s="31">
        <v>429668</v>
      </c>
      <c r="G78" s="31">
        <v>483462</v>
      </c>
      <c r="H78" s="31">
        <v>46977</v>
      </c>
      <c r="I78" s="15">
        <v>54.2</v>
      </c>
      <c r="J78" s="16">
        <v>3.95</v>
      </c>
      <c r="K78" s="53">
        <v>3163</v>
      </c>
      <c r="L78" s="27" t="s">
        <v>312</v>
      </c>
    </row>
    <row r="79" spans="1:12" ht="5.25" customHeight="1">
      <c r="A79" s="52"/>
      <c r="B79" s="40"/>
      <c r="C79" s="39"/>
      <c r="D79" s="39"/>
      <c r="E79" s="39"/>
      <c r="F79" s="39"/>
      <c r="G79" s="39"/>
      <c r="H79" s="39"/>
      <c r="I79" s="32"/>
      <c r="J79" s="21"/>
      <c r="K79" s="39"/>
      <c r="L79" s="28"/>
    </row>
    <row r="80" spans="1:12" ht="11.1" customHeight="1">
      <c r="A80" s="2" t="s">
        <v>212</v>
      </c>
      <c r="B80" s="16"/>
      <c r="C80" s="31"/>
      <c r="D80" s="31"/>
      <c r="E80" s="31"/>
      <c r="F80" s="31"/>
      <c r="G80" s="31"/>
      <c r="H80" s="31"/>
      <c r="I80" s="15"/>
      <c r="J80" s="16"/>
      <c r="K80" s="31"/>
      <c r="L80" s="2"/>
    </row>
    <row r="81" spans="1:12" ht="11.1" customHeight="1">
      <c r="A81" s="11"/>
      <c r="B81" s="16"/>
      <c r="C81" s="31"/>
      <c r="D81" s="31"/>
      <c r="E81" s="31"/>
      <c r="F81" s="31"/>
      <c r="G81" s="31"/>
      <c r="H81" s="31"/>
      <c r="I81" s="15"/>
      <c r="J81" s="16"/>
      <c r="K81" s="31"/>
      <c r="L81" s="2"/>
    </row>
    <row r="82" spans="1:12" ht="11.1" customHeight="1">
      <c r="A82" s="11"/>
      <c r="B82" s="16"/>
      <c r="C82" s="31"/>
      <c r="D82" s="31"/>
      <c r="E82" s="31"/>
      <c r="F82" s="31"/>
      <c r="G82" s="31"/>
      <c r="H82" s="31"/>
      <c r="I82" s="15"/>
      <c r="J82" s="16"/>
      <c r="K82" s="31"/>
      <c r="L82" s="2"/>
    </row>
    <row r="83" spans="1:12" ht="10.5" customHeight="1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2" ht="13.5" customHeight="1">
      <c r="A84" s="75" t="s">
        <v>188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1:12" ht="10.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0.75" customHeight="1">
      <c r="A86" s="11"/>
      <c r="B86" s="12"/>
      <c r="C86" s="4"/>
      <c r="D86" s="4"/>
      <c r="E86" s="4"/>
      <c r="F86" s="4"/>
      <c r="G86" s="4"/>
      <c r="H86" s="4"/>
      <c r="I86" s="4"/>
      <c r="J86" s="4"/>
      <c r="K86" s="4"/>
    </row>
    <row r="87" spans="1:12" ht="12" customHeight="1">
      <c r="A87" s="23"/>
      <c r="B87" s="268" t="s">
        <v>311</v>
      </c>
      <c r="C87" s="276" t="s">
        <v>310</v>
      </c>
      <c r="D87" s="278"/>
      <c r="E87" s="276" t="s">
        <v>185</v>
      </c>
      <c r="F87" s="277"/>
      <c r="G87" s="278"/>
      <c r="H87" s="268" t="s">
        <v>309</v>
      </c>
      <c r="I87" s="42" t="s">
        <v>198</v>
      </c>
      <c r="J87" s="24" t="s">
        <v>308</v>
      </c>
      <c r="K87" s="268" t="s">
        <v>196</v>
      </c>
      <c r="L87" s="23"/>
    </row>
    <row r="88" spans="1:12" ht="12" customHeight="1">
      <c r="A88" s="38" t="s">
        <v>307</v>
      </c>
      <c r="B88" s="269"/>
      <c r="C88" s="279"/>
      <c r="D88" s="280"/>
      <c r="E88" s="271" t="s">
        <v>189</v>
      </c>
      <c r="F88" s="271" t="s">
        <v>306</v>
      </c>
      <c r="G88" s="271" t="s">
        <v>305</v>
      </c>
      <c r="H88" s="270"/>
      <c r="I88" s="58" t="s">
        <v>199</v>
      </c>
      <c r="J88" s="25" t="s">
        <v>408</v>
      </c>
      <c r="K88" s="269"/>
      <c r="L88" s="38" t="s">
        <v>407</v>
      </c>
    </row>
    <row r="89" spans="1:12" ht="12" customHeight="1">
      <c r="A89" s="10"/>
      <c r="B89" s="7" t="s">
        <v>406</v>
      </c>
      <c r="C89" s="281" t="s">
        <v>205</v>
      </c>
      <c r="D89" s="282"/>
      <c r="E89" s="272"/>
      <c r="F89" s="272"/>
      <c r="G89" s="272"/>
      <c r="H89" s="7" t="s">
        <v>184</v>
      </c>
      <c r="I89" s="59" t="s">
        <v>200</v>
      </c>
      <c r="J89" s="26" t="s">
        <v>405</v>
      </c>
      <c r="K89" s="45" t="s">
        <v>195</v>
      </c>
      <c r="L89" s="14"/>
    </row>
    <row r="90" spans="1:12" ht="6" customHeight="1">
      <c r="A90" s="17"/>
      <c r="B90" s="43"/>
      <c r="C90" s="12"/>
      <c r="D90" s="54"/>
      <c r="E90" s="47"/>
      <c r="F90" s="47"/>
      <c r="G90" s="47"/>
      <c r="H90" s="12"/>
      <c r="I90" s="55"/>
      <c r="J90" s="49"/>
      <c r="K90" s="50"/>
      <c r="L90" s="51"/>
    </row>
    <row r="91" spans="1:12" ht="9.75" customHeight="1">
      <c r="A91" s="3" t="s">
        <v>300</v>
      </c>
      <c r="B91" s="16">
        <v>288.64999999999998</v>
      </c>
      <c r="C91" s="12">
        <v>249436</v>
      </c>
      <c r="D91" s="12"/>
      <c r="E91" s="12">
        <v>999660</v>
      </c>
      <c r="F91" s="12">
        <v>483028</v>
      </c>
      <c r="G91" s="12">
        <v>516632</v>
      </c>
      <c r="H91" s="12">
        <v>86530</v>
      </c>
      <c r="I91" s="15">
        <v>94.8</v>
      </c>
      <c r="J91" s="16">
        <v>4.01</v>
      </c>
      <c r="K91" s="12">
        <v>3463</v>
      </c>
      <c r="L91" s="27" t="s">
        <v>178</v>
      </c>
    </row>
    <row r="92" spans="1:12" ht="9.75" customHeight="1">
      <c r="A92" s="5" t="s">
        <v>299</v>
      </c>
      <c r="B92" s="16">
        <v>325.31</v>
      </c>
      <c r="C92" s="12">
        <v>256360</v>
      </c>
      <c r="D92" s="12"/>
      <c r="E92" s="12">
        <v>1040127</v>
      </c>
      <c r="F92" s="12">
        <v>504599</v>
      </c>
      <c r="G92" s="12">
        <v>535528</v>
      </c>
      <c r="H92" s="12">
        <v>40467</v>
      </c>
      <c r="I92" s="15">
        <v>40.5</v>
      </c>
      <c r="J92" s="16">
        <v>4.0599999999999996</v>
      </c>
      <c r="K92" s="12">
        <v>3197</v>
      </c>
      <c r="L92" s="27" t="s">
        <v>404</v>
      </c>
    </row>
    <row r="93" spans="1:12" ht="9.75" customHeight="1">
      <c r="A93" s="5" t="s">
        <v>297</v>
      </c>
      <c r="B93" s="16">
        <v>535.16</v>
      </c>
      <c r="C93" s="12" t="s">
        <v>115</v>
      </c>
      <c r="D93" s="12"/>
      <c r="E93" s="12">
        <v>1087309</v>
      </c>
      <c r="F93" s="12" t="s">
        <v>115</v>
      </c>
      <c r="G93" s="12" t="s">
        <v>115</v>
      </c>
      <c r="H93" s="12">
        <v>47182</v>
      </c>
      <c r="I93" s="15">
        <v>45.4</v>
      </c>
      <c r="J93" s="16" t="s">
        <v>115</v>
      </c>
      <c r="K93" s="12">
        <v>2032</v>
      </c>
      <c r="L93" s="27" t="s">
        <v>396</v>
      </c>
    </row>
    <row r="94" spans="1:12" ht="9.75" customHeight="1">
      <c r="A94" s="5" t="s">
        <v>296</v>
      </c>
      <c r="B94" s="16">
        <v>536.45000000000005</v>
      </c>
      <c r="C94" s="12">
        <v>263729</v>
      </c>
      <c r="D94" s="12"/>
      <c r="E94" s="12">
        <v>1101854</v>
      </c>
      <c r="F94" s="12">
        <v>533426</v>
      </c>
      <c r="G94" s="12">
        <v>568428</v>
      </c>
      <c r="H94" s="12">
        <v>14545</v>
      </c>
      <c r="I94" s="15">
        <v>46.8</v>
      </c>
      <c r="J94" s="16">
        <v>4.18</v>
      </c>
      <c r="K94" s="12">
        <v>2054</v>
      </c>
      <c r="L94" s="27" t="s">
        <v>174</v>
      </c>
    </row>
    <row r="95" spans="1:12" ht="9.75" customHeight="1">
      <c r="A95" s="5" t="s">
        <v>295</v>
      </c>
      <c r="B95" s="16">
        <v>549.79</v>
      </c>
      <c r="C95" s="12">
        <v>269323</v>
      </c>
      <c r="D95" s="17" t="s">
        <v>403</v>
      </c>
      <c r="E95" s="12">
        <v>1125770</v>
      </c>
      <c r="F95" s="12" t="s">
        <v>115</v>
      </c>
      <c r="G95" s="12" t="s">
        <v>115</v>
      </c>
      <c r="H95" s="12">
        <v>23916</v>
      </c>
      <c r="I95" s="15">
        <v>21.7</v>
      </c>
      <c r="J95" s="16">
        <v>4.18</v>
      </c>
      <c r="K95" s="12">
        <v>2048</v>
      </c>
      <c r="L95" s="27" t="s">
        <v>396</v>
      </c>
    </row>
    <row r="96" spans="1:12" ht="9.75" customHeight="1">
      <c r="A96" s="5" t="s">
        <v>293</v>
      </c>
      <c r="B96" s="16">
        <v>549.79</v>
      </c>
      <c r="C96" s="12">
        <v>273094</v>
      </c>
      <c r="D96" s="17" t="s">
        <v>134</v>
      </c>
      <c r="E96" s="12">
        <v>1141535</v>
      </c>
      <c r="F96" s="12" t="s">
        <v>115</v>
      </c>
      <c r="G96" s="12" t="s">
        <v>115</v>
      </c>
      <c r="H96" s="12">
        <v>15765</v>
      </c>
      <c r="I96" s="15">
        <v>14</v>
      </c>
      <c r="J96" s="16">
        <v>4.18</v>
      </c>
      <c r="K96" s="12">
        <v>2076</v>
      </c>
      <c r="L96" s="27" t="s">
        <v>100</v>
      </c>
    </row>
    <row r="97" spans="1:12" ht="9.75" customHeight="1">
      <c r="A97" s="5" t="s">
        <v>292</v>
      </c>
      <c r="B97" s="16">
        <v>549.79</v>
      </c>
      <c r="C97" s="12">
        <v>276698</v>
      </c>
      <c r="D97" s="17" t="s">
        <v>134</v>
      </c>
      <c r="E97" s="12">
        <v>1156595</v>
      </c>
      <c r="F97" s="12" t="s">
        <v>115</v>
      </c>
      <c r="G97" s="12" t="s">
        <v>115</v>
      </c>
      <c r="H97" s="12">
        <v>15060</v>
      </c>
      <c r="I97" s="15">
        <v>13.2</v>
      </c>
      <c r="J97" s="16">
        <v>4.18</v>
      </c>
      <c r="K97" s="12">
        <v>2104</v>
      </c>
      <c r="L97" s="27" t="s">
        <v>100</v>
      </c>
    </row>
    <row r="98" spans="1:12" ht="9.75" customHeight="1">
      <c r="A98" s="5" t="s">
        <v>291</v>
      </c>
      <c r="B98" s="16">
        <v>549.79</v>
      </c>
      <c r="C98" s="12">
        <v>279255</v>
      </c>
      <c r="D98" s="17" t="s">
        <v>134</v>
      </c>
      <c r="E98" s="12">
        <v>1167285</v>
      </c>
      <c r="F98" s="12" t="s">
        <v>115</v>
      </c>
      <c r="G98" s="12" t="s">
        <v>115</v>
      </c>
      <c r="H98" s="12">
        <v>10690</v>
      </c>
      <c r="I98" s="15">
        <v>9.1999999999999993</v>
      </c>
      <c r="J98" s="16">
        <v>4.18</v>
      </c>
      <c r="K98" s="12">
        <v>2123</v>
      </c>
      <c r="L98" s="27" t="s">
        <v>100</v>
      </c>
    </row>
    <row r="99" spans="1:12" ht="9.75" customHeight="1">
      <c r="A99" s="5" t="s">
        <v>290</v>
      </c>
      <c r="B99" s="16">
        <v>550.27</v>
      </c>
      <c r="C99" s="12">
        <v>274878</v>
      </c>
      <c r="D99" s="17"/>
      <c r="E99" s="12">
        <v>1204084</v>
      </c>
      <c r="F99" s="12">
        <v>585963</v>
      </c>
      <c r="G99" s="12">
        <v>618121</v>
      </c>
      <c r="H99" s="12">
        <v>36799</v>
      </c>
      <c r="I99" s="15">
        <v>31.5</v>
      </c>
      <c r="J99" s="16">
        <v>4.38</v>
      </c>
      <c r="K99" s="12">
        <v>2188</v>
      </c>
      <c r="L99" s="27" t="s">
        <v>174</v>
      </c>
    </row>
    <row r="100" spans="1:12" ht="9.75" customHeight="1">
      <c r="A100" s="5" t="s">
        <v>289</v>
      </c>
      <c r="B100" s="16">
        <v>550.27</v>
      </c>
      <c r="C100" s="12">
        <v>277400</v>
      </c>
      <c r="D100" s="17" t="s">
        <v>134</v>
      </c>
      <c r="E100" s="12">
        <v>1215100</v>
      </c>
      <c r="F100" s="12" t="s">
        <v>115</v>
      </c>
      <c r="G100" s="12" t="s">
        <v>115</v>
      </c>
      <c r="H100" s="12">
        <v>11016</v>
      </c>
      <c r="I100" s="15">
        <v>9.1</v>
      </c>
      <c r="J100" s="16">
        <v>4.38</v>
      </c>
      <c r="K100" s="12">
        <v>2208</v>
      </c>
      <c r="L100" s="27" t="s">
        <v>396</v>
      </c>
    </row>
    <row r="101" spans="1:12" ht="9.75" customHeight="1">
      <c r="A101" s="5" t="s">
        <v>288</v>
      </c>
      <c r="B101" s="16">
        <v>581.5</v>
      </c>
      <c r="C101" s="12">
        <v>281300</v>
      </c>
      <c r="D101" s="17" t="s">
        <v>134</v>
      </c>
      <c r="E101" s="12">
        <v>1232300</v>
      </c>
      <c r="F101" s="12" t="s">
        <v>115</v>
      </c>
      <c r="G101" s="12" t="s">
        <v>115</v>
      </c>
      <c r="H101" s="12">
        <v>17200</v>
      </c>
      <c r="I101" s="15">
        <v>14.2</v>
      </c>
      <c r="J101" s="16">
        <v>4.38</v>
      </c>
      <c r="K101" s="12">
        <v>2119</v>
      </c>
      <c r="L101" s="27" t="s">
        <v>100</v>
      </c>
    </row>
    <row r="102" spans="1:12" ht="9.75" customHeight="1">
      <c r="A102" s="5" t="s">
        <v>287</v>
      </c>
      <c r="B102" s="16">
        <v>581.5</v>
      </c>
      <c r="C102" s="12">
        <v>283500</v>
      </c>
      <c r="D102" s="17" t="s">
        <v>134</v>
      </c>
      <c r="E102" s="12">
        <v>1242100</v>
      </c>
      <c r="F102" s="12" t="s">
        <v>115</v>
      </c>
      <c r="G102" s="12" t="s">
        <v>115</v>
      </c>
      <c r="H102" s="12">
        <v>9800</v>
      </c>
      <c r="I102" s="15">
        <v>8</v>
      </c>
      <c r="J102" s="16">
        <v>4.38</v>
      </c>
      <c r="K102" s="12">
        <v>2136</v>
      </c>
      <c r="L102" s="27" t="s">
        <v>100</v>
      </c>
    </row>
    <row r="103" spans="1:12" ht="9.75" customHeight="1">
      <c r="A103" s="5" t="s">
        <v>286</v>
      </c>
      <c r="B103" s="16">
        <v>581.5</v>
      </c>
      <c r="C103" s="12">
        <v>286100</v>
      </c>
      <c r="D103" s="17" t="s">
        <v>134</v>
      </c>
      <c r="E103" s="12">
        <v>1253500</v>
      </c>
      <c r="F103" s="12" t="s">
        <v>115</v>
      </c>
      <c r="G103" s="12" t="s">
        <v>115</v>
      </c>
      <c r="H103" s="12">
        <v>11400</v>
      </c>
      <c r="I103" s="15">
        <v>9.1999999999999993</v>
      </c>
      <c r="J103" s="16">
        <v>4.38</v>
      </c>
      <c r="K103" s="12">
        <v>2156</v>
      </c>
      <c r="L103" s="27" t="s">
        <v>100</v>
      </c>
    </row>
    <row r="104" spans="1:12" ht="9.75" customHeight="1">
      <c r="A104" s="5" t="s">
        <v>285</v>
      </c>
      <c r="B104" s="16">
        <v>610.61</v>
      </c>
      <c r="C104" s="12">
        <v>317059</v>
      </c>
      <c r="D104" s="17"/>
      <c r="E104" s="12">
        <v>1284818</v>
      </c>
      <c r="F104" s="12">
        <v>628250</v>
      </c>
      <c r="G104" s="12">
        <v>656568</v>
      </c>
      <c r="H104" s="12">
        <v>31318</v>
      </c>
      <c r="I104" s="15">
        <v>25</v>
      </c>
      <c r="J104" s="16">
        <v>4.05</v>
      </c>
      <c r="K104" s="12">
        <v>2104</v>
      </c>
      <c r="L104" s="27" t="s">
        <v>174</v>
      </c>
    </row>
    <row r="105" spans="1:12" ht="9.75" customHeight="1">
      <c r="A105" s="5" t="s">
        <v>284</v>
      </c>
      <c r="B105" s="16">
        <v>610.61</v>
      </c>
      <c r="C105" s="12">
        <v>319200</v>
      </c>
      <c r="D105" s="17" t="s">
        <v>134</v>
      </c>
      <c r="E105" s="12">
        <v>1295700</v>
      </c>
      <c r="F105" s="12" t="s">
        <v>115</v>
      </c>
      <c r="G105" s="12" t="s">
        <v>115</v>
      </c>
      <c r="H105" s="12">
        <v>10882</v>
      </c>
      <c r="I105" s="15">
        <v>8.5</v>
      </c>
      <c r="J105" s="16">
        <v>4.0599999999999996</v>
      </c>
      <c r="K105" s="12">
        <v>2122</v>
      </c>
      <c r="L105" s="27" t="s">
        <v>396</v>
      </c>
    </row>
    <row r="106" spans="1:12" ht="9.75" customHeight="1">
      <c r="A106" s="5" t="s">
        <v>283</v>
      </c>
      <c r="B106" s="16">
        <v>610.61</v>
      </c>
      <c r="C106" s="12">
        <v>322400</v>
      </c>
      <c r="D106" s="17" t="s">
        <v>134</v>
      </c>
      <c r="E106" s="12">
        <v>1308600</v>
      </c>
      <c r="F106" s="12" t="s">
        <v>115</v>
      </c>
      <c r="G106" s="12" t="s">
        <v>115</v>
      </c>
      <c r="H106" s="12">
        <v>12900</v>
      </c>
      <c r="I106" s="15">
        <v>10</v>
      </c>
      <c r="J106" s="16">
        <v>4.0599999999999996</v>
      </c>
      <c r="K106" s="12">
        <v>2143</v>
      </c>
      <c r="L106" s="27" t="s">
        <v>100</v>
      </c>
    </row>
    <row r="107" spans="1:12" ht="9.75" customHeight="1">
      <c r="A107" s="5" t="s">
        <v>282</v>
      </c>
      <c r="B107" s="16">
        <v>610.61</v>
      </c>
      <c r="C107" s="12">
        <v>326100</v>
      </c>
      <c r="D107" s="17" t="s">
        <v>134</v>
      </c>
      <c r="E107" s="12">
        <v>1323700</v>
      </c>
      <c r="F107" s="12">
        <v>646400</v>
      </c>
      <c r="G107" s="12">
        <v>677300</v>
      </c>
      <c r="H107" s="12">
        <v>15100</v>
      </c>
      <c r="I107" s="15">
        <v>11.5</v>
      </c>
      <c r="J107" s="16">
        <v>4.0599999999999996</v>
      </c>
      <c r="K107" s="12">
        <v>2168</v>
      </c>
      <c r="L107" s="27" t="s">
        <v>100</v>
      </c>
    </row>
    <row r="108" spans="1:12" ht="9.75" customHeight="1">
      <c r="A108" s="5" t="s">
        <v>281</v>
      </c>
      <c r="B108" s="16">
        <v>610.61</v>
      </c>
      <c r="C108" s="12">
        <v>330600</v>
      </c>
      <c r="D108" s="17" t="s">
        <v>134</v>
      </c>
      <c r="E108" s="12">
        <v>1341800</v>
      </c>
      <c r="F108" s="12">
        <v>655300</v>
      </c>
      <c r="G108" s="12">
        <v>686500</v>
      </c>
      <c r="H108" s="12">
        <v>18100</v>
      </c>
      <c r="I108" s="15">
        <v>13.7</v>
      </c>
      <c r="J108" s="16">
        <v>4.0599999999999996</v>
      </c>
      <c r="K108" s="12">
        <v>2197</v>
      </c>
      <c r="L108" s="27" t="s">
        <v>100</v>
      </c>
    </row>
    <row r="109" spans="1:12" ht="9.75" customHeight="1">
      <c r="A109" s="5" t="s">
        <v>280</v>
      </c>
      <c r="B109" s="16">
        <v>610.61</v>
      </c>
      <c r="C109" s="12">
        <v>363905</v>
      </c>
      <c r="D109" s="17"/>
      <c r="E109" s="12">
        <v>1365007</v>
      </c>
      <c r="F109" s="12">
        <v>670157</v>
      </c>
      <c r="G109" s="12">
        <v>694850</v>
      </c>
      <c r="H109" s="12">
        <v>23207</v>
      </c>
      <c r="I109" s="15">
        <v>17.3</v>
      </c>
      <c r="J109" s="16">
        <v>3.75</v>
      </c>
      <c r="K109" s="12">
        <v>2235</v>
      </c>
      <c r="L109" s="27" t="s">
        <v>174</v>
      </c>
    </row>
    <row r="110" spans="1:12" ht="9.75" customHeight="1">
      <c r="A110" s="5" t="s">
        <v>279</v>
      </c>
      <c r="B110" s="16">
        <v>610.61</v>
      </c>
      <c r="C110" s="12">
        <v>367800</v>
      </c>
      <c r="D110" s="17" t="s">
        <v>134</v>
      </c>
      <c r="E110" s="12">
        <v>1379300</v>
      </c>
      <c r="F110" s="12">
        <v>677100</v>
      </c>
      <c r="G110" s="12">
        <v>702200</v>
      </c>
      <c r="H110" s="12">
        <v>14293</v>
      </c>
      <c r="I110" s="15">
        <v>10.5</v>
      </c>
      <c r="J110" s="16">
        <v>3.75</v>
      </c>
      <c r="K110" s="12">
        <v>2259</v>
      </c>
      <c r="L110" s="27" t="s">
        <v>396</v>
      </c>
    </row>
    <row r="111" spans="1:12" ht="9.75" customHeight="1">
      <c r="A111" s="5" t="s">
        <v>278</v>
      </c>
      <c r="B111" s="16">
        <v>610.61</v>
      </c>
      <c r="C111" s="12">
        <v>372000</v>
      </c>
      <c r="D111" s="17" t="s">
        <v>134</v>
      </c>
      <c r="E111" s="12">
        <v>1395600</v>
      </c>
      <c r="F111" s="12">
        <v>684400</v>
      </c>
      <c r="G111" s="12">
        <v>711200</v>
      </c>
      <c r="H111" s="12">
        <v>16300</v>
      </c>
      <c r="I111" s="15">
        <v>11.8</v>
      </c>
      <c r="J111" s="16">
        <v>3.75</v>
      </c>
      <c r="K111" s="12">
        <v>2286</v>
      </c>
      <c r="L111" s="27" t="s">
        <v>100</v>
      </c>
    </row>
    <row r="112" spans="1:12" ht="9.75" customHeight="1">
      <c r="A112" s="5" t="s">
        <v>277</v>
      </c>
      <c r="B112" s="16">
        <v>610.61</v>
      </c>
      <c r="C112" s="12">
        <v>375892</v>
      </c>
      <c r="D112" s="17" t="s">
        <v>134</v>
      </c>
      <c r="E112" s="12">
        <v>1409793</v>
      </c>
      <c r="F112" s="12">
        <v>690595</v>
      </c>
      <c r="G112" s="12">
        <v>719198</v>
      </c>
      <c r="H112" s="12">
        <v>14193</v>
      </c>
      <c r="I112" s="15">
        <v>10.199999999999999</v>
      </c>
      <c r="J112" s="16">
        <v>3.75</v>
      </c>
      <c r="K112" s="12">
        <v>2309</v>
      </c>
      <c r="L112" s="27" t="s">
        <v>100</v>
      </c>
    </row>
    <row r="113" spans="1:12" ht="9.75" customHeight="1">
      <c r="A113" s="5" t="s">
        <v>276</v>
      </c>
      <c r="B113" s="16">
        <v>610.61</v>
      </c>
      <c r="C113" s="12">
        <v>379110</v>
      </c>
      <c r="D113" s="17" t="s">
        <v>134</v>
      </c>
      <c r="E113" s="12">
        <v>1421508</v>
      </c>
      <c r="F113" s="12">
        <v>696076</v>
      </c>
      <c r="G113" s="12">
        <v>725432</v>
      </c>
      <c r="H113" s="12">
        <v>11715</v>
      </c>
      <c r="I113" s="15">
        <v>8.3000000000000007</v>
      </c>
      <c r="J113" s="16">
        <v>3.75</v>
      </c>
      <c r="K113" s="12">
        <v>2328</v>
      </c>
      <c r="L113" s="27" t="s">
        <v>100</v>
      </c>
    </row>
    <row r="114" spans="1:12" ht="9.75" customHeight="1">
      <c r="A114" s="5" t="s">
        <v>275</v>
      </c>
      <c r="B114" s="16">
        <v>610.61</v>
      </c>
      <c r="C114" s="12">
        <v>420768</v>
      </c>
      <c r="D114" s="12"/>
      <c r="E114" s="12">
        <v>1419165</v>
      </c>
      <c r="F114" s="12">
        <v>697418</v>
      </c>
      <c r="G114" s="12">
        <v>721747</v>
      </c>
      <c r="H114" s="12" t="s">
        <v>135</v>
      </c>
      <c r="I114" s="15" t="s">
        <v>136</v>
      </c>
      <c r="J114" s="16">
        <v>3.37</v>
      </c>
      <c r="K114" s="12">
        <v>2324</v>
      </c>
      <c r="L114" s="27" t="s">
        <v>174</v>
      </c>
    </row>
    <row r="115" spans="1:12" ht="9.75" customHeight="1">
      <c r="A115" s="5" t="s">
        <v>274</v>
      </c>
      <c r="B115" s="16">
        <v>610.61</v>
      </c>
      <c r="C115" s="12">
        <v>426389</v>
      </c>
      <c r="D115" s="12"/>
      <c r="E115" s="12">
        <v>1424471</v>
      </c>
      <c r="F115" s="12">
        <v>700359</v>
      </c>
      <c r="G115" s="12">
        <v>724112</v>
      </c>
      <c r="H115" s="12">
        <v>5306</v>
      </c>
      <c r="I115" s="15">
        <v>3.7</v>
      </c>
      <c r="J115" s="16">
        <v>3.34</v>
      </c>
      <c r="K115" s="12">
        <v>2333</v>
      </c>
      <c r="L115" s="27" t="s">
        <v>396</v>
      </c>
    </row>
    <row r="116" spans="1:12" ht="9.75" customHeight="1">
      <c r="A116" s="5" t="s">
        <v>273</v>
      </c>
      <c r="B116" s="16">
        <v>610.61</v>
      </c>
      <c r="C116" s="12">
        <v>428109</v>
      </c>
      <c r="D116" s="12"/>
      <c r="E116" s="12">
        <v>1431131</v>
      </c>
      <c r="F116" s="12">
        <v>703474</v>
      </c>
      <c r="G116" s="12">
        <v>727657</v>
      </c>
      <c r="H116" s="12">
        <v>6660</v>
      </c>
      <c r="I116" s="15">
        <v>4.7</v>
      </c>
      <c r="J116" s="16">
        <v>3.34</v>
      </c>
      <c r="K116" s="12">
        <v>2344</v>
      </c>
      <c r="L116" s="27" t="s">
        <v>100</v>
      </c>
    </row>
    <row r="117" spans="1:12" ht="9.75" customHeight="1">
      <c r="A117" s="5" t="s">
        <v>272</v>
      </c>
      <c r="B117" s="16">
        <v>610.61</v>
      </c>
      <c r="C117" s="12">
        <v>430442</v>
      </c>
      <c r="D117" s="12"/>
      <c r="E117" s="12">
        <v>1435254</v>
      </c>
      <c r="F117" s="12">
        <v>705154</v>
      </c>
      <c r="G117" s="12">
        <v>730100</v>
      </c>
      <c r="H117" s="12">
        <v>4123</v>
      </c>
      <c r="I117" s="15">
        <v>2.9</v>
      </c>
      <c r="J117" s="16">
        <v>3.33</v>
      </c>
      <c r="K117" s="12">
        <v>2351</v>
      </c>
      <c r="L117" s="27" t="s">
        <v>100</v>
      </c>
    </row>
    <row r="118" spans="1:12" ht="9.75" customHeight="1">
      <c r="A118" s="5" t="s">
        <v>271</v>
      </c>
      <c r="B118" s="16">
        <v>610.61</v>
      </c>
      <c r="C118" s="12">
        <v>435598</v>
      </c>
      <c r="D118" s="12"/>
      <c r="E118" s="12">
        <v>1438714</v>
      </c>
      <c r="F118" s="12">
        <v>705712</v>
      </c>
      <c r="G118" s="12">
        <v>733002</v>
      </c>
      <c r="H118" s="12">
        <v>3460</v>
      </c>
      <c r="I118" s="15">
        <v>2.4</v>
      </c>
      <c r="J118" s="16">
        <v>3.3</v>
      </c>
      <c r="K118" s="12">
        <v>2356</v>
      </c>
      <c r="L118" s="27" t="s">
        <v>100</v>
      </c>
    </row>
    <row r="119" spans="1:12" ht="9.75" customHeight="1">
      <c r="A119" s="5" t="s">
        <v>270</v>
      </c>
      <c r="B119" s="16">
        <v>610.61</v>
      </c>
      <c r="C119" s="12">
        <v>476336</v>
      </c>
      <c r="D119" s="12"/>
      <c r="E119" s="12">
        <v>1461059</v>
      </c>
      <c r="F119" s="12">
        <v>718213</v>
      </c>
      <c r="G119" s="12">
        <v>742846</v>
      </c>
      <c r="H119" s="12">
        <v>22345</v>
      </c>
      <c r="I119" s="15">
        <v>15.5</v>
      </c>
      <c r="J119" s="16">
        <v>3.07</v>
      </c>
      <c r="K119" s="12">
        <v>2393</v>
      </c>
      <c r="L119" s="27" t="s">
        <v>174</v>
      </c>
    </row>
    <row r="120" spans="1:12" ht="9.75" customHeight="1">
      <c r="A120" s="5" t="s">
        <v>269</v>
      </c>
      <c r="B120" s="16">
        <v>610.61</v>
      </c>
      <c r="C120" s="12">
        <v>477296</v>
      </c>
      <c r="D120" s="12"/>
      <c r="E120" s="12">
        <v>1461573</v>
      </c>
      <c r="F120" s="12">
        <v>718225</v>
      </c>
      <c r="G120" s="12">
        <v>743348</v>
      </c>
      <c r="H120" s="12">
        <v>514</v>
      </c>
      <c r="I120" s="15">
        <v>0.4</v>
      </c>
      <c r="J120" s="16">
        <v>3.06</v>
      </c>
      <c r="K120" s="12">
        <v>2394</v>
      </c>
      <c r="L120" s="27" t="s">
        <v>396</v>
      </c>
    </row>
    <row r="121" spans="1:12" ht="9.75" customHeight="1">
      <c r="A121" s="5" t="s">
        <v>268</v>
      </c>
      <c r="B121" s="16">
        <v>610.61</v>
      </c>
      <c r="C121" s="12">
        <v>478974</v>
      </c>
      <c r="D121" s="12"/>
      <c r="E121" s="12">
        <v>1464964</v>
      </c>
      <c r="F121" s="12">
        <v>720092</v>
      </c>
      <c r="G121" s="12">
        <v>744872</v>
      </c>
      <c r="H121" s="12">
        <v>3391</v>
      </c>
      <c r="I121" s="15">
        <v>2.2999999999999998</v>
      </c>
      <c r="J121" s="16">
        <v>3.06</v>
      </c>
      <c r="K121" s="12">
        <v>2399</v>
      </c>
      <c r="L121" s="27" t="s">
        <v>100</v>
      </c>
    </row>
    <row r="122" spans="1:12" ht="9.75" customHeight="1">
      <c r="A122" s="5" t="s">
        <v>267</v>
      </c>
      <c r="B122" s="16">
        <v>610.61</v>
      </c>
      <c r="C122" s="12">
        <v>482351</v>
      </c>
      <c r="D122" s="12"/>
      <c r="E122" s="12">
        <v>1466958</v>
      </c>
      <c r="F122" s="12">
        <v>720721</v>
      </c>
      <c r="G122" s="12">
        <v>746237</v>
      </c>
      <c r="H122" s="12">
        <v>1994</v>
      </c>
      <c r="I122" s="15">
        <v>1.4</v>
      </c>
      <c r="J122" s="16">
        <v>3.04</v>
      </c>
      <c r="K122" s="12">
        <v>2402</v>
      </c>
      <c r="L122" s="27" t="s">
        <v>100</v>
      </c>
    </row>
    <row r="123" spans="1:12" ht="9.75" customHeight="1">
      <c r="A123" s="5" t="s">
        <v>266</v>
      </c>
      <c r="B123" s="16">
        <v>610.61</v>
      </c>
      <c r="C123" s="12">
        <v>486517</v>
      </c>
      <c r="D123" s="12"/>
      <c r="E123" s="12">
        <v>1467700</v>
      </c>
      <c r="F123" s="12">
        <v>720672</v>
      </c>
      <c r="G123" s="12">
        <v>747028</v>
      </c>
      <c r="H123" s="12">
        <v>742</v>
      </c>
      <c r="I123" s="15">
        <v>0.5</v>
      </c>
      <c r="J123" s="16">
        <v>3.02</v>
      </c>
      <c r="K123" s="12">
        <v>2404</v>
      </c>
      <c r="L123" s="27" t="s">
        <v>100</v>
      </c>
    </row>
    <row r="124" spans="1:12" ht="9.75" customHeight="1">
      <c r="A124" s="5" t="s">
        <v>265</v>
      </c>
      <c r="B124" s="16">
        <v>610.61</v>
      </c>
      <c r="C124" s="12">
        <v>523708</v>
      </c>
      <c r="D124" s="12"/>
      <c r="E124" s="12">
        <v>1473065</v>
      </c>
      <c r="F124" s="12">
        <v>721402</v>
      </c>
      <c r="G124" s="12">
        <v>751663</v>
      </c>
      <c r="H124" s="12">
        <v>5365</v>
      </c>
      <c r="I124" s="15">
        <v>3.7</v>
      </c>
      <c r="J124" s="16">
        <v>2.81</v>
      </c>
      <c r="K124" s="12">
        <v>2412</v>
      </c>
      <c r="L124" s="27" t="s">
        <v>174</v>
      </c>
    </row>
    <row r="125" spans="1:12" ht="9.75" customHeight="1">
      <c r="A125" s="5" t="s">
        <v>264</v>
      </c>
      <c r="B125" s="16">
        <v>610.61</v>
      </c>
      <c r="C125" s="12">
        <v>525461</v>
      </c>
      <c r="D125" s="12"/>
      <c r="E125" s="12">
        <v>1474896</v>
      </c>
      <c r="F125" s="12">
        <v>721813</v>
      </c>
      <c r="G125" s="12">
        <v>753083</v>
      </c>
      <c r="H125" s="12">
        <v>1831</v>
      </c>
      <c r="I125" s="15">
        <v>1.2</v>
      </c>
      <c r="J125" s="16">
        <v>2.81</v>
      </c>
      <c r="K125" s="12">
        <v>2415</v>
      </c>
      <c r="L125" s="27" t="s">
        <v>396</v>
      </c>
    </row>
    <row r="126" spans="1:12" ht="9.75" customHeight="1">
      <c r="A126" s="5" t="s">
        <v>263</v>
      </c>
      <c r="B126" s="16">
        <v>610.61</v>
      </c>
      <c r="C126" s="12">
        <v>527889</v>
      </c>
      <c r="D126" s="12"/>
      <c r="E126" s="12">
        <v>1475777</v>
      </c>
      <c r="F126" s="12">
        <v>721493</v>
      </c>
      <c r="G126" s="12">
        <v>754284</v>
      </c>
      <c r="H126" s="12">
        <v>881</v>
      </c>
      <c r="I126" s="15">
        <v>0.6</v>
      </c>
      <c r="J126" s="16">
        <v>2.8</v>
      </c>
      <c r="K126" s="12">
        <v>2417</v>
      </c>
      <c r="L126" s="27" t="s">
        <v>100</v>
      </c>
    </row>
    <row r="127" spans="1:12" ht="9.75" customHeight="1">
      <c r="A127" s="5" t="s">
        <v>262</v>
      </c>
      <c r="B127" s="16">
        <v>610.61</v>
      </c>
      <c r="C127" s="12">
        <v>531029</v>
      </c>
      <c r="D127" s="12"/>
      <c r="E127" s="12">
        <v>1477636</v>
      </c>
      <c r="F127" s="12">
        <v>721877</v>
      </c>
      <c r="G127" s="12">
        <v>755759</v>
      </c>
      <c r="H127" s="12">
        <v>1859</v>
      </c>
      <c r="I127" s="15">
        <v>1.3</v>
      </c>
      <c r="J127" s="16">
        <v>2.78</v>
      </c>
      <c r="K127" s="12">
        <v>2420</v>
      </c>
      <c r="L127" s="27" t="s">
        <v>100</v>
      </c>
    </row>
    <row r="128" spans="1:12" ht="9.75" customHeight="1">
      <c r="A128" s="5" t="s">
        <v>261</v>
      </c>
      <c r="B128" s="16">
        <v>610.61</v>
      </c>
      <c r="C128" s="12">
        <v>533600</v>
      </c>
      <c r="D128" s="12"/>
      <c r="E128" s="12">
        <v>1479298</v>
      </c>
      <c r="F128" s="12">
        <v>722141</v>
      </c>
      <c r="G128" s="12">
        <v>757157</v>
      </c>
      <c r="H128" s="12">
        <v>1662</v>
      </c>
      <c r="I128" s="15">
        <v>1.1000000000000001</v>
      </c>
      <c r="J128" s="16">
        <v>2.77</v>
      </c>
      <c r="K128" s="12">
        <v>2423</v>
      </c>
      <c r="L128" s="27" t="s">
        <v>100</v>
      </c>
    </row>
    <row r="129" spans="1:12" ht="9.75" customHeight="1">
      <c r="A129" s="5" t="s">
        <v>260</v>
      </c>
      <c r="B129" s="16">
        <v>610.61</v>
      </c>
      <c r="C129" s="12">
        <v>534821</v>
      </c>
      <c r="D129" s="12"/>
      <c r="E129" s="12">
        <v>1479218</v>
      </c>
      <c r="F129" s="12">
        <v>721281</v>
      </c>
      <c r="G129" s="12">
        <v>757937</v>
      </c>
      <c r="H129" s="12" t="s">
        <v>137</v>
      </c>
      <c r="I129" s="15" t="s">
        <v>138</v>
      </c>
      <c r="J129" s="16">
        <v>2.77</v>
      </c>
      <c r="K129" s="12">
        <v>2423</v>
      </c>
      <c r="L129" s="27" t="s">
        <v>174</v>
      </c>
    </row>
    <row r="130" spans="1:12" ht="9.75" customHeight="1">
      <c r="A130" s="5" t="s">
        <v>259</v>
      </c>
      <c r="B130" s="16">
        <v>610.61</v>
      </c>
      <c r="C130" s="12">
        <v>539008</v>
      </c>
      <c r="D130" s="12"/>
      <c r="E130" s="12">
        <v>1479370</v>
      </c>
      <c r="F130" s="12">
        <v>720489</v>
      </c>
      <c r="G130" s="12">
        <v>758881</v>
      </c>
      <c r="H130" s="12">
        <v>152</v>
      </c>
      <c r="I130" s="15">
        <v>0.1</v>
      </c>
      <c r="J130" s="16">
        <v>2.74</v>
      </c>
      <c r="K130" s="12">
        <v>2423</v>
      </c>
      <c r="L130" s="27" t="s">
        <v>396</v>
      </c>
    </row>
    <row r="131" spans="1:12" ht="9.75" customHeight="1">
      <c r="A131" s="5" t="s">
        <v>258</v>
      </c>
      <c r="B131" s="16">
        <v>610.61</v>
      </c>
      <c r="C131" s="12">
        <v>543175</v>
      </c>
      <c r="D131" s="12"/>
      <c r="E131" s="12">
        <v>1477417</v>
      </c>
      <c r="F131" s="12">
        <v>719062</v>
      </c>
      <c r="G131" s="12">
        <v>758355</v>
      </c>
      <c r="H131" s="12" t="s">
        <v>139</v>
      </c>
      <c r="I131" s="15" t="s">
        <v>140</v>
      </c>
      <c r="J131" s="16">
        <v>2.72</v>
      </c>
      <c r="K131" s="12">
        <v>2420</v>
      </c>
      <c r="L131" s="27" t="s">
        <v>100</v>
      </c>
    </row>
    <row r="132" spans="1:12" ht="9.75" customHeight="1">
      <c r="A132" s="5" t="s">
        <v>257</v>
      </c>
      <c r="B132" s="16">
        <v>610.21</v>
      </c>
      <c r="C132" s="12">
        <v>545628</v>
      </c>
      <c r="D132" s="12"/>
      <c r="E132" s="12">
        <v>1471554</v>
      </c>
      <c r="F132" s="12">
        <v>715460</v>
      </c>
      <c r="G132" s="12">
        <v>756094</v>
      </c>
      <c r="H132" s="12" t="s">
        <v>141</v>
      </c>
      <c r="I132" s="15" t="s">
        <v>142</v>
      </c>
      <c r="J132" s="16">
        <v>2.7</v>
      </c>
      <c r="K132" s="12">
        <v>2412</v>
      </c>
      <c r="L132" s="27" t="s">
        <v>100</v>
      </c>
    </row>
    <row r="133" spans="1:12" ht="9.75" customHeight="1">
      <c r="A133" s="3" t="s">
        <v>256</v>
      </c>
      <c r="B133" s="16">
        <v>610.21</v>
      </c>
      <c r="C133" s="12">
        <v>548647</v>
      </c>
      <c r="D133" s="12"/>
      <c r="E133" s="12">
        <v>1466627</v>
      </c>
      <c r="F133" s="12">
        <v>712135</v>
      </c>
      <c r="G133" s="12">
        <v>754492</v>
      </c>
      <c r="H133" s="12" t="s">
        <v>143</v>
      </c>
      <c r="I133" s="15" t="s">
        <v>144</v>
      </c>
      <c r="J133" s="16">
        <v>2.67</v>
      </c>
      <c r="K133" s="12">
        <v>2403</v>
      </c>
      <c r="L133" s="27" t="s">
        <v>100</v>
      </c>
    </row>
    <row r="134" spans="1:12" ht="9.75" customHeight="1">
      <c r="A134" s="5" t="s">
        <v>255</v>
      </c>
      <c r="B134" s="16">
        <v>610.21</v>
      </c>
      <c r="C134" s="12">
        <v>552325</v>
      </c>
      <c r="D134" s="12"/>
      <c r="E134" s="12">
        <v>1461103</v>
      </c>
      <c r="F134" s="12">
        <v>708601</v>
      </c>
      <c r="G134" s="12">
        <v>752502</v>
      </c>
      <c r="H134" s="12" t="s">
        <v>145</v>
      </c>
      <c r="I134" s="15" t="s">
        <v>146</v>
      </c>
      <c r="J134" s="16">
        <v>2.65</v>
      </c>
      <c r="K134" s="12">
        <v>2394</v>
      </c>
      <c r="L134" s="27" t="s">
        <v>174</v>
      </c>
    </row>
    <row r="135" spans="1:12" ht="9.75" customHeight="1">
      <c r="A135" s="5" t="s">
        <v>254</v>
      </c>
      <c r="B135" s="16">
        <v>610.21</v>
      </c>
      <c r="C135" s="12">
        <v>558627</v>
      </c>
      <c r="D135" s="12"/>
      <c r="E135" s="12">
        <v>1461034</v>
      </c>
      <c r="F135" s="12">
        <v>707655</v>
      </c>
      <c r="G135" s="12">
        <v>753379</v>
      </c>
      <c r="H135" s="12" t="s">
        <v>147</v>
      </c>
      <c r="I135" s="15" t="s">
        <v>148</v>
      </c>
      <c r="J135" s="16">
        <v>2.62</v>
      </c>
      <c r="K135" s="12">
        <v>2394</v>
      </c>
      <c r="L135" s="27" t="s">
        <v>396</v>
      </c>
    </row>
    <row r="136" spans="1:12" ht="9.75" customHeight="1">
      <c r="A136" s="5" t="s">
        <v>253</v>
      </c>
      <c r="B136" s="16">
        <v>610.21</v>
      </c>
      <c r="C136" s="12">
        <v>565643</v>
      </c>
      <c r="D136" s="12"/>
      <c r="E136" s="12">
        <v>1461470</v>
      </c>
      <c r="F136" s="12">
        <v>707342</v>
      </c>
      <c r="G136" s="12">
        <v>754128</v>
      </c>
      <c r="H136" s="12">
        <v>436</v>
      </c>
      <c r="I136" s="15">
        <v>0.3</v>
      </c>
      <c r="J136" s="16">
        <v>2.58</v>
      </c>
      <c r="K136" s="12">
        <v>2395</v>
      </c>
      <c r="L136" s="27" t="s">
        <v>100</v>
      </c>
    </row>
    <row r="137" spans="1:12" ht="9.75" customHeight="1">
      <c r="A137" s="5" t="s">
        <v>252</v>
      </c>
      <c r="B137" s="16">
        <v>610.21</v>
      </c>
      <c r="C137" s="12">
        <v>571383</v>
      </c>
      <c r="D137" s="12"/>
      <c r="E137" s="12">
        <v>1459654</v>
      </c>
      <c r="F137" s="12">
        <v>705754</v>
      </c>
      <c r="G137" s="12">
        <v>753900</v>
      </c>
      <c r="H137" s="12" t="s">
        <v>149</v>
      </c>
      <c r="I137" s="15" t="s">
        <v>150</v>
      </c>
      <c r="J137" s="16">
        <v>2.5499999999999998</v>
      </c>
      <c r="K137" s="12">
        <v>2392</v>
      </c>
      <c r="L137" s="27" t="s">
        <v>100</v>
      </c>
    </row>
    <row r="138" spans="1:12" ht="9.75" customHeight="1">
      <c r="A138" s="5" t="s">
        <v>251</v>
      </c>
      <c r="B138" s="16">
        <v>610.21</v>
      </c>
      <c r="C138" s="12">
        <v>576769</v>
      </c>
      <c r="D138" s="12"/>
      <c r="E138" s="12">
        <v>1458263</v>
      </c>
      <c r="F138" s="12">
        <v>704405</v>
      </c>
      <c r="G138" s="12">
        <v>753858</v>
      </c>
      <c r="H138" s="12" t="s">
        <v>151</v>
      </c>
      <c r="I138" s="15" t="s">
        <v>152</v>
      </c>
      <c r="J138" s="16">
        <v>2.5299999999999998</v>
      </c>
      <c r="K138" s="12">
        <v>2390</v>
      </c>
      <c r="L138" s="27" t="s">
        <v>100</v>
      </c>
    </row>
    <row r="139" spans="1:12" ht="9.75" customHeight="1">
      <c r="A139" s="5" t="s">
        <v>250</v>
      </c>
      <c r="B139" s="16">
        <v>610.21</v>
      </c>
      <c r="C139" s="12">
        <v>586647</v>
      </c>
      <c r="D139" s="12"/>
      <c r="E139" s="12">
        <v>1463822</v>
      </c>
      <c r="F139" s="12">
        <v>706859</v>
      </c>
      <c r="G139" s="12">
        <v>756963</v>
      </c>
      <c r="H139" s="12">
        <v>5559</v>
      </c>
      <c r="I139" s="15">
        <v>3.8120695649550953</v>
      </c>
      <c r="J139" s="16">
        <v>2.5</v>
      </c>
      <c r="K139" s="12">
        <v>2399</v>
      </c>
      <c r="L139" s="27" t="s">
        <v>174</v>
      </c>
    </row>
    <row r="140" spans="1:12" ht="9.75" customHeight="1">
      <c r="A140" s="5" t="s">
        <v>249</v>
      </c>
      <c r="B140" s="16">
        <v>610.22</v>
      </c>
      <c r="C140" s="12">
        <v>594004</v>
      </c>
      <c r="D140" s="12"/>
      <c r="E140" s="12">
        <v>1465560</v>
      </c>
      <c r="F140" s="12">
        <v>707112</v>
      </c>
      <c r="G140" s="12">
        <v>758448</v>
      </c>
      <c r="H140" s="12">
        <v>1738</v>
      </c>
      <c r="I140" s="15">
        <v>1.1873028278029096</v>
      </c>
      <c r="J140" s="16">
        <v>2.4672561127534496</v>
      </c>
      <c r="K140" s="12">
        <v>2401.6911933401066</v>
      </c>
      <c r="L140" s="27" t="s">
        <v>396</v>
      </c>
    </row>
    <row r="141" spans="1:12" ht="9.75" customHeight="1">
      <c r="A141" s="5" t="s">
        <v>248</v>
      </c>
      <c r="B141" s="16">
        <v>610.22</v>
      </c>
      <c r="C141" s="12">
        <v>600225</v>
      </c>
      <c r="D141" s="12"/>
      <c r="E141" s="12">
        <v>1465454</v>
      </c>
      <c r="F141" s="12">
        <v>706298</v>
      </c>
      <c r="G141" s="12">
        <v>759156</v>
      </c>
      <c r="H141" s="31">
        <v>-106</v>
      </c>
      <c r="I141" s="15">
        <v>-7.232730150929001E-2</v>
      </c>
      <c r="J141" s="16">
        <v>2.4415077679203634</v>
      </c>
      <c r="K141" s="12">
        <v>2401.5174854970337</v>
      </c>
      <c r="L141" s="27" t="s">
        <v>100</v>
      </c>
    </row>
    <row r="142" spans="1:12" ht="9.75" customHeight="1">
      <c r="A142" s="11" t="s">
        <v>247</v>
      </c>
      <c r="B142" s="20">
        <v>610.22</v>
      </c>
      <c r="C142" s="12">
        <v>607312</v>
      </c>
      <c r="D142" s="12"/>
      <c r="E142" s="12">
        <v>1466555</v>
      </c>
      <c r="F142" s="12">
        <v>705634</v>
      </c>
      <c r="G142" s="12">
        <v>760921</v>
      </c>
      <c r="H142" s="31">
        <v>1101</v>
      </c>
      <c r="I142" s="15">
        <v>0.7513030091698738</v>
      </c>
      <c r="J142" s="16">
        <v>2.4148296098216404</v>
      </c>
      <c r="K142" s="12">
        <v>2403.3217528104615</v>
      </c>
      <c r="L142" s="27" t="s">
        <v>100</v>
      </c>
    </row>
    <row r="143" spans="1:12" s="33" customFormat="1" ht="9.75" customHeight="1">
      <c r="A143" s="11" t="s">
        <v>246</v>
      </c>
      <c r="B143" s="20">
        <v>610.22</v>
      </c>
      <c r="C143" s="12">
        <v>613125</v>
      </c>
      <c r="D143" s="12"/>
      <c r="E143" s="12">
        <v>1466675</v>
      </c>
      <c r="F143" s="12">
        <v>704718</v>
      </c>
      <c r="G143" s="12">
        <v>761957</v>
      </c>
      <c r="H143" s="31">
        <v>120</v>
      </c>
      <c r="I143" s="15">
        <v>8.182441163137355E-2</v>
      </c>
      <c r="J143" s="16">
        <v>2.3921304791029563</v>
      </c>
      <c r="K143" s="12">
        <v>2403.518403198846</v>
      </c>
      <c r="L143" s="27" t="s">
        <v>100</v>
      </c>
    </row>
    <row r="144" spans="1:12" s="35" customFormat="1" ht="9.75" customHeight="1">
      <c r="A144" s="5" t="s">
        <v>245</v>
      </c>
      <c r="B144" s="16">
        <v>610.22</v>
      </c>
      <c r="C144" s="12">
        <v>620327</v>
      </c>
      <c r="D144" s="12"/>
      <c r="E144" s="12">
        <v>1467785</v>
      </c>
      <c r="F144" s="12">
        <v>704281</v>
      </c>
      <c r="G144" s="12">
        <v>763504</v>
      </c>
      <c r="H144" s="31">
        <v>1110</v>
      </c>
      <c r="I144" s="15">
        <v>0.75681388173927644</v>
      </c>
      <c r="J144" s="16">
        <v>2.3661472094556579</v>
      </c>
      <c r="K144" s="12">
        <v>2405.337419291403</v>
      </c>
      <c r="L144" s="27" t="s">
        <v>174</v>
      </c>
    </row>
    <row r="145" spans="1:12" s="2" customFormat="1" ht="9.75" customHeight="1">
      <c r="A145" s="5" t="s">
        <v>244</v>
      </c>
      <c r="B145" s="20">
        <v>610.22</v>
      </c>
      <c r="C145" s="12">
        <v>627020</v>
      </c>
      <c r="D145" s="12"/>
      <c r="E145" s="12">
        <v>1468743</v>
      </c>
      <c r="F145" s="12">
        <v>703881</v>
      </c>
      <c r="G145" s="12">
        <v>764862</v>
      </c>
      <c r="H145" s="31">
        <v>958</v>
      </c>
      <c r="I145" s="15">
        <v>0.65268414652018691</v>
      </c>
      <c r="J145" s="16">
        <v>2.342418104685656</v>
      </c>
      <c r="K145" s="36">
        <v>2406.9073448920062</v>
      </c>
      <c r="L145" s="27" t="s">
        <v>396</v>
      </c>
    </row>
    <row r="146" spans="1:12" s="9" customFormat="1" ht="9.75" customHeight="1">
      <c r="A146" s="5" t="s">
        <v>243</v>
      </c>
      <c r="B146" s="16">
        <v>610.22</v>
      </c>
      <c r="C146" s="12">
        <v>633152</v>
      </c>
      <c r="D146" s="12"/>
      <c r="E146" s="12">
        <v>1469061</v>
      </c>
      <c r="F146" s="12">
        <v>703099</v>
      </c>
      <c r="G146" s="12">
        <v>765962</v>
      </c>
      <c r="H146" s="31">
        <v>318</v>
      </c>
      <c r="I146" s="15">
        <v>0.21651167018330852</v>
      </c>
      <c r="J146" s="16">
        <v>2.3202343197210147</v>
      </c>
      <c r="K146" s="36">
        <v>2407.4284684212248</v>
      </c>
      <c r="L146" s="2" t="s">
        <v>100</v>
      </c>
    </row>
    <row r="147" spans="1:12" ht="9.75" customHeight="1">
      <c r="A147" s="5" t="s">
        <v>402</v>
      </c>
      <c r="B147" s="20">
        <v>610.22</v>
      </c>
      <c r="C147" s="12">
        <v>639745</v>
      </c>
      <c r="D147" s="12"/>
      <c r="E147" s="12">
        <v>1468944</v>
      </c>
      <c r="F147" s="12">
        <v>702195</v>
      </c>
      <c r="G147" s="12">
        <v>766749</v>
      </c>
      <c r="H147" s="31">
        <v>-117</v>
      </c>
      <c r="I147" s="15">
        <v>-7.9642710547773277E-2</v>
      </c>
      <c r="J147" s="16">
        <v>2.2961398682287473</v>
      </c>
      <c r="K147" s="36">
        <v>2407.23673429255</v>
      </c>
      <c r="L147" s="27" t="s">
        <v>100</v>
      </c>
    </row>
    <row r="148" spans="1:12" ht="9.75" customHeight="1">
      <c r="A148" s="5" t="s">
        <v>241</v>
      </c>
      <c r="B148" s="20">
        <v>610.22</v>
      </c>
      <c r="C148" s="12">
        <v>646051</v>
      </c>
      <c r="D148" s="12"/>
      <c r="E148" s="12">
        <v>1468401</v>
      </c>
      <c r="F148" s="12">
        <v>700966</v>
      </c>
      <c r="G148" s="12">
        <v>767435</v>
      </c>
      <c r="H148" s="31">
        <v>-543</v>
      </c>
      <c r="I148" s="15">
        <v>-0.36965330196380819</v>
      </c>
      <c r="J148" s="16">
        <v>2.2728871250102545</v>
      </c>
      <c r="K148" s="36">
        <v>2406.3468912851104</v>
      </c>
      <c r="L148" s="27" t="s">
        <v>100</v>
      </c>
    </row>
    <row r="149" spans="1:12" s="9" customFormat="1" ht="9.75" customHeight="1">
      <c r="A149" s="5" t="s">
        <v>401</v>
      </c>
      <c r="B149" s="20">
        <v>827.9</v>
      </c>
      <c r="C149" s="12">
        <v>653860</v>
      </c>
      <c r="D149" s="12"/>
      <c r="E149" s="12">
        <v>1474811</v>
      </c>
      <c r="F149" s="12">
        <v>703210</v>
      </c>
      <c r="G149" s="12">
        <v>771601</v>
      </c>
      <c r="H149" s="31">
        <v>6410</v>
      </c>
      <c r="I149" s="15">
        <v>4.3652925869703267</v>
      </c>
      <c r="J149" s="16">
        <v>2.2555455296240785</v>
      </c>
      <c r="K149" s="36">
        <v>1781.3878487740067</v>
      </c>
      <c r="L149" s="27" t="s">
        <v>174</v>
      </c>
    </row>
    <row r="150" spans="1:12" s="9" customFormat="1" ht="9.75" customHeight="1">
      <c r="A150" s="57" t="s">
        <v>400</v>
      </c>
      <c r="B150" s="20">
        <v>610.22</v>
      </c>
      <c r="C150" s="12">
        <v>651749</v>
      </c>
      <c r="D150" s="12"/>
      <c r="E150" s="12">
        <v>1468554</v>
      </c>
      <c r="F150" s="12">
        <v>700220</v>
      </c>
      <c r="G150" s="12">
        <v>768334</v>
      </c>
      <c r="H150" s="31">
        <v>153</v>
      </c>
      <c r="I150" s="15">
        <v>0.10419497126451915</v>
      </c>
      <c r="J150" s="16">
        <v>2.2532508680488963</v>
      </c>
      <c r="K150" s="36">
        <v>2406.5976205303004</v>
      </c>
      <c r="L150" s="73" t="s">
        <v>398</v>
      </c>
    </row>
    <row r="151" spans="1:12" s="9" customFormat="1" ht="9.75" customHeight="1">
      <c r="A151" s="74" t="s">
        <v>399</v>
      </c>
      <c r="B151" s="20">
        <v>217.68</v>
      </c>
      <c r="C151" s="12">
        <v>2111</v>
      </c>
      <c r="D151" s="12"/>
      <c r="E151" s="12">
        <v>6257</v>
      </c>
      <c r="F151" s="12">
        <v>2990</v>
      </c>
      <c r="G151" s="12">
        <v>3267</v>
      </c>
      <c r="H151" s="4" t="s">
        <v>115</v>
      </c>
      <c r="I151" s="4" t="s">
        <v>115</v>
      </c>
      <c r="J151" s="16">
        <v>2.9639981051634297</v>
      </c>
      <c r="K151" s="36">
        <v>28.744027930907755</v>
      </c>
      <c r="L151" s="73" t="s">
        <v>398</v>
      </c>
    </row>
    <row r="152" spans="1:12" s="9" customFormat="1" ht="9.75" customHeight="1">
      <c r="A152" s="5" t="s">
        <v>397</v>
      </c>
      <c r="B152" s="20">
        <v>827.9</v>
      </c>
      <c r="C152" s="12">
        <v>660638</v>
      </c>
      <c r="D152" s="12"/>
      <c r="E152" s="12">
        <v>1472511</v>
      </c>
      <c r="F152" s="12">
        <v>701695</v>
      </c>
      <c r="G152" s="12">
        <v>770816</v>
      </c>
      <c r="H152" s="31">
        <v>-2300</v>
      </c>
      <c r="I152" s="15">
        <v>-1.5595218641575457</v>
      </c>
      <c r="J152" s="16">
        <v>2.2289226475013546</v>
      </c>
      <c r="K152" s="36">
        <v>1778.609735475299</v>
      </c>
      <c r="L152" s="27" t="s">
        <v>396</v>
      </c>
    </row>
    <row r="153" spans="1:12" s="9" customFormat="1" ht="9.75" customHeight="1">
      <c r="A153" s="5" t="s">
        <v>237</v>
      </c>
      <c r="B153" s="20">
        <v>827.9</v>
      </c>
      <c r="C153" s="12">
        <v>665348</v>
      </c>
      <c r="D153" s="12"/>
      <c r="E153" s="12">
        <v>1468588</v>
      </c>
      <c r="F153" s="12">
        <v>698946</v>
      </c>
      <c r="G153" s="12">
        <v>769642</v>
      </c>
      <c r="H153" s="31">
        <v>-3923</v>
      </c>
      <c r="I153" s="15">
        <v>-2.6641566684390909</v>
      </c>
      <c r="J153" s="16">
        <v>2.2072479364182351</v>
      </c>
      <c r="K153" s="36">
        <v>1773.8712404879816</v>
      </c>
      <c r="L153" s="27" t="s">
        <v>393</v>
      </c>
    </row>
    <row r="154" spans="1:12" s="9" customFormat="1" ht="9.75" customHeight="1">
      <c r="A154" s="5" t="s">
        <v>395</v>
      </c>
      <c r="B154" s="20">
        <v>827.9</v>
      </c>
      <c r="C154" s="12">
        <v>671261</v>
      </c>
      <c r="D154" s="12"/>
      <c r="E154" s="12">
        <v>1467313</v>
      </c>
      <c r="F154" s="12">
        <v>697656</v>
      </c>
      <c r="G154" s="12">
        <v>769657</v>
      </c>
      <c r="H154" s="31">
        <v>-1275</v>
      </c>
      <c r="I154" s="15">
        <v>-0.8681808648851822</v>
      </c>
      <c r="J154" s="16">
        <v>2.185905333394909</v>
      </c>
      <c r="K154" s="36">
        <v>1772.3311994202199</v>
      </c>
      <c r="L154" s="27" t="s">
        <v>393</v>
      </c>
    </row>
    <row r="155" spans="1:12" s="9" customFormat="1" ht="9.75" customHeight="1">
      <c r="A155" s="5" t="s">
        <v>394</v>
      </c>
      <c r="B155" s="20">
        <v>827.9</v>
      </c>
      <c r="C155" s="12">
        <v>676023</v>
      </c>
      <c r="D155" s="12"/>
      <c r="E155" s="57">
        <v>1465816</v>
      </c>
      <c r="F155" s="12">
        <v>696750</v>
      </c>
      <c r="G155" s="12">
        <v>769066</v>
      </c>
      <c r="H155" s="31">
        <v>-1497</v>
      </c>
      <c r="I155" s="15">
        <v>-1.0202322203919683</v>
      </c>
      <c r="J155" s="16">
        <v>2.1682930906196978</v>
      </c>
      <c r="K155" s="12">
        <v>1770.5230100253655</v>
      </c>
      <c r="L155" s="27" t="s">
        <v>393</v>
      </c>
    </row>
    <row r="156" spans="1:12" s="9" customFormat="1" ht="9.75" customHeight="1">
      <c r="A156" s="56" t="s">
        <v>392</v>
      </c>
      <c r="B156" s="61">
        <v>827.9</v>
      </c>
      <c r="C156" s="56">
        <v>682371</v>
      </c>
      <c r="D156" s="56"/>
      <c r="E156" s="72">
        <v>1474473</v>
      </c>
      <c r="F156" s="56" t="s">
        <v>391</v>
      </c>
      <c r="G156" s="56" t="s">
        <v>391</v>
      </c>
      <c r="H156" s="62" t="s">
        <v>391</v>
      </c>
      <c r="I156" s="63" t="s">
        <v>391</v>
      </c>
      <c r="J156" s="64">
        <v>2.16</v>
      </c>
      <c r="K156" s="56">
        <v>1781</v>
      </c>
      <c r="L156" s="71" t="s">
        <v>390</v>
      </c>
    </row>
    <row r="157" spans="1:12" s="9" customFormat="1" ht="6" customHeight="1">
      <c r="A157" s="8"/>
      <c r="B157" s="37"/>
      <c r="C157" s="8"/>
      <c r="D157" s="8"/>
      <c r="E157" s="46"/>
      <c r="F157" s="8"/>
      <c r="G157" s="8"/>
      <c r="H157" s="34"/>
      <c r="I157" s="22"/>
      <c r="J157" s="13"/>
      <c r="K157" s="8"/>
      <c r="L157" s="28"/>
    </row>
    <row r="158" spans="1:12">
      <c r="A158" s="1" t="s">
        <v>208</v>
      </c>
    </row>
    <row r="159" spans="1:12">
      <c r="A159" s="1" t="s">
        <v>207</v>
      </c>
    </row>
    <row r="160" spans="1:12" ht="10.5" customHeight="1">
      <c r="A160" s="1" t="s">
        <v>215</v>
      </c>
    </row>
    <row r="161" spans="1:1">
      <c r="A161" s="1" t="s">
        <v>216</v>
      </c>
    </row>
    <row r="162" spans="1:1">
      <c r="A162" s="1" t="s">
        <v>217</v>
      </c>
    </row>
    <row r="163" spans="1:1">
      <c r="A163" s="1" t="s">
        <v>389</v>
      </c>
    </row>
    <row r="164" spans="1:1">
      <c r="A164" s="1" t="s">
        <v>388</v>
      </c>
    </row>
    <row r="165" spans="1:1" ht="10.5" customHeight="1">
      <c r="A165" s="1" t="s">
        <v>387</v>
      </c>
    </row>
    <row r="166" spans="1:1">
      <c r="A166" s="1" t="s">
        <v>386</v>
      </c>
    </row>
  </sheetData>
  <mergeCells count="18">
    <mergeCell ref="K87:K88"/>
    <mergeCell ref="K16:K17"/>
    <mergeCell ref="E16:G16"/>
    <mergeCell ref="E17:E18"/>
    <mergeCell ref="F17:F18"/>
    <mergeCell ref="B16:B17"/>
    <mergeCell ref="C16:D17"/>
    <mergeCell ref="C18:D18"/>
    <mergeCell ref="G17:G18"/>
    <mergeCell ref="H87:H88"/>
    <mergeCell ref="H16:H17"/>
    <mergeCell ref="F88:F89"/>
    <mergeCell ref="G88:G89"/>
    <mergeCell ref="B87:B88"/>
    <mergeCell ref="C87:D88"/>
    <mergeCell ref="E88:E89"/>
    <mergeCell ref="C89:D89"/>
    <mergeCell ref="E87:G87"/>
  </mergeCells>
  <phoneticPr fontId="3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52"/>
  <sheetViews>
    <sheetView zoomScaleNormal="100" zoomScaleSheetLayoutView="100" workbookViewId="0"/>
  </sheetViews>
  <sheetFormatPr defaultRowHeight="10.5"/>
  <cols>
    <col min="1" max="1" width="7.125" style="1" customWidth="1"/>
    <col min="2" max="2" width="6" style="1" customWidth="1"/>
    <col min="3" max="3" width="8" style="1" customWidth="1"/>
    <col min="4" max="4" width="1.875" style="1" customWidth="1"/>
    <col min="5" max="5" width="7.5" style="1" customWidth="1"/>
    <col min="6" max="7" width="6.875" style="1" customWidth="1"/>
    <col min="8" max="8" width="7.625" style="1" customWidth="1"/>
    <col min="9" max="9" width="6.5" style="1" customWidth="1"/>
    <col min="10" max="10" width="4.625" style="1" customWidth="1"/>
    <col min="11" max="11" width="6" style="1" customWidth="1"/>
    <col min="12" max="12" width="20.875" style="1" customWidth="1"/>
    <col min="13" max="16384" width="9" style="1"/>
  </cols>
  <sheetData>
    <row r="1" spans="1:12" ht="17.25">
      <c r="A1" s="70" t="s">
        <v>179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0.5" customHeight="1">
      <c r="A2" s="6"/>
    </row>
    <row r="3" spans="1:12" ht="10.5" customHeight="1">
      <c r="A3" s="6"/>
    </row>
    <row r="4" spans="1:12" ht="13.5" customHeight="1">
      <c r="A4" s="69" t="s">
        <v>187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0.5" customHeight="1"/>
    <row r="6" spans="1:12">
      <c r="A6" s="1" t="s">
        <v>385</v>
      </c>
    </row>
    <row r="7" spans="1:12">
      <c r="A7" s="1" t="s">
        <v>384</v>
      </c>
    </row>
    <row r="8" spans="1:12">
      <c r="A8" s="1" t="s">
        <v>383</v>
      </c>
    </row>
    <row r="9" spans="1:12">
      <c r="A9" s="1" t="s">
        <v>382</v>
      </c>
    </row>
    <row r="10" spans="1:12">
      <c r="A10" s="1" t="s">
        <v>381</v>
      </c>
    </row>
    <row r="11" spans="1:12">
      <c r="A11" s="1" t="s">
        <v>380</v>
      </c>
    </row>
    <row r="12" spans="1:12">
      <c r="A12" s="1" t="s">
        <v>186</v>
      </c>
    </row>
    <row r="14" spans="1:12" ht="10.5" customHeight="1">
      <c r="A14" s="1" t="s">
        <v>213</v>
      </c>
    </row>
    <row r="15" spans="1:12" ht="12" customHeight="1">
      <c r="A15" s="23"/>
      <c r="B15" s="268" t="s">
        <v>311</v>
      </c>
      <c r="C15" s="276" t="s">
        <v>310</v>
      </c>
      <c r="D15" s="278"/>
      <c r="E15" s="276" t="s">
        <v>185</v>
      </c>
      <c r="F15" s="277"/>
      <c r="G15" s="278"/>
      <c r="H15" s="268" t="s">
        <v>309</v>
      </c>
      <c r="I15" s="42" t="s">
        <v>198</v>
      </c>
      <c r="J15" s="24" t="s">
        <v>308</v>
      </c>
      <c r="K15" s="268" t="s">
        <v>196</v>
      </c>
      <c r="L15" s="23"/>
    </row>
    <row r="16" spans="1:12" ht="12" customHeight="1">
      <c r="A16" s="38" t="s">
        <v>307</v>
      </c>
      <c r="B16" s="269"/>
      <c r="C16" s="279"/>
      <c r="D16" s="280"/>
      <c r="E16" s="271" t="s">
        <v>189</v>
      </c>
      <c r="F16" s="271" t="s">
        <v>306</v>
      </c>
      <c r="G16" s="271" t="s">
        <v>305</v>
      </c>
      <c r="H16" s="270"/>
      <c r="I16" s="58" t="s">
        <v>199</v>
      </c>
      <c r="J16" s="25" t="s">
        <v>441</v>
      </c>
      <c r="K16" s="269"/>
      <c r="L16" s="38" t="s">
        <v>440</v>
      </c>
    </row>
    <row r="17" spans="1:12" ht="12" customHeight="1">
      <c r="A17" s="10"/>
      <c r="B17" s="7" t="s">
        <v>439</v>
      </c>
      <c r="C17" s="281" t="s">
        <v>205</v>
      </c>
      <c r="D17" s="282"/>
      <c r="E17" s="272"/>
      <c r="F17" s="272"/>
      <c r="G17" s="272"/>
      <c r="H17" s="7" t="s">
        <v>184</v>
      </c>
      <c r="I17" s="59" t="s">
        <v>200</v>
      </c>
      <c r="J17" s="26" t="s">
        <v>438</v>
      </c>
      <c r="K17" s="45" t="s">
        <v>195</v>
      </c>
      <c r="L17" s="14"/>
    </row>
    <row r="18" spans="1:12" ht="6" customHeight="1">
      <c r="A18" s="17"/>
      <c r="B18" s="43"/>
      <c r="C18" s="17"/>
      <c r="D18" s="47"/>
      <c r="E18" s="47"/>
      <c r="F18" s="47"/>
      <c r="G18" s="47"/>
      <c r="H18" s="12"/>
      <c r="I18" s="48"/>
      <c r="J18" s="49"/>
      <c r="K18" s="50"/>
      <c r="L18" s="51"/>
    </row>
    <row r="19" spans="1:12" ht="9.75" customHeight="1">
      <c r="A19" s="3" t="s">
        <v>375</v>
      </c>
      <c r="B19" s="19">
        <v>29.77</v>
      </c>
      <c r="C19" s="30">
        <v>63682</v>
      </c>
      <c r="D19" s="4"/>
      <c r="E19" s="4">
        <v>279165</v>
      </c>
      <c r="F19" s="4" t="s">
        <v>115</v>
      </c>
      <c r="G19" s="4" t="s">
        <v>115</v>
      </c>
      <c r="H19" s="4" t="s">
        <v>115</v>
      </c>
      <c r="I19" s="29" t="s">
        <v>115</v>
      </c>
      <c r="J19" s="19">
        <v>4.38</v>
      </c>
      <c r="K19" s="4">
        <v>9377</v>
      </c>
      <c r="L19" s="27" t="s">
        <v>123</v>
      </c>
    </row>
    <row r="20" spans="1:12" ht="9.75" customHeight="1">
      <c r="A20" s="5" t="s">
        <v>374</v>
      </c>
      <c r="B20" s="19">
        <v>29.77</v>
      </c>
      <c r="C20" s="30">
        <v>63070</v>
      </c>
      <c r="D20" s="4"/>
      <c r="E20" s="4">
        <v>288867</v>
      </c>
      <c r="F20" s="4" t="s">
        <v>115</v>
      </c>
      <c r="G20" s="4" t="s">
        <v>115</v>
      </c>
      <c r="H20" s="4">
        <v>9702</v>
      </c>
      <c r="I20" s="29">
        <v>34.799999999999997</v>
      </c>
      <c r="J20" s="19">
        <v>4.58</v>
      </c>
      <c r="K20" s="4">
        <v>9703</v>
      </c>
      <c r="L20" s="27" t="s">
        <v>100</v>
      </c>
    </row>
    <row r="21" spans="1:12" ht="9.75" customHeight="1">
      <c r="A21" s="5" t="s">
        <v>373</v>
      </c>
      <c r="B21" s="19">
        <v>29.77</v>
      </c>
      <c r="C21" s="30">
        <v>64285</v>
      </c>
      <c r="D21" s="4"/>
      <c r="E21" s="4">
        <v>296639</v>
      </c>
      <c r="F21" s="4" t="s">
        <v>115</v>
      </c>
      <c r="G21" s="4" t="s">
        <v>115</v>
      </c>
      <c r="H21" s="4">
        <v>7772</v>
      </c>
      <c r="I21" s="29">
        <v>26.9</v>
      </c>
      <c r="J21" s="19">
        <v>4.6100000000000003</v>
      </c>
      <c r="K21" s="4">
        <v>9964</v>
      </c>
      <c r="L21" s="27" t="s">
        <v>100</v>
      </c>
    </row>
    <row r="22" spans="1:12" ht="9.75" customHeight="1">
      <c r="A22" s="5" t="s">
        <v>372</v>
      </c>
      <c r="B22" s="19">
        <v>29.77</v>
      </c>
      <c r="C22" s="30">
        <v>65552</v>
      </c>
      <c r="D22" s="4"/>
      <c r="E22" s="4">
        <v>307251</v>
      </c>
      <c r="F22" s="12" t="s">
        <v>115</v>
      </c>
      <c r="G22" s="4" t="s">
        <v>115</v>
      </c>
      <c r="H22" s="4">
        <v>10612</v>
      </c>
      <c r="I22" s="29">
        <v>35.799999999999997</v>
      </c>
      <c r="J22" s="19">
        <v>4.6900000000000004</v>
      </c>
      <c r="K22" s="4">
        <v>10321</v>
      </c>
      <c r="L22" s="27" t="s">
        <v>100</v>
      </c>
    </row>
    <row r="23" spans="1:12" ht="9.75" customHeight="1">
      <c r="A23" s="5" t="s">
        <v>371</v>
      </c>
      <c r="B23" s="19">
        <v>29.77</v>
      </c>
      <c r="C23" s="30">
        <v>64714</v>
      </c>
      <c r="D23" s="4"/>
      <c r="E23" s="4">
        <v>316292</v>
      </c>
      <c r="F23" s="4" t="s">
        <v>115</v>
      </c>
      <c r="G23" s="4" t="s">
        <v>115</v>
      </c>
      <c r="H23" s="4">
        <v>9041</v>
      </c>
      <c r="I23" s="29">
        <v>29.4</v>
      </c>
      <c r="J23" s="19">
        <v>4.8899999999999997</v>
      </c>
      <c r="K23" s="4">
        <v>10625</v>
      </c>
      <c r="L23" s="27" t="s">
        <v>100</v>
      </c>
    </row>
    <row r="24" spans="1:12" ht="9.75" customHeight="1">
      <c r="A24" s="5" t="s">
        <v>370</v>
      </c>
      <c r="B24" s="19">
        <v>29.77</v>
      </c>
      <c r="C24" s="30">
        <v>66256</v>
      </c>
      <c r="D24" s="4"/>
      <c r="E24" s="4">
        <v>328403</v>
      </c>
      <c r="F24" s="4" t="s">
        <v>115</v>
      </c>
      <c r="G24" s="4" t="s">
        <v>115</v>
      </c>
      <c r="H24" s="4">
        <v>12111</v>
      </c>
      <c r="I24" s="29">
        <v>38.299999999999997</v>
      </c>
      <c r="J24" s="19">
        <v>4.96</v>
      </c>
      <c r="K24" s="4">
        <v>11031</v>
      </c>
      <c r="L24" s="27" t="s">
        <v>100</v>
      </c>
    </row>
    <row r="25" spans="1:12" ht="9.75" customHeight="1">
      <c r="A25" s="5" t="s">
        <v>369</v>
      </c>
      <c r="B25" s="19">
        <v>29.77</v>
      </c>
      <c r="C25" s="30">
        <v>67131</v>
      </c>
      <c r="D25" s="4"/>
      <c r="E25" s="4">
        <v>339896</v>
      </c>
      <c r="F25" s="4" t="s">
        <v>115</v>
      </c>
      <c r="G25" s="4" t="s">
        <v>115</v>
      </c>
      <c r="H25" s="4">
        <v>11493</v>
      </c>
      <c r="I25" s="29">
        <v>35</v>
      </c>
      <c r="J25" s="19">
        <v>5.0599999999999996</v>
      </c>
      <c r="K25" s="4">
        <v>11417</v>
      </c>
      <c r="L25" s="27" t="s">
        <v>100</v>
      </c>
    </row>
    <row r="26" spans="1:12" ht="9.75" customHeight="1">
      <c r="A26" s="5" t="s">
        <v>368</v>
      </c>
      <c r="B26" s="19">
        <v>29.77</v>
      </c>
      <c r="C26" s="30">
        <v>66868</v>
      </c>
      <c r="D26" s="4"/>
      <c r="E26" s="4">
        <v>342724</v>
      </c>
      <c r="F26" s="4" t="s">
        <v>115</v>
      </c>
      <c r="G26" s="4" t="s">
        <v>115</v>
      </c>
      <c r="H26" s="4">
        <v>2828</v>
      </c>
      <c r="I26" s="29">
        <v>8.3000000000000007</v>
      </c>
      <c r="J26" s="19">
        <v>5.13</v>
      </c>
      <c r="K26" s="4">
        <v>11512</v>
      </c>
      <c r="L26" s="27" t="s">
        <v>100</v>
      </c>
    </row>
    <row r="27" spans="1:12" ht="9.75" customHeight="1">
      <c r="A27" s="5" t="s">
        <v>367</v>
      </c>
      <c r="B27" s="19">
        <v>29.77</v>
      </c>
      <c r="C27" s="30">
        <v>66574</v>
      </c>
      <c r="D27" s="4"/>
      <c r="E27" s="4">
        <v>332833</v>
      </c>
      <c r="F27" s="4" t="s">
        <v>115</v>
      </c>
      <c r="G27" s="4" t="s">
        <v>115</v>
      </c>
      <c r="H27" s="4" t="s">
        <v>124</v>
      </c>
      <c r="I27" s="29" t="s">
        <v>125</v>
      </c>
      <c r="J27" s="19">
        <v>5</v>
      </c>
      <c r="K27" s="4">
        <v>11180</v>
      </c>
      <c r="L27" s="27" t="s">
        <v>100</v>
      </c>
    </row>
    <row r="28" spans="1:12" ht="9.75" customHeight="1">
      <c r="A28" s="5" t="s">
        <v>366</v>
      </c>
      <c r="B28" s="19">
        <v>29.77</v>
      </c>
      <c r="C28" s="30">
        <v>66907</v>
      </c>
      <c r="D28" s="4"/>
      <c r="E28" s="4">
        <v>351461</v>
      </c>
      <c r="F28" s="4" t="s">
        <v>115</v>
      </c>
      <c r="G28" s="4" t="s">
        <v>115</v>
      </c>
      <c r="H28" s="4">
        <v>18628</v>
      </c>
      <c r="I28" s="29">
        <v>56</v>
      </c>
      <c r="J28" s="19">
        <v>5.25</v>
      </c>
      <c r="K28" s="4">
        <v>11806</v>
      </c>
      <c r="L28" s="27" t="s">
        <v>100</v>
      </c>
    </row>
    <row r="29" spans="1:12" ht="9.75" customHeight="1">
      <c r="A29" s="5" t="s">
        <v>365</v>
      </c>
      <c r="B29" s="19">
        <v>29.77</v>
      </c>
      <c r="C29" s="30">
        <v>65854</v>
      </c>
      <c r="D29" s="4"/>
      <c r="E29" s="4">
        <v>358573</v>
      </c>
      <c r="F29" s="4">
        <v>180756</v>
      </c>
      <c r="G29" s="4">
        <v>177817</v>
      </c>
      <c r="H29" s="4">
        <v>7112</v>
      </c>
      <c r="I29" s="29">
        <v>20.2</v>
      </c>
      <c r="J29" s="19">
        <v>5.44</v>
      </c>
      <c r="K29" s="4">
        <v>12045</v>
      </c>
      <c r="L29" s="27" t="s">
        <v>100</v>
      </c>
    </row>
    <row r="30" spans="1:12" ht="9.75" customHeight="1">
      <c r="A30" s="5" t="s">
        <v>364</v>
      </c>
      <c r="B30" s="19">
        <v>29.77</v>
      </c>
      <c r="C30" s="30">
        <v>68263</v>
      </c>
      <c r="D30" s="4"/>
      <c r="E30" s="4">
        <v>371600</v>
      </c>
      <c r="F30" s="4">
        <v>188735</v>
      </c>
      <c r="G30" s="4">
        <v>182865</v>
      </c>
      <c r="H30" s="4">
        <v>13027</v>
      </c>
      <c r="I30" s="29">
        <v>36.299999999999997</v>
      </c>
      <c r="J30" s="19">
        <v>5.44</v>
      </c>
      <c r="K30" s="4">
        <v>12482</v>
      </c>
      <c r="L30" s="27" t="s">
        <v>100</v>
      </c>
    </row>
    <row r="31" spans="1:12" ht="9.75" customHeight="1">
      <c r="A31" s="5" t="s">
        <v>363</v>
      </c>
      <c r="B31" s="19">
        <v>29.77</v>
      </c>
      <c r="C31" s="30">
        <v>71119</v>
      </c>
      <c r="D31" s="4"/>
      <c r="E31" s="4">
        <v>375841</v>
      </c>
      <c r="F31" s="4">
        <v>193331</v>
      </c>
      <c r="G31" s="4">
        <v>182510</v>
      </c>
      <c r="H31" s="4">
        <v>4241</v>
      </c>
      <c r="I31" s="29">
        <v>11.4</v>
      </c>
      <c r="J31" s="19">
        <v>5.28</v>
      </c>
      <c r="K31" s="4">
        <v>12625</v>
      </c>
      <c r="L31" s="27" t="s">
        <v>100</v>
      </c>
    </row>
    <row r="32" spans="1:12" ht="9.75" customHeight="1">
      <c r="A32" s="5" t="s">
        <v>362</v>
      </c>
      <c r="B32" s="19">
        <v>31.28</v>
      </c>
      <c r="C32" s="30">
        <v>72141</v>
      </c>
      <c r="D32" s="4"/>
      <c r="E32" s="4">
        <v>387096</v>
      </c>
      <c r="F32" s="4">
        <v>198453</v>
      </c>
      <c r="G32" s="4">
        <v>188643</v>
      </c>
      <c r="H32" s="4">
        <v>11255</v>
      </c>
      <c r="I32" s="29">
        <v>29.9</v>
      </c>
      <c r="J32" s="19">
        <v>5.37</v>
      </c>
      <c r="K32" s="4">
        <v>12375</v>
      </c>
      <c r="L32" s="27" t="s">
        <v>100</v>
      </c>
    </row>
    <row r="33" spans="1:12" ht="9.75" customHeight="1">
      <c r="A33" s="5" t="s">
        <v>361</v>
      </c>
      <c r="B33" s="19">
        <v>31.28</v>
      </c>
      <c r="C33" s="30">
        <v>70857</v>
      </c>
      <c r="D33" s="4"/>
      <c r="E33" s="4">
        <v>378242</v>
      </c>
      <c r="F33" s="4">
        <v>191827</v>
      </c>
      <c r="G33" s="4">
        <v>186415</v>
      </c>
      <c r="H33" s="4" t="s">
        <v>126</v>
      </c>
      <c r="I33" s="29" t="s">
        <v>127</v>
      </c>
      <c r="J33" s="19">
        <v>5.34</v>
      </c>
      <c r="K33" s="4">
        <v>12092</v>
      </c>
      <c r="L33" s="27" t="s">
        <v>100</v>
      </c>
    </row>
    <row r="34" spans="1:12" ht="9.75" customHeight="1">
      <c r="A34" s="5" t="s">
        <v>360</v>
      </c>
      <c r="B34" s="19">
        <v>31.28</v>
      </c>
      <c r="C34" s="30">
        <v>67592</v>
      </c>
      <c r="D34" s="4"/>
      <c r="E34" s="4">
        <v>381940</v>
      </c>
      <c r="F34" s="4">
        <v>192703</v>
      </c>
      <c r="G34" s="4">
        <v>189237</v>
      </c>
      <c r="H34" s="4">
        <v>3698</v>
      </c>
      <c r="I34" s="29">
        <v>9.8000000000000007</v>
      </c>
      <c r="J34" s="19">
        <v>5.65</v>
      </c>
      <c r="K34" s="4">
        <v>12210</v>
      </c>
      <c r="L34" s="27" t="s">
        <v>100</v>
      </c>
    </row>
    <row r="35" spans="1:12" ht="9.75" customHeight="1">
      <c r="A35" s="5" t="s">
        <v>359</v>
      </c>
      <c r="B35" s="19">
        <v>31.28</v>
      </c>
      <c r="C35" s="30">
        <v>67801</v>
      </c>
      <c r="D35" s="4"/>
      <c r="E35" s="4">
        <v>384208</v>
      </c>
      <c r="F35" s="4">
        <v>193926</v>
      </c>
      <c r="G35" s="4">
        <v>190282</v>
      </c>
      <c r="H35" s="4">
        <v>2268</v>
      </c>
      <c r="I35" s="29">
        <v>5.9</v>
      </c>
      <c r="J35" s="19">
        <v>5.67</v>
      </c>
      <c r="K35" s="4">
        <v>12283</v>
      </c>
      <c r="L35" s="27" t="s">
        <v>100</v>
      </c>
    </row>
    <row r="36" spans="1:12" ht="9.75" customHeight="1">
      <c r="A36" s="5" t="s">
        <v>358</v>
      </c>
      <c r="B36" s="19">
        <v>31.28</v>
      </c>
      <c r="C36" s="30">
        <v>72646</v>
      </c>
      <c r="D36" s="4"/>
      <c r="E36" s="4">
        <v>395981</v>
      </c>
      <c r="F36" s="4">
        <v>201154</v>
      </c>
      <c r="G36" s="4">
        <v>194827</v>
      </c>
      <c r="H36" s="4">
        <v>11773</v>
      </c>
      <c r="I36" s="29">
        <v>30.6</v>
      </c>
      <c r="J36" s="19">
        <v>5.45</v>
      </c>
      <c r="K36" s="4">
        <v>12659</v>
      </c>
      <c r="L36" s="27" t="s">
        <v>100</v>
      </c>
    </row>
    <row r="37" spans="1:12" ht="9.75" customHeight="1">
      <c r="A37" s="5" t="s">
        <v>357</v>
      </c>
      <c r="B37" s="19">
        <v>31.28</v>
      </c>
      <c r="C37" s="30">
        <v>77973</v>
      </c>
      <c r="D37" s="4"/>
      <c r="E37" s="4">
        <v>407423</v>
      </c>
      <c r="F37" s="4">
        <v>207248</v>
      </c>
      <c r="G37" s="4">
        <v>200175</v>
      </c>
      <c r="H37" s="4">
        <v>11442</v>
      </c>
      <c r="I37" s="29">
        <v>28.9</v>
      </c>
      <c r="J37" s="19">
        <v>5.23</v>
      </c>
      <c r="K37" s="4">
        <v>13025</v>
      </c>
      <c r="L37" s="27" t="s">
        <v>100</v>
      </c>
    </row>
    <row r="38" spans="1:12" ht="9.75" customHeight="1">
      <c r="A38" s="5" t="s">
        <v>356</v>
      </c>
      <c r="B38" s="19">
        <v>31.28</v>
      </c>
      <c r="C38" s="30">
        <v>82068</v>
      </c>
      <c r="D38" s="4"/>
      <c r="E38" s="4">
        <v>441264</v>
      </c>
      <c r="F38" s="4">
        <v>227143</v>
      </c>
      <c r="G38" s="4">
        <v>214121</v>
      </c>
      <c r="H38" s="4">
        <v>33841</v>
      </c>
      <c r="I38" s="29">
        <v>83.1</v>
      </c>
      <c r="J38" s="19">
        <v>5.38</v>
      </c>
      <c r="K38" s="4">
        <v>14107</v>
      </c>
      <c r="L38" s="27" t="s">
        <v>100</v>
      </c>
    </row>
    <row r="39" spans="1:12" ht="9.75" customHeight="1">
      <c r="A39" s="5" t="s">
        <v>355</v>
      </c>
      <c r="B39" s="19">
        <v>31.28</v>
      </c>
      <c r="C39" s="30">
        <v>83942</v>
      </c>
      <c r="D39" s="4"/>
      <c r="E39" s="4">
        <v>453046</v>
      </c>
      <c r="F39" s="4">
        <v>232504</v>
      </c>
      <c r="G39" s="4">
        <v>220542</v>
      </c>
      <c r="H39" s="4">
        <v>11782</v>
      </c>
      <c r="I39" s="29">
        <v>26.7</v>
      </c>
      <c r="J39" s="19">
        <v>5.4</v>
      </c>
      <c r="K39" s="4">
        <v>14484</v>
      </c>
      <c r="L39" s="27" t="s">
        <v>100</v>
      </c>
    </row>
    <row r="40" spans="1:12" ht="9.75" customHeight="1">
      <c r="A40" s="5" t="s">
        <v>354</v>
      </c>
      <c r="B40" s="19">
        <v>31.28</v>
      </c>
      <c r="C40" s="30">
        <v>86309</v>
      </c>
      <c r="D40" s="4"/>
      <c r="E40" s="4">
        <v>470033</v>
      </c>
      <c r="F40" s="4">
        <v>242235</v>
      </c>
      <c r="G40" s="4">
        <v>227798</v>
      </c>
      <c r="H40" s="4">
        <v>16987</v>
      </c>
      <c r="I40" s="29">
        <v>37.5</v>
      </c>
      <c r="J40" s="19">
        <v>5.45</v>
      </c>
      <c r="K40" s="4">
        <v>15027</v>
      </c>
      <c r="L40" s="27" t="s">
        <v>100</v>
      </c>
    </row>
    <row r="41" spans="1:12" ht="9.75" customHeight="1">
      <c r="A41" s="5" t="s">
        <v>353</v>
      </c>
      <c r="B41" s="19">
        <v>31.28</v>
      </c>
      <c r="C41" s="30">
        <v>87883</v>
      </c>
      <c r="D41" s="4"/>
      <c r="E41" s="4">
        <v>483197</v>
      </c>
      <c r="F41" s="4">
        <v>249251</v>
      </c>
      <c r="G41" s="4">
        <v>233946</v>
      </c>
      <c r="H41" s="4">
        <v>13164</v>
      </c>
      <c r="I41" s="29">
        <v>28</v>
      </c>
      <c r="J41" s="19">
        <v>5.5</v>
      </c>
      <c r="K41" s="4">
        <v>15447</v>
      </c>
      <c r="L41" s="27" t="s">
        <v>100</v>
      </c>
    </row>
    <row r="42" spans="1:12" ht="9.75" customHeight="1">
      <c r="A42" s="3" t="s">
        <v>352</v>
      </c>
      <c r="B42" s="19">
        <v>31.28</v>
      </c>
      <c r="C42" s="30">
        <v>91043</v>
      </c>
      <c r="D42" s="4"/>
      <c r="E42" s="4">
        <v>495294</v>
      </c>
      <c r="F42" s="4">
        <v>255248</v>
      </c>
      <c r="G42" s="4">
        <v>240046</v>
      </c>
      <c r="H42" s="4">
        <v>12097</v>
      </c>
      <c r="I42" s="29">
        <v>25</v>
      </c>
      <c r="J42" s="19">
        <v>5.44</v>
      </c>
      <c r="K42" s="4">
        <v>15834</v>
      </c>
      <c r="L42" s="27" t="s">
        <v>100</v>
      </c>
    </row>
    <row r="43" spans="1:12" ht="9.75" customHeight="1">
      <c r="A43" s="5" t="s">
        <v>351</v>
      </c>
      <c r="B43" s="19">
        <v>31.28</v>
      </c>
      <c r="C43" s="30">
        <v>91105</v>
      </c>
      <c r="D43" s="4"/>
      <c r="E43" s="4">
        <v>507919</v>
      </c>
      <c r="F43" s="4">
        <v>262689</v>
      </c>
      <c r="G43" s="4">
        <v>245230</v>
      </c>
      <c r="H43" s="4">
        <v>12625</v>
      </c>
      <c r="I43" s="29">
        <v>25.5</v>
      </c>
      <c r="J43" s="19">
        <v>5.58</v>
      </c>
      <c r="K43" s="4">
        <v>16238</v>
      </c>
      <c r="L43" s="27" t="s">
        <v>100</v>
      </c>
    </row>
    <row r="44" spans="1:12" ht="9.75" customHeight="1">
      <c r="A44" s="5" t="s">
        <v>350</v>
      </c>
      <c r="B44" s="19">
        <v>31.28</v>
      </c>
      <c r="C44" s="30">
        <v>91558</v>
      </c>
      <c r="D44" s="4"/>
      <c r="E44" s="4">
        <v>517334</v>
      </c>
      <c r="F44" s="4">
        <v>267246</v>
      </c>
      <c r="G44" s="4">
        <v>250088</v>
      </c>
      <c r="H44" s="4">
        <v>9415</v>
      </c>
      <c r="I44" s="29">
        <v>18.5</v>
      </c>
      <c r="J44" s="19">
        <v>5.65</v>
      </c>
      <c r="K44" s="4">
        <v>16539</v>
      </c>
      <c r="L44" s="27" t="s">
        <v>100</v>
      </c>
    </row>
    <row r="45" spans="1:12" ht="9.75" customHeight="1">
      <c r="A45" s="5" t="s">
        <v>349</v>
      </c>
      <c r="B45" s="19">
        <v>31.28</v>
      </c>
      <c r="C45" s="30">
        <v>93864</v>
      </c>
      <c r="D45" s="4"/>
      <c r="E45" s="4">
        <v>539153</v>
      </c>
      <c r="F45" s="4">
        <v>278251</v>
      </c>
      <c r="G45" s="4">
        <v>260902</v>
      </c>
      <c r="H45" s="4">
        <v>21819</v>
      </c>
      <c r="I45" s="29">
        <v>42.2</v>
      </c>
      <c r="J45" s="19">
        <v>5.74</v>
      </c>
      <c r="K45" s="4">
        <v>17236</v>
      </c>
      <c r="L45" s="27" t="s">
        <v>100</v>
      </c>
    </row>
    <row r="46" spans="1:12" ht="9.75" customHeight="1">
      <c r="A46" s="5" t="s">
        <v>348</v>
      </c>
      <c r="B46" s="19">
        <v>31.28</v>
      </c>
      <c r="C46" s="30">
        <v>96000</v>
      </c>
      <c r="D46" s="4"/>
      <c r="E46" s="4">
        <v>549770</v>
      </c>
      <c r="F46" s="4">
        <v>284790</v>
      </c>
      <c r="G46" s="4">
        <v>264980</v>
      </c>
      <c r="H46" s="4">
        <v>10617</v>
      </c>
      <c r="I46" s="29">
        <v>19.7</v>
      </c>
      <c r="J46" s="19">
        <v>5.73</v>
      </c>
      <c r="K46" s="4">
        <v>17576</v>
      </c>
      <c r="L46" s="27" t="s">
        <v>100</v>
      </c>
    </row>
    <row r="47" spans="1:12" ht="9.75" customHeight="1">
      <c r="A47" s="5" t="s">
        <v>347</v>
      </c>
      <c r="B47" s="19">
        <v>31.28</v>
      </c>
      <c r="C47" s="30">
        <v>97978</v>
      </c>
      <c r="D47" s="4"/>
      <c r="E47" s="4">
        <v>562847</v>
      </c>
      <c r="F47" s="4">
        <v>290324</v>
      </c>
      <c r="G47" s="4">
        <v>272523</v>
      </c>
      <c r="H47" s="4">
        <v>13077</v>
      </c>
      <c r="I47" s="29">
        <v>23.8</v>
      </c>
      <c r="J47" s="19">
        <v>5.74</v>
      </c>
      <c r="K47" s="4">
        <v>17994</v>
      </c>
      <c r="L47" s="27" t="s">
        <v>100</v>
      </c>
    </row>
    <row r="48" spans="1:12" ht="9.75" customHeight="1">
      <c r="A48" s="5" t="s">
        <v>346</v>
      </c>
      <c r="B48" s="19">
        <v>60.43</v>
      </c>
      <c r="C48" s="30">
        <v>122145</v>
      </c>
      <c r="D48" s="4"/>
      <c r="E48" s="4">
        <v>668930</v>
      </c>
      <c r="F48" s="4">
        <v>341202</v>
      </c>
      <c r="G48" s="4">
        <v>327728</v>
      </c>
      <c r="H48" s="4">
        <v>106083</v>
      </c>
      <c r="I48" s="29">
        <v>188.5</v>
      </c>
      <c r="J48" s="19">
        <v>5.48</v>
      </c>
      <c r="K48" s="4">
        <v>11070</v>
      </c>
      <c r="L48" s="27" t="s">
        <v>100</v>
      </c>
    </row>
    <row r="49" spans="1:12" ht="9.75" customHeight="1">
      <c r="A49" s="11" t="s">
        <v>345</v>
      </c>
      <c r="B49" s="20">
        <v>60.43</v>
      </c>
      <c r="C49" s="30">
        <v>128563</v>
      </c>
      <c r="D49" s="4"/>
      <c r="E49" s="4">
        <v>690503</v>
      </c>
      <c r="F49" s="4">
        <v>352810</v>
      </c>
      <c r="G49" s="4">
        <v>337693</v>
      </c>
      <c r="H49" s="4">
        <v>21573</v>
      </c>
      <c r="I49" s="29">
        <v>32.299999999999997</v>
      </c>
      <c r="J49" s="19">
        <v>5.37</v>
      </c>
      <c r="K49" s="4">
        <v>11426</v>
      </c>
      <c r="L49" s="27" t="s">
        <v>100</v>
      </c>
    </row>
    <row r="50" spans="1:12" ht="9.75" customHeight="1">
      <c r="A50" s="11" t="s">
        <v>344</v>
      </c>
      <c r="B50" s="20">
        <v>60.43</v>
      </c>
      <c r="C50" s="30">
        <v>128893</v>
      </c>
      <c r="D50" s="4"/>
      <c r="E50" s="4">
        <v>591323</v>
      </c>
      <c r="F50" s="4">
        <v>299686</v>
      </c>
      <c r="G50" s="4">
        <v>291637</v>
      </c>
      <c r="H50" s="4" t="s">
        <v>163</v>
      </c>
      <c r="I50" s="29" t="s">
        <v>128</v>
      </c>
      <c r="J50" s="19">
        <v>4.59</v>
      </c>
      <c r="K50" s="4">
        <v>9785</v>
      </c>
      <c r="L50" s="27" t="s">
        <v>174</v>
      </c>
    </row>
    <row r="51" spans="1:12" ht="9.75" customHeight="1">
      <c r="A51" s="11" t="s">
        <v>343</v>
      </c>
      <c r="B51" s="20">
        <v>60.43</v>
      </c>
      <c r="C51" s="30">
        <v>126838</v>
      </c>
      <c r="D51" s="4"/>
      <c r="E51" s="4">
        <v>651912</v>
      </c>
      <c r="F51" s="4">
        <v>334395</v>
      </c>
      <c r="G51" s="4">
        <v>317517</v>
      </c>
      <c r="H51" s="4">
        <v>60589</v>
      </c>
      <c r="I51" s="29">
        <v>102.5</v>
      </c>
      <c r="J51" s="19">
        <v>5.14</v>
      </c>
      <c r="K51" s="4">
        <v>10788</v>
      </c>
      <c r="L51" s="27" t="s">
        <v>437</v>
      </c>
    </row>
    <row r="52" spans="1:12" ht="9.75" customHeight="1">
      <c r="A52" s="11" t="s">
        <v>341</v>
      </c>
      <c r="B52" s="20">
        <v>60.43</v>
      </c>
      <c r="C52" s="30">
        <v>131404</v>
      </c>
      <c r="D52" s="4"/>
      <c r="E52" s="4">
        <v>670817</v>
      </c>
      <c r="F52" s="4">
        <v>344092</v>
      </c>
      <c r="G52" s="4">
        <v>326725</v>
      </c>
      <c r="H52" s="4">
        <v>18905</v>
      </c>
      <c r="I52" s="29">
        <v>29</v>
      </c>
      <c r="J52" s="19">
        <v>5.0999999999999996</v>
      </c>
      <c r="K52" s="4">
        <v>11101</v>
      </c>
      <c r="L52" s="27" t="s">
        <v>100</v>
      </c>
    </row>
    <row r="53" spans="1:12" ht="9.75" customHeight="1">
      <c r="A53" s="11" t="s">
        <v>340</v>
      </c>
      <c r="B53" s="20">
        <v>60.43</v>
      </c>
      <c r="C53" s="30">
        <v>136100</v>
      </c>
      <c r="D53" s="4"/>
      <c r="E53" s="4">
        <v>690300</v>
      </c>
      <c r="F53" s="4">
        <v>354100</v>
      </c>
      <c r="G53" s="4">
        <v>336200</v>
      </c>
      <c r="H53" s="4">
        <v>19483</v>
      </c>
      <c r="I53" s="29">
        <v>29</v>
      </c>
      <c r="J53" s="19">
        <v>5.07</v>
      </c>
      <c r="K53" s="4">
        <v>11423</v>
      </c>
      <c r="L53" s="27" t="s">
        <v>436</v>
      </c>
    </row>
    <row r="54" spans="1:12" ht="9.75" customHeight="1">
      <c r="A54" s="11" t="s">
        <v>338</v>
      </c>
      <c r="B54" s="20">
        <v>60.43</v>
      </c>
      <c r="C54" s="30">
        <v>140500</v>
      </c>
      <c r="D54" s="4"/>
      <c r="E54" s="4">
        <v>710300</v>
      </c>
      <c r="F54" s="4">
        <v>364300</v>
      </c>
      <c r="G54" s="4">
        <v>346000</v>
      </c>
      <c r="H54" s="4">
        <v>20000</v>
      </c>
      <c r="I54" s="29">
        <v>29</v>
      </c>
      <c r="J54" s="19">
        <v>5.0599999999999996</v>
      </c>
      <c r="K54" s="4">
        <v>11754</v>
      </c>
      <c r="L54" s="27" t="s">
        <v>100</v>
      </c>
    </row>
    <row r="55" spans="1:12" ht="9.75" customHeight="1">
      <c r="A55" s="11" t="s">
        <v>337</v>
      </c>
      <c r="B55" s="20">
        <v>60.43</v>
      </c>
      <c r="C55" s="30">
        <v>148672</v>
      </c>
      <c r="D55" s="4"/>
      <c r="E55" s="4">
        <v>679963</v>
      </c>
      <c r="F55" s="4">
        <v>350759</v>
      </c>
      <c r="G55" s="4">
        <v>329204</v>
      </c>
      <c r="H55" s="4" t="s">
        <v>164</v>
      </c>
      <c r="I55" s="29" t="s">
        <v>129</v>
      </c>
      <c r="J55" s="19">
        <v>4.57</v>
      </c>
      <c r="K55" s="4">
        <v>11252</v>
      </c>
      <c r="L55" s="27" t="s">
        <v>174</v>
      </c>
    </row>
    <row r="56" spans="1:12" ht="9.75" customHeight="1">
      <c r="A56" s="11" t="s">
        <v>336</v>
      </c>
      <c r="B56" s="20">
        <v>60.43</v>
      </c>
      <c r="C56" s="30">
        <v>152982</v>
      </c>
      <c r="D56" s="4"/>
      <c r="E56" s="4">
        <v>698400</v>
      </c>
      <c r="F56" s="4">
        <v>361400</v>
      </c>
      <c r="G56" s="4">
        <v>337000</v>
      </c>
      <c r="H56" s="4">
        <v>18437</v>
      </c>
      <c r="I56" s="29">
        <v>27.1</v>
      </c>
      <c r="J56" s="19">
        <v>4.57</v>
      </c>
      <c r="K56" s="4">
        <v>11557</v>
      </c>
      <c r="L56" s="27" t="s">
        <v>130</v>
      </c>
    </row>
    <row r="57" spans="1:12" ht="9.75" customHeight="1">
      <c r="A57" s="18" t="s">
        <v>335</v>
      </c>
      <c r="B57" s="20">
        <v>60.43</v>
      </c>
      <c r="C57" s="30">
        <v>157418</v>
      </c>
      <c r="D57" s="4"/>
      <c r="E57" s="4">
        <v>717100</v>
      </c>
      <c r="F57" s="4">
        <v>372200</v>
      </c>
      <c r="G57" s="4">
        <v>344900</v>
      </c>
      <c r="H57" s="4">
        <v>18700</v>
      </c>
      <c r="I57" s="29">
        <v>26.8</v>
      </c>
      <c r="J57" s="19">
        <v>4.5599999999999996</v>
      </c>
      <c r="K57" s="4">
        <v>11867</v>
      </c>
      <c r="L57" s="27" t="s">
        <v>100</v>
      </c>
    </row>
    <row r="58" spans="1:12" ht="9.75" customHeight="1">
      <c r="A58" s="11" t="s">
        <v>334</v>
      </c>
      <c r="B58" s="20">
        <v>60.43</v>
      </c>
      <c r="C58" s="30">
        <v>161968</v>
      </c>
      <c r="D58" s="4"/>
      <c r="E58" s="4">
        <v>736000</v>
      </c>
      <c r="F58" s="4">
        <v>383000</v>
      </c>
      <c r="G58" s="4">
        <v>353000</v>
      </c>
      <c r="H58" s="4">
        <v>18900</v>
      </c>
      <c r="I58" s="29">
        <v>26.4</v>
      </c>
      <c r="J58" s="19">
        <v>4.54</v>
      </c>
      <c r="K58" s="4">
        <v>12179</v>
      </c>
      <c r="L58" s="27" t="s">
        <v>100</v>
      </c>
    </row>
    <row r="59" spans="1:12" ht="9.75" customHeight="1">
      <c r="A59" s="11" t="s">
        <v>333</v>
      </c>
      <c r="B59" s="20">
        <v>60.43</v>
      </c>
      <c r="C59" s="30">
        <v>166500</v>
      </c>
      <c r="D59" s="4"/>
      <c r="E59" s="4">
        <v>755200</v>
      </c>
      <c r="F59" s="4">
        <v>394100</v>
      </c>
      <c r="G59" s="4">
        <v>361100</v>
      </c>
      <c r="H59" s="4">
        <v>19200</v>
      </c>
      <c r="I59" s="29">
        <v>26.1</v>
      </c>
      <c r="J59" s="19">
        <v>4.54</v>
      </c>
      <c r="K59" s="4">
        <v>12497</v>
      </c>
      <c r="L59" s="27" t="s">
        <v>100</v>
      </c>
    </row>
    <row r="60" spans="1:12" ht="9.75" customHeight="1">
      <c r="A60" s="11" t="s">
        <v>332</v>
      </c>
      <c r="B60" s="20">
        <v>60.43</v>
      </c>
      <c r="C60" s="30">
        <v>162075</v>
      </c>
      <c r="D60" s="4"/>
      <c r="E60" s="4">
        <v>765142</v>
      </c>
      <c r="F60" s="4">
        <v>396756</v>
      </c>
      <c r="G60" s="4">
        <v>368386</v>
      </c>
      <c r="H60" s="4">
        <v>9942</v>
      </c>
      <c r="I60" s="29">
        <v>13.2</v>
      </c>
      <c r="J60" s="19">
        <v>4.72</v>
      </c>
      <c r="K60" s="4">
        <v>12662</v>
      </c>
      <c r="L60" s="27" t="s">
        <v>174</v>
      </c>
    </row>
    <row r="61" spans="1:12" ht="9.75" customHeight="1">
      <c r="A61" s="11" t="s">
        <v>331</v>
      </c>
      <c r="B61" s="20">
        <v>288.64999999999998</v>
      </c>
      <c r="C61" s="30">
        <v>208028</v>
      </c>
      <c r="D61" s="4"/>
      <c r="E61" s="4">
        <v>976900</v>
      </c>
      <c r="F61" s="4">
        <v>506600</v>
      </c>
      <c r="G61" s="4">
        <v>470300</v>
      </c>
      <c r="H61" s="4">
        <v>211758</v>
      </c>
      <c r="I61" s="29">
        <v>276.8</v>
      </c>
      <c r="J61" s="19">
        <v>4.7</v>
      </c>
      <c r="K61" s="4">
        <v>3384</v>
      </c>
      <c r="L61" s="27" t="s">
        <v>130</v>
      </c>
    </row>
    <row r="62" spans="1:12" ht="9.75" customHeight="1">
      <c r="A62" s="11" t="s">
        <v>330</v>
      </c>
      <c r="B62" s="20">
        <v>288.64999999999998</v>
      </c>
      <c r="C62" s="30">
        <v>213309</v>
      </c>
      <c r="D62" s="4"/>
      <c r="E62" s="4">
        <v>1001700</v>
      </c>
      <c r="F62" s="4">
        <v>519700</v>
      </c>
      <c r="G62" s="4">
        <v>482000</v>
      </c>
      <c r="H62" s="4">
        <v>24800</v>
      </c>
      <c r="I62" s="29">
        <v>25.4</v>
      </c>
      <c r="J62" s="19">
        <v>4.7</v>
      </c>
      <c r="K62" s="4">
        <v>3470</v>
      </c>
      <c r="L62" s="27" t="s">
        <v>100</v>
      </c>
    </row>
    <row r="63" spans="1:12" ht="9.75" customHeight="1">
      <c r="A63" s="11" t="s">
        <v>329</v>
      </c>
      <c r="B63" s="20">
        <v>288.64999999999998</v>
      </c>
      <c r="C63" s="30">
        <v>218675</v>
      </c>
      <c r="D63" s="4"/>
      <c r="E63" s="4">
        <v>1026900</v>
      </c>
      <c r="F63" s="4">
        <v>532900</v>
      </c>
      <c r="G63" s="4">
        <v>494000</v>
      </c>
      <c r="H63" s="4">
        <v>25200</v>
      </c>
      <c r="I63" s="29">
        <v>25.2</v>
      </c>
      <c r="J63" s="19">
        <v>4.7</v>
      </c>
      <c r="K63" s="4">
        <v>3558</v>
      </c>
      <c r="L63" s="27" t="s">
        <v>100</v>
      </c>
    </row>
    <row r="64" spans="1:12" ht="9.75" customHeight="1">
      <c r="A64" s="11" t="s">
        <v>328</v>
      </c>
      <c r="B64" s="20">
        <v>288.64999999999998</v>
      </c>
      <c r="C64" s="30">
        <v>224129</v>
      </c>
      <c r="D64" s="4"/>
      <c r="E64" s="4">
        <v>1052500</v>
      </c>
      <c r="F64" s="4">
        <v>546400</v>
      </c>
      <c r="G64" s="4">
        <v>506100</v>
      </c>
      <c r="H64" s="4">
        <v>25600</v>
      </c>
      <c r="I64" s="29">
        <v>24.9</v>
      </c>
      <c r="J64" s="19">
        <v>4.7</v>
      </c>
      <c r="K64" s="4">
        <v>3646</v>
      </c>
      <c r="L64" s="27" t="s">
        <v>100</v>
      </c>
    </row>
    <row r="65" spans="1:12" ht="9.75" customHeight="1">
      <c r="A65" s="11" t="s">
        <v>327</v>
      </c>
      <c r="B65" s="20">
        <v>288.64999999999998</v>
      </c>
      <c r="C65" s="30">
        <v>224663</v>
      </c>
      <c r="D65" s="4"/>
      <c r="E65" s="4">
        <v>1080593</v>
      </c>
      <c r="F65" s="4">
        <v>555792</v>
      </c>
      <c r="G65" s="4">
        <v>524801</v>
      </c>
      <c r="H65" s="4">
        <v>28093</v>
      </c>
      <c r="I65" s="29">
        <v>26.7</v>
      </c>
      <c r="J65" s="19">
        <v>4.8099999999999996</v>
      </c>
      <c r="K65" s="4">
        <v>3744</v>
      </c>
      <c r="L65" s="27" t="s">
        <v>174</v>
      </c>
    </row>
    <row r="66" spans="1:12" ht="9.75" customHeight="1">
      <c r="A66" s="11" t="s">
        <v>326</v>
      </c>
      <c r="B66" s="20">
        <v>288.64999999999998</v>
      </c>
      <c r="C66" s="30">
        <v>230238</v>
      </c>
      <c r="D66" s="12"/>
      <c r="E66" s="4">
        <v>1107400</v>
      </c>
      <c r="F66" s="4">
        <v>568800</v>
      </c>
      <c r="G66" s="4">
        <v>538600</v>
      </c>
      <c r="H66" s="4">
        <v>26807</v>
      </c>
      <c r="I66" s="29">
        <v>24.8</v>
      </c>
      <c r="J66" s="19">
        <v>4.8099999999999996</v>
      </c>
      <c r="K66" s="4">
        <v>3836</v>
      </c>
      <c r="L66" s="27" t="s">
        <v>130</v>
      </c>
    </row>
    <row r="67" spans="1:12" ht="9.75" customHeight="1">
      <c r="A67" s="11" t="s">
        <v>325</v>
      </c>
      <c r="B67" s="20">
        <v>288.64999999999998</v>
      </c>
      <c r="C67" s="30">
        <v>235700</v>
      </c>
      <c r="D67" s="12"/>
      <c r="E67" s="4">
        <v>1133900</v>
      </c>
      <c r="F67" s="4">
        <v>581600</v>
      </c>
      <c r="G67" s="4">
        <v>552300</v>
      </c>
      <c r="H67" s="4">
        <v>26500</v>
      </c>
      <c r="I67" s="29">
        <v>23.9</v>
      </c>
      <c r="J67" s="19">
        <v>4.8099999999999996</v>
      </c>
      <c r="K67" s="4">
        <v>3928</v>
      </c>
      <c r="L67" s="27" t="s">
        <v>100</v>
      </c>
    </row>
    <row r="68" spans="1:12" ht="9.75" customHeight="1">
      <c r="A68" s="11" t="s">
        <v>435</v>
      </c>
      <c r="B68" s="20">
        <v>288.64999999999998</v>
      </c>
      <c r="C68" s="30">
        <v>241100</v>
      </c>
      <c r="D68" s="17"/>
      <c r="E68" s="4">
        <v>1159800</v>
      </c>
      <c r="F68" s="4">
        <v>594200</v>
      </c>
      <c r="G68" s="4">
        <v>565600</v>
      </c>
      <c r="H68" s="4">
        <v>25900</v>
      </c>
      <c r="I68" s="29">
        <v>22.8</v>
      </c>
      <c r="J68" s="19">
        <v>4.8099999999999996</v>
      </c>
      <c r="K68" s="4">
        <v>4018</v>
      </c>
      <c r="L68" s="27" t="s">
        <v>100</v>
      </c>
    </row>
    <row r="69" spans="1:12" ht="9.75" customHeight="1">
      <c r="A69" s="11" t="s">
        <v>434</v>
      </c>
      <c r="B69" s="20">
        <v>288.64999999999998</v>
      </c>
      <c r="C69" s="31">
        <v>244700</v>
      </c>
      <c r="D69" s="17"/>
      <c r="E69" s="12">
        <v>1177200</v>
      </c>
      <c r="F69" s="12">
        <v>602700</v>
      </c>
      <c r="G69" s="12">
        <v>574500</v>
      </c>
      <c r="H69" s="12">
        <v>17400</v>
      </c>
      <c r="I69" s="15">
        <v>15</v>
      </c>
      <c r="J69" s="16">
        <v>4.8099999999999996</v>
      </c>
      <c r="K69" s="12">
        <v>4078</v>
      </c>
      <c r="L69" s="27" t="s">
        <v>100</v>
      </c>
    </row>
    <row r="70" spans="1:12" ht="9.75" customHeight="1">
      <c r="A70" s="11" t="s">
        <v>433</v>
      </c>
      <c r="B70" s="20">
        <v>288.64999999999998</v>
      </c>
      <c r="C70" s="31">
        <v>235259</v>
      </c>
      <c r="D70" s="17"/>
      <c r="E70" s="12">
        <v>1089726</v>
      </c>
      <c r="F70" s="12">
        <v>545107</v>
      </c>
      <c r="G70" s="12">
        <v>544619</v>
      </c>
      <c r="H70" s="12" t="s">
        <v>159</v>
      </c>
      <c r="I70" s="15" t="s">
        <v>112</v>
      </c>
      <c r="J70" s="16">
        <v>4.63</v>
      </c>
      <c r="K70" s="12">
        <v>3775</v>
      </c>
      <c r="L70" s="27" t="s">
        <v>174</v>
      </c>
    </row>
    <row r="71" spans="1:12" ht="9.75" customHeight="1">
      <c r="A71" s="11" t="s">
        <v>432</v>
      </c>
      <c r="B71" s="20">
        <v>288.64999999999998</v>
      </c>
      <c r="C71" s="31">
        <v>236752</v>
      </c>
      <c r="D71" s="17"/>
      <c r="E71" s="12">
        <v>1068679</v>
      </c>
      <c r="F71" s="12">
        <v>516827</v>
      </c>
      <c r="G71" s="12">
        <v>551852</v>
      </c>
      <c r="H71" s="12" t="s">
        <v>160</v>
      </c>
      <c r="I71" s="15" t="s">
        <v>113</v>
      </c>
      <c r="J71" s="16">
        <v>4.51</v>
      </c>
      <c r="K71" s="12">
        <v>3702</v>
      </c>
      <c r="L71" s="27" t="s">
        <v>114</v>
      </c>
    </row>
    <row r="72" spans="1:12" ht="9.75" customHeight="1">
      <c r="A72" s="11" t="s">
        <v>431</v>
      </c>
      <c r="B72" s="20">
        <v>288.64999999999998</v>
      </c>
      <c r="C72" s="31" t="s">
        <v>115</v>
      </c>
      <c r="D72" s="17"/>
      <c r="E72" s="12" t="s">
        <v>115</v>
      </c>
      <c r="F72" s="12" t="s">
        <v>115</v>
      </c>
      <c r="G72" s="12" t="s">
        <v>115</v>
      </c>
      <c r="H72" s="12" t="s">
        <v>115</v>
      </c>
      <c r="I72" s="15" t="s">
        <v>115</v>
      </c>
      <c r="J72" s="16" t="s">
        <v>115</v>
      </c>
      <c r="K72" s="12" t="s">
        <v>115</v>
      </c>
      <c r="L72" s="27" t="s">
        <v>430</v>
      </c>
    </row>
    <row r="73" spans="1:12" ht="9.75" customHeight="1">
      <c r="A73" s="11" t="s">
        <v>429</v>
      </c>
      <c r="B73" s="20">
        <v>288.64999999999998</v>
      </c>
      <c r="C73" s="31">
        <v>240117</v>
      </c>
      <c r="D73" s="17"/>
      <c r="E73" s="12">
        <v>1008154</v>
      </c>
      <c r="F73" s="12">
        <v>471181</v>
      </c>
      <c r="G73" s="12">
        <v>536973</v>
      </c>
      <c r="H73" s="12" t="s">
        <v>161</v>
      </c>
      <c r="I73" s="15" t="s">
        <v>116</v>
      </c>
      <c r="J73" s="16">
        <v>4.2</v>
      </c>
      <c r="K73" s="12">
        <v>3493</v>
      </c>
      <c r="L73" s="27" t="s">
        <v>117</v>
      </c>
    </row>
    <row r="74" spans="1:12" ht="9.75" customHeight="1">
      <c r="A74" s="5" t="s">
        <v>317</v>
      </c>
      <c r="B74" s="20">
        <v>288.64999999999998</v>
      </c>
      <c r="C74" s="31">
        <v>227472</v>
      </c>
      <c r="D74" s="12"/>
      <c r="E74" s="12">
        <v>964466</v>
      </c>
      <c r="F74" s="12">
        <v>440776</v>
      </c>
      <c r="G74" s="12">
        <v>523690</v>
      </c>
      <c r="H74" s="12" t="s">
        <v>131</v>
      </c>
      <c r="I74" s="15" t="s">
        <v>132</v>
      </c>
      <c r="J74" s="16">
        <v>4.24</v>
      </c>
      <c r="K74" s="12">
        <v>3341</v>
      </c>
      <c r="L74" s="44" t="s">
        <v>428</v>
      </c>
    </row>
    <row r="75" spans="1:12" ht="9.75" customHeight="1">
      <c r="A75" s="5"/>
      <c r="B75" s="16"/>
      <c r="C75" s="12"/>
      <c r="D75" s="12"/>
      <c r="E75" s="12"/>
      <c r="F75" s="12"/>
      <c r="G75" s="12"/>
      <c r="H75" s="12"/>
      <c r="I75" s="15"/>
      <c r="J75" s="16"/>
      <c r="K75" s="12"/>
      <c r="L75" s="44" t="s">
        <v>180</v>
      </c>
    </row>
    <row r="76" spans="1:12" ht="9.75" customHeight="1">
      <c r="A76" s="5" t="s">
        <v>315</v>
      </c>
      <c r="B76" s="16">
        <v>288.64999999999998</v>
      </c>
      <c r="C76" s="31">
        <v>221576</v>
      </c>
      <c r="D76" s="31"/>
      <c r="E76" s="31">
        <v>866153</v>
      </c>
      <c r="F76" s="31">
        <v>407238</v>
      </c>
      <c r="G76" s="31">
        <v>458915</v>
      </c>
      <c r="H76" s="31" t="s">
        <v>162</v>
      </c>
      <c r="I76" s="15" t="s">
        <v>133</v>
      </c>
      <c r="J76" s="16">
        <v>3.91</v>
      </c>
      <c r="K76" s="31">
        <v>3001</v>
      </c>
      <c r="L76" s="27" t="s">
        <v>427</v>
      </c>
    </row>
    <row r="77" spans="1:12" ht="9.75" customHeight="1">
      <c r="A77" s="5" t="s">
        <v>313</v>
      </c>
      <c r="B77" s="20">
        <v>288.64999999999998</v>
      </c>
      <c r="C77" s="31">
        <v>231207</v>
      </c>
      <c r="D77" s="31"/>
      <c r="E77" s="31">
        <v>913130</v>
      </c>
      <c r="F77" s="31">
        <v>429668</v>
      </c>
      <c r="G77" s="31">
        <v>483462</v>
      </c>
      <c r="H77" s="31">
        <v>46977</v>
      </c>
      <c r="I77" s="15">
        <v>54.2</v>
      </c>
      <c r="J77" s="16">
        <v>3.95</v>
      </c>
      <c r="K77" s="53">
        <v>3163</v>
      </c>
      <c r="L77" s="27" t="s">
        <v>426</v>
      </c>
    </row>
    <row r="78" spans="1:12" ht="9.75" customHeight="1">
      <c r="A78" s="5" t="s">
        <v>425</v>
      </c>
      <c r="B78" s="16">
        <v>288.64999999999998</v>
      </c>
      <c r="C78" s="12">
        <v>249436</v>
      </c>
      <c r="D78" s="12"/>
      <c r="E78" s="12">
        <v>999660</v>
      </c>
      <c r="F78" s="12">
        <v>483028</v>
      </c>
      <c r="G78" s="12">
        <v>516632</v>
      </c>
      <c r="H78" s="12">
        <v>86530</v>
      </c>
      <c r="I78" s="15">
        <v>94.8</v>
      </c>
      <c r="J78" s="16">
        <v>4.01</v>
      </c>
      <c r="K78" s="12">
        <v>3463</v>
      </c>
      <c r="L78" s="27" t="s">
        <v>178</v>
      </c>
    </row>
    <row r="79" spans="1:12" ht="9.75" customHeight="1">
      <c r="A79" s="5" t="s">
        <v>299</v>
      </c>
      <c r="B79" s="16">
        <v>325.31</v>
      </c>
      <c r="C79" s="12">
        <v>256360</v>
      </c>
      <c r="D79" s="12"/>
      <c r="E79" s="12">
        <v>1040127</v>
      </c>
      <c r="F79" s="12">
        <v>504599</v>
      </c>
      <c r="G79" s="12">
        <v>535528</v>
      </c>
      <c r="H79" s="12">
        <v>40467</v>
      </c>
      <c r="I79" s="15">
        <v>40.5</v>
      </c>
      <c r="J79" s="16">
        <v>4.0599999999999996</v>
      </c>
      <c r="K79" s="12">
        <v>3197</v>
      </c>
      <c r="L79" s="27" t="s">
        <v>424</v>
      </c>
    </row>
    <row r="80" spans="1:12" ht="9.75" customHeight="1">
      <c r="A80" s="5" t="s">
        <v>297</v>
      </c>
      <c r="B80" s="16">
        <v>535.16</v>
      </c>
      <c r="C80" s="12" t="s">
        <v>115</v>
      </c>
      <c r="D80" s="12"/>
      <c r="E80" s="12">
        <v>1087309</v>
      </c>
      <c r="F80" s="12" t="s">
        <v>115</v>
      </c>
      <c r="G80" s="12" t="s">
        <v>115</v>
      </c>
      <c r="H80" s="12">
        <v>47182</v>
      </c>
      <c r="I80" s="15">
        <v>45.4</v>
      </c>
      <c r="J80" s="16" t="s">
        <v>115</v>
      </c>
      <c r="K80" s="12">
        <v>2032</v>
      </c>
      <c r="L80" s="27" t="s">
        <v>418</v>
      </c>
    </row>
    <row r="81" spans="1:12" ht="9.75" customHeight="1">
      <c r="A81" s="5" t="s">
        <v>296</v>
      </c>
      <c r="B81" s="16">
        <v>536.45000000000005</v>
      </c>
      <c r="C81" s="12">
        <v>263729</v>
      </c>
      <c r="D81" s="12"/>
      <c r="E81" s="12">
        <v>1101854</v>
      </c>
      <c r="F81" s="12">
        <v>533426</v>
      </c>
      <c r="G81" s="12">
        <v>568428</v>
      </c>
      <c r="H81" s="12">
        <v>14545</v>
      </c>
      <c r="I81" s="15">
        <v>46.8</v>
      </c>
      <c r="J81" s="16">
        <v>4.18</v>
      </c>
      <c r="K81" s="12">
        <v>2054</v>
      </c>
      <c r="L81" s="27" t="s">
        <v>174</v>
      </c>
    </row>
    <row r="82" spans="1:12" ht="9.75" customHeight="1">
      <c r="A82" s="5" t="s">
        <v>295</v>
      </c>
      <c r="B82" s="16">
        <v>549.79</v>
      </c>
      <c r="C82" s="12">
        <v>269323</v>
      </c>
      <c r="D82" s="17" t="s">
        <v>423</v>
      </c>
      <c r="E82" s="12">
        <v>1125770</v>
      </c>
      <c r="F82" s="12" t="s">
        <v>115</v>
      </c>
      <c r="G82" s="12" t="s">
        <v>115</v>
      </c>
      <c r="H82" s="12">
        <v>23916</v>
      </c>
      <c r="I82" s="15">
        <v>21.7</v>
      </c>
      <c r="J82" s="16">
        <v>4.18</v>
      </c>
      <c r="K82" s="12">
        <v>2048</v>
      </c>
      <c r="L82" s="27" t="s">
        <v>418</v>
      </c>
    </row>
    <row r="83" spans="1:12" ht="9.75" customHeight="1">
      <c r="A83" s="5" t="s">
        <v>293</v>
      </c>
      <c r="B83" s="16">
        <v>549.79</v>
      </c>
      <c r="C83" s="12">
        <v>273094</v>
      </c>
      <c r="D83" s="17" t="s">
        <v>134</v>
      </c>
      <c r="E83" s="12">
        <v>1141535</v>
      </c>
      <c r="F83" s="12" t="s">
        <v>115</v>
      </c>
      <c r="G83" s="12" t="s">
        <v>115</v>
      </c>
      <c r="H83" s="12">
        <v>15765</v>
      </c>
      <c r="I83" s="15">
        <v>14</v>
      </c>
      <c r="J83" s="16">
        <v>4.18</v>
      </c>
      <c r="K83" s="12">
        <v>2076</v>
      </c>
      <c r="L83" s="27" t="s">
        <v>100</v>
      </c>
    </row>
    <row r="84" spans="1:12" ht="9.75" customHeight="1">
      <c r="A84" s="5" t="s">
        <v>292</v>
      </c>
      <c r="B84" s="16">
        <v>549.79</v>
      </c>
      <c r="C84" s="12">
        <v>276698</v>
      </c>
      <c r="D84" s="17" t="s">
        <v>134</v>
      </c>
      <c r="E84" s="12">
        <v>1156595</v>
      </c>
      <c r="F84" s="12" t="s">
        <v>115</v>
      </c>
      <c r="G84" s="12" t="s">
        <v>115</v>
      </c>
      <c r="H84" s="12">
        <v>15060</v>
      </c>
      <c r="I84" s="15">
        <v>13.2</v>
      </c>
      <c r="J84" s="16">
        <v>4.18</v>
      </c>
      <c r="K84" s="12">
        <v>2104</v>
      </c>
      <c r="L84" s="27" t="s">
        <v>100</v>
      </c>
    </row>
    <row r="85" spans="1:12" ht="9.75" customHeight="1">
      <c r="A85" s="5" t="s">
        <v>291</v>
      </c>
      <c r="B85" s="16">
        <v>549.79</v>
      </c>
      <c r="C85" s="12">
        <v>279255</v>
      </c>
      <c r="D85" s="17" t="s">
        <v>134</v>
      </c>
      <c r="E85" s="12">
        <v>1167285</v>
      </c>
      <c r="F85" s="12" t="s">
        <v>115</v>
      </c>
      <c r="G85" s="12" t="s">
        <v>115</v>
      </c>
      <c r="H85" s="12">
        <v>10690</v>
      </c>
      <c r="I85" s="15">
        <v>9.1999999999999993</v>
      </c>
      <c r="J85" s="16">
        <v>4.18</v>
      </c>
      <c r="K85" s="12">
        <v>2123</v>
      </c>
      <c r="L85" s="27" t="s">
        <v>100</v>
      </c>
    </row>
    <row r="86" spans="1:12" ht="9.75" customHeight="1">
      <c r="A86" s="5" t="s">
        <v>290</v>
      </c>
      <c r="B86" s="16">
        <v>550.27</v>
      </c>
      <c r="C86" s="12">
        <v>274878</v>
      </c>
      <c r="D86" s="17"/>
      <c r="E86" s="12">
        <v>1204084</v>
      </c>
      <c r="F86" s="12">
        <v>585963</v>
      </c>
      <c r="G86" s="12">
        <v>618121</v>
      </c>
      <c r="H86" s="12">
        <v>36799</v>
      </c>
      <c r="I86" s="15">
        <v>31.5</v>
      </c>
      <c r="J86" s="16">
        <v>4.38</v>
      </c>
      <c r="K86" s="12">
        <v>2188</v>
      </c>
      <c r="L86" s="27" t="s">
        <v>174</v>
      </c>
    </row>
    <row r="87" spans="1:12" ht="9.75" customHeight="1">
      <c r="A87" s="5" t="s">
        <v>289</v>
      </c>
      <c r="B87" s="16">
        <v>550.27</v>
      </c>
      <c r="C87" s="12">
        <v>277400</v>
      </c>
      <c r="D87" s="17" t="s">
        <v>134</v>
      </c>
      <c r="E87" s="12">
        <v>1215100</v>
      </c>
      <c r="F87" s="12" t="s">
        <v>115</v>
      </c>
      <c r="G87" s="12" t="s">
        <v>115</v>
      </c>
      <c r="H87" s="12">
        <v>11016</v>
      </c>
      <c r="I87" s="15">
        <v>9.1</v>
      </c>
      <c r="J87" s="16">
        <v>4.38</v>
      </c>
      <c r="K87" s="12">
        <v>2208</v>
      </c>
      <c r="L87" s="27" t="s">
        <v>418</v>
      </c>
    </row>
    <row r="88" spans="1:12" ht="9.75" customHeight="1">
      <c r="A88" s="5" t="s">
        <v>288</v>
      </c>
      <c r="B88" s="16">
        <v>581.5</v>
      </c>
      <c r="C88" s="12">
        <v>281300</v>
      </c>
      <c r="D88" s="17" t="s">
        <v>134</v>
      </c>
      <c r="E88" s="12">
        <v>1232300</v>
      </c>
      <c r="F88" s="12" t="s">
        <v>115</v>
      </c>
      <c r="G88" s="12" t="s">
        <v>115</v>
      </c>
      <c r="H88" s="12">
        <v>17200</v>
      </c>
      <c r="I88" s="15">
        <v>14.2</v>
      </c>
      <c r="J88" s="16">
        <v>4.38</v>
      </c>
      <c r="K88" s="12">
        <v>2119</v>
      </c>
      <c r="L88" s="27" t="s">
        <v>100</v>
      </c>
    </row>
    <row r="89" spans="1:12" ht="9.75" customHeight="1">
      <c r="A89" s="5" t="s">
        <v>287</v>
      </c>
      <c r="B89" s="16">
        <v>581.5</v>
      </c>
      <c r="C89" s="12">
        <v>283500</v>
      </c>
      <c r="D89" s="17" t="s">
        <v>134</v>
      </c>
      <c r="E89" s="12">
        <v>1242100</v>
      </c>
      <c r="F89" s="12" t="s">
        <v>115</v>
      </c>
      <c r="G89" s="12" t="s">
        <v>115</v>
      </c>
      <c r="H89" s="12">
        <v>9800</v>
      </c>
      <c r="I89" s="15">
        <v>8</v>
      </c>
      <c r="J89" s="16">
        <v>4.38</v>
      </c>
      <c r="K89" s="12">
        <v>2136</v>
      </c>
      <c r="L89" s="27" t="s">
        <v>100</v>
      </c>
    </row>
    <row r="90" spans="1:12" ht="9.75" customHeight="1">
      <c r="A90" s="5" t="s">
        <v>286</v>
      </c>
      <c r="B90" s="16">
        <v>581.5</v>
      </c>
      <c r="C90" s="12">
        <v>286100</v>
      </c>
      <c r="D90" s="17" t="s">
        <v>134</v>
      </c>
      <c r="E90" s="12">
        <v>1253500</v>
      </c>
      <c r="F90" s="12" t="s">
        <v>115</v>
      </c>
      <c r="G90" s="12" t="s">
        <v>115</v>
      </c>
      <c r="H90" s="12">
        <v>11400</v>
      </c>
      <c r="I90" s="15">
        <v>9.1999999999999993</v>
      </c>
      <c r="J90" s="16">
        <v>4.38</v>
      </c>
      <c r="K90" s="12">
        <v>2156</v>
      </c>
      <c r="L90" s="27" t="s">
        <v>100</v>
      </c>
    </row>
    <row r="91" spans="1:12" ht="9.75" customHeight="1">
      <c r="A91" s="5" t="s">
        <v>285</v>
      </c>
      <c r="B91" s="16">
        <v>610.61</v>
      </c>
      <c r="C91" s="12">
        <v>317059</v>
      </c>
      <c r="D91" s="17"/>
      <c r="E91" s="12">
        <v>1284818</v>
      </c>
      <c r="F91" s="12">
        <v>628250</v>
      </c>
      <c r="G91" s="12">
        <v>656568</v>
      </c>
      <c r="H91" s="12">
        <v>31318</v>
      </c>
      <c r="I91" s="15">
        <v>25</v>
      </c>
      <c r="J91" s="16">
        <v>4.05</v>
      </c>
      <c r="K91" s="12">
        <v>2104</v>
      </c>
      <c r="L91" s="27" t="s">
        <v>174</v>
      </c>
    </row>
    <row r="92" spans="1:12" ht="9.75" customHeight="1">
      <c r="A92" s="5" t="s">
        <v>284</v>
      </c>
      <c r="B92" s="16">
        <v>610.61</v>
      </c>
      <c r="C92" s="12">
        <v>319200</v>
      </c>
      <c r="D92" s="17" t="s">
        <v>134</v>
      </c>
      <c r="E92" s="12">
        <v>1295700</v>
      </c>
      <c r="F92" s="12" t="s">
        <v>115</v>
      </c>
      <c r="G92" s="12" t="s">
        <v>115</v>
      </c>
      <c r="H92" s="12">
        <v>10882</v>
      </c>
      <c r="I92" s="15">
        <v>8.5</v>
      </c>
      <c r="J92" s="16">
        <v>4.0599999999999996</v>
      </c>
      <c r="K92" s="12">
        <v>2122</v>
      </c>
      <c r="L92" s="27" t="s">
        <v>418</v>
      </c>
    </row>
    <row r="93" spans="1:12" ht="9.75" customHeight="1">
      <c r="A93" s="5" t="s">
        <v>283</v>
      </c>
      <c r="B93" s="16">
        <v>610.61</v>
      </c>
      <c r="C93" s="12">
        <v>322400</v>
      </c>
      <c r="D93" s="17" t="s">
        <v>134</v>
      </c>
      <c r="E93" s="12">
        <v>1308600</v>
      </c>
      <c r="F93" s="12" t="s">
        <v>115</v>
      </c>
      <c r="G93" s="12" t="s">
        <v>115</v>
      </c>
      <c r="H93" s="12">
        <v>12900</v>
      </c>
      <c r="I93" s="15">
        <v>10</v>
      </c>
      <c r="J93" s="16">
        <v>4.0599999999999996</v>
      </c>
      <c r="K93" s="12">
        <v>2143</v>
      </c>
      <c r="L93" s="27" t="s">
        <v>100</v>
      </c>
    </row>
    <row r="94" spans="1:12" ht="9.75" customHeight="1">
      <c r="A94" s="5" t="s">
        <v>282</v>
      </c>
      <c r="B94" s="16">
        <v>610.61</v>
      </c>
      <c r="C94" s="12">
        <v>326100</v>
      </c>
      <c r="D94" s="17" t="s">
        <v>134</v>
      </c>
      <c r="E94" s="12">
        <v>1323700</v>
      </c>
      <c r="F94" s="12">
        <v>646400</v>
      </c>
      <c r="G94" s="12">
        <v>677300</v>
      </c>
      <c r="H94" s="12">
        <v>15100</v>
      </c>
      <c r="I94" s="15">
        <v>11.5</v>
      </c>
      <c r="J94" s="16">
        <v>4.0599999999999996</v>
      </c>
      <c r="K94" s="12">
        <v>2168</v>
      </c>
      <c r="L94" s="27" t="s">
        <v>100</v>
      </c>
    </row>
    <row r="95" spans="1:12" ht="9.75" customHeight="1">
      <c r="A95" s="5" t="s">
        <v>281</v>
      </c>
      <c r="B95" s="16">
        <v>610.61</v>
      </c>
      <c r="C95" s="12">
        <v>330600</v>
      </c>
      <c r="D95" s="17" t="s">
        <v>134</v>
      </c>
      <c r="E95" s="12">
        <v>1341800</v>
      </c>
      <c r="F95" s="12">
        <v>655300</v>
      </c>
      <c r="G95" s="12">
        <v>686500</v>
      </c>
      <c r="H95" s="12">
        <v>18100</v>
      </c>
      <c r="I95" s="15">
        <v>13.7</v>
      </c>
      <c r="J95" s="16">
        <v>4.0599999999999996</v>
      </c>
      <c r="K95" s="12">
        <v>2197</v>
      </c>
      <c r="L95" s="27" t="s">
        <v>100</v>
      </c>
    </row>
    <row r="96" spans="1:12" ht="9.75" customHeight="1">
      <c r="A96" s="5" t="s">
        <v>280</v>
      </c>
      <c r="B96" s="16">
        <v>610.61</v>
      </c>
      <c r="C96" s="12">
        <v>363905</v>
      </c>
      <c r="D96" s="17"/>
      <c r="E96" s="12">
        <v>1365007</v>
      </c>
      <c r="F96" s="12">
        <v>670157</v>
      </c>
      <c r="G96" s="12">
        <v>694850</v>
      </c>
      <c r="H96" s="12">
        <v>23207</v>
      </c>
      <c r="I96" s="15">
        <v>17.3</v>
      </c>
      <c r="J96" s="16">
        <v>3.75</v>
      </c>
      <c r="K96" s="12">
        <v>2235</v>
      </c>
      <c r="L96" s="27" t="s">
        <v>174</v>
      </c>
    </row>
    <row r="97" spans="1:12" ht="9.75" customHeight="1">
      <c r="A97" s="5" t="s">
        <v>279</v>
      </c>
      <c r="B97" s="16">
        <v>610.61</v>
      </c>
      <c r="C97" s="12">
        <v>367800</v>
      </c>
      <c r="D97" s="17" t="s">
        <v>134</v>
      </c>
      <c r="E97" s="12">
        <v>1379300</v>
      </c>
      <c r="F97" s="12">
        <v>677100</v>
      </c>
      <c r="G97" s="12">
        <v>702200</v>
      </c>
      <c r="H97" s="12">
        <v>14293</v>
      </c>
      <c r="I97" s="15">
        <v>10.5</v>
      </c>
      <c r="J97" s="16">
        <v>3.75</v>
      </c>
      <c r="K97" s="12">
        <v>2259</v>
      </c>
      <c r="L97" s="27" t="s">
        <v>418</v>
      </c>
    </row>
    <row r="98" spans="1:12" ht="9.75" customHeight="1">
      <c r="A98" s="5" t="s">
        <v>278</v>
      </c>
      <c r="B98" s="16">
        <v>610.61</v>
      </c>
      <c r="C98" s="12">
        <v>372000</v>
      </c>
      <c r="D98" s="17" t="s">
        <v>134</v>
      </c>
      <c r="E98" s="12">
        <v>1395600</v>
      </c>
      <c r="F98" s="12">
        <v>684400</v>
      </c>
      <c r="G98" s="12">
        <v>711200</v>
      </c>
      <c r="H98" s="12">
        <v>16300</v>
      </c>
      <c r="I98" s="15">
        <v>11.8</v>
      </c>
      <c r="J98" s="16">
        <v>3.75</v>
      </c>
      <c r="K98" s="12">
        <v>2286</v>
      </c>
      <c r="L98" s="27" t="s">
        <v>100</v>
      </c>
    </row>
    <row r="99" spans="1:12" ht="9.75" customHeight="1">
      <c r="A99" s="5" t="s">
        <v>277</v>
      </c>
      <c r="B99" s="16">
        <v>610.61</v>
      </c>
      <c r="C99" s="12">
        <v>375892</v>
      </c>
      <c r="D99" s="17" t="s">
        <v>134</v>
      </c>
      <c r="E99" s="12">
        <v>1409793</v>
      </c>
      <c r="F99" s="12">
        <v>690595</v>
      </c>
      <c r="G99" s="12">
        <v>719198</v>
      </c>
      <c r="H99" s="12">
        <v>14193</v>
      </c>
      <c r="I99" s="15">
        <v>10.199999999999999</v>
      </c>
      <c r="J99" s="16">
        <v>3.75</v>
      </c>
      <c r="K99" s="12">
        <v>2309</v>
      </c>
      <c r="L99" s="27" t="s">
        <v>100</v>
      </c>
    </row>
    <row r="100" spans="1:12" ht="9.75" customHeight="1">
      <c r="A100" s="5" t="s">
        <v>276</v>
      </c>
      <c r="B100" s="16">
        <v>610.61</v>
      </c>
      <c r="C100" s="12">
        <v>379110</v>
      </c>
      <c r="D100" s="17" t="s">
        <v>134</v>
      </c>
      <c r="E100" s="12">
        <v>1421508</v>
      </c>
      <c r="F100" s="12">
        <v>696076</v>
      </c>
      <c r="G100" s="12">
        <v>725432</v>
      </c>
      <c r="H100" s="12">
        <v>11715</v>
      </c>
      <c r="I100" s="15">
        <v>8.3000000000000007</v>
      </c>
      <c r="J100" s="16">
        <v>3.75</v>
      </c>
      <c r="K100" s="12">
        <v>2328</v>
      </c>
      <c r="L100" s="27" t="s">
        <v>100</v>
      </c>
    </row>
    <row r="101" spans="1:12" ht="9.75" customHeight="1">
      <c r="A101" s="5" t="s">
        <v>275</v>
      </c>
      <c r="B101" s="16">
        <v>610.61</v>
      </c>
      <c r="C101" s="12">
        <v>420768</v>
      </c>
      <c r="D101" s="12"/>
      <c r="E101" s="12">
        <v>1419165</v>
      </c>
      <c r="F101" s="12">
        <v>697418</v>
      </c>
      <c r="G101" s="12">
        <v>721747</v>
      </c>
      <c r="H101" s="12" t="s">
        <v>135</v>
      </c>
      <c r="I101" s="15" t="s">
        <v>136</v>
      </c>
      <c r="J101" s="16">
        <v>3.37</v>
      </c>
      <c r="K101" s="12">
        <v>2324</v>
      </c>
      <c r="L101" s="27" t="s">
        <v>174</v>
      </c>
    </row>
    <row r="102" spans="1:12" ht="9.75" customHeight="1">
      <c r="A102" s="5" t="s">
        <v>274</v>
      </c>
      <c r="B102" s="16">
        <v>610.61</v>
      </c>
      <c r="C102" s="12">
        <v>426389</v>
      </c>
      <c r="D102" s="12"/>
      <c r="E102" s="12">
        <v>1424471</v>
      </c>
      <c r="F102" s="12">
        <v>700359</v>
      </c>
      <c r="G102" s="12">
        <v>724112</v>
      </c>
      <c r="H102" s="12">
        <v>5306</v>
      </c>
      <c r="I102" s="15">
        <v>3.7</v>
      </c>
      <c r="J102" s="16">
        <v>3.34</v>
      </c>
      <c r="K102" s="12">
        <v>2333</v>
      </c>
      <c r="L102" s="27" t="s">
        <v>418</v>
      </c>
    </row>
    <row r="103" spans="1:12" ht="9.75" customHeight="1">
      <c r="A103" s="5" t="s">
        <v>273</v>
      </c>
      <c r="B103" s="16">
        <v>610.61</v>
      </c>
      <c r="C103" s="12">
        <v>428109</v>
      </c>
      <c r="D103" s="12"/>
      <c r="E103" s="12">
        <v>1431131</v>
      </c>
      <c r="F103" s="12">
        <v>703474</v>
      </c>
      <c r="G103" s="12">
        <v>727657</v>
      </c>
      <c r="H103" s="12">
        <v>6660</v>
      </c>
      <c r="I103" s="15">
        <v>4.7</v>
      </c>
      <c r="J103" s="16">
        <v>3.34</v>
      </c>
      <c r="K103" s="12">
        <v>2344</v>
      </c>
      <c r="L103" s="27" t="s">
        <v>100</v>
      </c>
    </row>
    <row r="104" spans="1:12" ht="9.75" customHeight="1">
      <c r="A104" s="5" t="s">
        <v>272</v>
      </c>
      <c r="B104" s="16">
        <v>610.61</v>
      </c>
      <c r="C104" s="12">
        <v>430442</v>
      </c>
      <c r="D104" s="12"/>
      <c r="E104" s="12">
        <v>1435254</v>
      </c>
      <c r="F104" s="12">
        <v>705154</v>
      </c>
      <c r="G104" s="12">
        <v>730100</v>
      </c>
      <c r="H104" s="12">
        <v>4123</v>
      </c>
      <c r="I104" s="15">
        <v>2.9</v>
      </c>
      <c r="J104" s="16">
        <v>3.33</v>
      </c>
      <c r="K104" s="12">
        <v>2351</v>
      </c>
      <c r="L104" s="27" t="s">
        <v>100</v>
      </c>
    </row>
    <row r="105" spans="1:12" ht="9.75" customHeight="1">
      <c r="A105" s="5" t="s">
        <v>271</v>
      </c>
      <c r="B105" s="16">
        <v>610.61</v>
      </c>
      <c r="C105" s="12">
        <v>435598</v>
      </c>
      <c r="D105" s="12"/>
      <c r="E105" s="12">
        <v>1438714</v>
      </c>
      <c r="F105" s="12">
        <v>705712</v>
      </c>
      <c r="G105" s="12">
        <v>733002</v>
      </c>
      <c r="H105" s="12">
        <v>3460</v>
      </c>
      <c r="I105" s="15">
        <v>2.4</v>
      </c>
      <c r="J105" s="16">
        <v>3.3</v>
      </c>
      <c r="K105" s="12">
        <v>2356</v>
      </c>
      <c r="L105" s="27" t="s">
        <v>100</v>
      </c>
    </row>
    <row r="106" spans="1:12" ht="9.75" customHeight="1">
      <c r="A106" s="5" t="s">
        <v>270</v>
      </c>
      <c r="B106" s="16">
        <v>610.61</v>
      </c>
      <c r="C106" s="12">
        <v>476336</v>
      </c>
      <c r="D106" s="12"/>
      <c r="E106" s="12">
        <v>1461059</v>
      </c>
      <c r="F106" s="12">
        <v>718213</v>
      </c>
      <c r="G106" s="12">
        <v>742846</v>
      </c>
      <c r="H106" s="12">
        <v>22345</v>
      </c>
      <c r="I106" s="15">
        <v>15.5</v>
      </c>
      <c r="J106" s="16">
        <v>3.07</v>
      </c>
      <c r="K106" s="12">
        <v>2393</v>
      </c>
      <c r="L106" s="27" t="s">
        <v>174</v>
      </c>
    </row>
    <row r="107" spans="1:12" ht="9.75" customHeight="1">
      <c r="A107" s="5" t="s">
        <v>269</v>
      </c>
      <c r="B107" s="16">
        <v>610.61</v>
      </c>
      <c r="C107" s="12">
        <v>477296</v>
      </c>
      <c r="D107" s="12"/>
      <c r="E107" s="12">
        <v>1461573</v>
      </c>
      <c r="F107" s="12">
        <v>718225</v>
      </c>
      <c r="G107" s="12">
        <v>743348</v>
      </c>
      <c r="H107" s="12">
        <v>514</v>
      </c>
      <c r="I107" s="15">
        <v>0.4</v>
      </c>
      <c r="J107" s="16">
        <v>3.06</v>
      </c>
      <c r="K107" s="12">
        <v>2394</v>
      </c>
      <c r="L107" s="27" t="s">
        <v>418</v>
      </c>
    </row>
    <row r="108" spans="1:12" ht="9.75" customHeight="1">
      <c r="A108" s="5" t="s">
        <v>268</v>
      </c>
      <c r="B108" s="16">
        <v>610.61</v>
      </c>
      <c r="C108" s="12">
        <v>478974</v>
      </c>
      <c r="D108" s="12"/>
      <c r="E108" s="12">
        <v>1464964</v>
      </c>
      <c r="F108" s="12">
        <v>720092</v>
      </c>
      <c r="G108" s="12">
        <v>744872</v>
      </c>
      <c r="H108" s="12">
        <v>3391</v>
      </c>
      <c r="I108" s="15">
        <v>2.2999999999999998</v>
      </c>
      <c r="J108" s="16">
        <v>3.06</v>
      </c>
      <c r="K108" s="12">
        <v>2399</v>
      </c>
      <c r="L108" s="27" t="s">
        <v>100</v>
      </c>
    </row>
    <row r="109" spans="1:12" ht="9.75" customHeight="1">
      <c r="A109" s="5" t="s">
        <v>267</v>
      </c>
      <c r="B109" s="16">
        <v>610.61</v>
      </c>
      <c r="C109" s="12">
        <v>482351</v>
      </c>
      <c r="D109" s="12"/>
      <c r="E109" s="12">
        <v>1466958</v>
      </c>
      <c r="F109" s="12">
        <v>720721</v>
      </c>
      <c r="G109" s="12">
        <v>746237</v>
      </c>
      <c r="H109" s="12">
        <v>1994</v>
      </c>
      <c r="I109" s="15">
        <v>1.4</v>
      </c>
      <c r="J109" s="16">
        <v>3.04</v>
      </c>
      <c r="K109" s="12">
        <v>2402</v>
      </c>
      <c r="L109" s="27" t="s">
        <v>100</v>
      </c>
    </row>
    <row r="110" spans="1:12" ht="9.75" customHeight="1">
      <c r="A110" s="5" t="s">
        <v>266</v>
      </c>
      <c r="B110" s="16">
        <v>610.61</v>
      </c>
      <c r="C110" s="12">
        <v>486517</v>
      </c>
      <c r="D110" s="12"/>
      <c r="E110" s="12">
        <v>1467700</v>
      </c>
      <c r="F110" s="12">
        <v>720672</v>
      </c>
      <c r="G110" s="12">
        <v>747028</v>
      </c>
      <c r="H110" s="12">
        <v>742</v>
      </c>
      <c r="I110" s="15">
        <v>0.5</v>
      </c>
      <c r="J110" s="16">
        <v>3.02</v>
      </c>
      <c r="K110" s="12">
        <v>2404</v>
      </c>
      <c r="L110" s="27" t="s">
        <v>100</v>
      </c>
    </row>
    <row r="111" spans="1:12" ht="9.75" customHeight="1">
      <c r="A111" s="5" t="s">
        <v>265</v>
      </c>
      <c r="B111" s="16">
        <v>610.61</v>
      </c>
      <c r="C111" s="12">
        <v>523708</v>
      </c>
      <c r="D111" s="12"/>
      <c r="E111" s="12">
        <v>1473065</v>
      </c>
      <c r="F111" s="12">
        <v>721402</v>
      </c>
      <c r="G111" s="12">
        <v>751663</v>
      </c>
      <c r="H111" s="12">
        <v>5365</v>
      </c>
      <c r="I111" s="15">
        <v>3.7</v>
      </c>
      <c r="J111" s="16">
        <v>2.81</v>
      </c>
      <c r="K111" s="12">
        <v>2412</v>
      </c>
      <c r="L111" s="27" t="s">
        <v>174</v>
      </c>
    </row>
    <row r="112" spans="1:12" ht="9.75" customHeight="1">
      <c r="A112" s="5" t="s">
        <v>264</v>
      </c>
      <c r="B112" s="16">
        <v>610.61</v>
      </c>
      <c r="C112" s="12">
        <v>525461</v>
      </c>
      <c r="D112" s="12"/>
      <c r="E112" s="12">
        <v>1474896</v>
      </c>
      <c r="F112" s="12">
        <v>721813</v>
      </c>
      <c r="G112" s="12">
        <v>753083</v>
      </c>
      <c r="H112" s="12">
        <v>1831</v>
      </c>
      <c r="I112" s="15">
        <v>1.2</v>
      </c>
      <c r="J112" s="16">
        <v>2.81</v>
      </c>
      <c r="K112" s="12">
        <v>2415</v>
      </c>
      <c r="L112" s="27" t="s">
        <v>418</v>
      </c>
    </row>
    <row r="113" spans="1:12" ht="9.75" customHeight="1">
      <c r="A113" s="5" t="s">
        <v>263</v>
      </c>
      <c r="B113" s="16">
        <v>610.61</v>
      </c>
      <c r="C113" s="12">
        <v>527889</v>
      </c>
      <c r="D113" s="12"/>
      <c r="E113" s="12">
        <v>1475777</v>
      </c>
      <c r="F113" s="12">
        <v>721493</v>
      </c>
      <c r="G113" s="12">
        <v>754284</v>
      </c>
      <c r="H113" s="12">
        <v>881</v>
      </c>
      <c r="I113" s="15">
        <v>0.6</v>
      </c>
      <c r="J113" s="16">
        <v>2.8</v>
      </c>
      <c r="K113" s="12">
        <v>2417</v>
      </c>
      <c r="L113" s="27" t="s">
        <v>100</v>
      </c>
    </row>
    <row r="114" spans="1:12" ht="9.75" customHeight="1">
      <c r="A114" s="5" t="s">
        <v>262</v>
      </c>
      <c r="B114" s="16">
        <v>610.61</v>
      </c>
      <c r="C114" s="12">
        <v>531029</v>
      </c>
      <c r="D114" s="12"/>
      <c r="E114" s="12">
        <v>1477636</v>
      </c>
      <c r="F114" s="12">
        <v>721877</v>
      </c>
      <c r="G114" s="12">
        <v>755759</v>
      </c>
      <c r="H114" s="12">
        <v>1859</v>
      </c>
      <c r="I114" s="15">
        <v>1.3</v>
      </c>
      <c r="J114" s="16">
        <v>2.78</v>
      </c>
      <c r="K114" s="12">
        <v>2420</v>
      </c>
      <c r="L114" s="27" t="s">
        <v>100</v>
      </c>
    </row>
    <row r="115" spans="1:12" ht="9.75" customHeight="1">
      <c r="A115" s="5" t="s">
        <v>261</v>
      </c>
      <c r="B115" s="16">
        <v>610.61</v>
      </c>
      <c r="C115" s="12">
        <v>533600</v>
      </c>
      <c r="D115" s="12"/>
      <c r="E115" s="12">
        <v>1479298</v>
      </c>
      <c r="F115" s="12">
        <v>722141</v>
      </c>
      <c r="G115" s="12">
        <v>757157</v>
      </c>
      <c r="H115" s="12">
        <v>1662</v>
      </c>
      <c r="I115" s="15">
        <v>1.1000000000000001</v>
      </c>
      <c r="J115" s="16">
        <v>2.77</v>
      </c>
      <c r="K115" s="12">
        <v>2423</v>
      </c>
      <c r="L115" s="27" t="s">
        <v>100</v>
      </c>
    </row>
    <row r="116" spans="1:12" ht="9.75" customHeight="1">
      <c r="A116" s="5" t="s">
        <v>260</v>
      </c>
      <c r="B116" s="16">
        <v>610.61</v>
      </c>
      <c r="C116" s="12">
        <v>534821</v>
      </c>
      <c r="D116" s="12"/>
      <c r="E116" s="12">
        <v>1479218</v>
      </c>
      <c r="F116" s="12">
        <v>721281</v>
      </c>
      <c r="G116" s="12">
        <v>757937</v>
      </c>
      <c r="H116" s="12" t="s">
        <v>137</v>
      </c>
      <c r="I116" s="15" t="s">
        <v>138</v>
      </c>
      <c r="J116" s="16">
        <v>2.77</v>
      </c>
      <c r="K116" s="12">
        <v>2423</v>
      </c>
      <c r="L116" s="27" t="s">
        <v>174</v>
      </c>
    </row>
    <row r="117" spans="1:12" ht="9.75" customHeight="1">
      <c r="A117" s="5" t="s">
        <v>259</v>
      </c>
      <c r="B117" s="16">
        <v>610.61</v>
      </c>
      <c r="C117" s="12">
        <v>539008</v>
      </c>
      <c r="D117" s="12"/>
      <c r="E117" s="12">
        <v>1479370</v>
      </c>
      <c r="F117" s="12">
        <v>720489</v>
      </c>
      <c r="G117" s="12">
        <v>758881</v>
      </c>
      <c r="H117" s="12">
        <v>152</v>
      </c>
      <c r="I117" s="15">
        <v>0.1</v>
      </c>
      <c r="J117" s="16">
        <v>2.74</v>
      </c>
      <c r="K117" s="12">
        <v>2423</v>
      </c>
      <c r="L117" s="27" t="s">
        <v>418</v>
      </c>
    </row>
    <row r="118" spans="1:12" ht="9.75" customHeight="1">
      <c r="A118" s="5" t="s">
        <v>258</v>
      </c>
      <c r="B118" s="16">
        <v>610.61</v>
      </c>
      <c r="C118" s="12">
        <v>543175</v>
      </c>
      <c r="D118" s="12"/>
      <c r="E118" s="12">
        <v>1477417</v>
      </c>
      <c r="F118" s="12">
        <v>719062</v>
      </c>
      <c r="G118" s="12">
        <v>758355</v>
      </c>
      <c r="H118" s="12" t="s">
        <v>139</v>
      </c>
      <c r="I118" s="15" t="s">
        <v>140</v>
      </c>
      <c r="J118" s="16">
        <v>2.72</v>
      </c>
      <c r="K118" s="12">
        <v>2420</v>
      </c>
      <c r="L118" s="27" t="s">
        <v>100</v>
      </c>
    </row>
    <row r="119" spans="1:12" ht="9.75" customHeight="1">
      <c r="A119" s="5" t="s">
        <v>257</v>
      </c>
      <c r="B119" s="16">
        <v>610.21</v>
      </c>
      <c r="C119" s="12">
        <v>545628</v>
      </c>
      <c r="D119" s="12"/>
      <c r="E119" s="12">
        <v>1471554</v>
      </c>
      <c r="F119" s="12">
        <v>715460</v>
      </c>
      <c r="G119" s="12">
        <v>756094</v>
      </c>
      <c r="H119" s="12" t="s">
        <v>141</v>
      </c>
      <c r="I119" s="15" t="s">
        <v>142</v>
      </c>
      <c r="J119" s="16">
        <v>2.7</v>
      </c>
      <c r="K119" s="12">
        <v>2412</v>
      </c>
      <c r="L119" s="27" t="s">
        <v>100</v>
      </c>
    </row>
    <row r="120" spans="1:12" ht="9.75" customHeight="1">
      <c r="A120" s="3" t="s">
        <v>256</v>
      </c>
      <c r="B120" s="16">
        <v>610.21</v>
      </c>
      <c r="C120" s="12">
        <v>548647</v>
      </c>
      <c r="D120" s="12"/>
      <c r="E120" s="12">
        <v>1466627</v>
      </c>
      <c r="F120" s="12">
        <v>712135</v>
      </c>
      <c r="G120" s="12">
        <v>754492</v>
      </c>
      <c r="H120" s="12" t="s">
        <v>143</v>
      </c>
      <c r="I120" s="15" t="s">
        <v>144</v>
      </c>
      <c r="J120" s="16">
        <v>2.67</v>
      </c>
      <c r="K120" s="12">
        <v>2403</v>
      </c>
      <c r="L120" s="27" t="s">
        <v>100</v>
      </c>
    </row>
    <row r="121" spans="1:12" ht="9.75" customHeight="1">
      <c r="A121" s="5" t="s">
        <v>255</v>
      </c>
      <c r="B121" s="16">
        <v>610.21</v>
      </c>
      <c r="C121" s="12">
        <v>552325</v>
      </c>
      <c r="D121" s="12"/>
      <c r="E121" s="12">
        <v>1461103</v>
      </c>
      <c r="F121" s="12">
        <v>708601</v>
      </c>
      <c r="G121" s="12">
        <v>752502</v>
      </c>
      <c r="H121" s="12" t="s">
        <v>145</v>
      </c>
      <c r="I121" s="15" t="s">
        <v>146</v>
      </c>
      <c r="J121" s="16">
        <v>2.65</v>
      </c>
      <c r="K121" s="12">
        <v>2394</v>
      </c>
      <c r="L121" s="27" t="s">
        <v>174</v>
      </c>
    </row>
    <row r="122" spans="1:12" ht="9.75" customHeight="1">
      <c r="A122" s="5" t="s">
        <v>254</v>
      </c>
      <c r="B122" s="16">
        <v>610.21</v>
      </c>
      <c r="C122" s="12">
        <v>558627</v>
      </c>
      <c r="D122" s="12"/>
      <c r="E122" s="12">
        <v>1461034</v>
      </c>
      <c r="F122" s="12">
        <v>707655</v>
      </c>
      <c r="G122" s="12">
        <v>753379</v>
      </c>
      <c r="H122" s="12" t="s">
        <v>147</v>
      </c>
      <c r="I122" s="15" t="s">
        <v>148</v>
      </c>
      <c r="J122" s="16">
        <v>2.62</v>
      </c>
      <c r="K122" s="12">
        <v>2394</v>
      </c>
      <c r="L122" s="27" t="s">
        <v>418</v>
      </c>
    </row>
    <row r="123" spans="1:12" ht="9.75" customHeight="1">
      <c r="A123" s="5" t="s">
        <v>253</v>
      </c>
      <c r="B123" s="16">
        <v>610.21</v>
      </c>
      <c r="C123" s="12">
        <v>565643</v>
      </c>
      <c r="D123" s="12"/>
      <c r="E123" s="12">
        <v>1461470</v>
      </c>
      <c r="F123" s="12">
        <v>707342</v>
      </c>
      <c r="G123" s="12">
        <v>754128</v>
      </c>
      <c r="H123" s="12">
        <v>436</v>
      </c>
      <c r="I123" s="15">
        <v>0.3</v>
      </c>
      <c r="J123" s="16">
        <v>2.58</v>
      </c>
      <c r="K123" s="12">
        <v>2395</v>
      </c>
      <c r="L123" s="27" t="s">
        <v>100</v>
      </c>
    </row>
    <row r="124" spans="1:12" ht="9.75" customHeight="1">
      <c r="A124" s="5" t="s">
        <v>252</v>
      </c>
      <c r="B124" s="16">
        <v>610.21</v>
      </c>
      <c r="C124" s="12">
        <v>571383</v>
      </c>
      <c r="D124" s="12"/>
      <c r="E124" s="12">
        <v>1459654</v>
      </c>
      <c r="F124" s="12">
        <v>705754</v>
      </c>
      <c r="G124" s="12">
        <v>753900</v>
      </c>
      <c r="H124" s="12" t="s">
        <v>149</v>
      </c>
      <c r="I124" s="15" t="s">
        <v>150</v>
      </c>
      <c r="J124" s="16">
        <v>2.5499999999999998</v>
      </c>
      <c r="K124" s="12">
        <v>2392</v>
      </c>
      <c r="L124" s="27" t="s">
        <v>100</v>
      </c>
    </row>
    <row r="125" spans="1:12" ht="9.75" customHeight="1">
      <c r="A125" s="5" t="s">
        <v>251</v>
      </c>
      <c r="B125" s="16">
        <v>610.21</v>
      </c>
      <c r="C125" s="12">
        <v>576769</v>
      </c>
      <c r="D125" s="12"/>
      <c r="E125" s="12">
        <v>1458263</v>
      </c>
      <c r="F125" s="12">
        <v>704405</v>
      </c>
      <c r="G125" s="12">
        <v>753858</v>
      </c>
      <c r="H125" s="12" t="s">
        <v>151</v>
      </c>
      <c r="I125" s="15" t="s">
        <v>152</v>
      </c>
      <c r="J125" s="16">
        <v>2.5299999999999998</v>
      </c>
      <c r="K125" s="12">
        <v>2390</v>
      </c>
      <c r="L125" s="27" t="s">
        <v>100</v>
      </c>
    </row>
    <row r="126" spans="1:12" ht="9.75" customHeight="1">
      <c r="A126" s="5" t="s">
        <v>250</v>
      </c>
      <c r="B126" s="16">
        <v>610.21</v>
      </c>
      <c r="C126" s="12">
        <v>586647</v>
      </c>
      <c r="D126" s="12"/>
      <c r="E126" s="12">
        <v>1463822</v>
      </c>
      <c r="F126" s="12">
        <v>706859</v>
      </c>
      <c r="G126" s="12">
        <v>756963</v>
      </c>
      <c r="H126" s="12">
        <v>5559</v>
      </c>
      <c r="I126" s="15">
        <v>3.8120695649550953</v>
      </c>
      <c r="J126" s="16">
        <v>2.5</v>
      </c>
      <c r="K126" s="12">
        <v>2399</v>
      </c>
      <c r="L126" s="27" t="s">
        <v>174</v>
      </c>
    </row>
    <row r="127" spans="1:12" ht="9.75" customHeight="1">
      <c r="A127" s="5" t="s">
        <v>249</v>
      </c>
      <c r="B127" s="16">
        <v>610.22</v>
      </c>
      <c r="C127" s="12">
        <v>594004</v>
      </c>
      <c r="D127" s="12"/>
      <c r="E127" s="12">
        <v>1465560</v>
      </c>
      <c r="F127" s="12">
        <v>707112</v>
      </c>
      <c r="G127" s="12">
        <v>758448</v>
      </c>
      <c r="H127" s="12">
        <v>1738</v>
      </c>
      <c r="I127" s="15">
        <v>1.1873028278029096</v>
      </c>
      <c r="J127" s="16">
        <v>2.4672561127534496</v>
      </c>
      <c r="K127" s="12">
        <v>2401.6911933401066</v>
      </c>
      <c r="L127" s="27" t="s">
        <v>418</v>
      </c>
    </row>
    <row r="128" spans="1:12" ht="9.75" customHeight="1">
      <c r="A128" s="5" t="s">
        <v>248</v>
      </c>
      <c r="B128" s="16">
        <v>610.22</v>
      </c>
      <c r="C128" s="12">
        <v>600225</v>
      </c>
      <c r="D128" s="12"/>
      <c r="E128" s="12">
        <v>1465454</v>
      </c>
      <c r="F128" s="12">
        <v>706298</v>
      </c>
      <c r="G128" s="12">
        <v>759156</v>
      </c>
      <c r="H128" s="31">
        <v>-106</v>
      </c>
      <c r="I128" s="15">
        <v>-7.232730150929001E-2</v>
      </c>
      <c r="J128" s="16">
        <v>2.4415077679203634</v>
      </c>
      <c r="K128" s="12">
        <v>2401.5174854970337</v>
      </c>
      <c r="L128" s="27" t="s">
        <v>100</v>
      </c>
    </row>
    <row r="129" spans="1:12" ht="9.75" customHeight="1">
      <c r="A129" s="11" t="s">
        <v>247</v>
      </c>
      <c r="B129" s="20">
        <v>610.22</v>
      </c>
      <c r="C129" s="12">
        <v>607312</v>
      </c>
      <c r="D129" s="12"/>
      <c r="E129" s="12">
        <v>1466555</v>
      </c>
      <c r="F129" s="12">
        <v>705634</v>
      </c>
      <c r="G129" s="12">
        <v>760921</v>
      </c>
      <c r="H129" s="31">
        <v>1101</v>
      </c>
      <c r="I129" s="15">
        <v>0.7513030091698738</v>
      </c>
      <c r="J129" s="16">
        <v>2.4148296098216404</v>
      </c>
      <c r="K129" s="12">
        <v>2403.3217528104615</v>
      </c>
      <c r="L129" s="27" t="s">
        <v>100</v>
      </c>
    </row>
    <row r="130" spans="1:12" s="33" customFormat="1" ht="9.75" customHeight="1">
      <c r="A130" s="11" t="s">
        <v>246</v>
      </c>
      <c r="B130" s="20">
        <v>610.22</v>
      </c>
      <c r="C130" s="12">
        <v>613125</v>
      </c>
      <c r="D130" s="12"/>
      <c r="E130" s="12">
        <v>1466675</v>
      </c>
      <c r="F130" s="12">
        <v>704718</v>
      </c>
      <c r="G130" s="12">
        <v>761957</v>
      </c>
      <c r="H130" s="31">
        <v>120</v>
      </c>
      <c r="I130" s="15">
        <v>8.182441163137355E-2</v>
      </c>
      <c r="J130" s="16">
        <v>2.3921304791029563</v>
      </c>
      <c r="K130" s="12">
        <v>2403.518403198846</v>
      </c>
      <c r="L130" s="27" t="s">
        <v>100</v>
      </c>
    </row>
    <row r="131" spans="1:12" s="35" customFormat="1" ht="9.75" customHeight="1">
      <c r="A131" s="5" t="s">
        <v>245</v>
      </c>
      <c r="B131" s="16">
        <v>610.22</v>
      </c>
      <c r="C131" s="12">
        <v>620327</v>
      </c>
      <c r="D131" s="12"/>
      <c r="E131" s="12">
        <v>1467785</v>
      </c>
      <c r="F131" s="12">
        <v>704281</v>
      </c>
      <c r="G131" s="12">
        <v>763504</v>
      </c>
      <c r="H131" s="31">
        <v>1110</v>
      </c>
      <c r="I131" s="15">
        <v>0.75681388173927644</v>
      </c>
      <c r="J131" s="16">
        <v>2.3661472094556579</v>
      </c>
      <c r="K131" s="12">
        <v>2405.337419291403</v>
      </c>
      <c r="L131" s="27" t="s">
        <v>174</v>
      </c>
    </row>
    <row r="132" spans="1:12" s="2" customFormat="1" ht="9.75" customHeight="1">
      <c r="A132" s="5" t="s">
        <v>244</v>
      </c>
      <c r="B132" s="20">
        <v>610.22</v>
      </c>
      <c r="C132" s="12">
        <v>627020</v>
      </c>
      <c r="D132" s="12"/>
      <c r="E132" s="12">
        <v>1468743</v>
      </c>
      <c r="F132" s="12">
        <v>703881</v>
      </c>
      <c r="G132" s="12">
        <v>764862</v>
      </c>
      <c r="H132" s="31">
        <v>958</v>
      </c>
      <c r="I132" s="15">
        <v>0.65268414652018691</v>
      </c>
      <c r="J132" s="16">
        <v>2.342418104685656</v>
      </c>
      <c r="K132" s="36">
        <v>2406.9073448920062</v>
      </c>
      <c r="L132" s="27" t="s">
        <v>418</v>
      </c>
    </row>
    <row r="133" spans="1:12" s="9" customFormat="1" ht="9.75" customHeight="1">
      <c r="A133" s="5" t="s">
        <v>243</v>
      </c>
      <c r="B133" s="16">
        <v>610.22</v>
      </c>
      <c r="C133" s="12">
        <v>633152</v>
      </c>
      <c r="D133" s="12"/>
      <c r="E133" s="12">
        <v>1469061</v>
      </c>
      <c r="F133" s="12">
        <v>703099</v>
      </c>
      <c r="G133" s="12">
        <v>765962</v>
      </c>
      <c r="H133" s="31">
        <v>318</v>
      </c>
      <c r="I133" s="15">
        <v>0.21651167018330852</v>
      </c>
      <c r="J133" s="16">
        <v>2.3202343197210147</v>
      </c>
      <c r="K133" s="36">
        <v>2407.4284684212248</v>
      </c>
      <c r="L133" s="2" t="s">
        <v>100</v>
      </c>
    </row>
    <row r="134" spans="1:12" ht="9.75" customHeight="1">
      <c r="A134" s="5" t="s">
        <v>422</v>
      </c>
      <c r="B134" s="20">
        <v>610.22</v>
      </c>
      <c r="C134" s="12">
        <v>639745</v>
      </c>
      <c r="D134" s="12"/>
      <c r="E134" s="12">
        <v>1468944</v>
      </c>
      <c r="F134" s="12">
        <v>702195</v>
      </c>
      <c r="G134" s="12">
        <v>766749</v>
      </c>
      <c r="H134" s="31">
        <v>-117</v>
      </c>
      <c r="I134" s="15">
        <v>-7.9642710547773277E-2</v>
      </c>
      <c r="J134" s="16">
        <v>2.2961398682287473</v>
      </c>
      <c r="K134" s="36">
        <v>2407.23673429255</v>
      </c>
      <c r="L134" s="27" t="s">
        <v>100</v>
      </c>
    </row>
    <row r="135" spans="1:12" ht="9.75" customHeight="1">
      <c r="A135" s="5" t="s">
        <v>241</v>
      </c>
      <c r="B135" s="20">
        <v>610.22</v>
      </c>
      <c r="C135" s="12">
        <v>646051</v>
      </c>
      <c r="D135" s="12"/>
      <c r="E135" s="12">
        <v>1468401</v>
      </c>
      <c r="F135" s="12">
        <v>700966</v>
      </c>
      <c r="G135" s="12">
        <v>767435</v>
      </c>
      <c r="H135" s="31">
        <v>-543</v>
      </c>
      <c r="I135" s="15">
        <v>-0.36965330196380819</v>
      </c>
      <c r="J135" s="16">
        <v>2.2728871250102545</v>
      </c>
      <c r="K135" s="36">
        <v>2406.3468912851104</v>
      </c>
      <c r="L135" s="27" t="s">
        <v>100</v>
      </c>
    </row>
    <row r="136" spans="1:12" s="9" customFormat="1" ht="9.75" customHeight="1">
      <c r="A136" s="5" t="s">
        <v>421</v>
      </c>
      <c r="B136" s="20">
        <v>827.9</v>
      </c>
      <c r="C136" s="12">
        <v>653860</v>
      </c>
      <c r="D136" s="12"/>
      <c r="E136" s="12">
        <v>1474811</v>
      </c>
      <c r="F136" s="12">
        <v>703210</v>
      </c>
      <c r="G136" s="12">
        <v>771601</v>
      </c>
      <c r="H136" s="31">
        <v>6410</v>
      </c>
      <c r="I136" s="15">
        <v>4.3652925869703267</v>
      </c>
      <c r="J136" s="16">
        <v>2.2555455296240785</v>
      </c>
      <c r="K136" s="36">
        <v>1781.3878487740067</v>
      </c>
      <c r="L136" s="27" t="s">
        <v>174</v>
      </c>
    </row>
    <row r="137" spans="1:12" s="9" customFormat="1" ht="9.75" customHeight="1">
      <c r="A137" s="57" t="s">
        <v>400</v>
      </c>
      <c r="B137" s="20">
        <v>610.22</v>
      </c>
      <c r="C137" s="12">
        <v>651749</v>
      </c>
      <c r="D137" s="12"/>
      <c r="E137" s="12">
        <v>1468554</v>
      </c>
      <c r="F137" s="12">
        <v>700220</v>
      </c>
      <c r="G137" s="12">
        <v>768334</v>
      </c>
      <c r="H137" s="31">
        <v>153</v>
      </c>
      <c r="I137" s="15">
        <v>0.10419497126451915</v>
      </c>
      <c r="J137" s="16">
        <v>2.2532508680488963</v>
      </c>
      <c r="K137" s="36">
        <v>2406.5976205303004</v>
      </c>
      <c r="L137" s="73" t="s">
        <v>420</v>
      </c>
    </row>
    <row r="138" spans="1:12" s="9" customFormat="1" ht="9.75" customHeight="1">
      <c r="A138" s="74" t="s">
        <v>399</v>
      </c>
      <c r="B138" s="20">
        <v>217.68</v>
      </c>
      <c r="C138" s="12">
        <v>2111</v>
      </c>
      <c r="D138" s="12"/>
      <c r="E138" s="12">
        <v>6257</v>
      </c>
      <c r="F138" s="12">
        <v>2990</v>
      </c>
      <c r="G138" s="12">
        <v>3267</v>
      </c>
      <c r="H138" s="4" t="s">
        <v>115</v>
      </c>
      <c r="I138" s="4" t="s">
        <v>115</v>
      </c>
      <c r="J138" s="16">
        <v>2.9639981051634297</v>
      </c>
      <c r="K138" s="36">
        <v>28.744027930907755</v>
      </c>
      <c r="L138" s="73" t="s">
        <v>420</v>
      </c>
    </row>
    <row r="139" spans="1:12" s="9" customFormat="1" ht="9.75" customHeight="1">
      <c r="A139" s="5" t="s">
        <v>419</v>
      </c>
      <c r="B139" s="20">
        <v>827.9</v>
      </c>
      <c r="C139" s="12">
        <v>660638</v>
      </c>
      <c r="D139" s="12"/>
      <c r="E139" s="12">
        <v>1472511</v>
      </c>
      <c r="F139" s="12">
        <v>701695</v>
      </c>
      <c r="G139" s="12">
        <v>770816</v>
      </c>
      <c r="H139" s="31">
        <v>-2300</v>
      </c>
      <c r="I139" s="15">
        <v>-1.5595218641575457</v>
      </c>
      <c r="J139" s="16">
        <v>2.2289226475013546</v>
      </c>
      <c r="K139" s="36">
        <v>1778.609735475299</v>
      </c>
      <c r="L139" s="27" t="s">
        <v>418</v>
      </c>
    </row>
    <row r="140" spans="1:12" s="9" customFormat="1" ht="9.75" customHeight="1">
      <c r="A140" s="5" t="s">
        <v>237</v>
      </c>
      <c r="B140" s="20">
        <v>827.9</v>
      </c>
      <c r="C140" s="12">
        <v>665348</v>
      </c>
      <c r="D140" s="12"/>
      <c r="E140" s="12">
        <v>1468588</v>
      </c>
      <c r="F140" s="12">
        <v>698946</v>
      </c>
      <c r="G140" s="12">
        <v>769642</v>
      </c>
      <c r="H140" s="31">
        <v>-3923</v>
      </c>
      <c r="I140" s="15">
        <v>-2.6641566684390909</v>
      </c>
      <c r="J140" s="16">
        <v>2.2072479364182351</v>
      </c>
      <c r="K140" s="36">
        <v>1773.8712404879816</v>
      </c>
      <c r="L140" s="27" t="s">
        <v>415</v>
      </c>
    </row>
    <row r="141" spans="1:12" s="9" customFormat="1" ht="9.75" customHeight="1">
      <c r="A141" s="5" t="s">
        <v>417</v>
      </c>
      <c r="B141" s="20">
        <v>827.9</v>
      </c>
      <c r="C141" s="12">
        <v>671261</v>
      </c>
      <c r="D141" s="12"/>
      <c r="E141" s="12">
        <v>1467313</v>
      </c>
      <c r="F141" s="12">
        <v>697656</v>
      </c>
      <c r="G141" s="12">
        <v>769657</v>
      </c>
      <c r="H141" s="31">
        <v>-1275</v>
      </c>
      <c r="I141" s="15">
        <v>-0.8681808648851822</v>
      </c>
      <c r="J141" s="16">
        <v>2.185905333394909</v>
      </c>
      <c r="K141" s="36">
        <v>1772.3311994202199</v>
      </c>
      <c r="L141" s="27" t="s">
        <v>415</v>
      </c>
    </row>
    <row r="142" spans="1:12" s="9" customFormat="1" ht="9.75" customHeight="1">
      <c r="A142" s="56" t="s">
        <v>416</v>
      </c>
      <c r="B142" s="61">
        <v>827.9</v>
      </c>
      <c r="C142" s="56">
        <v>676023</v>
      </c>
      <c r="D142" s="56"/>
      <c r="E142" s="72">
        <v>1465816</v>
      </c>
      <c r="F142" s="56">
        <v>696750</v>
      </c>
      <c r="G142" s="56">
        <v>769066</v>
      </c>
      <c r="H142" s="62">
        <v>-1497</v>
      </c>
      <c r="I142" s="63">
        <v>-1.0202322203919683</v>
      </c>
      <c r="J142" s="64">
        <v>2.1682930906196978</v>
      </c>
      <c r="K142" s="56">
        <v>1770.5230100253655</v>
      </c>
      <c r="L142" s="27" t="s">
        <v>415</v>
      </c>
    </row>
    <row r="143" spans="1:12" s="9" customFormat="1" ht="6" customHeight="1">
      <c r="A143" s="8"/>
      <c r="B143" s="37"/>
      <c r="C143" s="8"/>
      <c r="D143" s="8"/>
      <c r="E143" s="46"/>
      <c r="F143" s="8"/>
      <c r="G143" s="8"/>
      <c r="H143" s="34"/>
      <c r="I143" s="22"/>
      <c r="J143" s="13"/>
      <c r="K143" s="8"/>
      <c r="L143" s="28"/>
    </row>
    <row r="144" spans="1:12" s="9" customFormat="1" ht="10.5" customHeight="1">
      <c r="A144" s="2" t="s">
        <v>212</v>
      </c>
      <c r="B144" s="64"/>
      <c r="C144" s="56"/>
      <c r="D144" s="56"/>
      <c r="E144" s="72"/>
      <c r="F144" s="56"/>
      <c r="G144" s="56"/>
      <c r="H144" s="62"/>
      <c r="I144" s="63"/>
      <c r="J144" s="64"/>
      <c r="K144" s="56"/>
      <c r="L144" s="2"/>
    </row>
    <row r="145" spans="1:1">
      <c r="A145" s="1" t="s">
        <v>208</v>
      </c>
    </row>
    <row r="146" spans="1:1">
      <c r="A146" s="1" t="s">
        <v>207</v>
      </c>
    </row>
    <row r="147" spans="1:1" ht="10.5" customHeight="1">
      <c r="A147" s="1" t="s">
        <v>414</v>
      </c>
    </row>
    <row r="148" spans="1:1">
      <c r="A148" s="1" t="s">
        <v>413</v>
      </c>
    </row>
    <row r="149" spans="1:1">
      <c r="A149" s="1" t="s">
        <v>412</v>
      </c>
    </row>
    <row r="150" spans="1:1">
      <c r="A150" s="1" t="s">
        <v>411</v>
      </c>
    </row>
    <row r="151" spans="1:1">
      <c r="A151" s="1" t="s">
        <v>410</v>
      </c>
    </row>
    <row r="152" spans="1:1">
      <c r="A152" s="1" t="s">
        <v>409</v>
      </c>
    </row>
  </sheetData>
  <mergeCells count="9">
    <mergeCell ref="B15:B16"/>
    <mergeCell ref="C15:D16"/>
    <mergeCell ref="C17:D17"/>
    <mergeCell ref="G16:G17"/>
    <mergeCell ref="K15:K16"/>
    <mergeCell ref="E15:G15"/>
    <mergeCell ref="E16:E17"/>
    <mergeCell ref="F16:F17"/>
    <mergeCell ref="H15:H16"/>
  </mergeCells>
  <phoneticPr fontId="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50"/>
  <sheetViews>
    <sheetView zoomScaleNormal="100" zoomScaleSheetLayoutView="100" workbookViewId="0"/>
  </sheetViews>
  <sheetFormatPr defaultRowHeight="10.5"/>
  <cols>
    <col min="1" max="1" width="7.125" style="1" customWidth="1"/>
    <col min="2" max="2" width="6" style="1" customWidth="1"/>
    <col min="3" max="3" width="8" style="1" customWidth="1"/>
    <col min="4" max="4" width="1.875" style="1" customWidth="1"/>
    <col min="5" max="5" width="7.5" style="1" customWidth="1"/>
    <col min="6" max="6" width="7.25" style="1" customWidth="1"/>
    <col min="7" max="7" width="7.375" style="1" customWidth="1"/>
    <col min="8" max="8" width="7.625" style="1" customWidth="1"/>
    <col min="9" max="9" width="6.5" style="1" customWidth="1"/>
    <col min="10" max="10" width="4.625" style="1" customWidth="1"/>
    <col min="11" max="11" width="6" style="1" customWidth="1"/>
    <col min="12" max="12" width="20.875" style="1" customWidth="1"/>
    <col min="13" max="13" width="6" style="1" customWidth="1"/>
    <col min="14" max="14" width="4.625" style="1" customWidth="1"/>
    <col min="15" max="16" width="7.875" style="1" customWidth="1"/>
    <col min="17" max="17" width="9" style="1"/>
    <col min="18" max="18" width="5.125" style="1" customWidth="1"/>
    <col min="19" max="19" width="5.625" style="1" customWidth="1"/>
    <col min="20" max="20" width="5.125" style="1" customWidth="1"/>
    <col min="21" max="21" width="5.625" style="1" customWidth="1"/>
    <col min="22" max="22" width="5.125" style="1" customWidth="1"/>
    <col min="23" max="23" width="5.625" style="1" customWidth="1"/>
    <col min="24" max="24" width="5.125" style="1" customWidth="1"/>
    <col min="25" max="25" width="5.625" style="1" customWidth="1"/>
    <col min="26" max="26" width="5.125" style="1" customWidth="1"/>
    <col min="27" max="27" width="5.625" style="1" customWidth="1"/>
    <col min="28" max="28" width="5.125" style="1" customWidth="1"/>
    <col min="29" max="29" width="5.625" style="1" customWidth="1"/>
    <col min="30" max="30" width="4.625" style="1" customWidth="1"/>
    <col min="31" max="31" width="5.625" style="1" customWidth="1"/>
    <col min="32" max="32" width="4.625" style="1" customWidth="1"/>
    <col min="33" max="33" width="5.625" style="1" customWidth="1"/>
    <col min="34" max="34" width="3.875" style="1" customWidth="1"/>
    <col min="35" max="35" width="3" style="1" customWidth="1"/>
    <col min="36" max="16384" width="9" style="1"/>
  </cols>
  <sheetData>
    <row r="1" spans="1:17" ht="18.75" customHeight="1">
      <c r="A1" s="6" t="s">
        <v>179</v>
      </c>
    </row>
    <row r="4" spans="1:17" ht="13.5" customHeight="1">
      <c r="A4" s="67" t="s">
        <v>187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Q4" s="2"/>
    </row>
    <row r="5" spans="1:17" ht="10.5" customHeight="1">
      <c r="Q5" s="2"/>
    </row>
    <row r="6" spans="1:17">
      <c r="A6" s="1" t="s">
        <v>385</v>
      </c>
      <c r="Q6" s="2"/>
    </row>
    <row r="7" spans="1:17">
      <c r="A7" s="1" t="s">
        <v>384</v>
      </c>
      <c r="Q7" s="2"/>
    </row>
    <row r="8" spans="1:17">
      <c r="A8" s="1" t="s">
        <v>383</v>
      </c>
      <c r="Q8" s="2"/>
    </row>
    <row r="9" spans="1:17">
      <c r="A9" s="1" t="s">
        <v>382</v>
      </c>
      <c r="Q9" s="2"/>
    </row>
    <row r="10" spans="1:17">
      <c r="A10" s="1" t="s">
        <v>381</v>
      </c>
      <c r="Q10" s="2"/>
    </row>
    <row r="11" spans="1:17">
      <c r="A11" s="1" t="s">
        <v>380</v>
      </c>
      <c r="Q11" s="2"/>
    </row>
    <row r="12" spans="1:17">
      <c r="A12" s="1" t="s">
        <v>186</v>
      </c>
      <c r="Q12" s="2"/>
    </row>
    <row r="13" spans="1:17" ht="10.5" customHeight="1">
      <c r="Q13" s="2"/>
    </row>
    <row r="14" spans="1:17" ht="12" customHeight="1">
      <c r="A14" s="23"/>
      <c r="B14" s="268" t="s">
        <v>311</v>
      </c>
      <c r="C14" s="276" t="s">
        <v>310</v>
      </c>
      <c r="D14" s="278"/>
      <c r="E14" s="276" t="s">
        <v>185</v>
      </c>
      <c r="F14" s="277"/>
      <c r="G14" s="278"/>
      <c r="H14" s="268" t="s">
        <v>309</v>
      </c>
      <c r="I14" s="42" t="s">
        <v>198</v>
      </c>
      <c r="J14" s="24" t="s">
        <v>308</v>
      </c>
      <c r="K14" s="268" t="s">
        <v>196</v>
      </c>
      <c r="L14" s="23"/>
      <c r="Q14" s="2"/>
    </row>
    <row r="15" spans="1:17" ht="12" customHeight="1">
      <c r="A15" s="38" t="s">
        <v>307</v>
      </c>
      <c r="B15" s="269"/>
      <c r="C15" s="279"/>
      <c r="D15" s="280"/>
      <c r="E15" s="271" t="s">
        <v>189</v>
      </c>
      <c r="F15" s="271" t="s">
        <v>306</v>
      </c>
      <c r="G15" s="271" t="s">
        <v>305</v>
      </c>
      <c r="H15" s="270"/>
      <c r="I15" s="58" t="s">
        <v>199</v>
      </c>
      <c r="J15" s="25" t="s">
        <v>470</v>
      </c>
      <c r="K15" s="269"/>
      <c r="L15" s="38" t="s">
        <v>469</v>
      </c>
      <c r="Q15" s="2"/>
    </row>
    <row r="16" spans="1:17" ht="12" customHeight="1">
      <c r="A16" s="10"/>
      <c r="B16" s="7" t="s">
        <v>468</v>
      </c>
      <c r="C16" s="281" t="s">
        <v>205</v>
      </c>
      <c r="D16" s="282"/>
      <c r="E16" s="272"/>
      <c r="F16" s="272"/>
      <c r="G16" s="272"/>
      <c r="H16" s="7" t="s">
        <v>184</v>
      </c>
      <c r="I16" s="59" t="s">
        <v>200</v>
      </c>
      <c r="J16" s="26" t="s">
        <v>467</v>
      </c>
      <c r="K16" s="45" t="s">
        <v>195</v>
      </c>
      <c r="L16" s="14"/>
      <c r="Q16" s="2"/>
    </row>
    <row r="17" spans="1:17" ht="6" customHeight="1">
      <c r="A17" s="17"/>
      <c r="B17" s="43"/>
      <c r="C17" s="17"/>
      <c r="D17" s="47"/>
      <c r="E17" s="47"/>
      <c r="F17" s="47"/>
      <c r="G17" s="47"/>
      <c r="H17" s="12"/>
      <c r="I17" s="48"/>
      <c r="J17" s="49"/>
      <c r="K17" s="50"/>
      <c r="L17" s="51"/>
      <c r="Q17" s="2"/>
    </row>
    <row r="18" spans="1:17" ht="9.75" customHeight="1">
      <c r="A18" s="3" t="s">
        <v>375</v>
      </c>
      <c r="B18" s="19">
        <v>29.77</v>
      </c>
      <c r="C18" s="30">
        <v>63682</v>
      </c>
      <c r="D18" s="4"/>
      <c r="E18" s="4">
        <v>279165</v>
      </c>
      <c r="F18" s="4" t="s">
        <v>115</v>
      </c>
      <c r="G18" s="4" t="s">
        <v>115</v>
      </c>
      <c r="H18" s="4" t="s">
        <v>115</v>
      </c>
      <c r="I18" s="29" t="s">
        <v>115</v>
      </c>
      <c r="J18" s="19">
        <v>4.38</v>
      </c>
      <c r="K18" s="4">
        <v>9377</v>
      </c>
      <c r="L18" s="27" t="s">
        <v>123</v>
      </c>
      <c r="M18" s="4"/>
      <c r="N18" s="4"/>
      <c r="O18" s="4"/>
      <c r="P18" s="4"/>
      <c r="Q18" s="2"/>
    </row>
    <row r="19" spans="1:17" ht="9.75" customHeight="1">
      <c r="A19" s="5" t="s">
        <v>374</v>
      </c>
      <c r="B19" s="19">
        <v>29.77</v>
      </c>
      <c r="C19" s="30">
        <v>63070</v>
      </c>
      <c r="D19" s="4"/>
      <c r="E19" s="4">
        <v>288867</v>
      </c>
      <c r="F19" s="4" t="s">
        <v>115</v>
      </c>
      <c r="G19" s="4" t="s">
        <v>115</v>
      </c>
      <c r="H19" s="4">
        <v>9702</v>
      </c>
      <c r="I19" s="29">
        <v>34.799999999999997</v>
      </c>
      <c r="J19" s="19">
        <v>4.58</v>
      </c>
      <c r="K19" s="4">
        <v>9703</v>
      </c>
      <c r="L19" s="27" t="s">
        <v>100</v>
      </c>
      <c r="M19" s="4"/>
      <c r="N19" s="4"/>
      <c r="O19" s="4"/>
      <c r="P19" s="4"/>
      <c r="Q19" s="2"/>
    </row>
    <row r="20" spans="1:17" ht="9.75" customHeight="1">
      <c r="A20" s="5" t="s">
        <v>373</v>
      </c>
      <c r="B20" s="19">
        <v>29.77</v>
      </c>
      <c r="C20" s="30">
        <v>64285</v>
      </c>
      <c r="D20" s="4"/>
      <c r="E20" s="4">
        <v>296639</v>
      </c>
      <c r="F20" s="4" t="s">
        <v>115</v>
      </c>
      <c r="G20" s="4" t="s">
        <v>115</v>
      </c>
      <c r="H20" s="4">
        <v>7772</v>
      </c>
      <c r="I20" s="29">
        <v>26.9</v>
      </c>
      <c r="J20" s="19">
        <v>4.6100000000000003</v>
      </c>
      <c r="K20" s="4">
        <v>9964</v>
      </c>
      <c r="L20" s="27" t="s">
        <v>100</v>
      </c>
      <c r="M20" s="4"/>
      <c r="N20" s="4"/>
      <c r="O20" s="4"/>
      <c r="P20" s="4"/>
      <c r="Q20" s="2"/>
    </row>
    <row r="21" spans="1:17" ht="9.75" customHeight="1">
      <c r="A21" s="5" t="s">
        <v>372</v>
      </c>
      <c r="B21" s="19">
        <v>29.77</v>
      </c>
      <c r="C21" s="30">
        <v>65552</v>
      </c>
      <c r="D21" s="4"/>
      <c r="E21" s="4">
        <v>307251</v>
      </c>
      <c r="F21" s="12" t="s">
        <v>115</v>
      </c>
      <c r="G21" s="4" t="s">
        <v>115</v>
      </c>
      <c r="H21" s="4">
        <v>10612</v>
      </c>
      <c r="I21" s="29">
        <v>35.799999999999997</v>
      </c>
      <c r="J21" s="19">
        <v>4.6900000000000004</v>
      </c>
      <c r="K21" s="4">
        <v>10321</v>
      </c>
      <c r="L21" s="27" t="s">
        <v>100</v>
      </c>
      <c r="M21" s="4"/>
      <c r="N21" s="4"/>
      <c r="O21" s="4"/>
      <c r="P21" s="4"/>
      <c r="Q21" s="2"/>
    </row>
    <row r="22" spans="1:17" ht="9.75" customHeight="1">
      <c r="A22" s="5" t="s">
        <v>371</v>
      </c>
      <c r="B22" s="19">
        <v>29.77</v>
      </c>
      <c r="C22" s="30">
        <v>64714</v>
      </c>
      <c r="D22" s="4"/>
      <c r="E22" s="4">
        <v>316292</v>
      </c>
      <c r="F22" s="4" t="s">
        <v>115</v>
      </c>
      <c r="G22" s="4" t="s">
        <v>115</v>
      </c>
      <c r="H22" s="4">
        <v>9041</v>
      </c>
      <c r="I22" s="29">
        <v>29.4</v>
      </c>
      <c r="J22" s="19">
        <v>4.8899999999999997</v>
      </c>
      <c r="K22" s="4">
        <v>10625</v>
      </c>
      <c r="L22" s="27" t="s">
        <v>100</v>
      </c>
      <c r="M22" s="4"/>
      <c r="N22" s="4"/>
      <c r="O22" s="4"/>
      <c r="P22" s="4"/>
      <c r="Q22" s="2"/>
    </row>
    <row r="23" spans="1:17" ht="9.75" customHeight="1">
      <c r="A23" s="5" t="s">
        <v>370</v>
      </c>
      <c r="B23" s="19">
        <v>29.77</v>
      </c>
      <c r="C23" s="30">
        <v>66256</v>
      </c>
      <c r="D23" s="4"/>
      <c r="E23" s="4">
        <v>328403</v>
      </c>
      <c r="F23" s="4" t="s">
        <v>115</v>
      </c>
      <c r="G23" s="4" t="s">
        <v>115</v>
      </c>
      <c r="H23" s="4">
        <v>12111</v>
      </c>
      <c r="I23" s="29">
        <v>38.299999999999997</v>
      </c>
      <c r="J23" s="19">
        <v>4.96</v>
      </c>
      <c r="K23" s="4">
        <v>11031</v>
      </c>
      <c r="L23" s="27" t="s">
        <v>100</v>
      </c>
      <c r="M23" s="4"/>
      <c r="N23" s="4"/>
      <c r="O23" s="4"/>
      <c r="P23" s="4"/>
      <c r="Q23" s="2"/>
    </row>
    <row r="24" spans="1:17" ht="9.75" customHeight="1">
      <c r="A24" s="5" t="s">
        <v>369</v>
      </c>
      <c r="B24" s="19">
        <v>29.77</v>
      </c>
      <c r="C24" s="30">
        <v>67131</v>
      </c>
      <c r="D24" s="4"/>
      <c r="E24" s="4">
        <v>339896</v>
      </c>
      <c r="F24" s="4" t="s">
        <v>115</v>
      </c>
      <c r="G24" s="4" t="s">
        <v>115</v>
      </c>
      <c r="H24" s="4">
        <v>11493</v>
      </c>
      <c r="I24" s="29">
        <v>35</v>
      </c>
      <c r="J24" s="19">
        <v>5.0599999999999996</v>
      </c>
      <c r="K24" s="4">
        <v>11417</v>
      </c>
      <c r="L24" s="27" t="s">
        <v>100</v>
      </c>
      <c r="M24" s="4"/>
      <c r="N24" s="4"/>
      <c r="O24" s="4"/>
      <c r="P24" s="4"/>
      <c r="Q24" s="2"/>
    </row>
    <row r="25" spans="1:17" ht="9.75" customHeight="1">
      <c r="A25" s="5" t="s">
        <v>368</v>
      </c>
      <c r="B25" s="19">
        <v>29.77</v>
      </c>
      <c r="C25" s="30">
        <v>66868</v>
      </c>
      <c r="D25" s="4"/>
      <c r="E25" s="4">
        <v>342724</v>
      </c>
      <c r="F25" s="4" t="s">
        <v>115</v>
      </c>
      <c r="G25" s="4" t="s">
        <v>115</v>
      </c>
      <c r="H25" s="4">
        <v>2828</v>
      </c>
      <c r="I25" s="29">
        <v>8.3000000000000007</v>
      </c>
      <c r="J25" s="19">
        <v>5.13</v>
      </c>
      <c r="K25" s="4">
        <v>11512</v>
      </c>
      <c r="L25" s="27" t="s">
        <v>100</v>
      </c>
      <c r="M25" s="4"/>
      <c r="N25" s="4"/>
      <c r="O25" s="4"/>
      <c r="P25" s="4"/>
      <c r="Q25" s="2"/>
    </row>
    <row r="26" spans="1:17" ht="9.75" customHeight="1">
      <c r="A26" s="5" t="s">
        <v>367</v>
      </c>
      <c r="B26" s="19">
        <v>29.77</v>
      </c>
      <c r="C26" s="30">
        <v>66574</v>
      </c>
      <c r="D26" s="4"/>
      <c r="E26" s="4">
        <v>332833</v>
      </c>
      <c r="F26" s="4" t="s">
        <v>115</v>
      </c>
      <c r="G26" s="4" t="s">
        <v>115</v>
      </c>
      <c r="H26" s="4" t="s">
        <v>124</v>
      </c>
      <c r="I26" s="29" t="s">
        <v>125</v>
      </c>
      <c r="J26" s="19">
        <v>5</v>
      </c>
      <c r="K26" s="4">
        <v>11180</v>
      </c>
      <c r="L26" s="27" t="s">
        <v>100</v>
      </c>
      <c r="M26" s="4"/>
      <c r="N26" s="4"/>
      <c r="O26" s="4"/>
      <c r="P26" s="4"/>
      <c r="Q26" s="2"/>
    </row>
    <row r="27" spans="1:17" ht="9.75" customHeight="1">
      <c r="A27" s="5" t="s">
        <v>366</v>
      </c>
      <c r="B27" s="19">
        <v>29.77</v>
      </c>
      <c r="C27" s="30">
        <v>66907</v>
      </c>
      <c r="D27" s="4"/>
      <c r="E27" s="4">
        <v>351461</v>
      </c>
      <c r="F27" s="4" t="s">
        <v>115</v>
      </c>
      <c r="G27" s="4" t="s">
        <v>115</v>
      </c>
      <c r="H27" s="4">
        <v>18628</v>
      </c>
      <c r="I27" s="29">
        <v>56</v>
      </c>
      <c r="J27" s="19">
        <v>5.25</v>
      </c>
      <c r="K27" s="4">
        <v>11806</v>
      </c>
      <c r="L27" s="27" t="s">
        <v>100</v>
      </c>
      <c r="M27" s="4"/>
      <c r="N27" s="4"/>
      <c r="O27" s="4"/>
      <c r="P27" s="4"/>
      <c r="Q27" s="2"/>
    </row>
    <row r="28" spans="1:17" ht="9.75" customHeight="1">
      <c r="A28" s="5" t="s">
        <v>365</v>
      </c>
      <c r="B28" s="19">
        <v>29.77</v>
      </c>
      <c r="C28" s="30">
        <v>65854</v>
      </c>
      <c r="D28" s="4"/>
      <c r="E28" s="4">
        <v>358573</v>
      </c>
      <c r="F28" s="4">
        <v>180756</v>
      </c>
      <c r="G28" s="4">
        <v>177817</v>
      </c>
      <c r="H28" s="4">
        <v>7112</v>
      </c>
      <c r="I28" s="29">
        <v>20.2</v>
      </c>
      <c r="J28" s="19">
        <v>5.44</v>
      </c>
      <c r="K28" s="4">
        <v>12045</v>
      </c>
      <c r="L28" s="27" t="s">
        <v>100</v>
      </c>
      <c r="M28" s="4"/>
      <c r="N28" s="4"/>
      <c r="O28" s="4"/>
      <c r="P28" s="4"/>
      <c r="Q28" s="2"/>
    </row>
    <row r="29" spans="1:17" ht="9.75" customHeight="1">
      <c r="A29" s="5" t="s">
        <v>364</v>
      </c>
      <c r="B29" s="19">
        <v>29.77</v>
      </c>
      <c r="C29" s="30">
        <v>68263</v>
      </c>
      <c r="D29" s="4"/>
      <c r="E29" s="4">
        <v>371600</v>
      </c>
      <c r="F29" s="4">
        <v>188735</v>
      </c>
      <c r="G29" s="4">
        <v>182865</v>
      </c>
      <c r="H29" s="4">
        <v>13027</v>
      </c>
      <c r="I29" s="29">
        <v>36.299999999999997</v>
      </c>
      <c r="J29" s="19">
        <v>5.44</v>
      </c>
      <c r="K29" s="4">
        <v>12482</v>
      </c>
      <c r="L29" s="27" t="s">
        <v>100</v>
      </c>
      <c r="M29" s="4"/>
      <c r="N29" s="4"/>
      <c r="O29" s="4"/>
      <c r="P29" s="4"/>
      <c r="Q29" s="2"/>
    </row>
    <row r="30" spans="1:17" ht="9.75" customHeight="1">
      <c r="A30" s="5" t="s">
        <v>363</v>
      </c>
      <c r="B30" s="19">
        <v>29.77</v>
      </c>
      <c r="C30" s="30">
        <v>71119</v>
      </c>
      <c r="D30" s="4"/>
      <c r="E30" s="4">
        <v>375841</v>
      </c>
      <c r="F30" s="4">
        <v>193331</v>
      </c>
      <c r="G30" s="4">
        <v>182510</v>
      </c>
      <c r="H30" s="4">
        <v>4241</v>
      </c>
      <c r="I30" s="29">
        <v>11.4</v>
      </c>
      <c r="J30" s="19">
        <v>5.28</v>
      </c>
      <c r="K30" s="4">
        <v>12625</v>
      </c>
      <c r="L30" s="27" t="s">
        <v>100</v>
      </c>
      <c r="M30" s="4"/>
      <c r="N30" s="4"/>
      <c r="O30" s="4"/>
      <c r="P30" s="4"/>
      <c r="Q30" s="2"/>
    </row>
    <row r="31" spans="1:17" ht="9.75" customHeight="1">
      <c r="A31" s="5" t="s">
        <v>362</v>
      </c>
      <c r="B31" s="19">
        <v>31.28</v>
      </c>
      <c r="C31" s="30">
        <v>72141</v>
      </c>
      <c r="D31" s="4"/>
      <c r="E31" s="4">
        <v>387096</v>
      </c>
      <c r="F31" s="4">
        <v>198453</v>
      </c>
      <c r="G31" s="4">
        <v>188643</v>
      </c>
      <c r="H31" s="4">
        <v>11255</v>
      </c>
      <c r="I31" s="29">
        <v>29.9</v>
      </c>
      <c r="J31" s="19">
        <v>5.37</v>
      </c>
      <c r="K31" s="4">
        <v>12375</v>
      </c>
      <c r="L31" s="27" t="s">
        <v>100</v>
      </c>
      <c r="M31" s="4"/>
      <c r="N31" s="4"/>
      <c r="O31" s="4"/>
      <c r="P31" s="4"/>
      <c r="Q31" s="2"/>
    </row>
    <row r="32" spans="1:17" ht="9.75" customHeight="1">
      <c r="A32" s="5" t="s">
        <v>361</v>
      </c>
      <c r="B32" s="19">
        <v>31.28</v>
      </c>
      <c r="C32" s="30">
        <v>70857</v>
      </c>
      <c r="D32" s="4"/>
      <c r="E32" s="4">
        <v>378242</v>
      </c>
      <c r="F32" s="4">
        <v>191827</v>
      </c>
      <c r="G32" s="4">
        <v>186415</v>
      </c>
      <c r="H32" s="4" t="s">
        <v>126</v>
      </c>
      <c r="I32" s="29" t="s">
        <v>127</v>
      </c>
      <c r="J32" s="19">
        <v>5.34</v>
      </c>
      <c r="K32" s="4">
        <v>12092</v>
      </c>
      <c r="L32" s="27" t="s">
        <v>100</v>
      </c>
      <c r="M32" s="4"/>
      <c r="N32" s="4"/>
      <c r="O32" s="4"/>
      <c r="P32" s="4"/>
      <c r="Q32" s="2"/>
    </row>
    <row r="33" spans="1:17" ht="9.75" customHeight="1">
      <c r="A33" s="5" t="s">
        <v>360</v>
      </c>
      <c r="B33" s="19">
        <v>31.28</v>
      </c>
      <c r="C33" s="30">
        <v>67592</v>
      </c>
      <c r="D33" s="4"/>
      <c r="E33" s="4">
        <v>381940</v>
      </c>
      <c r="F33" s="4">
        <v>192703</v>
      </c>
      <c r="G33" s="4">
        <v>189237</v>
      </c>
      <c r="H33" s="4">
        <v>3698</v>
      </c>
      <c r="I33" s="29">
        <v>9.8000000000000007</v>
      </c>
      <c r="J33" s="19">
        <v>5.65</v>
      </c>
      <c r="K33" s="4">
        <v>12210</v>
      </c>
      <c r="L33" s="27" t="s">
        <v>100</v>
      </c>
      <c r="M33" s="4"/>
      <c r="N33" s="4"/>
      <c r="O33" s="4"/>
      <c r="P33" s="4"/>
      <c r="Q33" s="2"/>
    </row>
    <row r="34" spans="1:17" ht="9.75" customHeight="1">
      <c r="A34" s="5" t="s">
        <v>359</v>
      </c>
      <c r="B34" s="19">
        <v>31.28</v>
      </c>
      <c r="C34" s="30">
        <v>67801</v>
      </c>
      <c r="D34" s="4"/>
      <c r="E34" s="4">
        <v>384208</v>
      </c>
      <c r="F34" s="4">
        <v>193926</v>
      </c>
      <c r="G34" s="4">
        <v>190282</v>
      </c>
      <c r="H34" s="4">
        <v>2268</v>
      </c>
      <c r="I34" s="29">
        <v>5.9</v>
      </c>
      <c r="J34" s="19">
        <v>5.67</v>
      </c>
      <c r="K34" s="4">
        <v>12283</v>
      </c>
      <c r="L34" s="27" t="s">
        <v>100</v>
      </c>
      <c r="M34" s="4"/>
      <c r="N34" s="4"/>
      <c r="O34" s="4"/>
      <c r="P34" s="4"/>
      <c r="Q34" s="2"/>
    </row>
    <row r="35" spans="1:17" ht="9.75" customHeight="1">
      <c r="A35" s="5" t="s">
        <v>358</v>
      </c>
      <c r="B35" s="19">
        <v>31.28</v>
      </c>
      <c r="C35" s="30">
        <v>72646</v>
      </c>
      <c r="D35" s="4"/>
      <c r="E35" s="4">
        <v>395981</v>
      </c>
      <c r="F35" s="4">
        <v>201154</v>
      </c>
      <c r="G35" s="4">
        <v>194827</v>
      </c>
      <c r="H35" s="4">
        <v>11773</v>
      </c>
      <c r="I35" s="29">
        <v>30.6</v>
      </c>
      <c r="J35" s="19">
        <v>5.45</v>
      </c>
      <c r="K35" s="4">
        <v>12659</v>
      </c>
      <c r="L35" s="27" t="s">
        <v>100</v>
      </c>
      <c r="M35" s="4"/>
      <c r="N35" s="4"/>
      <c r="O35" s="4"/>
      <c r="P35" s="4"/>
      <c r="Q35" s="2"/>
    </row>
    <row r="36" spans="1:17" ht="9.75" customHeight="1">
      <c r="A36" s="5" t="s">
        <v>357</v>
      </c>
      <c r="B36" s="19">
        <v>31.28</v>
      </c>
      <c r="C36" s="30">
        <v>77973</v>
      </c>
      <c r="D36" s="4"/>
      <c r="E36" s="4">
        <v>407423</v>
      </c>
      <c r="F36" s="4">
        <v>207248</v>
      </c>
      <c r="G36" s="4">
        <v>200175</v>
      </c>
      <c r="H36" s="4">
        <v>11442</v>
      </c>
      <c r="I36" s="29">
        <v>28.9</v>
      </c>
      <c r="J36" s="19">
        <v>5.23</v>
      </c>
      <c r="K36" s="4">
        <v>13025</v>
      </c>
      <c r="L36" s="27" t="s">
        <v>100</v>
      </c>
      <c r="M36" s="4"/>
      <c r="N36" s="4"/>
      <c r="O36" s="4"/>
      <c r="P36" s="4"/>
      <c r="Q36" s="2"/>
    </row>
    <row r="37" spans="1:17" ht="9.75" customHeight="1">
      <c r="A37" s="5" t="s">
        <v>356</v>
      </c>
      <c r="B37" s="19">
        <v>31.28</v>
      </c>
      <c r="C37" s="30">
        <v>82068</v>
      </c>
      <c r="D37" s="4"/>
      <c r="E37" s="4">
        <v>441264</v>
      </c>
      <c r="F37" s="4">
        <v>227143</v>
      </c>
      <c r="G37" s="4">
        <v>214121</v>
      </c>
      <c r="H37" s="4">
        <v>33841</v>
      </c>
      <c r="I37" s="29">
        <v>83.1</v>
      </c>
      <c r="J37" s="19">
        <v>5.38</v>
      </c>
      <c r="K37" s="4">
        <v>14107</v>
      </c>
      <c r="L37" s="27" t="s">
        <v>100</v>
      </c>
      <c r="M37" s="4"/>
      <c r="N37" s="4"/>
      <c r="O37" s="4"/>
      <c r="P37" s="4"/>
      <c r="Q37" s="2"/>
    </row>
    <row r="38" spans="1:17" ht="9.75" customHeight="1">
      <c r="A38" s="5" t="s">
        <v>355</v>
      </c>
      <c r="B38" s="19">
        <v>31.28</v>
      </c>
      <c r="C38" s="30">
        <v>83942</v>
      </c>
      <c r="D38" s="4"/>
      <c r="E38" s="4">
        <v>453046</v>
      </c>
      <c r="F38" s="4">
        <v>232504</v>
      </c>
      <c r="G38" s="4">
        <v>220542</v>
      </c>
      <c r="H38" s="4">
        <v>11782</v>
      </c>
      <c r="I38" s="29">
        <v>26.7</v>
      </c>
      <c r="J38" s="19">
        <v>5.4</v>
      </c>
      <c r="K38" s="4">
        <v>14484</v>
      </c>
      <c r="L38" s="27" t="s">
        <v>100</v>
      </c>
      <c r="M38" s="4"/>
      <c r="N38" s="4"/>
      <c r="O38" s="4"/>
      <c r="P38" s="4"/>
      <c r="Q38" s="2"/>
    </row>
    <row r="39" spans="1:17" ht="9.75" customHeight="1">
      <c r="A39" s="5" t="s">
        <v>354</v>
      </c>
      <c r="B39" s="19">
        <v>31.28</v>
      </c>
      <c r="C39" s="30">
        <v>86309</v>
      </c>
      <c r="D39" s="4"/>
      <c r="E39" s="4">
        <v>470033</v>
      </c>
      <c r="F39" s="4">
        <v>242235</v>
      </c>
      <c r="G39" s="4">
        <v>227798</v>
      </c>
      <c r="H39" s="4">
        <v>16987</v>
      </c>
      <c r="I39" s="29">
        <v>37.5</v>
      </c>
      <c r="J39" s="19">
        <v>5.45</v>
      </c>
      <c r="K39" s="4">
        <v>15027</v>
      </c>
      <c r="L39" s="27" t="s">
        <v>100</v>
      </c>
      <c r="M39" s="4"/>
      <c r="N39" s="4"/>
      <c r="O39" s="4"/>
      <c r="P39" s="4"/>
      <c r="Q39" s="2"/>
    </row>
    <row r="40" spans="1:17" ht="9.75" customHeight="1">
      <c r="A40" s="5" t="s">
        <v>353</v>
      </c>
      <c r="B40" s="19">
        <v>31.28</v>
      </c>
      <c r="C40" s="30">
        <v>87883</v>
      </c>
      <c r="D40" s="4"/>
      <c r="E40" s="4">
        <v>483197</v>
      </c>
      <c r="F40" s="4">
        <v>249251</v>
      </c>
      <c r="G40" s="4">
        <v>233946</v>
      </c>
      <c r="H40" s="4">
        <v>13164</v>
      </c>
      <c r="I40" s="29">
        <v>28</v>
      </c>
      <c r="J40" s="19">
        <v>5.5</v>
      </c>
      <c r="K40" s="4">
        <v>15447</v>
      </c>
      <c r="L40" s="27" t="s">
        <v>100</v>
      </c>
      <c r="M40" s="4"/>
      <c r="N40" s="4"/>
      <c r="O40" s="4"/>
      <c r="P40" s="4"/>
      <c r="Q40" s="2"/>
    </row>
    <row r="41" spans="1:17" ht="9.75" customHeight="1">
      <c r="A41" s="3" t="s">
        <v>352</v>
      </c>
      <c r="B41" s="19">
        <v>31.28</v>
      </c>
      <c r="C41" s="30">
        <v>91043</v>
      </c>
      <c r="D41" s="4"/>
      <c r="E41" s="4">
        <v>495294</v>
      </c>
      <c r="F41" s="4">
        <v>255248</v>
      </c>
      <c r="G41" s="4">
        <v>240046</v>
      </c>
      <c r="H41" s="4">
        <v>12097</v>
      </c>
      <c r="I41" s="29">
        <v>25</v>
      </c>
      <c r="J41" s="19">
        <v>5.44</v>
      </c>
      <c r="K41" s="4">
        <v>15834</v>
      </c>
      <c r="L41" s="27" t="s">
        <v>100</v>
      </c>
      <c r="M41" s="4"/>
      <c r="N41" s="4"/>
      <c r="O41" s="4"/>
      <c r="P41" s="4"/>
      <c r="Q41" s="2"/>
    </row>
    <row r="42" spans="1:17" ht="9.75" customHeight="1">
      <c r="A42" s="5" t="s">
        <v>351</v>
      </c>
      <c r="B42" s="19">
        <v>31.28</v>
      </c>
      <c r="C42" s="30">
        <v>91105</v>
      </c>
      <c r="D42" s="4"/>
      <c r="E42" s="4">
        <v>507919</v>
      </c>
      <c r="F42" s="4">
        <v>262689</v>
      </c>
      <c r="G42" s="4">
        <v>245230</v>
      </c>
      <c r="H42" s="4">
        <v>12625</v>
      </c>
      <c r="I42" s="29">
        <v>25.5</v>
      </c>
      <c r="J42" s="19">
        <v>5.58</v>
      </c>
      <c r="K42" s="4">
        <v>16238</v>
      </c>
      <c r="L42" s="27" t="s">
        <v>100</v>
      </c>
      <c r="M42" s="4"/>
      <c r="N42" s="4"/>
      <c r="O42" s="4"/>
      <c r="P42" s="4"/>
      <c r="Q42" s="2"/>
    </row>
    <row r="43" spans="1:17" ht="9.75" customHeight="1">
      <c r="A43" s="5" t="s">
        <v>350</v>
      </c>
      <c r="B43" s="19">
        <v>31.28</v>
      </c>
      <c r="C43" s="30">
        <v>91558</v>
      </c>
      <c r="D43" s="4"/>
      <c r="E43" s="4">
        <v>517334</v>
      </c>
      <c r="F43" s="4">
        <v>267246</v>
      </c>
      <c r="G43" s="4">
        <v>250088</v>
      </c>
      <c r="H43" s="4">
        <v>9415</v>
      </c>
      <c r="I43" s="29">
        <v>18.5</v>
      </c>
      <c r="J43" s="19">
        <v>5.65</v>
      </c>
      <c r="K43" s="4">
        <v>16539</v>
      </c>
      <c r="L43" s="27" t="s">
        <v>100</v>
      </c>
      <c r="M43" s="4"/>
      <c r="N43" s="4"/>
      <c r="O43" s="4"/>
      <c r="P43" s="4"/>
      <c r="Q43" s="2"/>
    </row>
    <row r="44" spans="1:17" ht="9.75" customHeight="1">
      <c r="A44" s="5" t="s">
        <v>349</v>
      </c>
      <c r="B44" s="19">
        <v>31.28</v>
      </c>
      <c r="C44" s="30">
        <v>93864</v>
      </c>
      <c r="D44" s="4"/>
      <c r="E44" s="4">
        <v>539153</v>
      </c>
      <c r="F44" s="4">
        <v>278251</v>
      </c>
      <c r="G44" s="4">
        <v>260902</v>
      </c>
      <c r="H44" s="4">
        <v>21819</v>
      </c>
      <c r="I44" s="29">
        <v>42.2</v>
      </c>
      <c r="J44" s="19">
        <v>5.74</v>
      </c>
      <c r="K44" s="4">
        <v>17236</v>
      </c>
      <c r="L44" s="27" t="s">
        <v>100</v>
      </c>
      <c r="M44" s="4"/>
      <c r="N44" s="4"/>
      <c r="O44" s="4"/>
      <c r="P44" s="4"/>
      <c r="Q44" s="2"/>
    </row>
    <row r="45" spans="1:17" ht="9.75" customHeight="1">
      <c r="A45" s="5" t="s">
        <v>348</v>
      </c>
      <c r="B45" s="19">
        <v>31.28</v>
      </c>
      <c r="C45" s="30">
        <v>96000</v>
      </c>
      <c r="D45" s="4"/>
      <c r="E45" s="4">
        <v>549770</v>
      </c>
      <c r="F45" s="4">
        <v>284790</v>
      </c>
      <c r="G45" s="4">
        <v>264980</v>
      </c>
      <c r="H45" s="4">
        <v>10617</v>
      </c>
      <c r="I45" s="29">
        <v>19.7</v>
      </c>
      <c r="J45" s="19">
        <v>5.73</v>
      </c>
      <c r="K45" s="4">
        <v>17576</v>
      </c>
      <c r="L45" s="27" t="s">
        <v>100</v>
      </c>
      <c r="M45" s="4"/>
      <c r="N45" s="4"/>
      <c r="O45" s="4"/>
      <c r="P45" s="4"/>
      <c r="Q45" s="2"/>
    </row>
    <row r="46" spans="1:17" ht="9.75" customHeight="1">
      <c r="A46" s="5" t="s">
        <v>347</v>
      </c>
      <c r="B46" s="19">
        <v>31.28</v>
      </c>
      <c r="C46" s="30">
        <v>97978</v>
      </c>
      <c r="D46" s="4"/>
      <c r="E46" s="4">
        <v>562847</v>
      </c>
      <c r="F46" s="4">
        <v>290324</v>
      </c>
      <c r="G46" s="4">
        <v>272523</v>
      </c>
      <c r="H46" s="4">
        <v>13077</v>
      </c>
      <c r="I46" s="29">
        <v>23.8</v>
      </c>
      <c r="J46" s="19">
        <v>5.74</v>
      </c>
      <c r="K46" s="4">
        <v>17994</v>
      </c>
      <c r="L46" s="27" t="s">
        <v>100</v>
      </c>
      <c r="M46" s="4"/>
      <c r="N46" s="4"/>
      <c r="O46" s="4"/>
      <c r="P46" s="4"/>
      <c r="Q46" s="2"/>
    </row>
    <row r="47" spans="1:17" ht="9.75" customHeight="1">
      <c r="A47" s="5" t="s">
        <v>346</v>
      </c>
      <c r="B47" s="19">
        <v>60.43</v>
      </c>
      <c r="C47" s="30">
        <v>122145</v>
      </c>
      <c r="D47" s="4"/>
      <c r="E47" s="4">
        <v>668930</v>
      </c>
      <c r="F47" s="4">
        <v>341202</v>
      </c>
      <c r="G47" s="4">
        <v>327728</v>
      </c>
      <c r="H47" s="4">
        <v>106083</v>
      </c>
      <c r="I47" s="29">
        <v>188.5</v>
      </c>
      <c r="J47" s="19">
        <v>5.48</v>
      </c>
      <c r="K47" s="4">
        <v>11070</v>
      </c>
      <c r="L47" s="27" t="s">
        <v>100</v>
      </c>
      <c r="M47" s="4"/>
      <c r="N47" s="4"/>
      <c r="O47" s="4"/>
      <c r="P47" s="4"/>
      <c r="Q47" s="2"/>
    </row>
    <row r="48" spans="1:17" ht="9.75" customHeight="1">
      <c r="A48" s="11" t="s">
        <v>345</v>
      </c>
      <c r="B48" s="20">
        <v>60.43</v>
      </c>
      <c r="C48" s="30">
        <v>128563</v>
      </c>
      <c r="D48" s="4"/>
      <c r="E48" s="4">
        <v>690503</v>
      </c>
      <c r="F48" s="4">
        <v>352810</v>
      </c>
      <c r="G48" s="4">
        <v>337693</v>
      </c>
      <c r="H48" s="4">
        <v>21573</v>
      </c>
      <c r="I48" s="29">
        <v>32.299999999999997</v>
      </c>
      <c r="J48" s="19">
        <v>5.37</v>
      </c>
      <c r="K48" s="4">
        <v>11426</v>
      </c>
      <c r="L48" s="27" t="s">
        <v>100</v>
      </c>
      <c r="M48" s="4"/>
      <c r="N48" s="4"/>
      <c r="O48" s="4"/>
      <c r="P48" s="4"/>
      <c r="Q48" s="2"/>
    </row>
    <row r="49" spans="1:17" ht="9.75" customHeight="1">
      <c r="A49" s="11" t="s">
        <v>344</v>
      </c>
      <c r="B49" s="20">
        <v>60.43</v>
      </c>
      <c r="C49" s="30">
        <v>128893</v>
      </c>
      <c r="D49" s="4"/>
      <c r="E49" s="4">
        <v>591323</v>
      </c>
      <c r="F49" s="4">
        <v>299686</v>
      </c>
      <c r="G49" s="4">
        <v>291637</v>
      </c>
      <c r="H49" s="4" t="s">
        <v>163</v>
      </c>
      <c r="I49" s="29" t="s">
        <v>128</v>
      </c>
      <c r="J49" s="19">
        <v>4.59</v>
      </c>
      <c r="K49" s="4">
        <v>9785</v>
      </c>
      <c r="L49" s="27" t="s">
        <v>174</v>
      </c>
      <c r="M49" s="4"/>
      <c r="N49" s="4"/>
      <c r="O49" s="4"/>
      <c r="P49" s="4"/>
      <c r="Q49" s="2"/>
    </row>
    <row r="50" spans="1:17" ht="9.75" customHeight="1">
      <c r="A50" s="11" t="s">
        <v>343</v>
      </c>
      <c r="B50" s="20">
        <v>60.43</v>
      </c>
      <c r="C50" s="30">
        <v>126838</v>
      </c>
      <c r="D50" s="4"/>
      <c r="E50" s="4">
        <v>651912</v>
      </c>
      <c r="F50" s="4">
        <v>334395</v>
      </c>
      <c r="G50" s="4">
        <v>317517</v>
      </c>
      <c r="H50" s="4">
        <v>60589</v>
      </c>
      <c r="I50" s="29">
        <v>102.5</v>
      </c>
      <c r="J50" s="19">
        <v>5.14</v>
      </c>
      <c r="K50" s="4">
        <v>10788</v>
      </c>
      <c r="L50" s="27" t="s">
        <v>466</v>
      </c>
      <c r="M50" s="4"/>
      <c r="N50" s="4"/>
      <c r="O50" s="4"/>
      <c r="P50" s="4"/>
      <c r="Q50" s="2"/>
    </row>
    <row r="51" spans="1:17" ht="9.75" customHeight="1">
      <c r="A51" s="11" t="s">
        <v>341</v>
      </c>
      <c r="B51" s="20">
        <v>60.43</v>
      </c>
      <c r="C51" s="30">
        <v>131404</v>
      </c>
      <c r="D51" s="4"/>
      <c r="E51" s="4">
        <v>670817</v>
      </c>
      <c r="F51" s="4">
        <v>344092</v>
      </c>
      <c r="G51" s="4">
        <v>326725</v>
      </c>
      <c r="H51" s="4">
        <v>18905</v>
      </c>
      <c r="I51" s="29">
        <v>29</v>
      </c>
      <c r="J51" s="19">
        <v>5.0999999999999996</v>
      </c>
      <c r="K51" s="4">
        <v>11101</v>
      </c>
      <c r="L51" s="27" t="s">
        <v>100</v>
      </c>
      <c r="M51" s="4"/>
      <c r="N51" s="4"/>
      <c r="O51" s="4"/>
      <c r="P51" s="4"/>
      <c r="Q51" s="2"/>
    </row>
    <row r="52" spans="1:17" ht="9.75" customHeight="1">
      <c r="A52" s="11" t="s">
        <v>340</v>
      </c>
      <c r="B52" s="20">
        <v>60.43</v>
      </c>
      <c r="C52" s="30">
        <v>136100</v>
      </c>
      <c r="D52" s="4"/>
      <c r="E52" s="4">
        <v>690300</v>
      </c>
      <c r="F52" s="4">
        <v>354100</v>
      </c>
      <c r="G52" s="4">
        <v>336200</v>
      </c>
      <c r="H52" s="4">
        <v>19483</v>
      </c>
      <c r="I52" s="29">
        <v>29</v>
      </c>
      <c r="J52" s="19">
        <v>5.07</v>
      </c>
      <c r="K52" s="4">
        <v>11423</v>
      </c>
      <c r="L52" s="27" t="s">
        <v>465</v>
      </c>
      <c r="M52" s="4"/>
      <c r="N52" s="4"/>
      <c r="O52" s="4"/>
      <c r="P52" s="4"/>
      <c r="Q52" s="2"/>
    </row>
    <row r="53" spans="1:17" ht="9.75" customHeight="1">
      <c r="A53" s="11" t="s">
        <v>338</v>
      </c>
      <c r="B53" s="20">
        <v>60.43</v>
      </c>
      <c r="C53" s="30">
        <v>140500</v>
      </c>
      <c r="D53" s="4"/>
      <c r="E53" s="4">
        <v>710300</v>
      </c>
      <c r="F53" s="4">
        <v>364300</v>
      </c>
      <c r="G53" s="4">
        <v>346000</v>
      </c>
      <c r="H53" s="4">
        <v>20000</v>
      </c>
      <c r="I53" s="29">
        <v>29</v>
      </c>
      <c r="J53" s="19">
        <v>5.0599999999999996</v>
      </c>
      <c r="K53" s="4">
        <v>11754</v>
      </c>
      <c r="L53" s="27" t="s">
        <v>100</v>
      </c>
      <c r="M53" s="4"/>
      <c r="N53" s="4"/>
      <c r="O53" s="4"/>
      <c r="P53" s="4"/>
      <c r="Q53" s="2"/>
    </row>
    <row r="54" spans="1:17" ht="9.75" customHeight="1">
      <c r="A54" s="11" t="s">
        <v>337</v>
      </c>
      <c r="B54" s="20">
        <v>60.43</v>
      </c>
      <c r="C54" s="30">
        <v>148672</v>
      </c>
      <c r="D54" s="4"/>
      <c r="E54" s="4">
        <v>679963</v>
      </c>
      <c r="F54" s="4">
        <v>350759</v>
      </c>
      <c r="G54" s="4">
        <v>329204</v>
      </c>
      <c r="H54" s="4" t="s">
        <v>164</v>
      </c>
      <c r="I54" s="29" t="s">
        <v>129</v>
      </c>
      <c r="J54" s="19">
        <v>4.57</v>
      </c>
      <c r="K54" s="4">
        <v>11252</v>
      </c>
      <c r="L54" s="27" t="s">
        <v>174</v>
      </c>
      <c r="M54" s="4"/>
      <c r="N54" s="4"/>
      <c r="O54" s="4"/>
      <c r="P54" s="4"/>
      <c r="Q54" s="2"/>
    </row>
    <row r="55" spans="1:17" ht="9.75" customHeight="1">
      <c r="A55" s="11" t="s">
        <v>336</v>
      </c>
      <c r="B55" s="20">
        <v>60.43</v>
      </c>
      <c r="C55" s="30">
        <v>152982</v>
      </c>
      <c r="D55" s="4"/>
      <c r="E55" s="4">
        <v>698400</v>
      </c>
      <c r="F55" s="4">
        <v>361400</v>
      </c>
      <c r="G55" s="4">
        <v>337000</v>
      </c>
      <c r="H55" s="4">
        <v>18437</v>
      </c>
      <c r="I55" s="29">
        <v>27.1</v>
      </c>
      <c r="J55" s="19">
        <v>4.57</v>
      </c>
      <c r="K55" s="4">
        <v>11557</v>
      </c>
      <c r="L55" s="27" t="s">
        <v>130</v>
      </c>
      <c r="M55" s="4"/>
      <c r="N55" s="4"/>
      <c r="O55" s="4"/>
      <c r="P55" s="4"/>
      <c r="Q55" s="2"/>
    </row>
    <row r="56" spans="1:17" ht="9.75" customHeight="1">
      <c r="A56" s="18" t="s">
        <v>335</v>
      </c>
      <c r="B56" s="20">
        <v>60.43</v>
      </c>
      <c r="C56" s="30">
        <v>157418</v>
      </c>
      <c r="D56" s="4"/>
      <c r="E56" s="4">
        <v>717100</v>
      </c>
      <c r="F56" s="4">
        <v>372200</v>
      </c>
      <c r="G56" s="4">
        <v>344900</v>
      </c>
      <c r="H56" s="4">
        <v>18700</v>
      </c>
      <c r="I56" s="29">
        <v>26.8</v>
      </c>
      <c r="J56" s="19">
        <v>4.5599999999999996</v>
      </c>
      <c r="K56" s="4">
        <v>11867</v>
      </c>
      <c r="L56" s="27" t="s">
        <v>100</v>
      </c>
      <c r="M56" s="4"/>
      <c r="N56" s="4"/>
      <c r="O56" s="4"/>
      <c r="P56" s="4"/>
      <c r="Q56" s="2"/>
    </row>
    <row r="57" spans="1:17" ht="9.75" customHeight="1">
      <c r="A57" s="11" t="s">
        <v>334</v>
      </c>
      <c r="B57" s="20">
        <v>60.43</v>
      </c>
      <c r="C57" s="30">
        <v>161968</v>
      </c>
      <c r="D57" s="4"/>
      <c r="E57" s="4">
        <v>736000</v>
      </c>
      <c r="F57" s="4">
        <v>383000</v>
      </c>
      <c r="G57" s="4">
        <v>353000</v>
      </c>
      <c r="H57" s="4">
        <v>18900</v>
      </c>
      <c r="I57" s="29">
        <v>26.4</v>
      </c>
      <c r="J57" s="19">
        <v>4.54</v>
      </c>
      <c r="K57" s="4">
        <v>12179</v>
      </c>
      <c r="L57" s="27" t="s">
        <v>100</v>
      </c>
      <c r="M57" s="4"/>
      <c r="N57" s="4"/>
      <c r="O57" s="4"/>
      <c r="P57" s="4"/>
      <c r="Q57" s="2"/>
    </row>
    <row r="58" spans="1:17" ht="9.75" customHeight="1">
      <c r="A58" s="11" t="s">
        <v>333</v>
      </c>
      <c r="B58" s="20">
        <v>60.43</v>
      </c>
      <c r="C58" s="30">
        <v>166500</v>
      </c>
      <c r="D58" s="4"/>
      <c r="E58" s="4">
        <v>755200</v>
      </c>
      <c r="F58" s="4">
        <v>394100</v>
      </c>
      <c r="G58" s="4">
        <v>361100</v>
      </c>
      <c r="H58" s="4">
        <v>19200</v>
      </c>
      <c r="I58" s="29">
        <v>26.1</v>
      </c>
      <c r="J58" s="19">
        <v>4.54</v>
      </c>
      <c r="K58" s="4">
        <v>12497</v>
      </c>
      <c r="L58" s="27" t="s">
        <v>100</v>
      </c>
      <c r="M58" s="4"/>
      <c r="N58" s="4"/>
      <c r="O58" s="4"/>
      <c r="P58" s="4"/>
      <c r="Q58" s="2"/>
    </row>
    <row r="59" spans="1:17" ht="9.75" customHeight="1">
      <c r="A59" s="11" t="s">
        <v>332</v>
      </c>
      <c r="B59" s="20">
        <v>60.43</v>
      </c>
      <c r="C59" s="30">
        <v>162075</v>
      </c>
      <c r="D59" s="4"/>
      <c r="E59" s="4">
        <v>765142</v>
      </c>
      <c r="F59" s="4">
        <v>396756</v>
      </c>
      <c r="G59" s="4">
        <v>368386</v>
      </c>
      <c r="H59" s="4">
        <v>9942</v>
      </c>
      <c r="I59" s="29">
        <v>13.2</v>
      </c>
      <c r="J59" s="19">
        <v>4.72</v>
      </c>
      <c r="K59" s="4">
        <v>12662</v>
      </c>
      <c r="L59" s="27" t="s">
        <v>174</v>
      </c>
      <c r="M59" s="4"/>
      <c r="N59" s="4"/>
      <c r="O59" s="4"/>
      <c r="P59" s="4"/>
      <c r="Q59" s="2"/>
    </row>
    <row r="60" spans="1:17" ht="9.75" customHeight="1">
      <c r="A60" s="11" t="s">
        <v>331</v>
      </c>
      <c r="B60" s="20">
        <v>288.64999999999998</v>
      </c>
      <c r="C60" s="30">
        <v>208028</v>
      </c>
      <c r="D60" s="4"/>
      <c r="E60" s="4">
        <v>976900</v>
      </c>
      <c r="F60" s="4">
        <v>506600</v>
      </c>
      <c r="G60" s="4">
        <v>470300</v>
      </c>
      <c r="H60" s="4">
        <v>211758</v>
      </c>
      <c r="I60" s="29">
        <v>276.8</v>
      </c>
      <c r="J60" s="19">
        <v>4.7</v>
      </c>
      <c r="K60" s="4">
        <v>3384</v>
      </c>
      <c r="L60" s="27" t="s">
        <v>130</v>
      </c>
      <c r="M60" s="4"/>
      <c r="N60" s="4"/>
      <c r="O60" s="4"/>
      <c r="P60" s="4"/>
      <c r="Q60" s="2"/>
    </row>
    <row r="61" spans="1:17" ht="9.75" customHeight="1">
      <c r="A61" s="11" t="s">
        <v>330</v>
      </c>
      <c r="B61" s="20">
        <v>288.64999999999998</v>
      </c>
      <c r="C61" s="30">
        <v>213309</v>
      </c>
      <c r="D61" s="4"/>
      <c r="E61" s="4">
        <v>1001700</v>
      </c>
      <c r="F61" s="4">
        <v>519700</v>
      </c>
      <c r="G61" s="4">
        <v>482000</v>
      </c>
      <c r="H61" s="4">
        <v>24800</v>
      </c>
      <c r="I61" s="29">
        <v>25.4</v>
      </c>
      <c r="J61" s="19">
        <v>4.7</v>
      </c>
      <c r="K61" s="4">
        <v>3470</v>
      </c>
      <c r="L61" s="27" t="s">
        <v>100</v>
      </c>
      <c r="M61" s="4"/>
      <c r="N61" s="4"/>
      <c r="O61" s="4"/>
      <c r="P61" s="4"/>
      <c r="Q61" s="2"/>
    </row>
    <row r="62" spans="1:17" ht="9.75" customHeight="1">
      <c r="A62" s="11" t="s">
        <v>329</v>
      </c>
      <c r="B62" s="20">
        <v>288.64999999999998</v>
      </c>
      <c r="C62" s="30">
        <v>218675</v>
      </c>
      <c r="D62" s="4"/>
      <c r="E62" s="4">
        <v>1026900</v>
      </c>
      <c r="F62" s="4">
        <v>532900</v>
      </c>
      <c r="G62" s="4">
        <v>494000</v>
      </c>
      <c r="H62" s="4">
        <v>25200</v>
      </c>
      <c r="I62" s="29">
        <v>25.2</v>
      </c>
      <c r="J62" s="19">
        <v>4.7</v>
      </c>
      <c r="K62" s="4">
        <v>3558</v>
      </c>
      <c r="L62" s="27" t="s">
        <v>100</v>
      </c>
      <c r="M62" s="4"/>
      <c r="N62" s="4"/>
      <c r="O62" s="4"/>
      <c r="P62" s="4"/>
      <c r="Q62" s="2"/>
    </row>
    <row r="63" spans="1:17" ht="9.75" customHeight="1">
      <c r="A63" s="11" t="s">
        <v>328</v>
      </c>
      <c r="B63" s="20">
        <v>288.64999999999998</v>
      </c>
      <c r="C63" s="30">
        <v>224129</v>
      </c>
      <c r="D63" s="4"/>
      <c r="E63" s="4">
        <v>1052500</v>
      </c>
      <c r="F63" s="4">
        <v>546400</v>
      </c>
      <c r="G63" s="4">
        <v>506100</v>
      </c>
      <c r="H63" s="4">
        <v>25600</v>
      </c>
      <c r="I63" s="29">
        <v>24.9</v>
      </c>
      <c r="J63" s="19">
        <v>4.7</v>
      </c>
      <c r="K63" s="4">
        <v>3646</v>
      </c>
      <c r="L63" s="27" t="s">
        <v>100</v>
      </c>
      <c r="M63" s="4"/>
      <c r="N63" s="4"/>
      <c r="O63" s="4"/>
      <c r="P63" s="4"/>
      <c r="Q63" s="2"/>
    </row>
    <row r="64" spans="1:17" ht="9.75" customHeight="1">
      <c r="A64" s="11" t="s">
        <v>327</v>
      </c>
      <c r="B64" s="20">
        <v>288.64999999999998</v>
      </c>
      <c r="C64" s="30">
        <v>224663</v>
      </c>
      <c r="D64" s="4"/>
      <c r="E64" s="4">
        <v>1080593</v>
      </c>
      <c r="F64" s="4">
        <v>555792</v>
      </c>
      <c r="G64" s="4">
        <v>524801</v>
      </c>
      <c r="H64" s="4">
        <v>28093</v>
      </c>
      <c r="I64" s="29">
        <v>26.7</v>
      </c>
      <c r="J64" s="19">
        <v>4.8099999999999996</v>
      </c>
      <c r="K64" s="4">
        <v>3744</v>
      </c>
      <c r="L64" s="27" t="s">
        <v>174</v>
      </c>
      <c r="M64" s="4"/>
      <c r="N64" s="4"/>
      <c r="O64" s="4"/>
      <c r="P64" s="4"/>
      <c r="Q64" s="2"/>
    </row>
    <row r="65" spans="1:17" ht="9.75" customHeight="1">
      <c r="A65" s="11" t="s">
        <v>326</v>
      </c>
      <c r="B65" s="20">
        <v>288.64999999999998</v>
      </c>
      <c r="C65" s="30">
        <v>230238</v>
      </c>
      <c r="D65" s="12"/>
      <c r="E65" s="4">
        <v>1107400</v>
      </c>
      <c r="F65" s="4">
        <v>568800</v>
      </c>
      <c r="G65" s="4">
        <v>538600</v>
      </c>
      <c r="H65" s="4">
        <v>26807</v>
      </c>
      <c r="I65" s="29">
        <v>24.8</v>
      </c>
      <c r="J65" s="19">
        <v>4.8099999999999996</v>
      </c>
      <c r="K65" s="4">
        <v>3836</v>
      </c>
      <c r="L65" s="27" t="s">
        <v>130</v>
      </c>
      <c r="M65" s="4"/>
      <c r="N65" s="4"/>
      <c r="O65" s="4"/>
      <c r="P65" s="4"/>
      <c r="Q65" s="2"/>
    </row>
    <row r="66" spans="1:17" ht="9.75" customHeight="1">
      <c r="A66" s="11" t="s">
        <v>325</v>
      </c>
      <c r="B66" s="20">
        <v>288.64999999999998</v>
      </c>
      <c r="C66" s="30">
        <v>235700</v>
      </c>
      <c r="D66" s="12"/>
      <c r="E66" s="4">
        <v>1133900</v>
      </c>
      <c r="F66" s="4">
        <v>581600</v>
      </c>
      <c r="G66" s="4">
        <v>552300</v>
      </c>
      <c r="H66" s="4">
        <v>26500</v>
      </c>
      <c r="I66" s="29">
        <v>23.9</v>
      </c>
      <c r="J66" s="19">
        <v>4.8099999999999996</v>
      </c>
      <c r="K66" s="4">
        <v>3928</v>
      </c>
      <c r="L66" s="27" t="s">
        <v>100</v>
      </c>
      <c r="M66" s="4"/>
      <c r="N66" s="4"/>
      <c r="O66" s="4"/>
      <c r="P66" s="4"/>
      <c r="Q66" s="2"/>
    </row>
    <row r="67" spans="1:17" ht="9.75" customHeight="1">
      <c r="A67" s="11" t="s">
        <v>464</v>
      </c>
      <c r="B67" s="20">
        <v>288.64999999999998</v>
      </c>
      <c r="C67" s="30">
        <v>241100</v>
      </c>
      <c r="D67" s="17"/>
      <c r="E67" s="4">
        <v>1159800</v>
      </c>
      <c r="F67" s="4">
        <v>594200</v>
      </c>
      <c r="G67" s="4">
        <v>565600</v>
      </c>
      <c r="H67" s="4">
        <v>25900</v>
      </c>
      <c r="I67" s="29">
        <v>22.8</v>
      </c>
      <c r="J67" s="19">
        <v>4.8099999999999996</v>
      </c>
      <c r="K67" s="4">
        <v>4018</v>
      </c>
      <c r="L67" s="27" t="s">
        <v>100</v>
      </c>
      <c r="M67" s="4"/>
      <c r="N67" s="4"/>
      <c r="O67" s="4"/>
      <c r="P67" s="4"/>
      <c r="Q67" s="2"/>
    </row>
    <row r="68" spans="1:17" ht="9.75" customHeight="1">
      <c r="A68" s="11" t="s">
        <v>463</v>
      </c>
      <c r="B68" s="20">
        <v>288.64999999999998</v>
      </c>
      <c r="C68" s="31">
        <v>244700</v>
      </c>
      <c r="D68" s="17"/>
      <c r="E68" s="12">
        <v>1177200</v>
      </c>
      <c r="F68" s="12">
        <v>602700</v>
      </c>
      <c r="G68" s="12">
        <v>574500</v>
      </c>
      <c r="H68" s="12">
        <v>17400</v>
      </c>
      <c r="I68" s="15">
        <v>15</v>
      </c>
      <c r="J68" s="16">
        <v>4.8099999999999996</v>
      </c>
      <c r="K68" s="12">
        <v>4078</v>
      </c>
      <c r="L68" s="27" t="s">
        <v>100</v>
      </c>
      <c r="M68" s="4"/>
      <c r="N68" s="4"/>
      <c r="O68" s="4"/>
      <c r="P68" s="4"/>
      <c r="Q68" s="2"/>
    </row>
    <row r="69" spans="1:17" ht="9.75" customHeight="1">
      <c r="A69" s="11" t="s">
        <v>462</v>
      </c>
      <c r="B69" s="20">
        <v>288.64999999999998</v>
      </c>
      <c r="C69" s="31">
        <v>235259</v>
      </c>
      <c r="D69" s="17"/>
      <c r="E69" s="12">
        <v>1089726</v>
      </c>
      <c r="F69" s="12">
        <v>545107</v>
      </c>
      <c r="G69" s="12">
        <v>544619</v>
      </c>
      <c r="H69" s="12" t="s">
        <v>159</v>
      </c>
      <c r="I69" s="15" t="s">
        <v>112</v>
      </c>
      <c r="J69" s="16">
        <v>4.63</v>
      </c>
      <c r="K69" s="12">
        <v>3775</v>
      </c>
      <c r="L69" s="27" t="s">
        <v>174</v>
      </c>
      <c r="M69" s="4"/>
      <c r="N69" s="4"/>
      <c r="O69" s="4"/>
      <c r="P69" s="4"/>
      <c r="Q69" s="2"/>
    </row>
    <row r="70" spans="1:17" ht="9.75" customHeight="1">
      <c r="A70" s="11" t="s">
        <v>461</v>
      </c>
      <c r="B70" s="20">
        <v>288.64999999999998</v>
      </c>
      <c r="C70" s="31">
        <v>236752</v>
      </c>
      <c r="D70" s="17"/>
      <c r="E70" s="12">
        <v>1068679</v>
      </c>
      <c r="F70" s="12">
        <v>516827</v>
      </c>
      <c r="G70" s="12">
        <v>551852</v>
      </c>
      <c r="H70" s="12" t="s">
        <v>160</v>
      </c>
      <c r="I70" s="15" t="s">
        <v>113</v>
      </c>
      <c r="J70" s="16">
        <v>4.51</v>
      </c>
      <c r="K70" s="12">
        <v>3702</v>
      </c>
      <c r="L70" s="27" t="s">
        <v>114</v>
      </c>
      <c r="Q70" s="2"/>
    </row>
    <row r="71" spans="1:17" ht="9.75" customHeight="1">
      <c r="A71" s="11" t="s">
        <v>460</v>
      </c>
      <c r="B71" s="20">
        <v>288.64999999999998</v>
      </c>
      <c r="C71" s="31" t="s">
        <v>115</v>
      </c>
      <c r="D71" s="17"/>
      <c r="E71" s="12" t="s">
        <v>115</v>
      </c>
      <c r="F71" s="12" t="s">
        <v>115</v>
      </c>
      <c r="G71" s="12" t="s">
        <v>115</v>
      </c>
      <c r="H71" s="12" t="s">
        <v>115</v>
      </c>
      <c r="I71" s="15" t="s">
        <v>115</v>
      </c>
      <c r="J71" s="16" t="s">
        <v>115</v>
      </c>
      <c r="K71" s="12" t="s">
        <v>115</v>
      </c>
      <c r="L71" s="27" t="s">
        <v>459</v>
      </c>
      <c r="Q71" s="2"/>
    </row>
    <row r="72" spans="1:17" ht="9.75" customHeight="1">
      <c r="A72" s="11" t="s">
        <v>458</v>
      </c>
      <c r="B72" s="20">
        <v>288.64999999999998</v>
      </c>
      <c r="C72" s="31">
        <v>240117</v>
      </c>
      <c r="D72" s="17"/>
      <c r="E72" s="12">
        <v>1008154</v>
      </c>
      <c r="F72" s="12">
        <v>471181</v>
      </c>
      <c r="G72" s="12">
        <v>536973</v>
      </c>
      <c r="H72" s="12" t="s">
        <v>161</v>
      </c>
      <c r="I72" s="15" t="s">
        <v>116</v>
      </c>
      <c r="J72" s="16">
        <v>4.2</v>
      </c>
      <c r="K72" s="12">
        <v>3493</v>
      </c>
      <c r="L72" s="27" t="s">
        <v>117</v>
      </c>
      <c r="Q72" s="2"/>
    </row>
    <row r="73" spans="1:17" ht="9.75" customHeight="1">
      <c r="A73" s="5" t="s">
        <v>317</v>
      </c>
      <c r="B73" s="20">
        <v>288.64999999999998</v>
      </c>
      <c r="C73" s="31">
        <v>227472</v>
      </c>
      <c r="D73" s="12"/>
      <c r="E73" s="12">
        <v>964466</v>
      </c>
      <c r="F73" s="12">
        <v>440776</v>
      </c>
      <c r="G73" s="12">
        <v>523690</v>
      </c>
      <c r="H73" s="12" t="s">
        <v>131</v>
      </c>
      <c r="I73" s="15" t="s">
        <v>132</v>
      </c>
      <c r="J73" s="16">
        <v>4.24</v>
      </c>
      <c r="K73" s="12">
        <v>3341</v>
      </c>
      <c r="L73" s="44" t="s">
        <v>457</v>
      </c>
      <c r="M73" s="4"/>
      <c r="N73" s="4"/>
      <c r="O73" s="4"/>
      <c r="P73" s="4"/>
      <c r="Q73" s="2"/>
    </row>
    <row r="74" spans="1:17" ht="9.75" customHeight="1">
      <c r="A74" s="5"/>
      <c r="B74" s="16"/>
      <c r="C74" s="12"/>
      <c r="D74" s="12"/>
      <c r="E74" s="12"/>
      <c r="F74" s="12"/>
      <c r="G74" s="12"/>
      <c r="H74" s="12"/>
      <c r="I74" s="15"/>
      <c r="J74" s="16"/>
      <c r="K74" s="12"/>
      <c r="L74" s="44" t="s">
        <v>180</v>
      </c>
      <c r="M74" s="4"/>
      <c r="N74" s="4"/>
      <c r="O74" s="4"/>
      <c r="P74" s="4"/>
      <c r="Q74" s="2"/>
    </row>
    <row r="75" spans="1:17" ht="9.75" customHeight="1">
      <c r="A75" s="5" t="s">
        <v>315</v>
      </c>
      <c r="B75" s="16">
        <v>288.64999999999998</v>
      </c>
      <c r="C75" s="31">
        <v>221576</v>
      </c>
      <c r="D75" s="31"/>
      <c r="E75" s="31">
        <v>866153</v>
      </c>
      <c r="F75" s="31">
        <v>407238</v>
      </c>
      <c r="G75" s="31">
        <v>458915</v>
      </c>
      <c r="H75" s="31" t="s">
        <v>162</v>
      </c>
      <c r="I75" s="15" t="s">
        <v>133</v>
      </c>
      <c r="J75" s="16">
        <v>3.91</v>
      </c>
      <c r="K75" s="31">
        <v>3001</v>
      </c>
      <c r="L75" s="27" t="s">
        <v>456</v>
      </c>
      <c r="M75" s="4"/>
      <c r="N75" s="4"/>
      <c r="O75" s="4"/>
      <c r="P75" s="4"/>
      <c r="Q75" s="2"/>
    </row>
    <row r="76" spans="1:17" ht="9.75" customHeight="1">
      <c r="A76" s="5" t="s">
        <v>313</v>
      </c>
      <c r="B76" s="20">
        <v>288.64999999999998</v>
      </c>
      <c r="C76" s="31">
        <v>231207</v>
      </c>
      <c r="D76" s="31"/>
      <c r="E76" s="31">
        <v>913130</v>
      </c>
      <c r="F76" s="31">
        <v>429668</v>
      </c>
      <c r="G76" s="31">
        <v>483462</v>
      </c>
      <c r="H76" s="31">
        <v>46977</v>
      </c>
      <c r="I76" s="15">
        <v>54.2</v>
      </c>
      <c r="J76" s="16">
        <v>3.95</v>
      </c>
      <c r="K76" s="53">
        <v>3163</v>
      </c>
      <c r="L76" s="27" t="s">
        <v>455</v>
      </c>
      <c r="M76" s="4"/>
      <c r="N76" s="4"/>
      <c r="O76" s="4"/>
      <c r="P76" s="4"/>
      <c r="Q76" s="2"/>
    </row>
    <row r="77" spans="1:17" ht="9.75" customHeight="1">
      <c r="A77" s="5" t="s">
        <v>425</v>
      </c>
      <c r="B77" s="16">
        <v>288.64999999999998</v>
      </c>
      <c r="C77" s="12">
        <v>249436</v>
      </c>
      <c r="D77" s="12"/>
      <c r="E77" s="12">
        <v>999660</v>
      </c>
      <c r="F77" s="12">
        <v>483028</v>
      </c>
      <c r="G77" s="12">
        <v>516632</v>
      </c>
      <c r="H77" s="12">
        <v>86530</v>
      </c>
      <c r="I77" s="15">
        <v>94.8</v>
      </c>
      <c r="J77" s="16">
        <v>4.01</v>
      </c>
      <c r="K77" s="12">
        <v>3463</v>
      </c>
      <c r="L77" s="27" t="s">
        <v>178</v>
      </c>
      <c r="M77" s="4"/>
      <c r="N77" s="4"/>
      <c r="O77" s="4"/>
      <c r="P77" s="4"/>
      <c r="Q77" s="2"/>
    </row>
    <row r="78" spans="1:17" ht="9.75" customHeight="1">
      <c r="A78" s="5" t="s">
        <v>299</v>
      </c>
      <c r="B78" s="16">
        <v>325.31</v>
      </c>
      <c r="C78" s="12">
        <v>256360</v>
      </c>
      <c r="D78" s="12"/>
      <c r="E78" s="12">
        <v>1040127</v>
      </c>
      <c r="F78" s="12">
        <v>504599</v>
      </c>
      <c r="G78" s="12">
        <v>535528</v>
      </c>
      <c r="H78" s="12">
        <v>40467</v>
      </c>
      <c r="I78" s="15">
        <v>40.5</v>
      </c>
      <c r="J78" s="16">
        <v>4.0599999999999996</v>
      </c>
      <c r="K78" s="12">
        <v>3197</v>
      </c>
      <c r="L78" s="27" t="s">
        <v>454</v>
      </c>
      <c r="M78" s="4"/>
      <c r="N78" s="4"/>
      <c r="O78" s="4"/>
      <c r="P78" s="4"/>
      <c r="Q78" s="2"/>
    </row>
    <row r="79" spans="1:17" ht="9.75" customHeight="1">
      <c r="A79" s="5" t="s">
        <v>297</v>
      </c>
      <c r="B79" s="16">
        <v>535.16</v>
      </c>
      <c r="C79" s="12" t="s">
        <v>115</v>
      </c>
      <c r="D79" s="12"/>
      <c r="E79" s="12">
        <v>1087309</v>
      </c>
      <c r="F79" s="12" t="s">
        <v>115</v>
      </c>
      <c r="G79" s="12" t="s">
        <v>115</v>
      </c>
      <c r="H79" s="12">
        <v>47182</v>
      </c>
      <c r="I79" s="15">
        <v>45.4</v>
      </c>
      <c r="J79" s="16" t="s">
        <v>115</v>
      </c>
      <c r="K79" s="12">
        <v>2032</v>
      </c>
      <c r="L79" s="27" t="s">
        <v>447</v>
      </c>
      <c r="M79" s="4"/>
      <c r="N79" s="4"/>
      <c r="O79" s="4"/>
      <c r="P79" s="4"/>
      <c r="Q79" s="2"/>
    </row>
    <row r="80" spans="1:17" ht="9.75" customHeight="1">
      <c r="A80" s="5" t="s">
        <v>296</v>
      </c>
      <c r="B80" s="16">
        <v>536.45000000000005</v>
      </c>
      <c r="C80" s="12">
        <v>263729</v>
      </c>
      <c r="D80" s="12"/>
      <c r="E80" s="12">
        <v>1101854</v>
      </c>
      <c r="F80" s="12">
        <v>533426</v>
      </c>
      <c r="G80" s="12">
        <v>568428</v>
      </c>
      <c r="H80" s="12">
        <v>14545</v>
      </c>
      <c r="I80" s="15">
        <v>46.8</v>
      </c>
      <c r="J80" s="16">
        <v>4.18</v>
      </c>
      <c r="K80" s="12">
        <v>2054</v>
      </c>
      <c r="L80" s="27" t="s">
        <v>174</v>
      </c>
      <c r="M80" s="4"/>
      <c r="N80" s="4"/>
      <c r="O80" s="4"/>
      <c r="P80" s="4"/>
      <c r="Q80" s="2"/>
    </row>
    <row r="81" spans="1:17" ht="9.75" customHeight="1">
      <c r="A81" s="5" t="s">
        <v>295</v>
      </c>
      <c r="B81" s="16">
        <v>549.79</v>
      </c>
      <c r="C81" s="12">
        <v>269323</v>
      </c>
      <c r="D81" s="17" t="s">
        <v>453</v>
      </c>
      <c r="E81" s="12">
        <v>1125770</v>
      </c>
      <c r="F81" s="12" t="s">
        <v>115</v>
      </c>
      <c r="G81" s="12" t="s">
        <v>115</v>
      </c>
      <c r="H81" s="12">
        <v>23916</v>
      </c>
      <c r="I81" s="15">
        <v>21.7</v>
      </c>
      <c r="J81" s="16">
        <v>4.18</v>
      </c>
      <c r="K81" s="12">
        <v>2048</v>
      </c>
      <c r="L81" s="27" t="s">
        <v>447</v>
      </c>
      <c r="M81" s="4"/>
      <c r="N81" s="4"/>
      <c r="O81" s="4"/>
      <c r="P81" s="4"/>
      <c r="Q81" s="2"/>
    </row>
    <row r="82" spans="1:17" ht="9.75" customHeight="1">
      <c r="A82" s="5" t="s">
        <v>293</v>
      </c>
      <c r="B82" s="16">
        <v>549.79</v>
      </c>
      <c r="C82" s="12">
        <v>273094</v>
      </c>
      <c r="D82" s="17" t="s">
        <v>134</v>
      </c>
      <c r="E82" s="12">
        <v>1141535</v>
      </c>
      <c r="F82" s="12" t="s">
        <v>115</v>
      </c>
      <c r="G82" s="12" t="s">
        <v>115</v>
      </c>
      <c r="H82" s="12">
        <v>15765</v>
      </c>
      <c r="I82" s="15">
        <v>14</v>
      </c>
      <c r="J82" s="16">
        <v>4.18</v>
      </c>
      <c r="K82" s="12">
        <v>2076</v>
      </c>
      <c r="L82" s="27" t="s">
        <v>100</v>
      </c>
      <c r="M82" s="4"/>
      <c r="N82" s="4"/>
      <c r="O82" s="4"/>
      <c r="P82" s="4"/>
      <c r="Q82" s="2"/>
    </row>
    <row r="83" spans="1:17" ht="9.75" customHeight="1">
      <c r="A83" s="5" t="s">
        <v>292</v>
      </c>
      <c r="B83" s="16">
        <v>549.79</v>
      </c>
      <c r="C83" s="12">
        <v>276698</v>
      </c>
      <c r="D83" s="17" t="s">
        <v>134</v>
      </c>
      <c r="E83" s="12">
        <v>1156595</v>
      </c>
      <c r="F83" s="12" t="s">
        <v>115</v>
      </c>
      <c r="G83" s="12" t="s">
        <v>115</v>
      </c>
      <c r="H83" s="12">
        <v>15060</v>
      </c>
      <c r="I83" s="15">
        <v>13.2</v>
      </c>
      <c r="J83" s="16">
        <v>4.18</v>
      </c>
      <c r="K83" s="12">
        <v>2104</v>
      </c>
      <c r="L83" s="27" t="s">
        <v>100</v>
      </c>
      <c r="M83" s="4"/>
      <c r="N83" s="4"/>
      <c r="O83" s="4"/>
      <c r="P83" s="4"/>
      <c r="Q83" s="2"/>
    </row>
    <row r="84" spans="1:17" ht="9.75" customHeight="1">
      <c r="A84" s="5" t="s">
        <v>291</v>
      </c>
      <c r="B84" s="16">
        <v>549.79</v>
      </c>
      <c r="C84" s="12">
        <v>279255</v>
      </c>
      <c r="D84" s="17" t="s">
        <v>134</v>
      </c>
      <c r="E84" s="12">
        <v>1167285</v>
      </c>
      <c r="F84" s="12" t="s">
        <v>115</v>
      </c>
      <c r="G84" s="12" t="s">
        <v>115</v>
      </c>
      <c r="H84" s="12">
        <v>10690</v>
      </c>
      <c r="I84" s="15">
        <v>9.1999999999999993</v>
      </c>
      <c r="J84" s="16">
        <v>4.18</v>
      </c>
      <c r="K84" s="12">
        <v>2123</v>
      </c>
      <c r="L84" s="27" t="s">
        <v>100</v>
      </c>
      <c r="M84" s="4"/>
      <c r="N84" s="4"/>
      <c r="O84" s="4"/>
      <c r="P84" s="4"/>
      <c r="Q84" s="2"/>
    </row>
    <row r="85" spans="1:17" ht="9.75" customHeight="1">
      <c r="A85" s="5" t="s">
        <v>290</v>
      </c>
      <c r="B85" s="16">
        <v>550.27</v>
      </c>
      <c r="C85" s="12">
        <v>274878</v>
      </c>
      <c r="D85" s="17"/>
      <c r="E85" s="12">
        <v>1204084</v>
      </c>
      <c r="F85" s="12">
        <v>585963</v>
      </c>
      <c r="G85" s="12">
        <v>618121</v>
      </c>
      <c r="H85" s="12">
        <v>36799</v>
      </c>
      <c r="I85" s="15">
        <v>31.5</v>
      </c>
      <c r="J85" s="16">
        <v>4.38</v>
      </c>
      <c r="K85" s="12">
        <v>2188</v>
      </c>
      <c r="L85" s="27" t="s">
        <v>174</v>
      </c>
      <c r="M85" s="4"/>
      <c r="N85" s="4"/>
      <c r="O85" s="4"/>
      <c r="P85" s="4"/>
      <c r="Q85" s="2"/>
    </row>
    <row r="86" spans="1:17" ht="9.75" customHeight="1">
      <c r="A86" s="5" t="s">
        <v>289</v>
      </c>
      <c r="B86" s="16">
        <v>550.27</v>
      </c>
      <c r="C86" s="12">
        <v>277400</v>
      </c>
      <c r="D86" s="17" t="s">
        <v>134</v>
      </c>
      <c r="E86" s="12">
        <v>1215100</v>
      </c>
      <c r="F86" s="12" t="s">
        <v>115</v>
      </c>
      <c r="G86" s="12" t="s">
        <v>115</v>
      </c>
      <c r="H86" s="12">
        <v>11016</v>
      </c>
      <c r="I86" s="15">
        <v>9.1</v>
      </c>
      <c r="J86" s="16">
        <v>4.38</v>
      </c>
      <c r="K86" s="12">
        <v>2208</v>
      </c>
      <c r="L86" s="27" t="s">
        <v>447</v>
      </c>
      <c r="M86" s="4"/>
      <c r="N86" s="4"/>
      <c r="O86" s="4"/>
      <c r="P86" s="4"/>
      <c r="Q86" s="2"/>
    </row>
    <row r="87" spans="1:17" ht="9.75" customHeight="1">
      <c r="A87" s="5" t="s">
        <v>288</v>
      </c>
      <c r="B87" s="16">
        <v>581.5</v>
      </c>
      <c r="C87" s="12">
        <v>281300</v>
      </c>
      <c r="D87" s="17" t="s">
        <v>134</v>
      </c>
      <c r="E87" s="12">
        <v>1232300</v>
      </c>
      <c r="F87" s="12" t="s">
        <v>115</v>
      </c>
      <c r="G87" s="12" t="s">
        <v>115</v>
      </c>
      <c r="H87" s="12">
        <v>17200</v>
      </c>
      <c r="I87" s="15">
        <v>14.2</v>
      </c>
      <c r="J87" s="16">
        <v>4.38</v>
      </c>
      <c r="K87" s="12">
        <v>2119</v>
      </c>
      <c r="L87" s="27" t="s">
        <v>100</v>
      </c>
      <c r="M87" s="4"/>
      <c r="N87" s="4"/>
      <c r="O87" s="4"/>
      <c r="P87" s="4"/>
      <c r="Q87" s="2"/>
    </row>
    <row r="88" spans="1:17" ht="9.75" customHeight="1">
      <c r="A88" s="5" t="s">
        <v>287</v>
      </c>
      <c r="B88" s="16">
        <v>581.5</v>
      </c>
      <c r="C88" s="12">
        <v>283500</v>
      </c>
      <c r="D88" s="17" t="s">
        <v>134</v>
      </c>
      <c r="E88" s="12">
        <v>1242100</v>
      </c>
      <c r="F88" s="12" t="s">
        <v>115</v>
      </c>
      <c r="G88" s="12" t="s">
        <v>115</v>
      </c>
      <c r="H88" s="12">
        <v>9800</v>
      </c>
      <c r="I88" s="15">
        <v>8</v>
      </c>
      <c r="J88" s="16">
        <v>4.38</v>
      </c>
      <c r="K88" s="12">
        <v>2136</v>
      </c>
      <c r="L88" s="27" t="s">
        <v>100</v>
      </c>
      <c r="M88" s="4"/>
      <c r="N88" s="4"/>
      <c r="O88" s="4"/>
      <c r="P88" s="4"/>
      <c r="Q88" s="2"/>
    </row>
    <row r="89" spans="1:17" ht="9.75" customHeight="1">
      <c r="A89" s="5" t="s">
        <v>286</v>
      </c>
      <c r="B89" s="16">
        <v>581.5</v>
      </c>
      <c r="C89" s="12">
        <v>286100</v>
      </c>
      <c r="D89" s="17" t="s">
        <v>134</v>
      </c>
      <c r="E89" s="12">
        <v>1253500</v>
      </c>
      <c r="F89" s="12" t="s">
        <v>115</v>
      </c>
      <c r="G89" s="12" t="s">
        <v>115</v>
      </c>
      <c r="H89" s="12">
        <v>11400</v>
      </c>
      <c r="I89" s="15">
        <v>9.1999999999999993</v>
      </c>
      <c r="J89" s="16">
        <v>4.38</v>
      </c>
      <c r="K89" s="12">
        <v>2156</v>
      </c>
      <c r="L89" s="27" t="s">
        <v>100</v>
      </c>
      <c r="M89" s="4"/>
      <c r="N89" s="4"/>
      <c r="O89" s="4"/>
      <c r="P89" s="4"/>
      <c r="Q89" s="2"/>
    </row>
    <row r="90" spans="1:17" ht="9.75" customHeight="1">
      <c r="A90" s="5" t="s">
        <v>285</v>
      </c>
      <c r="B90" s="16">
        <v>610.61</v>
      </c>
      <c r="C90" s="12">
        <v>317059</v>
      </c>
      <c r="D90" s="17"/>
      <c r="E90" s="12">
        <v>1284818</v>
      </c>
      <c r="F90" s="12">
        <v>628250</v>
      </c>
      <c r="G90" s="12">
        <v>656568</v>
      </c>
      <c r="H90" s="12">
        <v>31318</v>
      </c>
      <c r="I90" s="15">
        <v>25</v>
      </c>
      <c r="J90" s="16">
        <v>4.05</v>
      </c>
      <c r="K90" s="12">
        <v>2104</v>
      </c>
      <c r="L90" s="27" t="s">
        <v>174</v>
      </c>
      <c r="M90" s="4"/>
      <c r="N90" s="4"/>
      <c r="O90" s="4"/>
      <c r="P90" s="4"/>
      <c r="Q90" s="2"/>
    </row>
    <row r="91" spans="1:17" ht="9.75" customHeight="1">
      <c r="A91" s="5" t="s">
        <v>284</v>
      </c>
      <c r="B91" s="16">
        <v>610.61</v>
      </c>
      <c r="C91" s="12">
        <v>319200</v>
      </c>
      <c r="D91" s="17" t="s">
        <v>134</v>
      </c>
      <c r="E91" s="12">
        <v>1295700</v>
      </c>
      <c r="F91" s="12" t="s">
        <v>115</v>
      </c>
      <c r="G91" s="12" t="s">
        <v>115</v>
      </c>
      <c r="H91" s="12">
        <v>10882</v>
      </c>
      <c r="I91" s="15">
        <v>8.5</v>
      </c>
      <c r="J91" s="16">
        <v>4.0599999999999996</v>
      </c>
      <c r="K91" s="12">
        <v>2122</v>
      </c>
      <c r="L91" s="27" t="s">
        <v>447</v>
      </c>
      <c r="M91" s="4"/>
      <c r="N91" s="4"/>
      <c r="O91" s="4"/>
      <c r="P91" s="4"/>
      <c r="Q91" s="2"/>
    </row>
    <row r="92" spans="1:17" ht="9.75" customHeight="1">
      <c r="A92" s="5" t="s">
        <v>283</v>
      </c>
      <c r="B92" s="16">
        <v>610.61</v>
      </c>
      <c r="C92" s="12">
        <v>322400</v>
      </c>
      <c r="D92" s="17" t="s">
        <v>134</v>
      </c>
      <c r="E92" s="12">
        <v>1308600</v>
      </c>
      <c r="F92" s="12" t="s">
        <v>115</v>
      </c>
      <c r="G92" s="12" t="s">
        <v>115</v>
      </c>
      <c r="H92" s="12">
        <v>12900</v>
      </c>
      <c r="I92" s="15">
        <v>10</v>
      </c>
      <c r="J92" s="16">
        <v>4.0599999999999996</v>
      </c>
      <c r="K92" s="12">
        <v>2143</v>
      </c>
      <c r="L92" s="27" t="s">
        <v>100</v>
      </c>
      <c r="M92" s="4"/>
      <c r="N92" s="4"/>
      <c r="O92" s="4"/>
      <c r="P92" s="4"/>
      <c r="Q92" s="2"/>
    </row>
    <row r="93" spans="1:17" ht="9.75" customHeight="1">
      <c r="A93" s="5" t="s">
        <v>282</v>
      </c>
      <c r="B93" s="16">
        <v>610.61</v>
      </c>
      <c r="C93" s="12">
        <v>326100</v>
      </c>
      <c r="D93" s="17" t="s">
        <v>134</v>
      </c>
      <c r="E93" s="12">
        <v>1323700</v>
      </c>
      <c r="F93" s="12">
        <v>646400</v>
      </c>
      <c r="G93" s="12">
        <v>677300</v>
      </c>
      <c r="H93" s="12">
        <v>15100</v>
      </c>
      <c r="I93" s="15">
        <v>11.5</v>
      </c>
      <c r="J93" s="16">
        <v>4.0599999999999996</v>
      </c>
      <c r="K93" s="12">
        <v>2168</v>
      </c>
      <c r="L93" s="27" t="s">
        <v>100</v>
      </c>
      <c r="M93" s="4"/>
      <c r="N93" s="4"/>
      <c r="O93" s="4"/>
      <c r="P93" s="4"/>
      <c r="Q93" s="2"/>
    </row>
    <row r="94" spans="1:17" ht="9.75" customHeight="1">
      <c r="A94" s="5" t="s">
        <v>281</v>
      </c>
      <c r="B94" s="16">
        <v>610.61</v>
      </c>
      <c r="C94" s="12">
        <v>330600</v>
      </c>
      <c r="D94" s="17" t="s">
        <v>134</v>
      </c>
      <c r="E94" s="12">
        <v>1341800</v>
      </c>
      <c r="F94" s="12">
        <v>655300</v>
      </c>
      <c r="G94" s="12">
        <v>686500</v>
      </c>
      <c r="H94" s="12">
        <v>18100</v>
      </c>
      <c r="I94" s="15">
        <v>13.7</v>
      </c>
      <c r="J94" s="16">
        <v>4.0599999999999996</v>
      </c>
      <c r="K94" s="12">
        <v>2197</v>
      </c>
      <c r="L94" s="27" t="s">
        <v>100</v>
      </c>
      <c r="M94" s="4"/>
      <c r="N94" s="4"/>
      <c r="O94" s="4"/>
      <c r="P94" s="4"/>
      <c r="Q94" s="2"/>
    </row>
    <row r="95" spans="1:17" ht="9.75" customHeight="1">
      <c r="A95" s="5" t="s">
        <v>280</v>
      </c>
      <c r="B95" s="16">
        <v>610.61</v>
      </c>
      <c r="C95" s="12">
        <v>363905</v>
      </c>
      <c r="D95" s="17"/>
      <c r="E95" s="12">
        <v>1365007</v>
      </c>
      <c r="F95" s="12">
        <v>670157</v>
      </c>
      <c r="G95" s="12">
        <v>694850</v>
      </c>
      <c r="H95" s="12">
        <v>23207</v>
      </c>
      <c r="I95" s="15">
        <v>17.3</v>
      </c>
      <c r="J95" s="16">
        <v>3.75</v>
      </c>
      <c r="K95" s="12">
        <v>2235</v>
      </c>
      <c r="L95" s="27" t="s">
        <v>174</v>
      </c>
      <c r="M95" s="4"/>
      <c r="N95" s="4"/>
      <c r="O95" s="4"/>
      <c r="P95" s="4"/>
      <c r="Q95" s="2"/>
    </row>
    <row r="96" spans="1:17" ht="9.75" customHeight="1">
      <c r="A96" s="5" t="s">
        <v>279</v>
      </c>
      <c r="B96" s="16">
        <v>610.61</v>
      </c>
      <c r="C96" s="12">
        <v>367800</v>
      </c>
      <c r="D96" s="17" t="s">
        <v>134</v>
      </c>
      <c r="E96" s="12">
        <v>1379300</v>
      </c>
      <c r="F96" s="12">
        <v>677100</v>
      </c>
      <c r="G96" s="12">
        <v>702200</v>
      </c>
      <c r="H96" s="12">
        <v>14293</v>
      </c>
      <c r="I96" s="15">
        <v>10.5</v>
      </c>
      <c r="J96" s="16">
        <v>3.75</v>
      </c>
      <c r="K96" s="12">
        <v>2259</v>
      </c>
      <c r="L96" s="27" t="s">
        <v>447</v>
      </c>
      <c r="M96" s="4"/>
      <c r="N96" s="4"/>
      <c r="O96" s="4"/>
      <c r="P96" s="4"/>
      <c r="Q96" s="2"/>
    </row>
    <row r="97" spans="1:17" ht="9.75" customHeight="1">
      <c r="A97" s="5" t="s">
        <v>278</v>
      </c>
      <c r="B97" s="16">
        <v>610.61</v>
      </c>
      <c r="C97" s="12">
        <v>372000</v>
      </c>
      <c r="D97" s="17" t="s">
        <v>134</v>
      </c>
      <c r="E97" s="12">
        <v>1395600</v>
      </c>
      <c r="F97" s="12">
        <v>684400</v>
      </c>
      <c r="G97" s="12">
        <v>711200</v>
      </c>
      <c r="H97" s="12">
        <v>16300</v>
      </c>
      <c r="I97" s="15">
        <v>11.8</v>
      </c>
      <c r="J97" s="16">
        <v>3.75</v>
      </c>
      <c r="K97" s="12">
        <v>2286</v>
      </c>
      <c r="L97" s="27" t="s">
        <v>100</v>
      </c>
      <c r="M97" s="4"/>
      <c r="N97" s="4"/>
      <c r="O97" s="4"/>
      <c r="P97" s="4"/>
      <c r="Q97" s="2"/>
    </row>
    <row r="98" spans="1:17" ht="9.75" customHeight="1">
      <c r="A98" s="5" t="s">
        <v>277</v>
      </c>
      <c r="B98" s="16">
        <v>610.61</v>
      </c>
      <c r="C98" s="12">
        <v>375892</v>
      </c>
      <c r="D98" s="17" t="s">
        <v>134</v>
      </c>
      <c r="E98" s="12">
        <v>1409793</v>
      </c>
      <c r="F98" s="12">
        <v>690595</v>
      </c>
      <c r="G98" s="12">
        <v>719198</v>
      </c>
      <c r="H98" s="12">
        <v>14193</v>
      </c>
      <c r="I98" s="15">
        <v>10.199999999999999</v>
      </c>
      <c r="J98" s="16">
        <v>3.75</v>
      </c>
      <c r="K98" s="12">
        <v>2309</v>
      </c>
      <c r="L98" s="27" t="s">
        <v>100</v>
      </c>
      <c r="M98" s="4"/>
      <c r="N98" s="4"/>
      <c r="O98" s="4"/>
      <c r="P98" s="4"/>
      <c r="Q98" s="2"/>
    </row>
    <row r="99" spans="1:17" ht="9.75" customHeight="1">
      <c r="A99" s="5" t="s">
        <v>276</v>
      </c>
      <c r="B99" s="16">
        <v>610.61</v>
      </c>
      <c r="C99" s="12">
        <v>379110</v>
      </c>
      <c r="D99" s="17" t="s">
        <v>134</v>
      </c>
      <c r="E99" s="12">
        <v>1421508</v>
      </c>
      <c r="F99" s="12">
        <v>696076</v>
      </c>
      <c r="G99" s="12">
        <v>725432</v>
      </c>
      <c r="H99" s="12">
        <v>11715</v>
      </c>
      <c r="I99" s="15">
        <v>8.3000000000000007</v>
      </c>
      <c r="J99" s="16">
        <v>3.75</v>
      </c>
      <c r="K99" s="12">
        <v>2328</v>
      </c>
      <c r="L99" s="27" t="s">
        <v>100</v>
      </c>
      <c r="M99" s="4"/>
      <c r="N99" s="4"/>
      <c r="O99" s="4"/>
      <c r="P99" s="4"/>
      <c r="Q99" s="2"/>
    </row>
    <row r="100" spans="1:17" ht="9.75" customHeight="1">
      <c r="A100" s="5" t="s">
        <v>275</v>
      </c>
      <c r="B100" s="16">
        <v>610.61</v>
      </c>
      <c r="C100" s="12">
        <v>420768</v>
      </c>
      <c r="D100" s="12"/>
      <c r="E100" s="12">
        <v>1419165</v>
      </c>
      <c r="F100" s="12">
        <v>697418</v>
      </c>
      <c r="G100" s="12">
        <v>721747</v>
      </c>
      <c r="H100" s="12" t="s">
        <v>135</v>
      </c>
      <c r="I100" s="15" t="s">
        <v>136</v>
      </c>
      <c r="J100" s="16">
        <v>3.37</v>
      </c>
      <c r="K100" s="12">
        <v>2324</v>
      </c>
      <c r="L100" s="27" t="s">
        <v>174</v>
      </c>
      <c r="M100" s="4"/>
      <c r="N100" s="4"/>
      <c r="O100" s="4"/>
      <c r="P100" s="4"/>
      <c r="Q100" s="2"/>
    </row>
    <row r="101" spans="1:17" ht="9.75" customHeight="1">
      <c r="A101" s="5" t="s">
        <v>274</v>
      </c>
      <c r="B101" s="16">
        <v>610.61</v>
      </c>
      <c r="C101" s="12">
        <v>426389</v>
      </c>
      <c r="D101" s="12"/>
      <c r="E101" s="12">
        <v>1424471</v>
      </c>
      <c r="F101" s="12">
        <v>700359</v>
      </c>
      <c r="G101" s="12">
        <v>724112</v>
      </c>
      <c r="H101" s="12">
        <v>5306</v>
      </c>
      <c r="I101" s="15">
        <v>3.7</v>
      </c>
      <c r="J101" s="16">
        <v>3.34</v>
      </c>
      <c r="K101" s="12">
        <v>2333</v>
      </c>
      <c r="L101" s="27" t="s">
        <v>447</v>
      </c>
      <c r="M101" s="4"/>
      <c r="N101" s="4"/>
      <c r="O101" s="4"/>
      <c r="P101" s="4"/>
      <c r="Q101" s="2"/>
    </row>
    <row r="102" spans="1:17" ht="9.75" customHeight="1">
      <c r="A102" s="5" t="s">
        <v>273</v>
      </c>
      <c r="B102" s="16">
        <v>610.61</v>
      </c>
      <c r="C102" s="12">
        <v>428109</v>
      </c>
      <c r="D102" s="12"/>
      <c r="E102" s="12">
        <v>1431131</v>
      </c>
      <c r="F102" s="12">
        <v>703474</v>
      </c>
      <c r="G102" s="12">
        <v>727657</v>
      </c>
      <c r="H102" s="12">
        <v>6660</v>
      </c>
      <c r="I102" s="15">
        <v>4.7</v>
      </c>
      <c r="J102" s="16">
        <v>3.34</v>
      </c>
      <c r="K102" s="12">
        <v>2344</v>
      </c>
      <c r="L102" s="27" t="s">
        <v>100</v>
      </c>
      <c r="M102" s="4"/>
      <c r="N102" s="4"/>
      <c r="O102" s="4"/>
      <c r="P102" s="4"/>
      <c r="Q102" s="2"/>
    </row>
    <row r="103" spans="1:17" ht="9.75" customHeight="1">
      <c r="A103" s="5" t="s">
        <v>272</v>
      </c>
      <c r="B103" s="16">
        <v>610.61</v>
      </c>
      <c r="C103" s="12">
        <v>430442</v>
      </c>
      <c r="D103" s="12"/>
      <c r="E103" s="12">
        <v>1435254</v>
      </c>
      <c r="F103" s="12">
        <v>705154</v>
      </c>
      <c r="G103" s="12">
        <v>730100</v>
      </c>
      <c r="H103" s="12">
        <v>4123</v>
      </c>
      <c r="I103" s="15">
        <v>2.9</v>
      </c>
      <c r="J103" s="16">
        <v>3.33</v>
      </c>
      <c r="K103" s="12">
        <v>2351</v>
      </c>
      <c r="L103" s="27" t="s">
        <v>100</v>
      </c>
      <c r="M103" s="4"/>
      <c r="N103" s="4"/>
      <c r="O103" s="4"/>
      <c r="P103" s="4"/>
      <c r="Q103" s="2"/>
    </row>
    <row r="104" spans="1:17" ht="9.75" customHeight="1">
      <c r="A104" s="5" t="s">
        <v>271</v>
      </c>
      <c r="B104" s="16">
        <v>610.61</v>
      </c>
      <c r="C104" s="12">
        <v>435598</v>
      </c>
      <c r="D104" s="12"/>
      <c r="E104" s="12">
        <v>1438714</v>
      </c>
      <c r="F104" s="12">
        <v>705712</v>
      </c>
      <c r="G104" s="12">
        <v>733002</v>
      </c>
      <c r="H104" s="12">
        <v>3460</v>
      </c>
      <c r="I104" s="15">
        <v>2.4</v>
      </c>
      <c r="J104" s="16">
        <v>3.3</v>
      </c>
      <c r="K104" s="12">
        <v>2356</v>
      </c>
      <c r="L104" s="27" t="s">
        <v>100</v>
      </c>
      <c r="M104" s="4"/>
      <c r="N104" s="4"/>
      <c r="O104" s="4"/>
      <c r="P104" s="4"/>
      <c r="Q104" s="2"/>
    </row>
    <row r="105" spans="1:17" ht="9.75" customHeight="1">
      <c r="A105" s="5" t="s">
        <v>270</v>
      </c>
      <c r="B105" s="16">
        <v>610.61</v>
      </c>
      <c r="C105" s="12">
        <v>476336</v>
      </c>
      <c r="D105" s="12"/>
      <c r="E105" s="12">
        <v>1461059</v>
      </c>
      <c r="F105" s="12">
        <v>718213</v>
      </c>
      <c r="G105" s="12">
        <v>742846</v>
      </c>
      <c r="H105" s="12">
        <v>22345</v>
      </c>
      <c r="I105" s="15">
        <v>15.5</v>
      </c>
      <c r="J105" s="16">
        <v>3.07</v>
      </c>
      <c r="K105" s="12">
        <v>2393</v>
      </c>
      <c r="L105" s="27" t="s">
        <v>174</v>
      </c>
      <c r="M105" s="4"/>
      <c r="N105" s="4"/>
      <c r="O105" s="4"/>
      <c r="P105" s="4"/>
      <c r="Q105" s="2"/>
    </row>
    <row r="106" spans="1:17" ht="9.75" customHeight="1">
      <c r="A106" s="5" t="s">
        <v>269</v>
      </c>
      <c r="B106" s="16">
        <v>610.61</v>
      </c>
      <c r="C106" s="12">
        <v>477296</v>
      </c>
      <c r="D106" s="12"/>
      <c r="E106" s="12">
        <v>1461573</v>
      </c>
      <c r="F106" s="12">
        <v>718225</v>
      </c>
      <c r="G106" s="12">
        <v>743348</v>
      </c>
      <c r="H106" s="12">
        <v>514</v>
      </c>
      <c r="I106" s="15">
        <v>0.4</v>
      </c>
      <c r="J106" s="16">
        <v>3.06</v>
      </c>
      <c r="K106" s="12">
        <v>2394</v>
      </c>
      <c r="L106" s="27" t="s">
        <v>447</v>
      </c>
      <c r="M106" s="4"/>
      <c r="N106" s="4"/>
      <c r="O106" s="4"/>
      <c r="P106" s="4"/>
      <c r="Q106" s="2"/>
    </row>
    <row r="107" spans="1:17" ht="9.75" customHeight="1">
      <c r="A107" s="5" t="s">
        <v>268</v>
      </c>
      <c r="B107" s="16">
        <v>610.61</v>
      </c>
      <c r="C107" s="12">
        <v>478974</v>
      </c>
      <c r="D107" s="12"/>
      <c r="E107" s="12">
        <v>1464964</v>
      </c>
      <c r="F107" s="12">
        <v>720092</v>
      </c>
      <c r="G107" s="12">
        <v>744872</v>
      </c>
      <c r="H107" s="12">
        <v>3391</v>
      </c>
      <c r="I107" s="15">
        <v>2.2999999999999998</v>
      </c>
      <c r="J107" s="16">
        <v>3.06</v>
      </c>
      <c r="K107" s="12">
        <v>2399</v>
      </c>
      <c r="L107" s="27" t="s">
        <v>100</v>
      </c>
      <c r="M107" s="4"/>
      <c r="N107" s="4"/>
      <c r="O107" s="4"/>
      <c r="P107" s="4"/>
      <c r="Q107" s="2"/>
    </row>
    <row r="108" spans="1:17" ht="9.75" customHeight="1">
      <c r="A108" s="5" t="s">
        <v>267</v>
      </c>
      <c r="B108" s="16">
        <v>610.61</v>
      </c>
      <c r="C108" s="12">
        <v>482351</v>
      </c>
      <c r="D108" s="12"/>
      <c r="E108" s="12">
        <v>1466958</v>
      </c>
      <c r="F108" s="12">
        <v>720721</v>
      </c>
      <c r="G108" s="12">
        <v>746237</v>
      </c>
      <c r="H108" s="12">
        <v>1994</v>
      </c>
      <c r="I108" s="15">
        <v>1.4</v>
      </c>
      <c r="J108" s="16">
        <v>3.04</v>
      </c>
      <c r="K108" s="12">
        <v>2402</v>
      </c>
      <c r="L108" s="27" t="s">
        <v>100</v>
      </c>
      <c r="M108" s="4"/>
      <c r="N108" s="4"/>
      <c r="O108" s="4"/>
      <c r="P108" s="4"/>
      <c r="Q108" s="2"/>
    </row>
    <row r="109" spans="1:17" ht="9.75" customHeight="1">
      <c r="A109" s="5" t="s">
        <v>266</v>
      </c>
      <c r="B109" s="16">
        <v>610.61</v>
      </c>
      <c r="C109" s="12">
        <v>486517</v>
      </c>
      <c r="D109" s="12"/>
      <c r="E109" s="12">
        <v>1467700</v>
      </c>
      <c r="F109" s="12">
        <v>720672</v>
      </c>
      <c r="G109" s="12">
        <v>747028</v>
      </c>
      <c r="H109" s="12">
        <v>742</v>
      </c>
      <c r="I109" s="15">
        <v>0.5</v>
      </c>
      <c r="J109" s="16">
        <v>3.02</v>
      </c>
      <c r="K109" s="12">
        <v>2404</v>
      </c>
      <c r="L109" s="27" t="s">
        <v>100</v>
      </c>
      <c r="M109" s="4"/>
      <c r="N109" s="4"/>
      <c r="O109" s="4"/>
      <c r="P109" s="4"/>
      <c r="Q109" s="2"/>
    </row>
    <row r="110" spans="1:17" ht="9.75" customHeight="1">
      <c r="A110" s="5" t="s">
        <v>265</v>
      </c>
      <c r="B110" s="16">
        <v>610.61</v>
      </c>
      <c r="C110" s="12">
        <v>523708</v>
      </c>
      <c r="D110" s="12"/>
      <c r="E110" s="12">
        <v>1473065</v>
      </c>
      <c r="F110" s="12">
        <v>721402</v>
      </c>
      <c r="G110" s="12">
        <v>751663</v>
      </c>
      <c r="H110" s="12">
        <v>5365</v>
      </c>
      <c r="I110" s="15">
        <v>3.7</v>
      </c>
      <c r="J110" s="16">
        <v>2.81</v>
      </c>
      <c r="K110" s="12">
        <v>2412</v>
      </c>
      <c r="L110" s="27" t="s">
        <v>174</v>
      </c>
      <c r="M110" s="4"/>
      <c r="N110" s="4"/>
      <c r="O110" s="4"/>
      <c r="P110" s="4"/>
      <c r="Q110" s="2"/>
    </row>
    <row r="111" spans="1:17" ht="9.75" customHeight="1">
      <c r="A111" s="5" t="s">
        <v>264</v>
      </c>
      <c r="B111" s="16">
        <v>610.61</v>
      </c>
      <c r="C111" s="12">
        <v>525461</v>
      </c>
      <c r="D111" s="12"/>
      <c r="E111" s="12">
        <v>1474896</v>
      </c>
      <c r="F111" s="12">
        <v>721813</v>
      </c>
      <c r="G111" s="12">
        <v>753083</v>
      </c>
      <c r="H111" s="12">
        <v>1831</v>
      </c>
      <c r="I111" s="15">
        <v>1.2</v>
      </c>
      <c r="J111" s="16">
        <v>2.81</v>
      </c>
      <c r="K111" s="12">
        <v>2415</v>
      </c>
      <c r="L111" s="27" t="s">
        <v>447</v>
      </c>
      <c r="M111" s="4"/>
      <c r="N111" s="4"/>
      <c r="O111" s="4"/>
      <c r="P111" s="4"/>
      <c r="Q111" s="2"/>
    </row>
    <row r="112" spans="1:17" ht="9.75" customHeight="1">
      <c r="A112" s="5" t="s">
        <v>263</v>
      </c>
      <c r="B112" s="16">
        <v>610.61</v>
      </c>
      <c r="C112" s="12">
        <v>527889</v>
      </c>
      <c r="D112" s="12"/>
      <c r="E112" s="12">
        <v>1475777</v>
      </c>
      <c r="F112" s="12">
        <v>721493</v>
      </c>
      <c r="G112" s="12">
        <v>754284</v>
      </c>
      <c r="H112" s="12">
        <v>881</v>
      </c>
      <c r="I112" s="15">
        <v>0.6</v>
      </c>
      <c r="J112" s="16">
        <v>2.8</v>
      </c>
      <c r="K112" s="12">
        <v>2417</v>
      </c>
      <c r="L112" s="27" t="s">
        <v>100</v>
      </c>
      <c r="M112" s="4"/>
      <c r="N112" s="4"/>
      <c r="O112" s="4"/>
      <c r="P112" s="4"/>
      <c r="Q112" s="2"/>
    </row>
    <row r="113" spans="1:17" ht="9.75" customHeight="1">
      <c r="A113" s="5" t="s">
        <v>262</v>
      </c>
      <c r="B113" s="16">
        <v>610.61</v>
      </c>
      <c r="C113" s="12">
        <v>531029</v>
      </c>
      <c r="D113" s="12"/>
      <c r="E113" s="12">
        <v>1477636</v>
      </c>
      <c r="F113" s="12">
        <v>721877</v>
      </c>
      <c r="G113" s="12">
        <v>755759</v>
      </c>
      <c r="H113" s="12">
        <v>1859</v>
      </c>
      <c r="I113" s="15">
        <v>1.3</v>
      </c>
      <c r="J113" s="16">
        <v>2.78</v>
      </c>
      <c r="K113" s="12">
        <v>2420</v>
      </c>
      <c r="L113" s="27" t="s">
        <v>100</v>
      </c>
      <c r="M113" s="4"/>
      <c r="N113" s="4"/>
      <c r="O113" s="4"/>
      <c r="P113" s="4"/>
      <c r="Q113" s="2"/>
    </row>
    <row r="114" spans="1:17" ht="9.75" customHeight="1">
      <c r="A114" s="5" t="s">
        <v>261</v>
      </c>
      <c r="B114" s="16">
        <v>610.61</v>
      </c>
      <c r="C114" s="12">
        <v>533600</v>
      </c>
      <c r="D114" s="12"/>
      <c r="E114" s="12">
        <v>1479298</v>
      </c>
      <c r="F114" s="12">
        <v>722141</v>
      </c>
      <c r="G114" s="12">
        <v>757157</v>
      </c>
      <c r="H114" s="12">
        <v>1662</v>
      </c>
      <c r="I114" s="15">
        <v>1.1000000000000001</v>
      </c>
      <c r="J114" s="16">
        <v>2.77</v>
      </c>
      <c r="K114" s="12">
        <v>2423</v>
      </c>
      <c r="L114" s="27" t="s">
        <v>100</v>
      </c>
      <c r="M114" s="4"/>
      <c r="N114" s="4"/>
      <c r="O114" s="4"/>
      <c r="P114" s="4"/>
      <c r="Q114" s="2"/>
    </row>
    <row r="115" spans="1:17" ht="9.75" customHeight="1">
      <c r="A115" s="5" t="s">
        <v>260</v>
      </c>
      <c r="B115" s="16">
        <v>610.61</v>
      </c>
      <c r="C115" s="12">
        <v>534821</v>
      </c>
      <c r="D115" s="12"/>
      <c r="E115" s="12">
        <v>1479218</v>
      </c>
      <c r="F115" s="12">
        <v>721281</v>
      </c>
      <c r="G115" s="12">
        <v>757937</v>
      </c>
      <c r="H115" s="12" t="s">
        <v>137</v>
      </c>
      <c r="I115" s="15" t="s">
        <v>138</v>
      </c>
      <c r="J115" s="16">
        <v>2.77</v>
      </c>
      <c r="K115" s="12">
        <v>2423</v>
      </c>
      <c r="L115" s="27" t="s">
        <v>174</v>
      </c>
      <c r="M115" s="4"/>
      <c r="N115" s="4"/>
      <c r="O115" s="4"/>
      <c r="P115" s="4"/>
      <c r="Q115" s="2"/>
    </row>
    <row r="116" spans="1:17" ht="9.75" customHeight="1">
      <c r="A116" s="5" t="s">
        <v>259</v>
      </c>
      <c r="B116" s="16">
        <v>610.61</v>
      </c>
      <c r="C116" s="12">
        <v>539008</v>
      </c>
      <c r="D116" s="12"/>
      <c r="E116" s="12">
        <v>1479370</v>
      </c>
      <c r="F116" s="12">
        <v>720489</v>
      </c>
      <c r="G116" s="12">
        <v>758881</v>
      </c>
      <c r="H116" s="12">
        <v>152</v>
      </c>
      <c r="I116" s="15">
        <v>0.1</v>
      </c>
      <c r="J116" s="16">
        <v>2.74</v>
      </c>
      <c r="K116" s="12">
        <v>2423</v>
      </c>
      <c r="L116" s="27" t="s">
        <v>447</v>
      </c>
      <c r="M116" s="4"/>
      <c r="N116" s="4"/>
      <c r="O116" s="4"/>
      <c r="P116" s="4"/>
      <c r="Q116" s="2"/>
    </row>
    <row r="117" spans="1:17" ht="9.75" customHeight="1">
      <c r="A117" s="5" t="s">
        <v>258</v>
      </c>
      <c r="B117" s="16">
        <v>610.61</v>
      </c>
      <c r="C117" s="12">
        <v>543175</v>
      </c>
      <c r="D117" s="12"/>
      <c r="E117" s="12">
        <v>1477417</v>
      </c>
      <c r="F117" s="12">
        <v>719062</v>
      </c>
      <c r="G117" s="12">
        <v>758355</v>
      </c>
      <c r="H117" s="12" t="s">
        <v>139</v>
      </c>
      <c r="I117" s="15" t="s">
        <v>140</v>
      </c>
      <c r="J117" s="16">
        <v>2.72</v>
      </c>
      <c r="K117" s="12">
        <v>2420</v>
      </c>
      <c r="L117" s="27" t="s">
        <v>100</v>
      </c>
      <c r="M117" s="4"/>
      <c r="N117" s="4"/>
      <c r="O117" s="4"/>
      <c r="P117" s="4"/>
      <c r="Q117" s="2"/>
    </row>
    <row r="118" spans="1:17" ht="9.75" customHeight="1">
      <c r="A118" s="5" t="s">
        <v>257</v>
      </c>
      <c r="B118" s="16">
        <v>610.21</v>
      </c>
      <c r="C118" s="12">
        <v>545628</v>
      </c>
      <c r="D118" s="12"/>
      <c r="E118" s="12">
        <v>1471554</v>
      </c>
      <c r="F118" s="12">
        <v>715460</v>
      </c>
      <c r="G118" s="12">
        <v>756094</v>
      </c>
      <c r="H118" s="12" t="s">
        <v>141</v>
      </c>
      <c r="I118" s="15" t="s">
        <v>142</v>
      </c>
      <c r="J118" s="16">
        <v>2.7</v>
      </c>
      <c r="K118" s="12">
        <v>2412</v>
      </c>
      <c r="L118" s="27" t="s">
        <v>100</v>
      </c>
      <c r="M118" s="4"/>
      <c r="N118" s="4"/>
      <c r="O118" s="4"/>
      <c r="P118" s="4"/>
      <c r="Q118" s="2"/>
    </row>
    <row r="119" spans="1:17" ht="9.75" customHeight="1">
      <c r="A119" s="3" t="s">
        <v>256</v>
      </c>
      <c r="B119" s="16">
        <v>610.21</v>
      </c>
      <c r="C119" s="12">
        <v>548647</v>
      </c>
      <c r="D119" s="12"/>
      <c r="E119" s="12">
        <v>1466627</v>
      </c>
      <c r="F119" s="12">
        <v>712135</v>
      </c>
      <c r="G119" s="12">
        <v>754492</v>
      </c>
      <c r="H119" s="12" t="s">
        <v>143</v>
      </c>
      <c r="I119" s="15" t="s">
        <v>144</v>
      </c>
      <c r="J119" s="16">
        <v>2.67</v>
      </c>
      <c r="K119" s="12">
        <v>2403</v>
      </c>
      <c r="L119" s="27" t="s">
        <v>100</v>
      </c>
      <c r="M119" s="4"/>
      <c r="N119" s="4"/>
      <c r="O119" s="4"/>
      <c r="P119" s="4"/>
      <c r="Q119" s="2"/>
    </row>
    <row r="120" spans="1:17" ht="9.75" customHeight="1">
      <c r="A120" s="5" t="s">
        <v>255</v>
      </c>
      <c r="B120" s="16">
        <v>610.21</v>
      </c>
      <c r="C120" s="12">
        <v>552325</v>
      </c>
      <c r="D120" s="12"/>
      <c r="E120" s="12">
        <v>1461103</v>
      </c>
      <c r="F120" s="12">
        <v>708601</v>
      </c>
      <c r="G120" s="12">
        <v>752502</v>
      </c>
      <c r="H120" s="12" t="s">
        <v>145</v>
      </c>
      <c r="I120" s="15" t="s">
        <v>146</v>
      </c>
      <c r="J120" s="16">
        <v>2.65</v>
      </c>
      <c r="K120" s="12">
        <v>2394</v>
      </c>
      <c r="L120" s="27" t="s">
        <v>174</v>
      </c>
      <c r="M120" s="4"/>
      <c r="N120" s="4"/>
      <c r="O120" s="4"/>
      <c r="P120" s="4"/>
      <c r="Q120" s="2"/>
    </row>
    <row r="121" spans="1:17" ht="9.75" customHeight="1">
      <c r="A121" s="5" t="s">
        <v>254</v>
      </c>
      <c r="B121" s="16">
        <v>610.21</v>
      </c>
      <c r="C121" s="12">
        <v>558627</v>
      </c>
      <c r="D121" s="12"/>
      <c r="E121" s="12">
        <v>1461034</v>
      </c>
      <c r="F121" s="12">
        <v>707655</v>
      </c>
      <c r="G121" s="12">
        <v>753379</v>
      </c>
      <c r="H121" s="12" t="s">
        <v>147</v>
      </c>
      <c r="I121" s="15" t="s">
        <v>148</v>
      </c>
      <c r="J121" s="16">
        <v>2.62</v>
      </c>
      <c r="K121" s="12">
        <v>2394</v>
      </c>
      <c r="L121" s="27" t="s">
        <v>447</v>
      </c>
      <c r="M121" s="4"/>
      <c r="N121" s="4"/>
      <c r="O121" s="4"/>
      <c r="P121" s="4"/>
      <c r="Q121" s="2"/>
    </row>
    <row r="122" spans="1:17" ht="9.75" customHeight="1">
      <c r="A122" s="5" t="s">
        <v>253</v>
      </c>
      <c r="B122" s="16">
        <v>610.21</v>
      </c>
      <c r="C122" s="12">
        <v>565643</v>
      </c>
      <c r="D122" s="12"/>
      <c r="E122" s="12">
        <v>1461470</v>
      </c>
      <c r="F122" s="12">
        <v>707342</v>
      </c>
      <c r="G122" s="12">
        <v>754128</v>
      </c>
      <c r="H122" s="12">
        <v>436</v>
      </c>
      <c r="I122" s="15">
        <v>0.3</v>
      </c>
      <c r="J122" s="16">
        <v>2.58</v>
      </c>
      <c r="K122" s="12">
        <v>2395</v>
      </c>
      <c r="L122" s="27" t="s">
        <v>100</v>
      </c>
      <c r="M122" s="4"/>
      <c r="N122" s="4"/>
      <c r="O122" s="4"/>
      <c r="P122" s="4"/>
      <c r="Q122" s="2"/>
    </row>
    <row r="123" spans="1:17" ht="9.75" customHeight="1">
      <c r="A123" s="5" t="s">
        <v>252</v>
      </c>
      <c r="B123" s="16">
        <v>610.21</v>
      </c>
      <c r="C123" s="12">
        <v>571383</v>
      </c>
      <c r="D123" s="12"/>
      <c r="E123" s="12">
        <v>1459654</v>
      </c>
      <c r="F123" s="12">
        <v>705754</v>
      </c>
      <c r="G123" s="12">
        <v>753900</v>
      </c>
      <c r="H123" s="12" t="s">
        <v>149</v>
      </c>
      <c r="I123" s="15" t="s">
        <v>150</v>
      </c>
      <c r="J123" s="16">
        <v>2.5499999999999998</v>
      </c>
      <c r="K123" s="12">
        <v>2392</v>
      </c>
      <c r="L123" s="27" t="s">
        <v>100</v>
      </c>
      <c r="M123" s="4"/>
      <c r="N123" s="4"/>
      <c r="O123" s="4"/>
      <c r="P123" s="4"/>
      <c r="Q123" s="2"/>
    </row>
    <row r="124" spans="1:17" ht="9.75" customHeight="1">
      <c r="A124" s="5" t="s">
        <v>251</v>
      </c>
      <c r="B124" s="16">
        <v>610.21</v>
      </c>
      <c r="C124" s="12">
        <v>576769</v>
      </c>
      <c r="D124" s="12"/>
      <c r="E124" s="12">
        <v>1458263</v>
      </c>
      <c r="F124" s="12">
        <v>704405</v>
      </c>
      <c r="G124" s="12">
        <v>753858</v>
      </c>
      <c r="H124" s="12" t="s">
        <v>151</v>
      </c>
      <c r="I124" s="15" t="s">
        <v>152</v>
      </c>
      <c r="J124" s="16">
        <v>2.5299999999999998</v>
      </c>
      <c r="K124" s="12">
        <v>2390</v>
      </c>
      <c r="L124" s="27" t="s">
        <v>100</v>
      </c>
      <c r="M124" s="4"/>
      <c r="N124" s="4"/>
      <c r="O124" s="4"/>
      <c r="P124" s="4"/>
      <c r="Q124" s="2"/>
    </row>
    <row r="125" spans="1:17" ht="9.75" customHeight="1">
      <c r="A125" s="5" t="s">
        <v>250</v>
      </c>
      <c r="B125" s="16">
        <v>610.21</v>
      </c>
      <c r="C125" s="12">
        <v>586647</v>
      </c>
      <c r="D125" s="12"/>
      <c r="E125" s="12">
        <v>1463822</v>
      </c>
      <c r="F125" s="12">
        <v>706859</v>
      </c>
      <c r="G125" s="12">
        <v>756963</v>
      </c>
      <c r="H125" s="12">
        <v>5559</v>
      </c>
      <c r="I125" s="15">
        <v>3.8120695649550953</v>
      </c>
      <c r="J125" s="16">
        <v>2.5</v>
      </c>
      <c r="K125" s="12">
        <v>2399</v>
      </c>
      <c r="L125" s="27" t="s">
        <v>174</v>
      </c>
      <c r="M125" s="4"/>
      <c r="N125" s="4"/>
      <c r="O125" s="4"/>
      <c r="P125" s="4"/>
      <c r="Q125" s="2"/>
    </row>
    <row r="126" spans="1:17" ht="9.75" customHeight="1">
      <c r="A126" s="5" t="s">
        <v>249</v>
      </c>
      <c r="B126" s="16">
        <v>610.22</v>
      </c>
      <c r="C126" s="12">
        <v>594004</v>
      </c>
      <c r="D126" s="12"/>
      <c r="E126" s="12">
        <v>1465560</v>
      </c>
      <c r="F126" s="12">
        <v>707112</v>
      </c>
      <c r="G126" s="12">
        <v>758448</v>
      </c>
      <c r="H126" s="12">
        <v>1738</v>
      </c>
      <c r="I126" s="15">
        <v>1.1873028278029096</v>
      </c>
      <c r="J126" s="16">
        <v>2.4672561127534496</v>
      </c>
      <c r="K126" s="12">
        <v>2401.6911933401066</v>
      </c>
      <c r="L126" s="27" t="s">
        <v>447</v>
      </c>
      <c r="M126" s="4"/>
      <c r="N126" s="4"/>
      <c r="O126" s="4"/>
      <c r="P126" s="4"/>
      <c r="Q126" s="2"/>
    </row>
    <row r="127" spans="1:17" ht="9.75" customHeight="1">
      <c r="A127" s="5" t="s">
        <v>248</v>
      </c>
      <c r="B127" s="16">
        <v>610.22</v>
      </c>
      <c r="C127" s="12">
        <v>600225</v>
      </c>
      <c r="D127" s="12"/>
      <c r="E127" s="12">
        <v>1465454</v>
      </c>
      <c r="F127" s="12">
        <v>706298</v>
      </c>
      <c r="G127" s="12">
        <v>759156</v>
      </c>
      <c r="H127" s="31">
        <v>-106</v>
      </c>
      <c r="I127" s="15">
        <v>-7.232730150929001E-2</v>
      </c>
      <c r="J127" s="16">
        <v>2.4415077679203634</v>
      </c>
      <c r="K127" s="12">
        <v>2401.5174854970337</v>
      </c>
      <c r="L127" s="27" t="s">
        <v>100</v>
      </c>
      <c r="M127" s="4"/>
      <c r="N127" s="4"/>
      <c r="O127" s="4"/>
      <c r="P127" s="4"/>
      <c r="Q127" s="2"/>
    </row>
    <row r="128" spans="1:17" ht="9.75" customHeight="1">
      <c r="A128" s="11" t="s">
        <v>247</v>
      </c>
      <c r="B128" s="20">
        <v>610.22</v>
      </c>
      <c r="C128" s="12">
        <v>607312</v>
      </c>
      <c r="D128" s="12"/>
      <c r="E128" s="12">
        <v>1466555</v>
      </c>
      <c r="F128" s="12">
        <v>705634</v>
      </c>
      <c r="G128" s="12">
        <v>760921</v>
      </c>
      <c r="H128" s="31">
        <v>1101</v>
      </c>
      <c r="I128" s="15">
        <v>0.7513030091698738</v>
      </c>
      <c r="J128" s="16">
        <v>2.4148296098216404</v>
      </c>
      <c r="K128" s="12">
        <v>2403.3217528104615</v>
      </c>
      <c r="L128" s="27" t="s">
        <v>100</v>
      </c>
      <c r="M128" s="4"/>
      <c r="N128" s="4"/>
      <c r="O128" s="4"/>
      <c r="P128" s="4"/>
      <c r="Q128" s="2"/>
    </row>
    <row r="129" spans="1:17" s="33" customFormat="1" ht="9.75" customHeight="1">
      <c r="A129" s="11" t="s">
        <v>246</v>
      </c>
      <c r="B129" s="20">
        <v>610.22</v>
      </c>
      <c r="C129" s="12">
        <v>613125</v>
      </c>
      <c r="D129" s="12"/>
      <c r="E129" s="12">
        <v>1466675</v>
      </c>
      <c r="F129" s="12">
        <v>704718</v>
      </c>
      <c r="G129" s="12">
        <v>761957</v>
      </c>
      <c r="H129" s="31">
        <v>120</v>
      </c>
      <c r="I129" s="15">
        <v>8.182441163137355E-2</v>
      </c>
      <c r="J129" s="16">
        <v>2.3921304791029563</v>
      </c>
      <c r="K129" s="12">
        <v>2403.518403198846</v>
      </c>
      <c r="L129" s="27" t="s">
        <v>100</v>
      </c>
      <c r="M129" s="80"/>
      <c r="N129" s="80"/>
      <c r="O129" s="80"/>
      <c r="P129" s="80"/>
    </row>
    <row r="130" spans="1:17" s="35" customFormat="1" ht="9.75" customHeight="1">
      <c r="A130" s="5" t="s">
        <v>245</v>
      </c>
      <c r="B130" s="16">
        <v>610.22</v>
      </c>
      <c r="C130" s="12">
        <v>620327</v>
      </c>
      <c r="D130" s="12"/>
      <c r="E130" s="12">
        <v>1467785</v>
      </c>
      <c r="F130" s="12">
        <v>704281</v>
      </c>
      <c r="G130" s="12">
        <v>763504</v>
      </c>
      <c r="H130" s="31">
        <v>1110</v>
      </c>
      <c r="I130" s="15">
        <v>0.75681388173927644</v>
      </c>
      <c r="J130" s="16">
        <v>2.3661472094556579</v>
      </c>
      <c r="K130" s="12">
        <v>2405.337419291403</v>
      </c>
      <c r="L130" s="27" t="s">
        <v>174</v>
      </c>
      <c r="M130" s="79"/>
      <c r="N130" s="79"/>
      <c r="O130" s="79"/>
      <c r="P130" s="79"/>
      <c r="Q130" s="78"/>
    </row>
    <row r="131" spans="1:17" s="2" customFormat="1" ht="9.75" customHeight="1">
      <c r="A131" s="5" t="s">
        <v>244</v>
      </c>
      <c r="B131" s="20">
        <v>610.22</v>
      </c>
      <c r="C131" s="12">
        <v>627020</v>
      </c>
      <c r="D131" s="12"/>
      <c r="E131" s="12">
        <v>1468743</v>
      </c>
      <c r="F131" s="12">
        <v>703881</v>
      </c>
      <c r="G131" s="12">
        <v>764862</v>
      </c>
      <c r="H131" s="31">
        <v>958</v>
      </c>
      <c r="I131" s="15">
        <v>0.65268414652018691</v>
      </c>
      <c r="J131" s="16">
        <v>2.342418104685656</v>
      </c>
      <c r="K131" s="36">
        <v>2406.9073448920062</v>
      </c>
      <c r="L131" s="27" t="s">
        <v>447</v>
      </c>
      <c r="M131" s="12"/>
      <c r="N131" s="12"/>
      <c r="O131" s="12"/>
      <c r="P131" s="12"/>
    </row>
    <row r="132" spans="1:17" s="9" customFormat="1" ht="9.75" customHeight="1">
      <c r="A132" s="5" t="s">
        <v>243</v>
      </c>
      <c r="B132" s="16">
        <v>610.22</v>
      </c>
      <c r="C132" s="12">
        <v>633152</v>
      </c>
      <c r="D132" s="12"/>
      <c r="E132" s="12">
        <v>1469061</v>
      </c>
      <c r="F132" s="12">
        <v>703099</v>
      </c>
      <c r="G132" s="12">
        <v>765962</v>
      </c>
      <c r="H132" s="31">
        <v>318</v>
      </c>
      <c r="I132" s="15">
        <v>0.21651167018330852</v>
      </c>
      <c r="J132" s="16">
        <v>2.3202343197210147</v>
      </c>
      <c r="K132" s="36">
        <v>2407.4284684212248</v>
      </c>
      <c r="L132" s="2" t="s">
        <v>100</v>
      </c>
      <c r="M132" s="77"/>
      <c r="N132" s="77"/>
      <c r="O132" s="77"/>
      <c r="P132" s="77"/>
      <c r="Q132" s="76"/>
    </row>
    <row r="133" spans="1:17" ht="9.75" customHeight="1">
      <c r="A133" s="5" t="s">
        <v>452</v>
      </c>
      <c r="B133" s="20">
        <v>610.22</v>
      </c>
      <c r="C133" s="12">
        <v>639745</v>
      </c>
      <c r="D133" s="12"/>
      <c r="E133" s="12">
        <v>1468944</v>
      </c>
      <c r="F133" s="12">
        <v>702195</v>
      </c>
      <c r="G133" s="12">
        <v>766749</v>
      </c>
      <c r="H133" s="31">
        <v>-117</v>
      </c>
      <c r="I133" s="15">
        <v>-7.9642710547773277E-2</v>
      </c>
      <c r="J133" s="16">
        <v>2.2961398682287473</v>
      </c>
      <c r="K133" s="36">
        <v>2407.23673429255</v>
      </c>
      <c r="L133" s="27" t="s">
        <v>100</v>
      </c>
      <c r="M133" s="4"/>
      <c r="N133" s="4"/>
      <c r="O133" s="4"/>
      <c r="P133" s="4"/>
      <c r="Q133" s="2"/>
    </row>
    <row r="134" spans="1:17" ht="9.75" customHeight="1">
      <c r="A134" s="5" t="s">
        <v>241</v>
      </c>
      <c r="B134" s="20">
        <v>610.22</v>
      </c>
      <c r="C134" s="12">
        <v>646051</v>
      </c>
      <c r="D134" s="12"/>
      <c r="E134" s="12">
        <v>1468401</v>
      </c>
      <c r="F134" s="12">
        <v>700966</v>
      </c>
      <c r="G134" s="12">
        <v>767435</v>
      </c>
      <c r="H134" s="31">
        <v>-543</v>
      </c>
      <c r="I134" s="15">
        <v>-0.36965330196380819</v>
      </c>
      <c r="J134" s="16">
        <v>2.2728871250102545</v>
      </c>
      <c r="K134" s="36">
        <v>2406.3468912851104</v>
      </c>
      <c r="L134" s="27" t="s">
        <v>100</v>
      </c>
      <c r="M134" s="4"/>
      <c r="N134" s="4"/>
      <c r="O134" s="4"/>
      <c r="P134" s="4"/>
      <c r="Q134" s="2"/>
    </row>
    <row r="135" spans="1:17" s="9" customFormat="1" ht="9.75" customHeight="1">
      <c r="A135" s="5" t="s">
        <v>451</v>
      </c>
      <c r="B135" s="20">
        <v>827.9</v>
      </c>
      <c r="C135" s="12">
        <v>653860</v>
      </c>
      <c r="D135" s="12"/>
      <c r="E135" s="12">
        <v>1474811</v>
      </c>
      <c r="F135" s="12">
        <v>703210</v>
      </c>
      <c r="G135" s="12">
        <v>771601</v>
      </c>
      <c r="H135" s="31">
        <v>6410</v>
      </c>
      <c r="I135" s="15">
        <v>4.3652925869703267</v>
      </c>
      <c r="J135" s="16">
        <v>2.2555455296240785</v>
      </c>
      <c r="K135" s="36">
        <v>1781.3878487740067</v>
      </c>
      <c r="L135" s="27" t="s">
        <v>174</v>
      </c>
      <c r="M135" s="77"/>
      <c r="N135" s="77"/>
      <c r="O135" s="77"/>
      <c r="P135" s="77"/>
      <c r="Q135" s="76"/>
    </row>
    <row r="136" spans="1:17" s="9" customFormat="1" ht="9.75" customHeight="1">
      <c r="A136" s="57" t="s">
        <v>400</v>
      </c>
      <c r="B136" s="20">
        <v>610.22</v>
      </c>
      <c r="C136" s="12">
        <v>651749</v>
      </c>
      <c r="D136" s="12"/>
      <c r="E136" s="12">
        <v>1468554</v>
      </c>
      <c r="F136" s="12">
        <v>700220</v>
      </c>
      <c r="G136" s="12">
        <v>768334</v>
      </c>
      <c r="H136" s="31">
        <v>153</v>
      </c>
      <c r="I136" s="15">
        <v>0.10419497126451915</v>
      </c>
      <c r="J136" s="16">
        <v>2.2532508680488963</v>
      </c>
      <c r="K136" s="36">
        <v>2406.5976205303004</v>
      </c>
      <c r="L136" s="73" t="s">
        <v>449</v>
      </c>
      <c r="M136" s="77"/>
      <c r="N136" s="77"/>
      <c r="O136" s="77"/>
      <c r="P136" s="77"/>
      <c r="Q136" s="76"/>
    </row>
    <row r="137" spans="1:17" s="9" customFormat="1" ht="9.75" customHeight="1">
      <c r="A137" s="74" t="s">
        <v>399</v>
      </c>
      <c r="B137" s="20">
        <v>217.68</v>
      </c>
      <c r="C137" s="12">
        <v>2111</v>
      </c>
      <c r="D137" s="12"/>
      <c r="E137" s="12">
        <v>6257</v>
      </c>
      <c r="F137" s="12">
        <v>2990</v>
      </c>
      <c r="G137" s="12">
        <v>3267</v>
      </c>
      <c r="H137" s="31" t="s">
        <v>450</v>
      </c>
      <c r="I137" s="15" t="s">
        <v>450</v>
      </c>
      <c r="J137" s="16">
        <v>2.9639981051634297</v>
      </c>
      <c r="K137" s="36">
        <v>28.744027930907755</v>
      </c>
      <c r="L137" s="73" t="s">
        <v>449</v>
      </c>
      <c r="M137" s="77"/>
      <c r="N137" s="77"/>
      <c r="O137" s="77"/>
      <c r="P137" s="77"/>
      <c r="Q137" s="76"/>
    </row>
    <row r="138" spans="1:17" s="9" customFormat="1" ht="9.75" customHeight="1">
      <c r="A138" s="5" t="s">
        <v>448</v>
      </c>
      <c r="B138" s="20">
        <v>827.9</v>
      </c>
      <c r="C138" s="12">
        <v>660638</v>
      </c>
      <c r="D138" s="12"/>
      <c r="E138" s="12">
        <v>1472511</v>
      </c>
      <c r="F138" s="12">
        <v>701695</v>
      </c>
      <c r="G138" s="12">
        <v>770816</v>
      </c>
      <c r="H138" s="31">
        <v>-2300</v>
      </c>
      <c r="I138" s="15">
        <v>-1.5595218641575457</v>
      </c>
      <c r="J138" s="16">
        <v>2.2289226475013546</v>
      </c>
      <c r="K138" s="36">
        <v>1778.609735475299</v>
      </c>
      <c r="L138" s="27" t="s">
        <v>447</v>
      </c>
      <c r="M138" s="77"/>
      <c r="N138" s="77"/>
      <c r="O138" s="77"/>
      <c r="P138" s="77"/>
      <c r="Q138" s="76"/>
    </row>
    <row r="139" spans="1:17" s="9" customFormat="1" ht="9.75" customHeight="1">
      <c r="A139" s="5" t="s">
        <v>237</v>
      </c>
      <c r="B139" s="20">
        <v>827.9</v>
      </c>
      <c r="C139" s="12">
        <v>665348</v>
      </c>
      <c r="D139" s="12"/>
      <c r="E139" s="12">
        <v>1468588</v>
      </c>
      <c r="F139" s="12">
        <v>698946</v>
      </c>
      <c r="G139" s="12">
        <v>769642</v>
      </c>
      <c r="H139" s="31">
        <v>-3923</v>
      </c>
      <c r="I139" s="15">
        <v>-2.6641566684390909</v>
      </c>
      <c r="J139" s="16">
        <v>2.2072479364182351</v>
      </c>
      <c r="K139" s="36">
        <v>1773.8712404879816</v>
      </c>
      <c r="L139" s="27" t="s">
        <v>445</v>
      </c>
      <c r="M139" s="77"/>
      <c r="N139" s="77"/>
      <c r="O139" s="77"/>
      <c r="P139" s="77"/>
      <c r="Q139" s="76"/>
    </row>
    <row r="140" spans="1:17" s="9" customFormat="1" ht="9.75" customHeight="1">
      <c r="A140" s="56" t="s">
        <v>446</v>
      </c>
      <c r="B140" s="61">
        <v>827.9</v>
      </c>
      <c r="C140" s="56">
        <v>671261</v>
      </c>
      <c r="D140" s="56"/>
      <c r="E140" s="72">
        <v>1467313</v>
      </c>
      <c r="F140" s="56">
        <v>697656</v>
      </c>
      <c r="G140" s="56">
        <v>769657</v>
      </c>
      <c r="H140" s="62">
        <v>-1275</v>
      </c>
      <c r="I140" s="63">
        <v>-0.8681808648851822</v>
      </c>
      <c r="J140" s="64">
        <v>2.185905333394909</v>
      </c>
      <c r="K140" s="56">
        <v>1772.3311994202199</v>
      </c>
      <c r="L140" s="27" t="s">
        <v>445</v>
      </c>
      <c r="M140" s="77"/>
      <c r="N140" s="77"/>
      <c r="O140" s="77"/>
      <c r="P140" s="77"/>
      <c r="Q140" s="76"/>
    </row>
    <row r="141" spans="1:17" s="9" customFormat="1" ht="6" customHeight="1">
      <c r="A141" s="8"/>
      <c r="B141" s="37"/>
      <c r="C141" s="8"/>
      <c r="D141" s="8"/>
      <c r="E141" s="46"/>
      <c r="F141" s="8"/>
      <c r="G141" s="8"/>
      <c r="H141" s="34"/>
      <c r="I141" s="22"/>
      <c r="J141" s="13"/>
      <c r="K141" s="8"/>
      <c r="L141" s="28"/>
      <c r="M141" s="77"/>
      <c r="N141" s="77"/>
      <c r="O141" s="77"/>
      <c r="P141" s="56"/>
      <c r="Q141" s="76"/>
    </row>
    <row r="142" spans="1:17">
      <c r="A142" s="1" t="s">
        <v>208</v>
      </c>
      <c r="Q142" s="2"/>
    </row>
    <row r="143" spans="1:17">
      <c r="A143" s="1" t="s">
        <v>207</v>
      </c>
      <c r="Q143" s="2"/>
    </row>
    <row r="144" spans="1:17" ht="10.5" customHeight="1">
      <c r="A144" s="1" t="s">
        <v>414</v>
      </c>
    </row>
    <row r="145" spans="1:1">
      <c r="A145" s="1" t="s">
        <v>413</v>
      </c>
    </row>
    <row r="146" spans="1:1">
      <c r="A146" s="1" t="s">
        <v>412</v>
      </c>
    </row>
    <row r="147" spans="1:1">
      <c r="A147" s="1" t="s">
        <v>444</v>
      </c>
    </row>
    <row r="148" spans="1:1">
      <c r="A148" s="1" t="s">
        <v>443</v>
      </c>
    </row>
    <row r="149" spans="1:1">
      <c r="A149" s="1" t="s">
        <v>442</v>
      </c>
    </row>
    <row r="150" spans="1:1" ht="10.5" customHeight="1"/>
  </sheetData>
  <mergeCells count="9">
    <mergeCell ref="K14:K15"/>
    <mergeCell ref="E14:G14"/>
    <mergeCell ref="E15:E16"/>
    <mergeCell ref="F15:F16"/>
    <mergeCell ref="B14:B15"/>
    <mergeCell ref="C14:D15"/>
    <mergeCell ref="C16:D16"/>
    <mergeCell ref="G15:G16"/>
    <mergeCell ref="H14:H15"/>
  </mergeCells>
  <phoneticPr fontId="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46"/>
  <sheetViews>
    <sheetView zoomScaleNormal="100" zoomScaleSheetLayoutView="100" workbookViewId="0"/>
  </sheetViews>
  <sheetFormatPr defaultRowHeight="10.5"/>
  <cols>
    <col min="1" max="1" width="7.25" style="1" customWidth="1"/>
    <col min="2" max="2" width="6.125" style="1" customWidth="1"/>
    <col min="3" max="3" width="8.125" style="1" customWidth="1"/>
    <col min="4" max="4" width="1.875" style="1" customWidth="1"/>
    <col min="5" max="5" width="8.75" style="1" customWidth="1"/>
    <col min="6" max="6" width="7.375" style="1" customWidth="1"/>
    <col min="7" max="7" width="6.75" style="1" customWidth="1"/>
    <col min="8" max="8" width="7.75" style="1" customWidth="1"/>
    <col min="9" max="9" width="6.625" style="1" customWidth="1"/>
    <col min="10" max="10" width="4.75" style="1" customWidth="1"/>
    <col min="11" max="11" width="6.125" style="1" customWidth="1"/>
    <col min="12" max="12" width="22.125" style="1" customWidth="1"/>
    <col min="13" max="16384" width="9" style="1"/>
  </cols>
  <sheetData>
    <row r="1" spans="1:12" ht="17.25">
      <c r="A1" s="6" t="s">
        <v>179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0.5" customHeight="1">
      <c r="A2" s="6"/>
    </row>
    <row r="3" spans="1:12" ht="13.5" customHeight="1">
      <c r="A3" s="67" t="s">
        <v>187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5" spans="1:12">
      <c r="A5" s="1" t="s">
        <v>509</v>
      </c>
    </row>
    <row r="6" spans="1:12">
      <c r="A6" s="1" t="s">
        <v>508</v>
      </c>
    </row>
    <row r="7" spans="1:12">
      <c r="A7" s="1" t="s">
        <v>507</v>
      </c>
    </row>
    <row r="8" spans="1:12">
      <c r="A8" s="1" t="s">
        <v>382</v>
      </c>
    </row>
    <row r="9" spans="1:12">
      <c r="A9" s="1" t="s">
        <v>381</v>
      </c>
    </row>
    <row r="10" spans="1:12">
      <c r="A10" s="1" t="s">
        <v>380</v>
      </c>
    </row>
    <row r="11" spans="1:12">
      <c r="A11" s="1" t="s">
        <v>186</v>
      </c>
    </row>
    <row r="13" spans="1:12" ht="10.5" customHeight="1">
      <c r="A13" s="23"/>
      <c r="B13" s="268" t="s">
        <v>311</v>
      </c>
      <c r="C13" s="276" t="s">
        <v>310</v>
      </c>
      <c r="D13" s="278"/>
      <c r="E13" s="276" t="s">
        <v>185</v>
      </c>
      <c r="F13" s="277"/>
      <c r="G13" s="278"/>
      <c r="H13" s="268" t="s">
        <v>309</v>
      </c>
      <c r="I13" s="268" t="s">
        <v>198</v>
      </c>
      <c r="J13" s="24" t="s">
        <v>308</v>
      </c>
      <c r="K13" s="268" t="s">
        <v>196</v>
      </c>
      <c r="L13" s="23"/>
    </row>
    <row r="14" spans="1:12" ht="11.1" customHeight="1">
      <c r="A14" s="38" t="s">
        <v>307</v>
      </c>
      <c r="B14" s="269"/>
      <c r="C14" s="279"/>
      <c r="D14" s="280"/>
      <c r="E14" s="271" t="s">
        <v>189</v>
      </c>
      <c r="F14" s="271" t="s">
        <v>306</v>
      </c>
      <c r="G14" s="271" t="s">
        <v>305</v>
      </c>
      <c r="H14" s="270"/>
      <c r="I14" s="270"/>
      <c r="J14" s="25" t="s">
        <v>506</v>
      </c>
      <c r="K14" s="269"/>
      <c r="L14" s="38" t="s">
        <v>505</v>
      </c>
    </row>
    <row r="15" spans="1:12" ht="11.1" customHeight="1">
      <c r="A15" s="10"/>
      <c r="B15" s="7" t="s">
        <v>504</v>
      </c>
      <c r="C15" s="284" t="s">
        <v>503</v>
      </c>
      <c r="D15" s="285"/>
      <c r="E15" s="272"/>
      <c r="F15" s="272"/>
      <c r="G15" s="272"/>
      <c r="H15" s="87" t="s">
        <v>184</v>
      </c>
      <c r="I15" s="88" t="s">
        <v>502</v>
      </c>
      <c r="J15" s="26" t="s">
        <v>501</v>
      </c>
      <c r="K15" s="87" t="s">
        <v>500</v>
      </c>
      <c r="L15" s="14"/>
    </row>
    <row r="16" spans="1:12" ht="11.1" customHeight="1">
      <c r="A16" s="3" t="s">
        <v>375</v>
      </c>
      <c r="B16" s="19">
        <v>29.77</v>
      </c>
      <c r="C16" s="30">
        <v>63682</v>
      </c>
      <c r="D16" s="4"/>
      <c r="E16" s="4">
        <v>279165</v>
      </c>
      <c r="F16" s="4" t="s">
        <v>115</v>
      </c>
      <c r="G16" s="4" t="s">
        <v>115</v>
      </c>
      <c r="H16" s="4" t="s">
        <v>115</v>
      </c>
      <c r="I16" s="29" t="s">
        <v>115</v>
      </c>
      <c r="J16" s="19">
        <v>4.38</v>
      </c>
      <c r="K16" s="4">
        <v>9377</v>
      </c>
      <c r="L16" s="86" t="s">
        <v>123</v>
      </c>
    </row>
    <row r="17" spans="1:12" ht="11.1" customHeight="1">
      <c r="A17" s="5" t="s">
        <v>374</v>
      </c>
      <c r="B17" s="19">
        <v>29.77</v>
      </c>
      <c r="C17" s="30">
        <v>63070</v>
      </c>
      <c r="D17" s="4"/>
      <c r="E17" s="4">
        <v>288867</v>
      </c>
      <c r="F17" s="4" t="s">
        <v>115</v>
      </c>
      <c r="G17" s="4" t="s">
        <v>115</v>
      </c>
      <c r="H17" s="4">
        <v>9702</v>
      </c>
      <c r="I17" s="29">
        <v>34.799999999999997</v>
      </c>
      <c r="J17" s="19">
        <v>4.58</v>
      </c>
      <c r="K17" s="4">
        <v>9703</v>
      </c>
      <c r="L17" s="27" t="s">
        <v>100</v>
      </c>
    </row>
    <row r="18" spans="1:12" ht="11.1" customHeight="1">
      <c r="A18" s="5" t="s">
        <v>373</v>
      </c>
      <c r="B18" s="19">
        <v>29.77</v>
      </c>
      <c r="C18" s="30">
        <v>64285</v>
      </c>
      <c r="D18" s="4"/>
      <c r="E18" s="4">
        <v>296639</v>
      </c>
      <c r="F18" s="4" t="s">
        <v>115</v>
      </c>
      <c r="G18" s="4" t="s">
        <v>115</v>
      </c>
      <c r="H18" s="4">
        <v>7772</v>
      </c>
      <c r="I18" s="29">
        <v>26.9</v>
      </c>
      <c r="J18" s="19">
        <v>4.6100000000000003</v>
      </c>
      <c r="K18" s="4">
        <v>9964</v>
      </c>
      <c r="L18" s="27" t="s">
        <v>100</v>
      </c>
    </row>
    <row r="19" spans="1:12" ht="11.1" customHeight="1">
      <c r="A19" s="5" t="s">
        <v>372</v>
      </c>
      <c r="B19" s="19">
        <v>29.77</v>
      </c>
      <c r="C19" s="30">
        <v>65552</v>
      </c>
      <c r="D19" s="4"/>
      <c r="E19" s="4">
        <v>307251</v>
      </c>
      <c r="F19" s="4" t="s">
        <v>115</v>
      </c>
      <c r="G19" s="4" t="s">
        <v>115</v>
      </c>
      <c r="H19" s="4">
        <v>10612</v>
      </c>
      <c r="I19" s="29">
        <v>35.799999999999997</v>
      </c>
      <c r="J19" s="19">
        <v>4.6900000000000004</v>
      </c>
      <c r="K19" s="4">
        <v>10321</v>
      </c>
      <c r="L19" s="27" t="s">
        <v>100</v>
      </c>
    </row>
    <row r="20" spans="1:12" ht="11.1" customHeight="1">
      <c r="A20" s="5" t="s">
        <v>371</v>
      </c>
      <c r="B20" s="19">
        <v>29.77</v>
      </c>
      <c r="C20" s="30">
        <v>64714</v>
      </c>
      <c r="D20" s="4"/>
      <c r="E20" s="4">
        <v>316292</v>
      </c>
      <c r="F20" s="4" t="s">
        <v>115</v>
      </c>
      <c r="G20" s="4" t="s">
        <v>115</v>
      </c>
      <c r="H20" s="4">
        <v>9041</v>
      </c>
      <c r="I20" s="29">
        <v>29.4</v>
      </c>
      <c r="J20" s="19">
        <v>4.8899999999999997</v>
      </c>
      <c r="K20" s="4">
        <v>10625</v>
      </c>
      <c r="L20" s="27" t="s">
        <v>100</v>
      </c>
    </row>
    <row r="21" spans="1:12" ht="11.1" customHeight="1">
      <c r="A21" s="5" t="s">
        <v>370</v>
      </c>
      <c r="B21" s="19">
        <v>29.77</v>
      </c>
      <c r="C21" s="30">
        <v>66256</v>
      </c>
      <c r="D21" s="4"/>
      <c r="E21" s="4">
        <v>328403</v>
      </c>
      <c r="F21" s="4" t="s">
        <v>115</v>
      </c>
      <c r="G21" s="4" t="s">
        <v>115</v>
      </c>
      <c r="H21" s="4">
        <v>12111</v>
      </c>
      <c r="I21" s="29">
        <v>38.299999999999997</v>
      </c>
      <c r="J21" s="19">
        <v>4.96</v>
      </c>
      <c r="K21" s="4">
        <v>11031</v>
      </c>
      <c r="L21" s="27" t="s">
        <v>100</v>
      </c>
    </row>
    <row r="22" spans="1:12" ht="11.1" customHeight="1">
      <c r="A22" s="5" t="s">
        <v>369</v>
      </c>
      <c r="B22" s="19">
        <v>29.77</v>
      </c>
      <c r="C22" s="30">
        <v>67131</v>
      </c>
      <c r="D22" s="4"/>
      <c r="E22" s="4">
        <v>339896</v>
      </c>
      <c r="F22" s="4" t="s">
        <v>115</v>
      </c>
      <c r="G22" s="4" t="s">
        <v>115</v>
      </c>
      <c r="H22" s="4">
        <v>11493</v>
      </c>
      <c r="I22" s="29">
        <v>35</v>
      </c>
      <c r="J22" s="19">
        <v>5.0599999999999996</v>
      </c>
      <c r="K22" s="4">
        <v>11417</v>
      </c>
      <c r="L22" s="27" t="s">
        <v>100</v>
      </c>
    </row>
    <row r="23" spans="1:12" ht="11.1" customHeight="1">
      <c r="A23" s="5" t="s">
        <v>368</v>
      </c>
      <c r="B23" s="19">
        <v>29.77</v>
      </c>
      <c r="C23" s="30">
        <v>66868</v>
      </c>
      <c r="D23" s="4"/>
      <c r="E23" s="4">
        <v>342724</v>
      </c>
      <c r="F23" s="4" t="s">
        <v>115</v>
      </c>
      <c r="G23" s="4" t="s">
        <v>115</v>
      </c>
      <c r="H23" s="4">
        <v>2828</v>
      </c>
      <c r="I23" s="29">
        <v>8.3000000000000007</v>
      </c>
      <c r="J23" s="19">
        <v>5.13</v>
      </c>
      <c r="K23" s="4">
        <v>11512</v>
      </c>
      <c r="L23" s="27" t="s">
        <v>100</v>
      </c>
    </row>
    <row r="24" spans="1:12" ht="11.1" customHeight="1">
      <c r="A24" s="5" t="s">
        <v>367</v>
      </c>
      <c r="B24" s="19">
        <v>29.77</v>
      </c>
      <c r="C24" s="30">
        <v>66574</v>
      </c>
      <c r="D24" s="4"/>
      <c r="E24" s="4">
        <v>332833</v>
      </c>
      <c r="F24" s="4" t="s">
        <v>115</v>
      </c>
      <c r="G24" s="4" t="s">
        <v>115</v>
      </c>
      <c r="H24" s="4" t="s">
        <v>124</v>
      </c>
      <c r="I24" s="29" t="s">
        <v>125</v>
      </c>
      <c r="J24" s="19">
        <v>5</v>
      </c>
      <c r="K24" s="4">
        <v>11180</v>
      </c>
      <c r="L24" s="27" t="s">
        <v>100</v>
      </c>
    </row>
    <row r="25" spans="1:12" ht="11.1" customHeight="1">
      <c r="A25" s="5" t="s">
        <v>366</v>
      </c>
      <c r="B25" s="19">
        <v>29.77</v>
      </c>
      <c r="C25" s="30">
        <v>66907</v>
      </c>
      <c r="D25" s="4"/>
      <c r="E25" s="4">
        <v>351461</v>
      </c>
      <c r="F25" s="4" t="s">
        <v>115</v>
      </c>
      <c r="G25" s="4" t="s">
        <v>115</v>
      </c>
      <c r="H25" s="4">
        <v>18628</v>
      </c>
      <c r="I25" s="29">
        <v>56</v>
      </c>
      <c r="J25" s="19">
        <v>5.25</v>
      </c>
      <c r="K25" s="4">
        <v>11806</v>
      </c>
      <c r="L25" s="27" t="s">
        <v>100</v>
      </c>
    </row>
    <row r="26" spans="1:12" ht="11.1" customHeight="1">
      <c r="A26" s="5" t="s">
        <v>365</v>
      </c>
      <c r="B26" s="19">
        <v>29.77</v>
      </c>
      <c r="C26" s="30">
        <v>65854</v>
      </c>
      <c r="D26" s="4"/>
      <c r="E26" s="4">
        <v>358573</v>
      </c>
      <c r="F26" s="4">
        <v>180756</v>
      </c>
      <c r="G26" s="4">
        <v>177817</v>
      </c>
      <c r="H26" s="4">
        <v>7112</v>
      </c>
      <c r="I26" s="29">
        <v>20.2</v>
      </c>
      <c r="J26" s="19">
        <v>5.44</v>
      </c>
      <c r="K26" s="4">
        <v>12045</v>
      </c>
      <c r="L26" s="27" t="s">
        <v>100</v>
      </c>
    </row>
    <row r="27" spans="1:12" ht="11.1" customHeight="1">
      <c r="A27" s="5" t="s">
        <v>364</v>
      </c>
      <c r="B27" s="19">
        <v>29.77</v>
      </c>
      <c r="C27" s="30">
        <v>68263</v>
      </c>
      <c r="D27" s="4"/>
      <c r="E27" s="4">
        <v>371600</v>
      </c>
      <c r="F27" s="4">
        <v>188735</v>
      </c>
      <c r="G27" s="4">
        <v>182865</v>
      </c>
      <c r="H27" s="4">
        <v>13027</v>
      </c>
      <c r="I27" s="29">
        <v>36.299999999999997</v>
      </c>
      <c r="J27" s="19">
        <v>5.44</v>
      </c>
      <c r="K27" s="4">
        <v>12482</v>
      </c>
      <c r="L27" s="27" t="s">
        <v>100</v>
      </c>
    </row>
    <row r="28" spans="1:12" ht="11.1" customHeight="1">
      <c r="A28" s="5" t="s">
        <v>363</v>
      </c>
      <c r="B28" s="19">
        <v>29.77</v>
      </c>
      <c r="C28" s="30">
        <v>71119</v>
      </c>
      <c r="D28" s="4"/>
      <c r="E28" s="4">
        <v>375841</v>
      </c>
      <c r="F28" s="4">
        <v>193331</v>
      </c>
      <c r="G28" s="4">
        <v>182510</v>
      </c>
      <c r="H28" s="4">
        <v>4241</v>
      </c>
      <c r="I28" s="29">
        <v>11.4</v>
      </c>
      <c r="J28" s="19">
        <v>5.28</v>
      </c>
      <c r="K28" s="4">
        <v>12625</v>
      </c>
      <c r="L28" s="27" t="s">
        <v>100</v>
      </c>
    </row>
    <row r="29" spans="1:12" ht="11.1" customHeight="1">
      <c r="A29" s="5" t="s">
        <v>362</v>
      </c>
      <c r="B29" s="19">
        <v>31.28</v>
      </c>
      <c r="C29" s="30">
        <v>72141</v>
      </c>
      <c r="D29" s="4"/>
      <c r="E29" s="4">
        <v>387096</v>
      </c>
      <c r="F29" s="4">
        <v>198453</v>
      </c>
      <c r="G29" s="4">
        <v>188643</v>
      </c>
      <c r="H29" s="4">
        <v>11255</v>
      </c>
      <c r="I29" s="29">
        <v>29.9</v>
      </c>
      <c r="J29" s="19">
        <v>5.37</v>
      </c>
      <c r="K29" s="4">
        <v>12375</v>
      </c>
      <c r="L29" s="27" t="s">
        <v>100</v>
      </c>
    </row>
    <row r="30" spans="1:12" ht="11.1" customHeight="1">
      <c r="A30" s="5" t="s">
        <v>361</v>
      </c>
      <c r="B30" s="19">
        <v>31.28</v>
      </c>
      <c r="C30" s="30">
        <v>70857</v>
      </c>
      <c r="D30" s="4"/>
      <c r="E30" s="4">
        <v>378242</v>
      </c>
      <c r="F30" s="4">
        <v>191827</v>
      </c>
      <c r="G30" s="4">
        <v>186415</v>
      </c>
      <c r="H30" s="4" t="s">
        <v>126</v>
      </c>
      <c r="I30" s="29" t="s">
        <v>127</v>
      </c>
      <c r="J30" s="19">
        <v>5.34</v>
      </c>
      <c r="K30" s="4">
        <v>12092</v>
      </c>
      <c r="L30" s="27" t="s">
        <v>100</v>
      </c>
    </row>
    <row r="31" spans="1:12" ht="11.1" customHeight="1">
      <c r="A31" s="5" t="s">
        <v>360</v>
      </c>
      <c r="B31" s="19">
        <v>31.28</v>
      </c>
      <c r="C31" s="30">
        <v>67592</v>
      </c>
      <c r="D31" s="4"/>
      <c r="E31" s="4">
        <v>381940</v>
      </c>
      <c r="F31" s="4">
        <v>192703</v>
      </c>
      <c r="G31" s="4">
        <v>189237</v>
      </c>
      <c r="H31" s="4">
        <v>3698</v>
      </c>
      <c r="I31" s="29">
        <v>9.8000000000000007</v>
      </c>
      <c r="J31" s="19">
        <v>5.65</v>
      </c>
      <c r="K31" s="4">
        <v>12210</v>
      </c>
      <c r="L31" s="27" t="s">
        <v>100</v>
      </c>
    </row>
    <row r="32" spans="1:12" ht="11.1" customHeight="1">
      <c r="A32" s="5" t="s">
        <v>359</v>
      </c>
      <c r="B32" s="19">
        <v>31.28</v>
      </c>
      <c r="C32" s="30">
        <v>67801</v>
      </c>
      <c r="D32" s="4"/>
      <c r="E32" s="4">
        <v>384208</v>
      </c>
      <c r="F32" s="4">
        <v>193926</v>
      </c>
      <c r="G32" s="4">
        <v>190282</v>
      </c>
      <c r="H32" s="4">
        <v>2268</v>
      </c>
      <c r="I32" s="29">
        <v>5.9</v>
      </c>
      <c r="J32" s="19">
        <v>5.67</v>
      </c>
      <c r="K32" s="4">
        <v>12283</v>
      </c>
      <c r="L32" s="27" t="s">
        <v>100</v>
      </c>
    </row>
    <row r="33" spans="1:12" ht="11.1" customHeight="1">
      <c r="A33" s="5" t="s">
        <v>358</v>
      </c>
      <c r="B33" s="19">
        <v>31.28</v>
      </c>
      <c r="C33" s="30">
        <v>72646</v>
      </c>
      <c r="D33" s="4"/>
      <c r="E33" s="4">
        <v>395981</v>
      </c>
      <c r="F33" s="4">
        <v>201154</v>
      </c>
      <c r="G33" s="4">
        <v>194827</v>
      </c>
      <c r="H33" s="4">
        <v>11773</v>
      </c>
      <c r="I33" s="29">
        <v>30.6</v>
      </c>
      <c r="J33" s="19">
        <v>5.45</v>
      </c>
      <c r="K33" s="4">
        <v>12659</v>
      </c>
      <c r="L33" s="27" t="s">
        <v>100</v>
      </c>
    </row>
    <row r="34" spans="1:12" ht="11.1" customHeight="1">
      <c r="A34" s="5" t="s">
        <v>357</v>
      </c>
      <c r="B34" s="19">
        <v>31.28</v>
      </c>
      <c r="C34" s="30">
        <v>77973</v>
      </c>
      <c r="D34" s="4"/>
      <c r="E34" s="4">
        <v>407423</v>
      </c>
      <c r="F34" s="4">
        <v>207248</v>
      </c>
      <c r="G34" s="4">
        <v>200175</v>
      </c>
      <c r="H34" s="4">
        <v>11442</v>
      </c>
      <c r="I34" s="29">
        <v>28.9</v>
      </c>
      <c r="J34" s="19">
        <v>5.23</v>
      </c>
      <c r="K34" s="4">
        <v>13025</v>
      </c>
      <c r="L34" s="27" t="s">
        <v>100</v>
      </c>
    </row>
    <row r="35" spans="1:12" ht="11.1" customHeight="1">
      <c r="A35" s="5" t="s">
        <v>356</v>
      </c>
      <c r="B35" s="19">
        <v>31.28</v>
      </c>
      <c r="C35" s="30">
        <v>82068</v>
      </c>
      <c r="D35" s="4"/>
      <c r="E35" s="4">
        <v>441264</v>
      </c>
      <c r="F35" s="4">
        <v>227143</v>
      </c>
      <c r="G35" s="4">
        <v>214121</v>
      </c>
      <c r="H35" s="4">
        <v>33841</v>
      </c>
      <c r="I35" s="29">
        <v>83.1</v>
      </c>
      <c r="J35" s="19">
        <v>5.38</v>
      </c>
      <c r="K35" s="4">
        <v>14107</v>
      </c>
      <c r="L35" s="27" t="s">
        <v>100</v>
      </c>
    </row>
    <row r="36" spans="1:12" ht="11.1" customHeight="1">
      <c r="A36" s="5" t="s">
        <v>355</v>
      </c>
      <c r="B36" s="19">
        <v>31.28</v>
      </c>
      <c r="C36" s="30">
        <v>83942</v>
      </c>
      <c r="D36" s="4"/>
      <c r="E36" s="4">
        <v>453046</v>
      </c>
      <c r="F36" s="4">
        <v>232504</v>
      </c>
      <c r="G36" s="4">
        <v>220542</v>
      </c>
      <c r="H36" s="4">
        <v>11782</v>
      </c>
      <c r="I36" s="29">
        <v>26.7</v>
      </c>
      <c r="J36" s="19">
        <v>5.4</v>
      </c>
      <c r="K36" s="4">
        <v>14484</v>
      </c>
      <c r="L36" s="27" t="s">
        <v>100</v>
      </c>
    </row>
    <row r="37" spans="1:12" ht="11.1" customHeight="1">
      <c r="A37" s="5" t="s">
        <v>354</v>
      </c>
      <c r="B37" s="19">
        <v>31.28</v>
      </c>
      <c r="C37" s="30">
        <v>86309</v>
      </c>
      <c r="D37" s="4"/>
      <c r="E37" s="4">
        <v>470033</v>
      </c>
      <c r="F37" s="4">
        <v>242235</v>
      </c>
      <c r="G37" s="4">
        <v>227798</v>
      </c>
      <c r="H37" s="4">
        <v>16987</v>
      </c>
      <c r="I37" s="29">
        <v>37.5</v>
      </c>
      <c r="J37" s="19">
        <v>5.45</v>
      </c>
      <c r="K37" s="4">
        <v>15027</v>
      </c>
      <c r="L37" s="27" t="s">
        <v>100</v>
      </c>
    </row>
    <row r="38" spans="1:12" ht="11.1" customHeight="1">
      <c r="A38" s="5" t="s">
        <v>353</v>
      </c>
      <c r="B38" s="19">
        <v>31.28</v>
      </c>
      <c r="C38" s="30">
        <v>87883</v>
      </c>
      <c r="D38" s="4"/>
      <c r="E38" s="4">
        <v>483197</v>
      </c>
      <c r="F38" s="4">
        <v>249251</v>
      </c>
      <c r="G38" s="4">
        <v>233946</v>
      </c>
      <c r="H38" s="4">
        <v>13164</v>
      </c>
      <c r="I38" s="29">
        <v>28</v>
      </c>
      <c r="J38" s="19">
        <v>5.5</v>
      </c>
      <c r="K38" s="4">
        <v>15447</v>
      </c>
      <c r="L38" s="27" t="s">
        <v>100</v>
      </c>
    </row>
    <row r="39" spans="1:12" ht="11.1" customHeight="1">
      <c r="A39" s="3" t="s">
        <v>352</v>
      </c>
      <c r="B39" s="19">
        <v>31.28</v>
      </c>
      <c r="C39" s="30">
        <v>91043</v>
      </c>
      <c r="D39" s="4"/>
      <c r="E39" s="4">
        <v>495294</v>
      </c>
      <c r="F39" s="4">
        <v>255248</v>
      </c>
      <c r="G39" s="4">
        <v>240046</v>
      </c>
      <c r="H39" s="4">
        <v>12097</v>
      </c>
      <c r="I39" s="29">
        <v>25</v>
      </c>
      <c r="J39" s="19">
        <v>5.44</v>
      </c>
      <c r="K39" s="4">
        <v>15834</v>
      </c>
      <c r="L39" s="27" t="s">
        <v>100</v>
      </c>
    </row>
    <row r="40" spans="1:12" ht="11.1" customHeight="1">
      <c r="A40" s="5" t="s">
        <v>351</v>
      </c>
      <c r="B40" s="19">
        <v>31.28</v>
      </c>
      <c r="C40" s="30">
        <v>91105</v>
      </c>
      <c r="D40" s="4"/>
      <c r="E40" s="4">
        <v>507919</v>
      </c>
      <c r="F40" s="4">
        <v>262689</v>
      </c>
      <c r="G40" s="4">
        <v>245230</v>
      </c>
      <c r="H40" s="4">
        <v>12625</v>
      </c>
      <c r="I40" s="29">
        <v>25.5</v>
      </c>
      <c r="J40" s="19">
        <v>5.58</v>
      </c>
      <c r="K40" s="4">
        <v>16238</v>
      </c>
      <c r="L40" s="27" t="s">
        <v>100</v>
      </c>
    </row>
    <row r="41" spans="1:12" ht="11.1" customHeight="1">
      <c r="A41" s="5" t="s">
        <v>350</v>
      </c>
      <c r="B41" s="19">
        <v>31.28</v>
      </c>
      <c r="C41" s="30">
        <v>91558</v>
      </c>
      <c r="D41" s="4"/>
      <c r="E41" s="4">
        <v>517334</v>
      </c>
      <c r="F41" s="4">
        <v>267246</v>
      </c>
      <c r="G41" s="4">
        <v>250088</v>
      </c>
      <c r="H41" s="4">
        <v>9415</v>
      </c>
      <c r="I41" s="29">
        <v>18.5</v>
      </c>
      <c r="J41" s="19">
        <v>5.65</v>
      </c>
      <c r="K41" s="4">
        <v>16539</v>
      </c>
      <c r="L41" s="27" t="s">
        <v>100</v>
      </c>
    </row>
    <row r="42" spans="1:12" ht="11.1" customHeight="1">
      <c r="A42" s="5" t="s">
        <v>349</v>
      </c>
      <c r="B42" s="19">
        <v>31.28</v>
      </c>
      <c r="C42" s="30">
        <v>93864</v>
      </c>
      <c r="D42" s="4"/>
      <c r="E42" s="4">
        <v>539153</v>
      </c>
      <c r="F42" s="4">
        <v>278251</v>
      </c>
      <c r="G42" s="4">
        <v>260902</v>
      </c>
      <c r="H42" s="4">
        <v>21819</v>
      </c>
      <c r="I42" s="29">
        <v>42.2</v>
      </c>
      <c r="J42" s="19">
        <v>5.74</v>
      </c>
      <c r="K42" s="4">
        <v>17236</v>
      </c>
      <c r="L42" s="27" t="s">
        <v>100</v>
      </c>
    </row>
    <row r="43" spans="1:12" ht="11.1" customHeight="1">
      <c r="A43" s="5" t="s">
        <v>348</v>
      </c>
      <c r="B43" s="19">
        <v>31.28</v>
      </c>
      <c r="C43" s="30">
        <v>96000</v>
      </c>
      <c r="D43" s="4"/>
      <c r="E43" s="4">
        <v>549770</v>
      </c>
      <c r="F43" s="4">
        <v>284790</v>
      </c>
      <c r="G43" s="4">
        <v>264980</v>
      </c>
      <c r="H43" s="4">
        <v>10617</v>
      </c>
      <c r="I43" s="29">
        <v>19.7</v>
      </c>
      <c r="J43" s="19">
        <v>5.73</v>
      </c>
      <c r="K43" s="4">
        <v>17576</v>
      </c>
      <c r="L43" s="27" t="s">
        <v>100</v>
      </c>
    </row>
    <row r="44" spans="1:12" ht="11.1" customHeight="1">
      <c r="A44" s="5" t="s">
        <v>347</v>
      </c>
      <c r="B44" s="19">
        <v>31.28</v>
      </c>
      <c r="C44" s="30">
        <v>97978</v>
      </c>
      <c r="D44" s="4"/>
      <c r="E44" s="4">
        <v>562847</v>
      </c>
      <c r="F44" s="4">
        <v>290324</v>
      </c>
      <c r="G44" s="4">
        <v>272523</v>
      </c>
      <c r="H44" s="4">
        <v>13077</v>
      </c>
      <c r="I44" s="29">
        <v>23.8</v>
      </c>
      <c r="J44" s="19">
        <v>5.74</v>
      </c>
      <c r="K44" s="4">
        <v>17994</v>
      </c>
      <c r="L44" s="27" t="s">
        <v>100</v>
      </c>
    </row>
    <row r="45" spans="1:12" ht="11.1" customHeight="1">
      <c r="A45" s="5" t="s">
        <v>346</v>
      </c>
      <c r="B45" s="19">
        <v>60.43</v>
      </c>
      <c r="C45" s="30">
        <v>122145</v>
      </c>
      <c r="D45" s="4"/>
      <c r="E45" s="4">
        <v>668930</v>
      </c>
      <c r="F45" s="4">
        <v>341202</v>
      </c>
      <c r="G45" s="4">
        <v>327728</v>
      </c>
      <c r="H45" s="4">
        <v>106083</v>
      </c>
      <c r="I45" s="29">
        <v>188.5</v>
      </c>
      <c r="J45" s="19">
        <v>5.48</v>
      </c>
      <c r="K45" s="4">
        <v>11070</v>
      </c>
      <c r="L45" s="27" t="s">
        <v>100</v>
      </c>
    </row>
    <row r="46" spans="1:12" ht="11.1" customHeight="1">
      <c r="A46" s="11" t="s">
        <v>345</v>
      </c>
      <c r="B46" s="20">
        <v>60.43</v>
      </c>
      <c r="C46" s="30">
        <v>128563</v>
      </c>
      <c r="D46" s="4"/>
      <c r="E46" s="4">
        <v>690503</v>
      </c>
      <c r="F46" s="4">
        <v>352810</v>
      </c>
      <c r="G46" s="4">
        <v>337693</v>
      </c>
      <c r="H46" s="4">
        <v>21573</v>
      </c>
      <c r="I46" s="29">
        <v>32.299999999999997</v>
      </c>
      <c r="J46" s="19">
        <v>5.37</v>
      </c>
      <c r="K46" s="4">
        <v>11426</v>
      </c>
      <c r="L46" s="27" t="s">
        <v>100</v>
      </c>
    </row>
    <row r="47" spans="1:12" ht="11.1" customHeight="1">
      <c r="A47" s="11" t="s">
        <v>344</v>
      </c>
      <c r="B47" s="20">
        <v>60.43</v>
      </c>
      <c r="C47" s="30">
        <v>128893</v>
      </c>
      <c r="D47" s="4"/>
      <c r="E47" s="4">
        <v>591323</v>
      </c>
      <c r="F47" s="4">
        <v>299686</v>
      </c>
      <c r="G47" s="4">
        <v>291637</v>
      </c>
      <c r="H47" s="4" t="s">
        <v>163</v>
      </c>
      <c r="I47" s="29" t="s">
        <v>128</v>
      </c>
      <c r="J47" s="19">
        <v>4.59</v>
      </c>
      <c r="K47" s="4">
        <v>9785</v>
      </c>
      <c r="L47" s="27" t="s">
        <v>174</v>
      </c>
    </row>
    <row r="48" spans="1:12" ht="11.1" customHeight="1">
      <c r="A48" s="11" t="s">
        <v>343</v>
      </c>
      <c r="B48" s="20">
        <v>60.43</v>
      </c>
      <c r="C48" s="30">
        <v>126838</v>
      </c>
      <c r="D48" s="4"/>
      <c r="E48" s="4">
        <v>651912</v>
      </c>
      <c r="F48" s="4">
        <v>334395</v>
      </c>
      <c r="G48" s="4">
        <v>317517</v>
      </c>
      <c r="H48" s="4">
        <v>60589</v>
      </c>
      <c r="I48" s="29">
        <v>102.5</v>
      </c>
      <c r="J48" s="19">
        <v>5.14</v>
      </c>
      <c r="K48" s="4">
        <v>10788</v>
      </c>
      <c r="L48" s="27" t="s">
        <v>499</v>
      </c>
    </row>
    <row r="49" spans="1:12" ht="11.1" customHeight="1">
      <c r="A49" s="11" t="s">
        <v>341</v>
      </c>
      <c r="B49" s="20">
        <v>60.43</v>
      </c>
      <c r="C49" s="30">
        <v>131404</v>
      </c>
      <c r="D49" s="4"/>
      <c r="E49" s="4">
        <v>670817</v>
      </c>
      <c r="F49" s="4">
        <v>344092</v>
      </c>
      <c r="G49" s="4">
        <v>326725</v>
      </c>
      <c r="H49" s="4">
        <v>18905</v>
      </c>
      <c r="I49" s="29">
        <v>29</v>
      </c>
      <c r="J49" s="19">
        <v>5.0999999999999996</v>
      </c>
      <c r="K49" s="4">
        <v>11101</v>
      </c>
      <c r="L49" s="27" t="s">
        <v>100</v>
      </c>
    </row>
    <row r="50" spans="1:12" ht="11.1" customHeight="1">
      <c r="A50" s="11" t="s">
        <v>340</v>
      </c>
      <c r="B50" s="20">
        <v>60.43</v>
      </c>
      <c r="C50" s="30">
        <v>136100</v>
      </c>
      <c r="D50" s="4"/>
      <c r="E50" s="4">
        <v>690300</v>
      </c>
      <c r="F50" s="4">
        <v>354100</v>
      </c>
      <c r="G50" s="4">
        <v>336200</v>
      </c>
      <c r="H50" s="4">
        <v>19483</v>
      </c>
      <c r="I50" s="29">
        <v>29</v>
      </c>
      <c r="J50" s="19">
        <v>5.07</v>
      </c>
      <c r="K50" s="4">
        <v>11423</v>
      </c>
      <c r="L50" s="27" t="s">
        <v>498</v>
      </c>
    </row>
    <row r="51" spans="1:12" ht="11.1" customHeight="1">
      <c r="A51" s="11" t="s">
        <v>338</v>
      </c>
      <c r="B51" s="20">
        <v>60.43</v>
      </c>
      <c r="C51" s="30">
        <v>140500</v>
      </c>
      <c r="D51" s="4"/>
      <c r="E51" s="4">
        <v>710300</v>
      </c>
      <c r="F51" s="4">
        <v>364300</v>
      </c>
      <c r="G51" s="4">
        <v>346000</v>
      </c>
      <c r="H51" s="4">
        <v>20000</v>
      </c>
      <c r="I51" s="29">
        <v>29</v>
      </c>
      <c r="J51" s="19">
        <v>5.0599999999999996</v>
      </c>
      <c r="K51" s="4">
        <v>11754</v>
      </c>
      <c r="L51" s="27" t="s">
        <v>100</v>
      </c>
    </row>
    <row r="52" spans="1:12" ht="11.1" customHeight="1">
      <c r="A52" s="11" t="s">
        <v>337</v>
      </c>
      <c r="B52" s="20">
        <v>60.43</v>
      </c>
      <c r="C52" s="30">
        <v>148672</v>
      </c>
      <c r="D52" s="4"/>
      <c r="E52" s="4">
        <v>679963</v>
      </c>
      <c r="F52" s="4">
        <v>350759</v>
      </c>
      <c r="G52" s="4">
        <v>329204</v>
      </c>
      <c r="H52" s="4" t="s">
        <v>164</v>
      </c>
      <c r="I52" s="29" t="s">
        <v>129</v>
      </c>
      <c r="J52" s="19">
        <v>4.57</v>
      </c>
      <c r="K52" s="4">
        <v>11252</v>
      </c>
      <c r="L52" s="27" t="s">
        <v>174</v>
      </c>
    </row>
    <row r="53" spans="1:12" ht="11.1" customHeight="1">
      <c r="A53" s="11" t="s">
        <v>336</v>
      </c>
      <c r="B53" s="20">
        <v>60.43</v>
      </c>
      <c r="C53" s="30">
        <v>152982</v>
      </c>
      <c r="D53" s="4"/>
      <c r="E53" s="4">
        <v>698400</v>
      </c>
      <c r="F53" s="4">
        <v>361400</v>
      </c>
      <c r="G53" s="4">
        <v>337000</v>
      </c>
      <c r="H53" s="4">
        <v>18437</v>
      </c>
      <c r="I53" s="29">
        <v>27.1</v>
      </c>
      <c r="J53" s="19">
        <v>4.57</v>
      </c>
      <c r="K53" s="4">
        <v>11557</v>
      </c>
      <c r="L53" s="27" t="s">
        <v>130</v>
      </c>
    </row>
    <row r="54" spans="1:12" ht="11.1" customHeight="1">
      <c r="A54" s="18" t="s">
        <v>335</v>
      </c>
      <c r="B54" s="20">
        <v>60.43</v>
      </c>
      <c r="C54" s="30">
        <v>157418</v>
      </c>
      <c r="D54" s="4"/>
      <c r="E54" s="4">
        <v>717100</v>
      </c>
      <c r="F54" s="4">
        <v>372200</v>
      </c>
      <c r="G54" s="4">
        <v>344900</v>
      </c>
      <c r="H54" s="4">
        <v>18700</v>
      </c>
      <c r="I54" s="29">
        <v>26.8</v>
      </c>
      <c r="J54" s="19">
        <v>4.5599999999999996</v>
      </c>
      <c r="K54" s="4">
        <v>11867</v>
      </c>
      <c r="L54" s="27" t="s">
        <v>100</v>
      </c>
    </row>
    <row r="55" spans="1:12" ht="11.1" customHeight="1">
      <c r="A55" s="11" t="s">
        <v>334</v>
      </c>
      <c r="B55" s="20">
        <v>60.43</v>
      </c>
      <c r="C55" s="30">
        <v>161968</v>
      </c>
      <c r="D55" s="4"/>
      <c r="E55" s="4">
        <v>736000</v>
      </c>
      <c r="F55" s="4">
        <v>383000</v>
      </c>
      <c r="G55" s="4">
        <v>353000</v>
      </c>
      <c r="H55" s="4">
        <v>18900</v>
      </c>
      <c r="I55" s="29">
        <v>26.4</v>
      </c>
      <c r="J55" s="19">
        <v>4.54</v>
      </c>
      <c r="K55" s="4">
        <v>12179</v>
      </c>
      <c r="L55" s="27" t="s">
        <v>100</v>
      </c>
    </row>
    <row r="56" spans="1:12" ht="11.1" customHeight="1">
      <c r="A56" s="11" t="s">
        <v>333</v>
      </c>
      <c r="B56" s="20">
        <v>60.43</v>
      </c>
      <c r="C56" s="30">
        <v>166500</v>
      </c>
      <c r="D56" s="4"/>
      <c r="E56" s="4">
        <v>755200</v>
      </c>
      <c r="F56" s="4">
        <v>394100</v>
      </c>
      <c r="G56" s="4">
        <v>361100</v>
      </c>
      <c r="H56" s="4">
        <v>19200</v>
      </c>
      <c r="I56" s="29">
        <v>26.1</v>
      </c>
      <c r="J56" s="19">
        <v>4.54</v>
      </c>
      <c r="K56" s="4">
        <v>12497</v>
      </c>
      <c r="L56" s="27" t="s">
        <v>100</v>
      </c>
    </row>
    <row r="57" spans="1:12" ht="11.1" customHeight="1">
      <c r="A57" s="11" t="s">
        <v>332</v>
      </c>
      <c r="B57" s="20">
        <v>60.43</v>
      </c>
      <c r="C57" s="30">
        <v>162075</v>
      </c>
      <c r="D57" s="4"/>
      <c r="E57" s="4">
        <v>765142</v>
      </c>
      <c r="F57" s="4">
        <v>396756</v>
      </c>
      <c r="G57" s="4">
        <v>368386</v>
      </c>
      <c r="H57" s="4">
        <v>9942</v>
      </c>
      <c r="I57" s="29">
        <v>13.2</v>
      </c>
      <c r="J57" s="19">
        <v>4.72</v>
      </c>
      <c r="K57" s="4">
        <v>12662</v>
      </c>
      <c r="L57" s="27" t="s">
        <v>174</v>
      </c>
    </row>
    <row r="58" spans="1:12" ht="11.1" customHeight="1">
      <c r="A58" s="11" t="s">
        <v>331</v>
      </c>
      <c r="B58" s="20">
        <v>288.64999999999998</v>
      </c>
      <c r="C58" s="30">
        <v>208028</v>
      </c>
      <c r="D58" s="4"/>
      <c r="E58" s="4">
        <v>976900</v>
      </c>
      <c r="F58" s="4">
        <v>506600</v>
      </c>
      <c r="G58" s="4">
        <v>470300</v>
      </c>
      <c r="H58" s="4">
        <v>211758</v>
      </c>
      <c r="I58" s="29">
        <v>276.8</v>
      </c>
      <c r="J58" s="19">
        <v>4.7</v>
      </c>
      <c r="K58" s="4">
        <v>3384</v>
      </c>
      <c r="L58" s="27" t="s">
        <v>130</v>
      </c>
    </row>
    <row r="59" spans="1:12" ht="11.1" customHeight="1">
      <c r="A59" s="11" t="s">
        <v>330</v>
      </c>
      <c r="B59" s="20">
        <v>288.64999999999998</v>
      </c>
      <c r="C59" s="30">
        <v>213309</v>
      </c>
      <c r="D59" s="4"/>
      <c r="E59" s="4">
        <v>1001700</v>
      </c>
      <c r="F59" s="4">
        <v>519700</v>
      </c>
      <c r="G59" s="4">
        <v>482000</v>
      </c>
      <c r="H59" s="4">
        <v>24800</v>
      </c>
      <c r="I59" s="29">
        <v>25.4</v>
      </c>
      <c r="J59" s="19">
        <v>4.7</v>
      </c>
      <c r="K59" s="4">
        <v>3470</v>
      </c>
      <c r="L59" s="27" t="s">
        <v>100</v>
      </c>
    </row>
    <row r="60" spans="1:12" ht="11.1" customHeight="1">
      <c r="A60" s="11" t="s">
        <v>329</v>
      </c>
      <c r="B60" s="20">
        <v>288.64999999999998</v>
      </c>
      <c r="C60" s="30">
        <v>218675</v>
      </c>
      <c r="D60" s="4"/>
      <c r="E60" s="4">
        <v>1026900</v>
      </c>
      <c r="F60" s="4">
        <v>532900</v>
      </c>
      <c r="G60" s="4">
        <v>494000</v>
      </c>
      <c r="H60" s="4">
        <v>25200</v>
      </c>
      <c r="I60" s="29">
        <v>25.2</v>
      </c>
      <c r="J60" s="19">
        <v>4.7</v>
      </c>
      <c r="K60" s="4">
        <v>3558</v>
      </c>
      <c r="L60" s="27" t="s">
        <v>100</v>
      </c>
    </row>
    <row r="61" spans="1:12" ht="11.1" customHeight="1">
      <c r="A61" s="11" t="s">
        <v>328</v>
      </c>
      <c r="B61" s="20">
        <v>288.64999999999998</v>
      </c>
      <c r="C61" s="30">
        <v>224129</v>
      </c>
      <c r="D61" s="4"/>
      <c r="E61" s="4">
        <v>1052500</v>
      </c>
      <c r="F61" s="4">
        <v>546400</v>
      </c>
      <c r="G61" s="4">
        <v>506100</v>
      </c>
      <c r="H61" s="4">
        <v>25600</v>
      </c>
      <c r="I61" s="29">
        <v>24.9</v>
      </c>
      <c r="J61" s="19">
        <v>4.7</v>
      </c>
      <c r="K61" s="4">
        <v>3646</v>
      </c>
      <c r="L61" s="27" t="s">
        <v>100</v>
      </c>
    </row>
    <row r="62" spans="1:12" ht="11.1" customHeight="1">
      <c r="A62" s="11" t="s">
        <v>327</v>
      </c>
      <c r="B62" s="20">
        <v>288.64999999999998</v>
      </c>
      <c r="C62" s="30">
        <v>224663</v>
      </c>
      <c r="D62" s="4"/>
      <c r="E62" s="4">
        <v>1080593</v>
      </c>
      <c r="F62" s="4">
        <v>555792</v>
      </c>
      <c r="G62" s="4">
        <v>524801</v>
      </c>
      <c r="H62" s="4">
        <v>28093</v>
      </c>
      <c r="I62" s="29">
        <v>26.7</v>
      </c>
      <c r="J62" s="19">
        <v>4.8099999999999996</v>
      </c>
      <c r="K62" s="4">
        <v>3744</v>
      </c>
      <c r="L62" s="27" t="s">
        <v>174</v>
      </c>
    </row>
    <row r="63" spans="1:12" ht="11.1" customHeight="1">
      <c r="A63" s="11" t="s">
        <v>326</v>
      </c>
      <c r="B63" s="20">
        <v>288.64999999999998</v>
      </c>
      <c r="C63" s="30">
        <v>230238</v>
      </c>
      <c r="D63" s="12"/>
      <c r="E63" s="4">
        <v>1107400</v>
      </c>
      <c r="F63" s="4">
        <v>568800</v>
      </c>
      <c r="G63" s="4">
        <v>538600</v>
      </c>
      <c r="H63" s="4">
        <v>26807</v>
      </c>
      <c r="I63" s="29">
        <v>24.8</v>
      </c>
      <c r="J63" s="19">
        <v>4.8099999999999996</v>
      </c>
      <c r="K63" s="4">
        <v>3836</v>
      </c>
      <c r="L63" s="27" t="s">
        <v>130</v>
      </c>
    </row>
    <row r="64" spans="1:12" ht="11.1" customHeight="1">
      <c r="A64" s="11" t="s">
        <v>325</v>
      </c>
      <c r="B64" s="20">
        <v>288.64999999999998</v>
      </c>
      <c r="C64" s="30">
        <v>235700</v>
      </c>
      <c r="D64" s="12"/>
      <c r="E64" s="4">
        <v>1133900</v>
      </c>
      <c r="F64" s="4">
        <v>581600</v>
      </c>
      <c r="G64" s="4">
        <v>552300</v>
      </c>
      <c r="H64" s="4">
        <v>26500</v>
      </c>
      <c r="I64" s="29">
        <v>23.9</v>
      </c>
      <c r="J64" s="19">
        <v>4.8099999999999996</v>
      </c>
      <c r="K64" s="4">
        <v>3928</v>
      </c>
      <c r="L64" s="27" t="s">
        <v>100</v>
      </c>
    </row>
    <row r="65" spans="1:12" ht="11.1" customHeight="1">
      <c r="A65" s="11" t="s">
        <v>497</v>
      </c>
      <c r="B65" s="20">
        <v>288.64999999999998</v>
      </c>
      <c r="C65" s="30">
        <v>241100</v>
      </c>
      <c r="D65" s="17"/>
      <c r="E65" s="4">
        <v>1159800</v>
      </c>
      <c r="F65" s="4">
        <v>594200</v>
      </c>
      <c r="G65" s="4">
        <v>565600</v>
      </c>
      <c r="H65" s="4">
        <v>25900</v>
      </c>
      <c r="I65" s="29">
        <v>22.8</v>
      </c>
      <c r="J65" s="19">
        <v>4.8099999999999996</v>
      </c>
      <c r="K65" s="4">
        <v>4018</v>
      </c>
      <c r="L65" s="27" t="s">
        <v>100</v>
      </c>
    </row>
    <row r="66" spans="1:12" ht="11.1" customHeight="1">
      <c r="A66" s="11" t="s">
        <v>496</v>
      </c>
      <c r="B66" s="20">
        <v>288.64999999999998</v>
      </c>
      <c r="C66" s="31">
        <v>244700</v>
      </c>
      <c r="D66" s="17"/>
      <c r="E66" s="12">
        <v>1177200</v>
      </c>
      <c r="F66" s="12">
        <v>602700</v>
      </c>
      <c r="G66" s="12">
        <v>574500</v>
      </c>
      <c r="H66" s="12">
        <v>17400</v>
      </c>
      <c r="I66" s="15">
        <v>15</v>
      </c>
      <c r="J66" s="16">
        <v>4.8099999999999996</v>
      </c>
      <c r="K66" s="12">
        <v>4078</v>
      </c>
      <c r="L66" s="27" t="s">
        <v>100</v>
      </c>
    </row>
    <row r="67" spans="1:12" ht="11.1" customHeight="1">
      <c r="A67" s="11" t="s">
        <v>495</v>
      </c>
      <c r="B67" s="20">
        <v>288.64999999999998</v>
      </c>
      <c r="C67" s="31">
        <v>235259</v>
      </c>
      <c r="D67" s="17"/>
      <c r="E67" s="12">
        <v>1089726</v>
      </c>
      <c r="F67" s="12">
        <v>545107</v>
      </c>
      <c r="G67" s="12">
        <v>544619</v>
      </c>
      <c r="H67" s="12" t="s">
        <v>159</v>
      </c>
      <c r="I67" s="15" t="s">
        <v>112</v>
      </c>
      <c r="J67" s="16">
        <v>4.63</v>
      </c>
      <c r="K67" s="12">
        <v>3775</v>
      </c>
      <c r="L67" s="27" t="s">
        <v>174</v>
      </c>
    </row>
    <row r="68" spans="1:12" ht="11.1" customHeight="1">
      <c r="A68" s="11" t="s">
        <v>494</v>
      </c>
      <c r="B68" s="20">
        <v>288.64999999999998</v>
      </c>
      <c r="C68" s="31">
        <v>236752</v>
      </c>
      <c r="D68" s="17"/>
      <c r="E68" s="12">
        <v>1068679</v>
      </c>
      <c r="F68" s="12">
        <v>516827</v>
      </c>
      <c r="G68" s="12">
        <v>551852</v>
      </c>
      <c r="H68" s="12" t="s">
        <v>160</v>
      </c>
      <c r="I68" s="15" t="s">
        <v>113</v>
      </c>
      <c r="J68" s="16">
        <v>4.51</v>
      </c>
      <c r="K68" s="12">
        <v>3702</v>
      </c>
      <c r="L68" s="27" t="s">
        <v>114</v>
      </c>
    </row>
    <row r="69" spans="1:12" ht="11.1" customHeight="1">
      <c r="A69" s="11" t="s">
        <v>493</v>
      </c>
      <c r="B69" s="20">
        <v>288.64999999999998</v>
      </c>
      <c r="C69" s="31" t="s">
        <v>115</v>
      </c>
      <c r="D69" s="17"/>
      <c r="E69" s="12" t="s">
        <v>115</v>
      </c>
      <c r="F69" s="12" t="s">
        <v>115</v>
      </c>
      <c r="G69" s="12" t="s">
        <v>115</v>
      </c>
      <c r="H69" s="12" t="s">
        <v>115</v>
      </c>
      <c r="I69" s="15" t="s">
        <v>115</v>
      </c>
      <c r="J69" s="16" t="s">
        <v>115</v>
      </c>
      <c r="K69" s="12" t="s">
        <v>115</v>
      </c>
      <c r="L69" s="27" t="s">
        <v>492</v>
      </c>
    </row>
    <row r="70" spans="1:12" ht="11.1" customHeight="1">
      <c r="A70" s="11" t="s">
        <v>491</v>
      </c>
      <c r="B70" s="20">
        <v>288.64999999999998</v>
      </c>
      <c r="C70" s="31">
        <v>240117</v>
      </c>
      <c r="D70" s="17"/>
      <c r="E70" s="12">
        <v>1008154</v>
      </c>
      <c r="F70" s="12">
        <v>471181</v>
      </c>
      <c r="G70" s="12">
        <v>536973</v>
      </c>
      <c r="H70" s="12" t="s">
        <v>161</v>
      </c>
      <c r="I70" s="15" t="s">
        <v>116</v>
      </c>
      <c r="J70" s="16">
        <v>4.2</v>
      </c>
      <c r="K70" s="12">
        <v>3493</v>
      </c>
      <c r="L70" s="27" t="s">
        <v>117</v>
      </c>
    </row>
    <row r="71" spans="1:12" ht="11.1" customHeight="1">
      <c r="A71" s="5" t="s">
        <v>317</v>
      </c>
      <c r="B71" s="20">
        <v>288.64999999999998</v>
      </c>
      <c r="C71" s="31">
        <v>227472</v>
      </c>
      <c r="D71" s="12"/>
      <c r="E71" s="12">
        <v>964466</v>
      </c>
      <c r="F71" s="12">
        <v>440776</v>
      </c>
      <c r="G71" s="12">
        <v>523690</v>
      </c>
      <c r="H71" s="12" t="s">
        <v>131</v>
      </c>
      <c r="I71" s="15" t="s">
        <v>132</v>
      </c>
      <c r="J71" s="16">
        <v>4.24</v>
      </c>
      <c r="K71" s="12">
        <v>3341</v>
      </c>
      <c r="L71" s="85" t="s">
        <v>490</v>
      </c>
    </row>
    <row r="72" spans="1:12" ht="11.1" customHeight="1">
      <c r="A72" s="5"/>
      <c r="B72" s="16"/>
      <c r="C72" s="12"/>
      <c r="D72" s="12"/>
      <c r="E72" s="12"/>
      <c r="F72" s="12"/>
      <c r="G72" s="12"/>
      <c r="H72" s="12"/>
      <c r="I72" s="15"/>
      <c r="J72" s="16"/>
      <c r="K72" s="12"/>
      <c r="L72" s="85" t="s">
        <v>180</v>
      </c>
    </row>
    <row r="73" spans="1:12" ht="11.1" customHeight="1">
      <c r="A73" s="5" t="s">
        <v>315</v>
      </c>
      <c r="B73" s="16">
        <v>288.64999999999998</v>
      </c>
      <c r="C73" s="31">
        <v>221576</v>
      </c>
      <c r="D73" s="31"/>
      <c r="E73" s="31">
        <v>866153</v>
      </c>
      <c r="F73" s="31">
        <v>407238</v>
      </c>
      <c r="G73" s="31">
        <v>458915</v>
      </c>
      <c r="H73" s="31" t="s">
        <v>162</v>
      </c>
      <c r="I73" s="15" t="s">
        <v>133</v>
      </c>
      <c r="J73" s="16">
        <v>3.91</v>
      </c>
      <c r="K73" s="31">
        <v>3001</v>
      </c>
      <c r="L73" s="27" t="s">
        <v>489</v>
      </c>
    </row>
    <row r="74" spans="1:12" ht="11.1" customHeight="1">
      <c r="A74" s="11" t="s">
        <v>313</v>
      </c>
      <c r="B74" s="20">
        <v>288.64999999999998</v>
      </c>
      <c r="C74" s="31">
        <v>231207</v>
      </c>
      <c r="D74" s="31"/>
      <c r="E74" s="31">
        <v>913130</v>
      </c>
      <c r="F74" s="31">
        <v>429668</v>
      </c>
      <c r="G74" s="31">
        <v>483462</v>
      </c>
      <c r="H74" s="31">
        <v>46977</v>
      </c>
      <c r="I74" s="15">
        <v>54.2</v>
      </c>
      <c r="J74" s="16">
        <v>3.95</v>
      </c>
      <c r="K74" s="31">
        <v>3163</v>
      </c>
      <c r="L74" s="27" t="s">
        <v>488</v>
      </c>
    </row>
    <row r="75" spans="1:12" ht="11.1" customHeight="1">
      <c r="A75" s="11" t="s">
        <v>425</v>
      </c>
      <c r="B75" s="20">
        <v>288.64999999999998</v>
      </c>
      <c r="C75" s="12">
        <v>249436</v>
      </c>
      <c r="D75" s="12"/>
      <c r="E75" s="12">
        <v>999660</v>
      </c>
      <c r="F75" s="12">
        <v>483028</v>
      </c>
      <c r="G75" s="12">
        <v>516632</v>
      </c>
      <c r="H75" s="12">
        <v>86530</v>
      </c>
      <c r="I75" s="15">
        <v>94.8</v>
      </c>
      <c r="J75" s="16">
        <v>4.01</v>
      </c>
      <c r="K75" s="12">
        <v>3463</v>
      </c>
      <c r="L75" s="27" t="s">
        <v>178</v>
      </c>
    </row>
    <row r="76" spans="1:12" ht="11.1" customHeight="1">
      <c r="A76" s="11" t="s">
        <v>299</v>
      </c>
      <c r="B76" s="20">
        <v>325.31</v>
      </c>
      <c r="C76" s="12">
        <v>256360</v>
      </c>
      <c r="D76" s="12"/>
      <c r="E76" s="12">
        <v>1040127</v>
      </c>
      <c r="F76" s="12">
        <v>504599</v>
      </c>
      <c r="G76" s="12">
        <v>535528</v>
      </c>
      <c r="H76" s="12">
        <v>40467</v>
      </c>
      <c r="I76" s="15">
        <v>40.5</v>
      </c>
      <c r="J76" s="16">
        <v>4.0599999999999996</v>
      </c>
      <c r="K76" s="12">
        <v>3197</v>
      </c>
      <c r="L76" s="27" t="s">
        <v>487</v>
      </c>
    </row>
    <row r="77" spans="1:12" ht="11.1" customHeight="1">
      <c r="A77" s="5" t="s">
        <v>297</v>
      </c>
      <c r="B77" s="16">
        <v>535.16</v>
      </c>
      <c r="C77" s="12" t="s">
        <v>115</v>
      </c>
      <c r="D77" s="12"/>
      <c r="E77" s="12">
        <v>1087309</v>
      </c>
      <c r="F77" s="12" t="s">
        <v>115</v>
      </c>
      <c r="G77" s="12" t="s">
        <v>115</v>
      </c>
      <c r="H77" s="12">
        <v>47182</v>
      </c>
      <c r="I77" s="15">
        <v>45.4</v>
      </c>
      <c r="J77" s="16" t="s">
        <v>115</v>
      </c>
      <c r="K77" s="12">
        <v>2032</v>
      </c>
      <c r="L77" s="27" t="s">
        <v>480</v>
      </c>
    </row>
    <row r="78" spans="1:12" ht="11.1" customHeight="1">
      <c r="A78" s="5" t="s">
        <v>296</v>
      </c>
      <c r="B78" s="16">
        <v>536.45000000000005</v>
      </c>
      <c r="C78" s="12">
        <v>263729</v>
      </c>
      <c r="D78" s="12"/>
      <c r="E78" s="12">
        <v>1101854</v>
      </c>
      <c r="F78" s="12">
        <v>533426</v>
      </c>
      <c r="G78" s="12">
        <v>568428</v>
      </c>
      <c r="H78" s="12">
        <v>14545</v>
      </c>
      <c r="I78" s="15">
        <v>46.8</v>
      </c>
      <c r="J78" s="16">
        <v>4.18</v>
      </c>
      <c r="K78" s="12">
        <v>2054</v>
      </c>
      <c r="L78" s="27" t="s">
        <v>174</v>
      </c>
    </row>
    <row r="79" spans="1:12" ht="11.1" customHeight="1">
      <c r="A79" s="5" t="s">
        <v>295</v>
      </c>
      <c r="B79" s="16">
        <v>549.79</v>
      </c>
      <c r="C79" s="12">
        <v>269323</v>
      </c>
      <c r="D79" s="12" t="s">
        <v>134</v>
      </c>
      <c r="E79" s="12">
        <v>1125770</v>
      </c>
      <c r="F79" s="12" t="s">
        <v>115</v>
      </c>
      <c r="G79" s="12" t="s">
        <v>115</v>
      </c>
      <c r="H79" s="12">
        <v>23916</v>
      </c>
      <c r="I79" s="15">
        <v>21.7</v>
      </c>
      <c r="J79" s="16">
        <v>4.18</v>
      </c>
      <c r="K79" s="12">
        <v>2048</v>
      </c>
      <c r="L79" s="27" t="s">
        <v>480</v>
      </c>
    </row>
    <row r="80" spans="1:12" ht="11.1" customHeight="1">
      <c r="A80" s="5" t="s">
        <v>293</v>
      </c>
      <c r="B80" s="16">
        <v>549.79</v>
      </c>
      <c r="C80" s="12">
        <v>273094</v>
      </c>
      <c r="D80" s="12" t="s">
        <v>134</v>
      </c>
      <c r="E80" s="12">
        <v>1141535</v>
      </c>
      <c r="F80" s="12" t="s">
        <v>115</v>
      </c>
      <c r="G80" s="12" t="s">
        <v>115</v>
      </c>
      <c r="H80" s="12">
        <v>15765</v>
      </c>
      <c r="I80" s="15">
        <v>14</v>
      </c>
      <c r="J80" s="16">
        <v>4.18</v>
      </c>
      <c r="K80" s="12">
        <v>2076</v>
      </c>
      <c r="L80" s="27" t="s">
        <v>100</v>
      </c>
    </row>
    <row r="81" spans="1:12" ht="11.1" customHeight="1">
      <c r="A81" s="5" t="s">
        <v>292</v>
      </c>
      <c r="B81" s="16">
        <v>549.79</v>
      </c>
      <c r="C81" s="12">
        <v>276698</v>
      </c>
      <c r="D81" s="12" t="s">
        <v>134</v>
      </c>
      <c r="E81" s="12">
        <v>1156595</v>
      </c>
      <c r="F81" s="12" t="s">
        <v>115</v>
      </c>
      <c r="G81" s="12" t="s">
        <v>115</v>
      </c>
      <c r="H81" s="12">
        <v>15060</v>
      </c>
      <c r="I81" s="15">
        <v>13.2</v>
      </c>
      <c r="J81" s="16">
        <v>4.18</v>
      </c>
      <c r="K81" s="12">
        <v>2104</v>
      </c>
      <c r="L81" s="27" t="s">
        <v>100</v>
      </c>
    </row>
    <row r="82" spans="1:12" ht="11.1" customHeight="1">
      <c r="A82" s="5" t="s">
        <v>291</v>
      </c>
      <c r="B82" s="16">
        <v>549.79</v>
      </c>
      <c r="C82" s="12">
        <v>279255</v>
      </c>
      <c r="D82" s="12" t="s">
        <v>134</v>
      </c>
      <c r="E82" s="12">
        <v>1167285</v>
      </c>
      <c r="F82" s="12" t="s">
        <v>115</v>
      </c>
      <c r="G82" s="12" t="s">
        <v>115</v>
      </c>
      <c r="H82" s="12">
        <v>10690</v>
      </c>
      <c r="I82" s="15">
        <v>9.1999999999999993</v>
      </c>
      <c r="J82" s="16">
        <v>4.18</v>
      </c>
      <c r="K82" s="12">
        <v>2123</v>
      </c>
      <c r="L82" s="27" t="s">
        <v>100</v>
      </c>
    </row>
    <row r="83" spans="1:12" ht="11.1" customHeight="1">
      <c r="A83" s="5" t="s">
        <v>290</v>
      </c>
      <c r="B83" s="16">
        <v>550.27</v>
      </c>
      <c r="C83" s="12">
        <v>274878</v>
      </c>
      <c r="D83" s="12"/>
      <c r="E83" s="12">
        <v>1204084</v>
      </c>
      <c r="F83" s="12">
        <v>585963</v>
      </c>
      <c r="G83" s="12">
        <v>618121</v>
      </c>
      <c r="H83" s="12">
        <v>36799</v>
      </c>
      <c r="I83" s="15">
        <v>31.5</v>
      </c>
      <c r="J83" s="16">
        <v>4.38</v>
      </c>
      <c r="K83" s="12">
        <v>2188</v>
      </c>
      <c r="L83" s="27" t="s">
        <v>174</v>
      </c>
    </row>
    <row r="84" spans="1:12" ht="11.1" customHeight="1">
      <c r="A84" s="5" t="s">
        <v>289</v>
      </c>
      <c r="B84" s="16">
        <v>550.27</v>
      </c>
      <c r="C84" s="12">
        <v>277400</v>
      </c>
      <c r="D84" s="12" t="s">
        <v>134</v>
      </c>
      <c r="E84" s="12">
        <v>1215100</v>
      </c>
      <c r="F84" s="12" t="s">
        <v>115</v>
      </c>
      <c r="G84" s="12" t="s">
        <v>115</v>
      </c>
      <c r="H84" s="12">
        <v>11016</v>
      </c>
      <c r="I84" s="15">
        <v>9.1</v>
      </c>
      <c r="J84" s="16">
        <v>4.38</v>
      </c>
      <c r="K84" s="12">
        <v>2208</v>
      </c>
      <c r="L84" s="27" t="s">
        <v>480</v>
      </c>
    </row>
    <row r="85" spans="1:12" ht="11.1" customHeight="1">
      <c r="A85" s="5" t="s">
        <v>288</v>
      </c>
      <c r="B85" s="16">
        <v>581.5</v>
      </c>
      <c r="C85" s="12">
        <v>281300</v>
      </c>
      <c r="D85" s="12" t="s">
        <v>134</v>
      </c>
      <c r="E85" s="12">
        <v>1232300</v>
      </c>
      <c r="F85" s="12" t="s">
        <v>115</v>
      </c>
      <c r="G85" s="12" t="s">
        <v>115</v>
      </c>
      <c r="H85" s="12">
        <v>17200</v>
      </c>
      <c r="I85" s="15">
        <v>14.2</v>
      </c>
      <c r="J85" s="16">
        <v>4.38</v>
      </c>
      <c r="K85" s="12">
        <v>2119</v>
      </c>
      <c r="L85" s="27" t="s">
        <v>100</v>
      </c>
    </row>
    <row r="86" spans="1:12" ht="11.1" customHeight="1">
      <c r="A86" s="5" t="s">
        <v>287</v>
      </c>
      <c r="B86" s="16">
        <v>581.5</v>
      </c>
      <c r="C86" s="12">
        <v>283500</v>
      </c>
      <c r="D86" s="12" t="s">
        <v>134</v>
      </c>
      <c r="E86" s="12">
        <v>1242100</v>
      </c>
      <c r="F86" s="12" t="s">
        <v>115</v>
      </c>
      <c r="G86" s="12" t="s">
        <v>115</v>
      </c>
      <c r="H86" s="12">
        <v>9800</v>
      </c>
      <c r="I86" s="15">
        <v>8</v>
      </c>
      <c r="J86" s="16">
        <v>4.38</v>
      </c>
      <c r="K86" s="12">
        <v>2136</v>
      </c>
      <c r="L86" s="27" t="s">
        <v>100</v>
      </c>
    </row>
    <row r="87" spans="1:12" ht="11.1" customHeight="1">
      <c r="A87" s="5" t="s">
        <v>286</v>
      </c>
      <c r="B87" s="16">
        <v>581.5</v>
      </c>
      <c r="C87" s="12">
        <v>286100</v>
      </c>
      <c r="D87" s="12" t="s">
        <v>134</v>
      </c>
      <c r="E87" s="12">
        <v>1253500</v>
      </c>
      <c r="F87" s="12" t="s">
        <v>115</v>
      </c>
      <c r="G87" s="12" t="s">
        <v>115</v>
      </c>
      <c r="H87" s="12">
        <v>11400</v>
      </c>
      <c r="I87" s="15">
        <v>9.1999999999999993</v>
      </c>
      <c r="J87" s="16">
        <v>4.38</v>
      </c>
      <c r="K87" s="12">
        <v>2156</v>
      </c>
      <c r="L87" s="27" t="s">
        <v>100</v>
      </c>
    </row>
    <row r="88" spans="1:12" ht="11.1" customHeight="1">
      <c r="A88" s="5" t="s">
        <v>285</v>
      </c>
      <c r="B88" s="16">
        <v>610.61</v>
      </c>
      <c r="C88" s="12">
        <v>317059</v>
      </c>
      <c r="D88" s="12"/>
      <c r="E88" s="12">
        <v>1284818</v>
      </c>
      <c r="F88" s="12">
        <v>628250</v>
      </c>
      <c r="G88" s="12">
        <v>656568</v>
      </c>
      <c r="H88" s="12">
        <v>31318</v>
      </c>
      <c r="I88" s="15">
        <v>25</v>
      </c>
      <c r="J88" s="16">
        <v>4.05</v>
      </c>
      <c r="K88" s="12">
        <v>2104</v>
      </c>
      <c r="L88" s="27" t="s">
        <v>174</v>
      </c>
    </row>
    <row r="89" spans="1:12" ht="11.1" customHeight="1">
      <c r="A89" s="5" t="s">
        <v>284</v>
      </c>
      <c r="B89" s="16">
        <v>610.61</v>
      </c>
      <c r="C89" s="12">
        <v>319200</v>
      </c>
      <c r="D89" s="12" t="s">
        <v>134</v>
      </c>
      <c r="E89" s="12">
        <v>1295700</v>
      </c>
      <c r="F89" s="12" t="s">
        <v>115</v>
      </c>
      <c r="G89" s="12" t="s">
        <v>115</v>
      </c>
      <c r="H89" s="12">
        <v>10882</v>
      </c>
      <c r="I89" s="15">
        <v>8.5</v>
      </c>
      <c r="J89" s="16">
        <v>4.0599999999999996</v>
      </c>
      <c r="K89" s="12">
        <v>2122</v>
      </c>
      <c r="L89" s="27" t="s">
        <v>480</v>
      </c>
    </row>
    <row r="90" spans="1:12" ht="11.1" customHeight="1">
      <c r="A90" s="5" t="s">
        <v>283</v>
      </c>
      <c r="B90" s="16">
        <v>610.61</v>
      </c>
      <c r="C90" s="12">
        <v>322400</v>
      </c>
      <c r="D90" s="12" t="s">
        <v>134</v>
      </c>
      <c r="E90" s="12">
        <v>1308600</v>
      </c>
      <c r="F90" s="12" t="s">
        <v>115</v>
      </c>
      <c r="G90" s="12" t="s">
        <v>115</v>
      </c>
      <c r="H90" s="12">
        <v>12900</v>
      </c>
      <c r="I90" s="15">
        <v>10</v>
      </c>
      <c r="J90" s="16">
        <v>4.0599999999999996</v>
      </c>
      <c r="K90" s="12">
        <v>2143</v>
      </c>
      <c r="L90" s="27" t="s">
        <v>100</v>
      </c>
    </row>
    <row r="91" spans="1:12" ht="11.1" customHeight="1">
      <c r="A91" s="5" t="s">
        <v>282</v>
      </c>
      <c r="B91" s="16">
        <v>610.61</v>
      </c>
      <c r="C91" s="12">
        <v>326100</v>
      </c>
      <c r="D91" s="12" t="s">
        <v>134</v>
      </c>
      <c r="E91" s="12">
        <v>1323700</v>
      </c>
      <c r="F91" s="12">
        <v>646400</v>
      </c>
      <c r="G91" s="12">
        <v>677300</v>
      </c>
      <c r="H91" s="12">
        <v>15100</v>
      </c>
      <c r="I91" s="15">
        <v>11.5</v>
      </c>
      <c r="J91" s="16">
        <v>4.0599999999999996</v>
      </c>
      <c r="K91" s="12">
        <v>2168</v>
      </c>
      <c r="L91" s="27" t="s">
        <v>100</v>
      </c>
    </row>
    <row r="92" spans="1:12" ht="11.1" customHeight="1">
      <c r="A92" s="5" t="s">
        <v>281</v>
      </c>
      <c r="B92" s="16">
        <v>610.61</v>
      </c>
      <c r="C92" s="12">
        <v>330600</v>
      </c>
      <c r="D92" s="12" t="s">
        <v>134</v>
      </c>
      <c r="E92" s="12">
        <v>1341800</v>
      </c>
      <c r="F92" s="12">
        <v>655300</v>
      </c>
      <c r="G92" s="12">
        <v>686500</v>
      </c>
      <c r="H92" s="12">
        <v>18100</v>
      </c>
      <c r="I92" s="15">
        <v>13.7</v>
      </c>
      <c r="J92" s="16">
        <v>4.0599999999999996</v>
      </c>
      <c r="K92" s="12">
        <v>2197</v>
      </c>
      <c r="L92" s="27" t="s">
        <v>100</v>
      </c>
    </row>
    <row r="93" spans="1:12" ht="11.1" customHeight="1">
      <c r="A93" s="5" t="s">
        <v>280</v>
      </c>
      <c r="B93" s="16">
        <v>610.61</v>
      </c>
      <c r="C93" s="12">
        <v>363905</v>
      </c>
      <c r="D93" s="12"/>
      <c r="E93" s="12">
        <v>1365007</v>
      </c>
      <c r="F93" s="12">
        <v>670157</v>
      </c>
      <c r="G93" s="12">
        <v>694850</v>
      </c>
      <c r="H93" s="12">
        <v>23207</v>
      </c>
      <c r="I93" s="15">
        <v>17.3</v>
      </c>
      <c r="J93" s="16">
        <v>3.75</v>
      </c>
      <c r="K93" s="12">
        <v>2235</v>
      </c>
      <c r="L93" s="27" t="s">
        <v>174</v>
      </c>
    </row>
    <row r="94" spans="1:12" ht="11.1" customHeight="1">
      <c r="A94" s="5" t="s">
        <v>279</v>
      </c>
      <c r="B94" s="16">
        <v>610.61</v>
      </c>
      <c r="C94" s="12">
        <v>367800</v>
      </c>
      <c r="D94" s="12" t="s">
        <v>134</v>
      </c>
      <c r="E94" s="12">
        <v>1379300</v>
      </c>
      <c r="F94" s="12">
        <v>677100</v>
      </c>
      <c r="G94" s="12">
        <v>702200</v>
      </c>
      <c r="H94" s="12">
        <v>14293</v>
      </c>
      <c r="I94" s="15">
        <v>10.5</v>
      </c>
      <c r="J94" s="16">
        <v>3.75</v>
      </c>
      <c r="K94" s="12">
        <v>2259</v>
      </c>
      <c r="L94" s="27" t="s">
        <v>480</v>
      </c>
    </row>
    <row r="95" spans="1:12" ht="11.1" customHeight="1">
      <c r="A95" s="5" t="s">
        <v>278</v>
      </c>
      <c r="B95" s="16">
        <v>610.61</v>
      </c>
      <c r="C95" s="12">
        <v>372000</v>
      </c>
      <c r="D95" s="12" t="s">
        <v>134</v>
      </c>
      <c r="E95" s="12">
        <v>1395600</v>
      </c>
      <c r="F95" s="12">
        <v>684400</v>
      </c>
      <c r="G95" s="12">
        <v>711200</v>
      </c>
      <c r="H95" s="12">
        <v>16300</v>
      </c>
      <c r="I95" s="15">
        <v>11.8</v>
      </c>
      <c r="J95" s="16">
        <v>3.75</v>
      </c>
      <c r="K95" s="12">
        <v>2286</v>
      </c>
      <c r="L95" s="27" t="s">
        <v>100</v>
      </c>
    </row>
    <row r="96" spans="1:12" ht="11.1" customHeight="1">
      <c r="A96" s="5" t="s">
        <v>277</v>
      </c>
      <c r="B96" s="16">
        <v>610.61</v>
      </c>
      <c r="C96" s="12">
        <v>375892</v>
      </c>
      <c r="D96" s="12" t="s">
        <v>134</v>
      </c>
      <c r="E96" s="12">
        <v>1409793</v>
      </c>
      <c r="F96" s="12">
        <v>690595</v>
      </c>
      <c r="G96" s="12">
        <v>719198</v>
      </c>
      <c r="H96" s="12">
        <v>14193</v>
      </c>
      <c r="I96" s="15">
        <v>10.199999999999999</v>
      </c>
      <c r="J96" s="16">
        <v>3.75</v>
      </c>
      <c r="K96" s="12">
        <v>2309</v>
      </c>
      <c r="L96" s="27" t="s">
        <v>100</v>
      </c>
    </row>
    <row r="97" spans="1:12" ht="11.1" customHeight="1">
      <c r="A97" s="5" t="s">
        <v>276</v>
      </c>
      <c r="B97" s="16">
        <v>610.61</v>
      </c>
      <c r="C97" s="12">
        <v>379110</v>
      </c>
      <c r="D97" s="12" t="s">
        <v>134</v>
      </c>
      <c r="E97" s="12">
        <v>1421508</v>
      </c>
      <c r="F97" s="12">
        <v>696076</v>
      </c>
      <c r="G97" s="12">
        <v>725432</v>
      </c>
      <c r="H97" s="12">
        <v>11715</v>
      </c>
      <c r="I97" s="15">
        <v>8.3000000000000007</v>
      </c>
      <c r="J97" s="16">
        <v>3.75</v>
      </c>
      <c r="K97" s="12">
        <v>2328</v>
      </c>
      <c r="L97" s="27" t="s">
        <v>100</v>
      </c>
    </row>
    <row r="98" spans="1:12" ht="11.1" customHeight="1">
      <c r="A98" s="5" t="s">
        <v>275</v>
      </c>
      <c r="B98" s="16">
        <v>610.61</v>
      </c>
      <c r="C98" s="12">
        <v>420768</v>
      </c>
      <c r="D98" s="12"/>
      <c r="E98" s="12">
        <v>1419165</v>
      </c>
      <c r="F98" s="12">
        <v>697418</v>
      </c>
      <c r="G98" s="12">
        <v>721747</v>
      </c>
      <c r="H98" s="12" t="s">
        <v>135</v>
      </c>
      <c r="I98" s="15" t="s">
        <v>136</v>
      </c>
      <c r="J98" s="16">
        <v>3.37</v>
      </c>
      <c r="K98" s="12">
        <v>2324</v>
      </c>
      <c r="L98" s="27" t="s">
        <v>174</v>
      </c>
    </row>
    <row r="99" spans="1:12" ht="11.1" customHeight="1">
      <c r="A99" s="5" t="s">
        <v>274</v>
      </c>
      <c r="B99" s="16">
        <v>610.61</v>
      </c>
      <c r="C99" s="12">
        <v>426389</v>
      </c>
      <c r="D99" s="12"/>
      <c r="E99" s="12">
        <v>1424471</v>
      </c>
      <c r="F99" s="12">
        <v>700359</v>
      </c>
      <c r="G99" s="12">
        <v>724112</v>
      </c>
      <c r="H99" s="12">
        <v>5306</v>
      </c>
      <c r="I99" s="15">
        <v>3.7</v>
      </c>
      <c r="J99" s="16">
        <v>3.34</v>
      </c>
      <c r="K99" s="12">
        <v>2333</v>
      </c>
      <c r="L99" s="27" t="s">
        <v>480</v>
      </c>
    </row>
    <row r="100" spans="1:12" ht="11.1" customHeight="1">
      <c r="A100" s="5" t="s">
        <v>273</v>
      </c>
      <c r="B100" s="16">
        <v>610.61</v>
      </c>
      <c r="C100" s="12">
        <v>428109</v>
      </c>
      <c r="D100" s="12"/>
      <c r="E100" s="12">
        <v>1431131</v>
      </c>
      <c r="F100" s="12">
        <v>703474</v>
      </c>
      <c r="G100" s="12">
        <v>727657</v>
      </c>
      <c r="H100" s="12">
        <v>6660</v>
      </c>
      <c r="I100" s="15">
        <v>4.7</v>
      </c>
      <c r="J100" s="16">
        <v>3.34</v>
      </c>
      <c r="K100" s="12">
        <v>2344</v>
      </c>
      <c r="L100" s="27" t="s">
        <v>100</v>
      </c>
    </row>
    <row r="101" spans="1:12" ht="11.1" customHeight="1">
      <c r="A101" s="5" t="s">
        <v>272</v>
      </c>
      <c r="B101" s="16">
        <v>610.61</v>
      </c>
      <c r="C101" s="12">
        <v>430442</v>
      </c>
      <c r="D101" s="12"/>
      <c r="E101" s="12">
        <v>1435254</v>
      </c>
      <c r="F101" s="12">
        <v>705154</v>
      </c>
      <c r="G101" s="12">
        <v>730100</v>
      </c>
      <c r="H101" s="12">
        <v>4123</v>
      </c>
      <c r="I101" s="15">
        <v>2.9</v>
      </c>
      <c r="J101" s="16">
        <v>3.33</v>
      </c>
      <c r="K101" s="12">
        <v>2351</v>
      </c>
      <c r="L101" s="27" t="s">
        <v>100</v>
      </c>
    </row>
    <row r="102" spans="1:12" ht="11.1" customHeight="1">
      <c r="A102" s="5" t="s">
        <v>271</v>
      </c>
      <c r="B102" s="16">
        <v>610.61</v>
      </c>
      <c r="C102" s="12">
        <v>435598</v>
      </c>
      <c r="D102" s="12"/>
      <c r="E102" s="12">
        <v>1438714</v>
      </c>
      <c r="F102" s="12">
        <v>705712</v>
      </c>
      <c r="G102" s="12">
        <v>733002</v>
      </c>
      <c r="H102" s="12">
        <v>3460</v>
      </c>
      <c r="I102" s="15">
        <v>2.4</v>
      </c>
      <c r="J102" s="16">
        <v>3.3</v>
      </c>
      <c r="K102" s="12">
        <v>2356</v>
      </c>
      <c r="L102" s="27" t="s">
        <v>100</v>
      </c>
    </row>
    <row r="103" spans="1:12" ht="11.1" customHeight="1">
      <c r="A103" s="5" t="s">
        <v>270</v>
      </c>
      <c r="B103" s="16">
        <v>610.61</v>
      </c>
      <c r="C103" s="12">
        <v>476336</v>
      </c>
      <c r="D103" s="12"/>
      <c r="E103" s="12">
        <v>1461059</v>
      </c>
      <c r="F103" s="12">
        <v>718213</v>
      </c>
      <c r="G103" s="12">
        <v>742846</v>
      </c>
      <c r="H103" s="12">
        <v>22345</v>
      </c>
      <c r="I103" s="15">
        <v>15.5</v>
      </c>
      <c r="J103" s="16">
        <v>3.07</v>
      </c>
      <c r="K103" s="12">
        <v>2393</v>
      </c>
      <c r="L103" s="27" t="s">
        <v>174</v>
      </c>
    </row>
    <row r="104" spans="1:12" ht="11.1" customHeight="1">
      <c r="A104" s="5" t="s">
        <v>269</v>
      </c>
      <c r="B104" s="16">
        <v>610.61</v>
      </c>
      <c r="C104" s="12">
        <v>477296</v>
      </c>
      <c r="D104" s="12"/>
      <c r="E104" s="12">
        <v>1461573</v>
      </c>
      <c r="F104" s="12">
        <v>718225</v>
      </c>
      <c r="G104" s="12">
        <v>743348</v>
      </c>
      <c r="H104" s="12">
        <v>514</v>
      </c>
      <c r="I104" s="15">
        <v>0.4</v>
      </c>
      <c r="J104" s="16">
        <v>3.06</v>
      </c>
      <c r="K104" s="12">
        <v>2394</v>
      </c>
      <c r="L104" s="27" t="s">
        <v>480</v>
      </c>
    </row>
    <row r="105" spans="1:12" ht="11.1" customHeight="1">
      <c r="A105" s="5" t="s">
        <v>268</v>
      </c>
      <c r="B105" s="16">
        <v>610.61</v>
      </c>
      <c r="C105" s="12">
        <v>478974</v>
      </c>
      <c r="D105" s="12"/>
      <c r="E105" s="12">
        <v>1464964</v>
      </c>
      <c r="F105" s="12">
        <v>720092</v>
      </c>
      <c r="G105" s="12">
        <v>744872</v>
      </c>
      <c r="H105" s="12">
        <v>3391</v>
      </c>
      <c r="I105" s="15">
        <v>2.2999999999999998</v>
      </c>
      <c r="J105" s="16">
        <v>3.06</v>
      </c>
      <c r="K105" s="12">
        <v>2399</v>
      </c>
      <c r="L105" s="27" t="s">
        <v>100</v>
      </c>
    </row>
    <row r="106" spans="1:12" ht="11.1" customHeight="1">
      <c r="A106" s="5" t="s">
        <v>267</v>
      </c>
      <c r="B106" s="16">
        <v>610.61</v>
      </c>
      <c r="C106" s="12">
        <v>482351</v>
      </c>
      <c r="D106" s="12"/>
      <c r="E106" s="12">
        <v>1466958</v>
      </c>
      <c r="F106" s="12">
        <v>720721</v>
      </c>
      <c r="G106" s="12">
        <v>746237</v>
      </c>
      <c r="H106" s="12">
        <v>1994</v>
      </c>
      <c r="I106" s="15">
        <v>1.4</v>
      </c>
      <c r="J106" s="16">
        <v>3.04</v>
      </c>
      <c r="K106" s="12">
        <v>2402</v>
      </c>
      <c r="L106" s="27" t="s">
        <v>100</v>
      </c>
    </row>
    <row r="107" spans="1:12" ht="11.1" customHeight="1">
      <c r="A107" s="5" t="s">
        <v>266</v>
      </c>
      <c r="B107" s="16">
        <v>610.61</v>
      </c>
      <c r="C107" s="12">
        <v>486517</v>
      </c>
      <c r="D107" s="12"/>
      <c r="E107" s="12">
        <v>1467700</v>
      </c>
      <c r="F107" s="12">
        <v>720672</v>
      </c>
      <c r="G107" s="12">
        <v>747028</v>
      </c>
      <c r="H107" s="12">
        <v>742</v>
      </c>
      <c r="I107" s="15">
        <v>0.5</v>
      </c>
      <c r="J107" s="16">
        <v>3.02</v>
      </c>
      <c r="K107" s="12">
        <v>2404</v>
      </c>
      <c r="L107" s="27" t="s">
        <v>100</v>
      </c>
    </row>
    <row r="108" spans="1:12" ht="11.1" customHeight="1">
      <c r="A108" s="5" t="s">
        <v>265</v>
      </c>
      <c r="B108" s="16">
        <v>610.61</v>
      </c>
      <c r="C108" s="12">
        <v>523708</v>
      </c>
      <c r="D108" s="12"/>
      <c r="E108" s="12">
        <v>1473065</v>
      </c>
      <c r="F108" s="12">
        <v>721402</v>
      </c>
      <c r="G108" s="12">
        <v>751663</v>
      </c>
      <c r="H108" s="12">
        <v>5365</v>
      </c>
      <c r="I108" s="15">
        <v>3.7</v>
      </c>
      <c r="J108" s="16">
        <v>2.81</v>
      </c>
      <c r="K108" s="12">
        <v>2412</v>
      </c>
      <c r="L108" s="27" t="s">
        <v>174</v>
      </c>
    </row>
    <row r="109" spans="1:12" ht="11.1" customHeight="1">
      <c r="A109" s="5" t="s">
        <v>264</v>
      </c>
      <c r="B109" s="16">
        <v>610.61</v>
      </c>
      <c r="C109" s="12">
        <v>525461</v>
      </c>
      <c r="D109" s="12"/>
      <c r="E109" s="12">
        <v>1474896</v>
      </c>
      <c r="F109" s="12">
        <v>721813</v>
      </c>
      <c r="G109" s="12">
        <v>753083</v>
      </c>
      <c r="H109" s="12">
        <v>1831</v>
      </c>
      <c r="I109" s="15">
        <v>1.2</v>
      </c>
      <c r="J109" s="16">
        <v>2.81</v>
      </c>
      <c r="K109" s="12">
        <v>2415</v>
      </c>
      <c r="L109" s="27" t="s">
        <v>480</v>
      </c>
    </row>
    <row r="110" spans="1:12" ht="11.1" customHeight="1">
      <c r="A110" s="5" t="s">
        <v>263</v>
      </c>
      <c r="B110" s="16">
        <v>610.61</v>
      </c>
      <c r="C110" s="12">
        <v>527889</v>
      </c>
      <c r="D110" s="12"/>
      <c r="E110" s="12">
        <v>1475777</v>
      </c>
      <c r="F110" s="12">
        <v>721493</v>
      </c>
      <c r="G110" s="12">
        <v>754284</v>
      </c>
      <c r="H110" s="12">
        <v>881</v>
      </c>
      <c r="I110" s="15">
        <v>0.6</v>
      </c>
      <c r="J110" s="16">
        <v>2.8</v>
      </c>
      <c r="K110" s="12">
        <v>2417</v>
      </c>
      <c r="L110" s="27" t="s">
        <v>100</v>
      </c>
    </row>
    <row r="111" spans="1:12" ht="11.1" customHeight="1">
      <c r="A111" s="5" t="s">
        <v>262</v>
      </c>
      <c r="B111" s="16">
        <v>610.61</v>
      </c>
      <c r="C111" s="12">
        <v>531029</v>
      </c>
      <c r="D111" s="12"/>
      <c r="E111" s="12">
        <v>1477636</v>
      </c>
      <c r="F111" s="12">
        <v>721877</v>
      </c>
      <c r="G111" s="12">
        <v>755759</v>
      </c>
      <c r="H111" s="12">
        <v>1859</v>
      </c>
      <c r="I111" s="15">
        <v>1.3</v>
      </c>
      <c r="J111" s="16">
        <v>2.78</v>
      </c>
      <c r="K111" s="12">
        <v>2420</v>
      </c>
      <c r="L111" s="27" t="s">
        <v>100</v>
      </c>
    </row>
    <row r="112" spans="1:12" ht="11.1" customHeight="1">
      <c r="A112" s="5" t="s">
        <v>261</v>
      </c>
      <c r="B112" s="16">
        <v>610.61</v>
      </c>
      <c r="C112" s="12">
        <v>533600</v>
      </c>
      <c r="D112" s="12"/>
      <c r="E112" s="12">
        <v>1479298</v>
      </c>
      <c r="F112" s="12">
        <v>722141</v>
      </c>
      <c r="G112" s="12">
        <v>757157</v>
      </c>
      <c r="H112" s="12">
        <v>1662</v>
      </c>
      <c r="I112" s="15">
        <v>1.1000000000000001</v>
      </c>
      <c r="J112" s="16">
        <v>2.77</v>
      </c>
      <c r="K112" s="12">
        <v>2423</v>
      </c>
      <c r="L112" s="27" t="s">
        <v>100</v>
      </c>
    </row>
    <row r="113" spans="1:12" ht="11.1" customHeight="1">
      <c r="A113" s="5" t="s">
        <v>260</v>
      </c>
      <c r="B113" s="16">
        <v>610.61</v>
      </c>
      <c r="C113" s="12">
        <v>534821</v>
      </c>
      <c r="D113" s="12"/>
      <c r="E113" s="12">
        <v>1479218</v>
      </c>
      <c r="F113" s="12">
        <v>721281</v>
      </c>
      <c r="G113" s="12">
        <v>757937</v>
      </c>
      <c r="H113" s="12" t="s">
        <v>137</v>
      </c>
      <c r="I113" s="15" t="s">
        <v>138</v>
      </c>
      <c r="J113" s="16">
        <v>2.77</v>
      </c>
      <c r="K113" s="12">
        <v>2423</v>
      </c>
      <c r="L113" s="27" t="s">
        <v>174</v>
      </c>
    </row>
    <row r="114" spans="1:12" ht="11.1" customHeight="1">
      <c r="A114" s="5" t="s">
        <v>259</v>
      </c>
      <c r="B114" s="16">
        <v>610.61</v>
      </c>
      <c r="C114" s="12">
        <v>539008</v>
      </c>
      <c r="D114" s="12"/>
      <c r="E114" s="12">
        <v>1479370</v>
      </c>
      <c r="F114" s="12">
        <v>720489</v>
      </c>
      <c r="G114" s="12">
        <v>758881</v>
      </c>
      <c r="H114" s="12">
        <v>152</v>
      </c>
      <c r="I114" s="15">
        <v>0.1</v>
      </c>
      <c r="J114" s="16">
        <v>2.74</v>
      </c>
      <c r="K114" s="12">
        <v>2423</v>
      </c>
      <c r="L114" s="27" t="s">
        <v>480</v>
      </c>
    </row>
    <row r="115" spans="1:12" ht="11.1" customHeight="1">
      <c r="A115" s="5" t="s">
        <v>258</v>
      </c>
      <c r="B115" s="16">
        <v>610.61</v>
      </c>
      <c r="C115" s="12">
        <v>543175</v>
      </c>
      <c r="D115" s="12"/>
      <c r="E115" s="12">
        <v>1477417</v>
      </c>
      <c r="F115" s="12">
        <v>719062</v>
      </c>
      <c r="G115" s="12">
        <v>758355</v>
      </c>
      <c r="H115" s="12" t="s">
        <v>139</v>
      </c>
      <c r="I115" s="15" t="s">
        <v>140</v>
      </c>
      <c r="J115" s="16">
        <v>2.72</v>
      </c>
      <c r="K115" s="12">
        <v>2420</v>
      </c>
      <c r="L115" s="27" t="s">
        <v>100</v>
      </c>
    </row>
    <row r="116" spans="1:12" ht="11.1" customHeight="1">
      <c r="A116" s="5" t="s">
        <v>257</v>
      </c>
      <c r="B116" s="16">
        <v>610.21</v>
      </c>
      <c r="C116" s="12">
        <v>545628</v>
      </c>
      <c r="D116" s="12"/>
      <c r="E116" s="12">
        <v>1471554</v>
      </c>
      <c r="F116" s="12">
        <v>715460</v>
      </c>
      <c r="G116" s="12">
        <v>756094</v>
      </c>
      <c r="H116" s="12" t="s">
        <v>141</v>
      </c>
      <c r="I116" s="15" t="s">
        <v>142</v>
      </c>
      <c r="J116" s="16">
        <v>2.7</v>
      </c>
      <c r="K116" s="12">
        <v>2412</v>
      </c>
      <c r="L116" s="27" t="s">
        <v>100</v>
      </c>
    </row>
    <row r="117" spans="1:12" ht="11.1" customHeight="1">
      <c r="A117" s="3" t="s">
        <v>256</v>
      </c>
      <c r="B117" s="16">
        <v>610.21</v>
      </c>
      <c r="C117" s="12">
        <v>548647</v>
      </c>
      <c r="D117" s="12"/>
      <c r="E117" s="12">
        <v>1466627</v>
      </c>
      <c r="F117" s="12">
        <v>712135</v>
      </c>
      <c r="G117" s="12">
        <v>754492</v>
      </c>
      <c r="H117" s="12" t="s">
        <v>143</v>
      </c>
      <c r="I117" s="15" t="s">
        <v>144</v>
      </c>
      <c r="J117" s="16">
        <v>2.67</v>
      </c>
      <c r="K117" s="12">
        <v>2403</v>
      </c>
      <c r="L117" s="27" t="s">
        <v>100</v>
      </c>
    </row>
    <row r="118" spans="1:12" ht="11.1" customHeight="1">
      <c r="A118" s="5" t="s">
        <v>255</v>
      </c>
      <c r="B118" s="16">
        <v>610.21</v>
      </c>
      <c r="C118" s="12">
        <v>552325</v>
      </c>
      <c r="D118" s="12"/>
      <c r="E118" s="12">
        <v>1461103</v>
      </c>
      <c r="F118" s="12">
        <v>708601</v>
      </c>
      <c r="G118" s="12">
        <v>752502</v>
      </c>
      <c r="H118" s="12" t="s">
        <v>145</v>
      </c>
      <c r="I118" s="15" t="s">
        <v>146</v>
      </c>
      <c r="J118" s="16">
        <v>2.65</v>
      </c>
      <c r="K118" s="12">
        <v>2394</v>
      </c>
      <c r="L118" s="27" t="s">
        <v>174</v>
      </c>
    </row>
    <row r="119" spans="1:12" ht="11.1" customHeight="1">
      <c r="A119" s="5" t="s">
        <v>254</v>
      </c>
      <c r="B119" s="16">
        <v>610.21</v>
      </c>
      <c r="C119" s="12">
        <v>558627</v>
      </c>
      <c r="D119" s="12"/>
      <c r="E119" s="12">
        <v>1461034</v>
      </c>
      <c r="F119" s="12">
        <v>707655</v>
      </c>
      <c r="G119" s="12">
        <v>753379</v>
      </c>
      <c r="H119" s="12" t="s">
        <v>147</v>
      </c>
      <c r="I119" s="15" t="s">
        <v>148</v>
      </c>
      <c r="J119" s="16">
        <v>2.62</v>
      </c>
      <c r="K119" s="12">
        <v>2394</v>
      </c>
      <c r="L119" s="27" t="s">
        <v>480</v>
      </c>
    </row>
    <row r="120" spans="1:12" ht="11.1" customHeight="1">
      <c r="A120" s="5" t="s">
        <v>253</v>
      </c>
      <c r="B120" s="16">
        <v>610.21</v>
      </c>
      <c r="C120" s="12">
        <v>565643</v>
      </c>
      <c r="D120" s="12"/>
      <c r="E120" s="12">
        <v>1461470</v>
      </c>
      <c r="F120" s="12">
        <v>707342</v>
      </c>
      <c r="G120" s="12">
        <v>754128</v>
      </c>
      <c r="H120" s="12">
        <v>436</v>
      </c>
      <c r="I120" s="15">
        <v>0.3</v>
      </c>
      <c r="J120" s="16">
        <v>2.58</v>
      </c>
      <c r="K120" s="12">
        <v>2395</v>
      </c>
      <c r="L120" s="27" t="s">
        <v>100</v>
      </c>
    </row>
    <row r="121" spans="1:12" ht="11.1" customHeight="1">
      <c r="A121" s="5" t="s">
        <v>252</v>
      </c>
      <c r="B121" s="16">
        <v>610.21</v>
      </c>
      <c r="C121" s="12">
        <v>571383</v>
      </c>
      <c r="D121" s="12"/>
      <c r="E121" s="12">
        <v>1459654</v>
      </c>
      <c r="F121" s="12">
        <v>705754</v>
      </c>
      <c r="G121" s="12">
        <v>753900</v>
      </c>
      <c r="H121" s="12" t="s">
        <v>149</v>
      </c>
      <c r="I121" s="15" t="s">
        <v>150</v>
      </c>
      <c r="J121" s="16">
        <v>2.5499999999999998</v>
      </c>
      <c r="K121" s="12">
        <v>2392</v>
      </c>
      <c r="L121" s="27" t="s">
        <v>100</v>
      </c>
    </row>
    <row r="122" spans="1:12" ht="11.1" customHeight="1">
      <c r="A122" s="5" t="s">
        <v>251</v>
      </c>
      <c r="B122" s="16">
        <v>610.21</v>
      </c>
      <c r="C122" s="12">
        <v>576769</v>
      </c>
      <c r="D122" s="12"/>
      <c r="E122" s="12">
        <v>1458263</v>
      </c>
      <c r="F122" s="12">
        <v>704405</v>
      </c>
      <c r="G122" s="12">
        <v>753858</v>
      </c>
      <c r="H122" s="12" t="s">
        <v>151</v>
      </c>
      <c r="I122" s="15" t="s">
        <v>152</v>
      </c>
      <c r="J122" s="16">
        <v>2.5299999999999998</v>
      </c>
      <c r="K122" s="12">
        <v>2390</v>
      </c>
      <c r="L122" s="27" t="s">
        <v>100</v>
      </c>
    </row>
    <row r="123" spans="1:12" ht="11.1" customHeight="1">
      <c r="A123" s="5" t="s">
        <v>250</v>
      </c>
      <c r="B123" s="16">
        <v>610.21</v>
      </c>
      <c r="C123" s="12">
        <v>586647</v>
      </c>
      <c r="D123" s="12"/>
      <c r="E123" s="12">
        <v>1463822</v>
      </c>
      <c r="F123" s="12">
        <v>706859</v>
      </c>
      <c r="G123" s="12">
        <v>756963</v>
      </c>
      <c r="H123" s="12">
        <v>5559</v>
      </c>
      <c r="I123" s="15">
        <v>3.8120695649550953</v>
      </c>
      <c r="J123" s="16">
        <v>2.5</v>
      </c>
      <c r="K123" s="12">
        <v>2399</v>
      </c>
      <c r="L123" s="27" t="s">
        <v>174</v>
      </c>
    </row>
    <row r="124" spans="1:12" ht="11.1" customHeight="1">
      <c r="A124" s="5" t="s">
        <v>249</v>
      </c>
      <c r="B124" s="16">
        <v>610.22</v>
      </c>
      <c r="C124" s="12">
        <v>594004</v>
      </c>
      <c r="D124" s="12"/>
      <c r="E124" s="12">
        <v>1465560</v>
      </c>
      <c r="F124" s="12">
        <v>707112</v>
      </c>
      <c r="G124" s="12">
        <v>758448</v>
      </c>
      <c r="H124" s="12">
        <v>1738</v>
      </c>
      <c r="I124" s="15">
        <v>1.1873028278029096</v>
      </c>
      <c r="J124" s="16">
        <v>2.4672561127534496</v>
      </c>
      <c r="K124" s="12">
        <v>2401.6911933401066</v>
      </c>
      <c r="L124" s="27" t="s">
        <v>480</v>
      </c>
    </row>
    <row r="125" spans="1:12" ht="11.1" customHeight="1">
      <c r="A125" s="5" t="s">
        <v>248</v>
      </c>
      <c r="B125" s="16">
        <v>610.22</v>
      </c>
      <c r="C125" s="12">
        <v>600225</v>
      </c>
      <c r="D125" s="12"/>
      <c r="E125" s="12">
        <v>1465454</v>
      </c>
      <c r="F125" s="12">
        <v>706298</v>
      </c>
      <c r="G125" s="12">
        <v>759156</v>
      </c>
      <c r="H125" s="31">
        <v>-106</v>
      </c>
      <c r="I125" s="15">
        <v>-7.232730150929001E-2</v>
      </c>
      <c r="J125" s="16">
        <v>2.4415077679203634</v>
      </c>
      <c r="K125" s="12">
        <v>2401.5174854970337</v>
      </c>
      <c r="L125" s="27" t="s">
        <v>100</v>
      </c>
    </row>
    <row r="126" spans="1:12" ht="11.1" customHeight="1">
      <c r="A126" s="11" t="s">
        <v>247</v>
      </c>
      <c r="B126" s="20">
        <v>610.22</v>
      </c>
      <c r="C126" s="12">
        <v>607312</v>
      </c>
      <c r="D126" s="12"/>
      <c r="E126" s="12">
        <v>1466555</v>
      </c>
      <c r="F126" s="12">
        <v>705634</v>
      </c>
      <c r="G126" s="12">
        <v>760921</v>
      </c>
      <c r="H126" s="31">
        <v>1101</v>
      </c>
      <c r="I126" s="15">
        <v>0.7513030091698738</v>
      </c>
      <c r="J126" s="16">
        <v>2.4148296098216404</v>
      </c>
      <c r="K126" s="12">
        <v>2403.3217528104615</v>
      </c>
      <c r="L126" s="27" t="s">
        <v>100</v>
      </c>
    </row>
    <row r="127" spans="1:12" s="33" customFormat="1" ht="11.1" customHeight="1">
      <c r="A127" s="11" t="s">
        <v>246</v>
      </c>
      <c r="B127" s="20">
        <v>610.22</v>
      </c>
      <c r="C127" s="12">
        <v>613125</v>
      </c>
      <c r="D127" s="12"/>
      <c r="E127" s="12">
        <v>1466675</v>
      </c>
      <c r="F127" s="12">
        <v>704718</v>
      </c>
      <c r="G127" s="12">
        <v>761957</v>
      </c>
      <c r="H127" s="31">
        <v>120</v>
      </c>
      <c r="I127" s="15">
        <v>8.182441163137355E-2</v>
      </c>
      <c r="J127" s="16">
        <v>2.3921304791029563</v>
      </c>
      <c r="K127" s="12">
        <v>2403.518403198846</v>
      </c>
      <c r="L127" s="27" t="s">
        <v>100</v>
      </c>
    </row>
    <row r="128" spans="1:12" s="35" customFormat="1" ht="11.25" customHeight="1">
      <c r="A128" s="5" t="s">
        <v>245</v>
      </c>
      <c r="B128" s="16">
        <v>610.22</v>
      </c>
      <c r="C128" s="12">
        <v>620327</v>
      </c>
      <c r="D128" s="12"/>
      <c r="E128" s="12">
        <v>1467785</v>
      </c>
      <c r="F128" s="12">
        <v>704281</v>
      </c>
      <c r="G128" s="12">
        <v>763504</v>
      </c>
      <c r="H128" s="31">
        <v>1110</v>
      </c>
      <c r="I128" s="15">
        <v>0.75681388173927644</v>
      </c>
      <c r="J128" s="16">
        <v>2.3661472094556579</v>
      </c>
      <c r="K128" s="12">
        <v>2405.337419291403</v>
      </c>
      <c r="L128" s="27" t="s">
        <v>174</v>
      </c>
    </row>
    <row r="129" spans="1:12" s="2" customFormat="1" ht="11.1" customHeight="1">
      <c r="A129" s="5" t="s">
        <v>244</v>
      </c>
      <c r="B129" s="20">
        <v>610.22</v>
      </c>
      <c r="C129" s="12">
        <v>627020</v>
      </c>
      <c r="D129" s="12"/>
      <c r="E129" s="12">
        <v>1468743</v>
      </c>
      <c r="F129" s="12">
        <v>703881</v>
      </c>
      <c r="G129" s="12">
        <v>764862</v>
      </c>
      <c r="H129" s="31">
        <v>958</v>
      </c>
      <c r="I129" s="15">
        <v>0.65268414652018691</v>
      </c>
      <c r="J129" s="16">
        <v>2.342418104685656</v>
      </c>
      <c r="K129" s="36">
        <v>2406.9073448920062</v>
      </c>
      <c r="L129" s="27" t="s">
        <v>480</v>
      </c>
    </row>
    <row r="130" spans="1:12" s="9" customFormat="1" ht="11.1" customHeight="1">
      <c r="A130" s="5" t="s">
        <v>243</v>
      </c>
      <c r="B130" s="16">
        <v>610.22</v>
      </c>
      <c r="C130" s="12">
        <v>633152</v>
      </c>
      <c r="D130" s="12"/>
      <c r="E130" s="12">
        <v>1469061</v>
      </c>
      <c r="F130" s="12">
        <v>703099</v>
      </c>
      <c r="G130" s="12">
        <v>765962</v>
      </c>
      <c r="H130" s="31">
        <v>318</v>
      </c>
      <c r="I130" s="15">
        <v>0.21651167018330852</v>
      </c>
      <c r="J130" s="16">
        <v>2.3202343197210147</v>
      </c>
      <c r="K130" s="36">
        <v>2407.4284684212248</v>
      </c>
      <c r="L130" s="2" t="s">
        <v>100</v>
      </c>
    </row>
    <row r="131" spans="1:12" ht="11.1" customHeight="1">
      <c r="A131" s="5" t="s">
        <v>486</v>
      </c>
      <c r="B131" s="20">
        <v>610.22</v>
      </c>
      <c r="C131" s="12">
        <v>639745</v>
      </c>
      <c r="D131" s="12"/>
      <c r="E131" s="12">
        <v>1468944</v>
      </c>
      <c r="F131" s="12">
        <v>702195</v>
      </c>
      <c r="G131" s="12">
        <v>766749</v>
      </c>
      <c r="H131" s="31">
        <v>-117</v>
      </c>
      <c r="I131" s="15">
        <v>-7.9642710547773277E-2</v>
      </c>
      <c r="J131" s="16">
        <v>2.2961398682287473</v>
      </c>
      <c r="K131" s="36">
        <v>2407.23673429255</v>
      </c>
      <c r="L131" s="27" t="s">
        <v>100</v>
      </c>
    </row>
    <row r="132" spans="1:12" ht="11.1" customHeight="1">
      <c r="A132" s="5" t="s">
        <v>241</v>
      </c>
      <c r="B132" s="20">
        <v>610.22</v>
      </c>
      <c r="C132" s="12">
        <v>646051</v>
      </c>
      <c r="D132" s="12"/>
      <c r="E132" s="12">
        <v>1468401</v>
      </c>
      <c r="F132" s="12">
        <v>700966</v>
      </c>
      <c r="G132" s="12">
        <v>767435</v>
      </c>
      <c r="H132" s="31">
        <v>-543</v>
      </c>
      <c r="I132" s="15">
        <v>-0.36965330196380819</v>
      </c>
      <c r="J132" s="16">
        <v>2.2728871250102545</v>
      </c>
      <c r="K132" s="36">
        <v>2406.3468912851104</v>
      </c>
      <c r="L132" s="27" t="s">
        <v>100</v>
      </c>
    </row>
    <row r="133" spans="1:12" s="9" customFormat="1" ht="11.1" customHeight="1">
      <c r="A133" s="5" t="s">
        <v>485</v>
      </c>
      <c r="B133" s="20">
        <v>827.9</v>
      </c>
      <c r="C133" s="12">
        <v>653860</v>
      </c>
      <c r="D133" s="12"/>
      <c r="E133" s="12">
        <v>1474811</v>
      </c>
      <c r="F133" s="12">
        <v>703210</v>
      </c>
      <c r="G133" s="12">
        <v>771601</v>
      </c>
      <c r="H133" s="31">
        <v>6410</v>
      </c>
      <c r="I133" s="15">
        <v>4.3652925869703267</v>
      </c>
      <c r="J133" s="16">
        <v>2.2555455296240785</v>
      </c>
      <c r="K133" s="36">
        <v>1781.3878487740067</v>
      </c>
      <c r="L133" s="27" t="s">
        <v>174</v>
      </c>
    </row>
    <row r="134" spans="1:12" s="9" customFormat="1" ht="11.1" customHeight="1">
      <c r="A134" s="80"/>
      <c r="B134" s="20">
        <v>610.22</v>
      </c>
      <c r="C134" s="12">
        <v>651749</v>
      </c>
      <c r="D134" s="12"/>
      <c r="E134" s="12">
        <v>1468554</v>
      </c>
      <c r="F134" s="12">
        <v>700220</v>
      </c>
      <c r="G134" s="12">
        <v>768334</v>
      </c>
      <c r="H134" s="31">
        <v>153</v>
      </c>
      <c r="I134" s="15">
        <v>0.10419497126451915</v>
      </c>
      <c r="J134" s="16">
        <v>2.2532508680488963</v>
      </c>
      <c r="K134" s="36">
        <v>2406.5976205303004</v>
      </c>
      <c r="L134" s="73" t="s">
        <v>484</v>
      </c>
    </row>
    <row r="135" spans="1:12" s="9" customFormat="1" ht="11.1" customHeight="1">
      <c r="A135" s="84"/>
      <c r="B135" s="20">
        <v>217.68</v>
      </c>
      <c r="C135" s="12">
        <v>2111</v>
      </c>
      <c r="D135" s="12"/>
      <c r="E135" s="12">
        <v>6257</v>
      </c>
      <c r="F135" s="12">
        <v>2990</v>
      </c>
      <c r="G135" s="12">
        <v>3267</v>
      </c>
      <c r="H135" s="31" t="s">
        <v>483</v>
      </c>
      <c r="I135" s="15" t="s">
        <v>483</v>
      </c>
      <c r="J135" s="16">
        <v>2.9639981051634297</v>
      </c>
      <c r="K135" s="36">
        <v>28.744027930907755</v>
      </c>
      <c r="L135" s="73" t="s">
        <v>482</v>
      </c>
    </row>
    <row r="136" spans="1:12" s="9" customFormat="1" ht="11.1" customHeight="1">
      <c r="A136" s="5" t="s">
        <v>481</v>
      </c>
      <c r="B136" s="20">
        <v>827.9</v>
      </c>
      <c r="C136" s="12">
        <v>660638</v>
      </c>
      <c r="D136" s="12"/>
      <c r="E136" s="12">
        <v>1472511</v>
      </c>
      <c r="F136" s="12">
        <v>701695</v>
      </c>
      <c r="G136" s="12">
        <v>770816</v>
      </c>
      <c r="H136" s="31">
        <v>-2300</v>
      </c>
      <c r="I136" s="15">
        <v>-1.5595218641575457</v>
      </c>
      <c r="J136" s="16">
        <v>2.2289226475013546</v>
      </c>
      <c r="K136" s="36">
        <v>1778.609735475299</v>
      </c>
      <c r="L136" s="27" t="s">
        <v>480</v>
      </c>
    </row>
    <row r="137" spans="1:12" s="9" customFormat="1" ht="11.1" customHeight="1">
      <c r="A137" s="83" t="s">
        <v>479</v>
      </c>
      <c r="B137" s="37">
        <v>827.9</v>
      </c>
      <c r="C137" s="8">
        <v>665348</v>
      </c>
      <c r="D137" s="8"/>
      <c r="E137" s="8">
        <v>1468588</v>
      </c>
      <c r="F137" s="8">
        <v>698946</v>
      </c>
      <c r="G137" s="8">
        <v>769642</v>
      </c>
      <c r="H137" s="34">
        <v>-3923</v>
      </c>
      <c r="I137" s="22">
        <v>-2.6641566684390909</v>
      </c>
      <c r="J137" s="13">
        <v>2.2072479364182351</v>
      </c>
      <c r="K137" s="83">
        <v>1773.8712404879816</v>
      </c>
      <c r="L137" s="82" t="s">
        <v>100</v>
      </c>
    </row>
    <row r="138" spans="1:12" s="9" customFormat="1" ht="11.1" customHeight="1">
      <c r="A138" s="2" t="s">
        <v>478</v>
      </c>
      <c r="B138" s="64"/>
      <c r="C138" s="56"/>
      <c r="D138" s="56"/>
      <c r="E138" s="56"/>
      <c r="F138" s="56"/>
      <c r="G138" s="56"/>
      <c r="H138" s="62"/>
      <c r="I138" s="63"/>
      <c r="J138" s="64"/>
      <c r="K138" s="56"/>
      <c r="L138" s="81"/>
    </row>
    <row r="139" spans="1:12">
      <c r="A139" s="1" t="s">
        <v>477</v>
      </c>
    </row>
    <row r="140" spans="1:12">
      <c r="A140" s="1" t="s">
        <v>476</v>
      </c>
    </row>
    <row r="141" spans="1:12">
      <c r="A141" s="1" t="s">
        <v>475</v>
      </c>
    </row>
    <row r="142" spans="1:12">
      <c r="A142" s="1" t="s">
        <v>474</v>
      </c>
    </row>
    <row r="143" spans="1:12">
      <c r="A143" s="1" t="s">
        <v>473</v>
      </c>
    </row>
    <row r="144" spans="1:12">
      <c r="A144" s="1" t="s">
        <v>472</v>
      </c>
    </row>
    <row r="145" spans="1:1">
      <c r="A145" s="1" t="s">
        <v>471</v>
      </c>
    </row>
    <row r="146" spans="1:1" ht="10.5" customHeight="1"/>
  </sheetData>
  <mergeCells count="10">
    <mergeCell ref="B13:B14"/>
    <mergeCell ref="I13:I14"/>
    <mergeCell ref="C13:D14"/>
    <mergeCell ref="H13:H14"/>
    <mergeCell ref="C15:D15"/>
    <mergeCell ref="K13:K14"/>
    <mergeCell ref="E13:G13"/>
    <mergeCell ref="E14:E15"/>
    <mergeCell ref="F14:F15"/>
    <mergeCell ref="G14:G15"/>
  </mergeCells>
  <phoneticPr fontId="3"/>
  <pageMargins left="0.6692913385826772" right="0.6692913385826772" top="0.78740157480314965" bottom="0.86614173228346458" header="0.51181102362204722" footer="0.51181102362204722"/>
  <pageSetup paperSize="9" scale="96" orientation="portrait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44"/>
  <sheetViews>
    <sheetView zoomScaleNormal="100" zoomScaleSheetLayoutView="100" workbookViewId="0"/>
  </sheetViews>
  <sheetFormatPr defaultRowHeight="10.5"/>
  <cols>
    <col min="1" max="1" width="7.25" style="1" customWidth="1"/>
    <col min="2" max="2" width="6.125" style="1" customWidth="1"/>
    <col min="3" max="3" width="8.125" style="1" customWidth="1"/>
    <col min="4" max="4" width="1.875" style="1" customWidth="1"/>
    <col min="5" max="5" width="8.75" style="1" customWidth="1"/>
    <col min="6" max="6" width="7.375" style="1" customWidth="1"/>
    <col min="7" max="7" width="6.75" style="1" customWidth="1"/>
    <col min="8" max="8" width="7.75" style="1" customWidth="1"/>
    <col min="9" max="9" width="6.625" style="1" customWidth="1"/>
    <col min="10" max="10" width="4.75" style="1" customWidth="1"/>
    <col min="11" max="11" width="6.125" style="1" customWidth="1"/>
    <col min="12" max="12" width="22.125" style="1" customWidth="1"/>
    <col min="13" max="13" width="6" style="1" customWidth="1"/>
    <col min="14" max="14" width="4.625" style="1" customWidth="1"/>
    <col min="15" max="16" width="7.875" style="1" customWidth="1"/>
    <col min="17" max="17" width="9" style="1"/>
    <col min="18" max="18" width="5.125" style="1" customWidth="1"/>
    <col min="19" max="19" width="5.625" style="1" customWidth="1"/>
    <col min="20" max="20" width="5.125" style="1" customWidth="1"/>
    <col min="21" max="21" width="5.625" style="1" customWidth="1"/>
    <col min="22" max="22" width="5.125" style="1" customWidth="1"/>
    <col min="23" max="23" width="5.625" style="1" customWidth="1"/>
    <col min="24" max="24" width="5.125" style="1" customWidth="1"/>
    <col min="25" max="25" width="5.625" style="1" customWidth="1"/>
    <col min="26" max="26" width="5.125" style="1" customWidth="1"/>
    <col min="27" max="27" width="5.625" style="1" customWidth="1"/>
    <col min="28" max="28" width="5.125" style="1" customWidth="1"/>
    <col min="29" max="29" width="5.625" style="1" customWidth="1"/>
    <col min="30" max="30" width="4.625" style="1" customWidth="1"/>
    <col min="31" max="31" width="5.625" style="1" customWidth="1"/>
    <col min="32" max="32" width="4.625" style="1" customWidth="1"/>
    <col min="33" max="33" width="5.625" style="1" customWidth="1"/>
    <col min="34" max="34" width="3.875" style="1" customWidth="1"/>
    <col min="35" max="35" width="3" style="1" customWidth="1"/>
    <col min="36" max="16384" width="9" style="1"/>
  </cols>
  <sheetData>
    <row r="1" spans="1:17" ht="15" customHeight="1">
      <c r="A1" s="70" t="s">
        <v>179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Q1" s="2"/>
    </row>
    <row r="2" spans="1:17" ht="10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Q2" s="2"/>
    </row>
    <row r="3" spans="1:17" ht="13.5" customHeight="1">
      <c r="A3" s="67" t="s">
        <v>187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Q3" s="2"/>
    </row>
    <row r="4" spans="1:17">
      <c r="Q4" s="2"/>
    </row>
    <row r="5" spans="1:17">
      <c r="A5" s="1" t="s">
        <v>509</v>
      </c>
      <c r="Q5" s="2"/>
    </row>
    <row r="6" spans="1:17">
      <c r="A6" s="1" t="s">
        <v>508</v>
      </c>
      <c r="Q6" s="2"/>
    </row>
    <row r="7" spans="1:17">
      <c r="A7" s="1" t="s">
        <v>507</v>
      </c>
      <c r="Q7" s="2"/>
    </row>
    <row r="8" spans="1:17">
      <c r="A8" s="1" t="s">
        <v>382</v>
      </c>
      <c r="Q8" s="2"/>
    </row>
    <row r="9" spans="1:17">
      <c r="A9" s="1" t="s">
        <v>381</v>
      </c>
      <c r="Q9" s="2"/>
    </row>
    <row r="10" spans="1:17">
      <c r="A10" s="1" t="s">
        <v>380</v>
      </c>
      <c r="Q10" s="2"/>
    </row>
    <row r="11" spans="1:17">
      <c r="A11" s="1" t="s">
        <v>186</v>
      </c>
      <c r="Q11" s="2"/>
    </row>
    <row r="12" spans="1:17">
      <c r="Q12" s="2"/>
    </row>
    <row r="13" spans="1:17" ht="10.5" customHeight="1">
      <c r="A13" s="23"/>
      <c r="B13" s="268" t="s">
        <v>311</v>
      </c>
      <c r="C13" s="276" t="s">
        <v>310</v>
      </c>
      <c r="D13" s="278"/>
      <c r="E13" s="276" t="s">
        <v>185</v>
      </c>
      <c r="F13" s="277"/>
      <c r="G13" s="278"/>
      <c r="H13" s="268" t="s">
        <v>309</v>
      </c>
      <c r="I13" s="268" t="s">
        <v>198</v>
      </c>
      <c r="J13" s="24" t="s">
        <v>308</v>
      </c>
      <c r="K13" s="268" t="s">
        <v>196</v>
      </c>
      <c r="L13" s="23"/>
      <c r="Q13" s="2"/>
    </row>
    <row r="14" spans="1:17" ht="11.1" customHeight="1">
      <c r="A14" s="38" t="s">
        <v>307</v>
      </c>
      <c r="B14" s="269"/>
      <c r="C14" s="279"/>
      <c r="D14" s="280"/>
      <c r="E14" s="271" t="s">
        <v>189</v>
      </c>
      <c r="F14" s="271" t="s">
        <v>306</v>
      </c>
      <c r="G14" s="271" t="s">
        <v>305</v>
      </c>
      <c r="H14" s="270"/>
      <c r="I14" s="270"/>
      <c r="J14" s="25" t="s">
        <v>532</v>
      </c>
      <c r="K14" s="269"/>
      <c r="L14" s="38" t="s">
        <v>531</v>
      </c>
      <c r="Q14" s="2"/>
    </row>
    <row r="15" spans="1:17" ht="11.1" customHeight="1">
      <c r="A15" s="10"/>
      <c r="B15" s="7" t="s">
        <v>530</v>
      </c>
      <c r="C15" s="284" t="s">
        <v>503</v>
      </c>
      <c r="D15" s="285"/>
      <c r="E15" s="272"/>
      <c r="F15" s="272"/>
      <c r="G15" s="272"/>
      <c r="H15" s="87" t="s">
        <v>184</v>
      </c>
      <c r="I15" s="88" t="s">
        <v>502</v>
      </c>
      <c r="J15" s="26" t="s">
        <v>529</v>
      </c>
      <c r="K15" s="87" t="s">
        <v>528</v>
      </c>
      <c r="L15" s="14"/>
      <c r="Q15" s="2"/>
    </row>
    <row r="16" spans="1:17" ht="11.1" customHeight="1">
      <c r="A16" s="3" t="s">
        <v>375</v>
      </c>
      <c r="B16" s="19">
        <v>29.77</v>
      </c>
      <c r="C16" s="30">
        <v>63682</v>
      </c>
      <c r="D16" s="4"/>
      <c r="E16" s="4">
        <v>279165</v>
      </c>
      <c r="F16" s="4" t="s">
        <v>115</v>
      </c>
      <c r="G16" s="4" t="s">
        <v>115</v>
      </c>
      <c r="H16" s="4" t="s">
        <v>115</v>
      </c>
      <c r="I16" s="29" t="s">
        <v>115</v>
      </c>
      <c r="J16" s="19">
        <v>4.38</v>
      </c>
      <c r="K16" s="4">
        <v>9377</v>
      </c>
      <c r="L16" s="86" t="s">
        <v>123</v>
      </c>
      <c r="M16" s="4"/>
      <c r="N16" s="4"/>
      <c r="O16" s="4"/>
      <c r="P16" s="4"/>
      <c r="Q16" s="2"/>
    </row>
    <row r="17" spans="1:17" ht="11.1" customHeight="1">
      <c r="A17" s="5" t="s">
        <v>374</v>
      </c>
      <c r="B17" s="19">
        <v>29.77</v>
      </c>
      <c r="C17" s="30">
        <v>63070</v>
      </c>
      <c r="D17" s="4"/>
      <c r="E17" s="4">
        <v>288867</v>
      </c>
      <c r="F17" s="4" t="s">
        <v>115</v>
      </c>
      <c r="G17" s="4" t="s">
        <v>115</v>
      </c>
      <c r="H17" s="4">
        <v>9702</v>
      </c>
      <c r="I17" s="29">
        <v>34.799999999999997</v>
      </c>
      <c r="J17" s="19">
        <v>4.58</v>
      </c>
      <c r="K17" s="4">
        <v>9703</v>
      </c>
      <c r="L17" s="27" t="s">
        <v>100</v>
      </c>
      <c r="M17" s="4"/>
      <c r="N17" s="4"/>
      <c r="O17" s="4"/>
      <c r="P17" s="4"/>
      <c r="Q17" s="2"/>
    </row>
    <row r="18" spans="1:17" ht="11.1" customHeight="1">
      <c r="A18" s="5" t="s">
        <v>373</v>
      </c>
      <c r="B18" s="19">
        <v>29.77</v>
      </c>
      <c r="C18" s="30">
        <v>64285</v>
      </c>
      <c r="D18" s="4"/>
      <c r="E18" s="4">
        <v>296639</v>
      </c>
      <c r="F18" s="4" t="s">
        <v>115</v>
      </c>
      <c r="G18" s="4" t="s">
        <v>115</v>
      </c>
      <c r="H18" s="4">
        <v>7772</v>
      </c>
      <c r="I18" s="29">
        <v>26.9</v>
      </c>
      <c r="J18" s="19">
        <v>4.6100000000000003</v>
      </c>
      <c r="K18" s="4">
        <v>9964</v>
      </c>
      <c r="L18" s="27" t="s">
        <v>100</v>
      </c>
      <c r="M18" s="4"/>
      <c r="N18" s="4"/>
      <c r="O18" s="4"/>
      <c r="P18" s="4"/>
      <c r="Q18" s="2"/>
    </row>
    <row r="19" spans="1:17" ht="11.1" customHeight="1">
      <c r="A19" s="5" t="s">
        <v>372</v>
      </c>
      <c r="B19" s="19">
        <v>29.77</v>
      </c>
      <c r="C19" s="30">
        <v>65552</v>
      </c>
      <c r="D19" s="4"/>
      <c r="E19" s="4">
        <v>307251</v>
      </c>
      <c r="F19" s="4" t="s">
        <v>115</v>
      </c>
      <c r="G19" s="4" t="s">
        <v>115</v>
      </c>
      <c r="H19" s="4">
        <v>10612</v>
      </c>
      <c r="I19" s="29">
        <v>35.799999999999997</v>
      </c>
      <c r="J19" s="19">
        <v>4.6900000000000004</v>
      </c>
      <c r="K19" s="4">
        <v>10321</v>
      </c>
      <c r="L19" s="27" t="s">
        <v>100</v>
      </c>
      <c r="M19" s="4"/>
      <c r="N19" s="4"/>
      <c r="O19" s="4"/>
      <c r="P19" s="4"/>
      <c r="Q19" s="2"/>
    </row>
    <row r="20" spans="1:17" ht="11.1" customHeight="1">
      <c r="A20" s="5" t="s">
        <v>371</v>
      </c>
      <c r="B20" s="19">
        <v>29.77</v>
      </c>
      <c r="C20" s="30">
        <v>64714</v>
      </c>
      <c r="D20" s="4"/>
      <c r="E20" s="4">
        <v>316292</v>
      </c>
      <c r="F20" s="4" t="s">
        <v>115</v>
      </c>
      <c r="G20" s="4" t="s">
        <v>115</v>
      </c>
      <c r="H20" s="4">
        <v>9041</v>
      </c>
      <c r="I20" s="29">
        <v>29.4</v>
      </c>
      <c r="J20" s="19">
        <v>4.8899999999999997</v>
      </c>
      <c r="K20" s="4">
        <v>10625</v>
      </c>
      <c r="L20" s="27" t="s">
        <v>100</v>
      </c>
      <c r="M20" s="4"/>
      <c r="N20" s="4"/>
      <c r="O20" s="4"/>
      <c r="P20" s="4"/>
      <c r="Q20" s="2"/>
    </row>
    <row r="21" spans="1:17" ht="11.1" customHeight="1">
      <c r="A21" s="5" t="s">
        <v>370</v>
      </c>
      <c r="B21" s="19">
        <v>29.77</v>
      </c>
      <c r="C21" s="30">
        <v>66256</v>
      </c>
      <c r="D21" s="4"/>
      <c r="E21" s="4">
        <v>328403</v>
      </c>
      <c r="F21" s="4" t="s">
        <v>115</v>
      </c>
      <c r="G21" s="4" t="s">
        <v>115</v>
      </c>
      <c r="H21" s="4">
        <v>12111</v>
      </c>
      <c r="I21" s="29">
        <v>38.299999999999997</v>
      </c>
      <c r="J21" s="19">
        <v>4.96</v>
      </c>
      <c r="K21" s="4">
        <v>11031</v>
      </c>
      <c r="L21" s="27" t="s">
        <v>100</v>
      </c>
      <c r="M21" s="4"/>
      <c r="N21" s="4"/>
      <c r="O21" s="4"/>
      <c r="P21" s="4"/>
      <c r="Q21" s="2"/>
    </row>
    <row r="22" spans="1:17" ht="11.1" customHeight="1">
      <c r="A22" s="5" t="s">
        <v>369</v>
      </c>
      <c r="B22" s="19">
        <v>29.77</v>
      </c>
      <c r="C22" s="30">
        <v>67131</v>
      </c>
      <c r="D22" s="4"/>
      <c r="E22" s="4">
        <v>339896</v>
      </c>
      <c r="F22" s="4" t="s">
        <v>115</v>
      </c>
      <c r="G22" s="4" t="s">
        <v>115</v>
      </c>
      <c r="H22" s="4">
        <v>11493</v>
      </c>
      <c r="I22" s="29">
        <v>35</v>
      </c>
      <c r="J22" s="19">
        <v>5.0599999999999996</v>
      </c>
      <c r="K22" s="4">
        <v>11417</v>
      </c>
      <c r="L22" s="27" t="s">
        <v>100</v>
      </c>
      <c r="M22" s="4"/>
      <c r="N22" s="4"/>
      <c r="O22" s="4"/>
      <c r="P22" s="4"/>
      <c r="Q22" s="2"/>
    </row>
    <row r="23" spans="1:17" ht="11.1" customHeight="1">
      <c r="A23" s="5" t="s">
        <v>368</v>
      </c>
      <c r="B23" s="19">
        <v>29.77</v>
      </c>
      <c r="C23" s="30">
        <v>66868</v>
      </c>
      <c r="D23" s="4"/>
      <c r="E23" s="4">
        <v>342724</v>
      </c>
      <c r="F23" s="4" t="s">
        <v>115</v>
      </c>
      <c r="G23" s="4" t="s">
        <v>115</v>
      </c>
      <c r="H23" s="4">
        <v>2828</v>
      </c>
      <c r="I23" s="29">
        <v>8.3000000000000007</v>
      </c>
      <c r="J23" s="19">
        <v>5.13</v>
      </c>
      <c r="K23" s="4">
        <v>11512</v>
      </c>
      <c r="L23" s="27" t="s">
        <v>100</v>
      </c>
      <c r="M23" s="4"/>
      <c r="N23" s="4"/>
      <c r="O23" s="4"/>
      <c r="P23" s="4"/>
      <c r="Q23" s="2"/>
    </row>
    <row r="24" spans="1:17" ht="11.1" customHeight="1">
      <c r="A24" s="5" t="s">
        <v>367</v>
      </c>
      <c r="B24" s="19">
        <v>29.77</v>
      </c>
      <c r="C24" s="30">
        <v>66574</v>
      </c>
      <c r="D24" s="4"/>
      <c r="E24" s="4">
        <v>332833</v>
      </c>
      <c r="F24" s="4" t="s">
        <v>115</v>
      </c>
      <c r="G24" s="4" t="s">
        <v>115</v>
      </c>
      <c r="H24" s="4" t="s">
        <v>124</v>
      </c>
      <c r="I24" s="29" t="s">
        <v>125</v>
      </c>
      <c r="J24" s="19">
        <v>5</v>
      </c>
      <c r="K24" s="4">
        <v>11180</v>
      </c>
      <c r="L24" s="27" t="s">
        <v>100</v>
      </c>
      <c r="M24" s="4"/>
      <c r="N24" s="4"/>
      <c r="O24" s="4"/>
      <c r="P24" s="4"/>
      <c r="Q24" s="2"/>
    </row>
    <row r="25" spans="1:17" ht="11.1" customHeight="1">
      <c r="A25" s="5" t="s">
        <v>366</v>
      </c>
      <c r="B25" s="19">
        <v>29.77</v>
      </c>
      <c r="C25" s="30">
        <v>66907</v>
      </c>
      <c r="D25" s="4"/>
      <c r="E25" s="4">
        <v>351461</v>
      </c>
      <c r="F25" s="4" t="s">
        <v>115</v>
      </c>
      <c r="G25" s="4" t="s">
        <v>115</v>
      </c>
      <c r="H25" s="4">
        <v>18628</v>
      </c>
      <c r="I25" s="29">
        <v>56</v>
      </c>
      <c r="J25" s="19">
        <v>5.25</v>
      </c>
      <c r="K25" s="4">
        <v>11806</v>
      </c>
      <c r="L25" s="27" t="s">
        <v>100</v>
      </c>
      <c r="M25" s="4"/>
      <c r="N25" s="4"/>
      <c r="O25" s="4"/>
      <c r="P25" s="4"/>
      <c r="Q25" s="2"/>
    </row>
    <row r="26" spans="1:17" ht="11.1" customHeight="1">
      <c r="A26" s="5" t="s">
        <v>365</v>
      </c>
      <c r="B26" s="19">
        <v>29.77</v>
      </c>
      <c r="C26" s="30">
        <v>65854</v>
      </c>
      <c r="D26" s="4"/>
      <c r="E26" s="4">
        <v>358573</v>
      </c>
      <c r="F26" s="4">
        <v>180756</v>
      </c>
      <c r="G26" s="4">
        <v>177817</v>
      </c>
      <c r="H26" s="4">
        <v>7112</v>
      </c>
      <c r="I26" s="29">
        <v>20.2</v>
      </c>
      <c r="J26" s="19">
        <v>5.44</v>
      </c>
      <c r="K26" s="4">
        <v>12045</v>
      </c>
      <c r="L26" s="27" t="s">
        <v>100</v>
      </c>
      <c r="M26" s="4"/>
      <c r="N26" s="4"/>
      <c r="O26" s="4"/>
      <c r="P26" s="4"/>
      <c r="Q26" s="2"/>
    </row>
    <row r="27" spans="1:17" ht="11.1" customHeight="1">
      <c r="A27" s="5" t="s">
        <v>364</v>
      </c>
      <c r="B27" s="19">
        <v>29.77</v>
      </c>
      <c r="C27" s="30">
        <v>68263</v>
      </c>
      <c r="D27" s="4"/>
      <c r="E27" s="4">
        <v>371600</v>
      </c>
      <c r="F27" s="4">
        <v>188735</v>
      </c>
      <c r="G27" s="4">
        <v>182865</v>
      </c>
      <c r="H27" s="4">
        <v>13027</v>
      </c>
      <c r="I27" s="29">
        <v>36.299999999999997</v>
      </c>
      <c r="J27" s="19">
        <v>5.44</v>
      </c>
      <c r="K27" s="4">
        <v>12482</v>
      </c>
      <c r="L27" s="27" t="s">
        <v>100</v>
      </c>
      <c r="M27" s="4"/>
      <c r="N27" s="4"/>
      <c r="O27" s="4"/>
      <c r="P27" s="4"/>
      <c r="Q27" s="2"/>
    </row>
    <row r="28" spans="1:17" ht="11.1" customHeight="1">
      <c r="A28" s="5" t="s">
        <v>363</v>
      </c>
      <c r="B28" s="19">
        <v>29.77</v>
      </c>
      <c r="C28" s="30">
        <v>71119</v>
      </c>
      <c r="D28" s="4"/>
      <c r="E28" s="4">
        <v>375841</v>
      </c>
      <c r="F28" s="4">
        <v>193331</v>
      </c>
      <c r="G28" s="4">
        <v>182510</v>
      </c>
      <c r="H28" s="4">
        <v>4241</v>
      </c>
      <c r="I28" s="29">
        <v>11.4</v>
      </c>
      <c r="J28" s="19">
        <v>5.28</v>
      </c>
      <c r="K28" s="4">
        <v>12625</v>
      </c>
      <c r="L28" s="27" t="s">
        <v>100</v>
      </c>
      <c r="M28" s="4"/>
      <c r="N28" s="4"/>
      <c r="O28" s="4"/>
      <c r="P28" s="4"/>
      <c r="Q28" s="2"/>
    </row>
    <row r="29" spans="1:17" ht="11.1" customHeight="1">
      <c r="A29" s="5" t="s">
        <v>362</v>
      </c>
      <c r="B29" s="19">
        <v>31.28</v>
      </c>
      <c r="C29" s="30">
        <v>72141</v>
      </c>
      <c r="D29" s="4"/>
      <c r="E29" s="4">
        <v>387096</v>
      </c>
      <c r="F29" s="4">
        <v>198453</v>
      </c>
      <c r="G29" s="4">
        <v>188643</v>
      </c>
      <c r="H29" s="4">
        <v>11255</v>
      </c>
      <c r="I29" s="29">
        <v>29.9</v>
      </c>
      <c r="J29" s="19">
        <v>5.37</v>
      </c>
      <c r="K29" s="4">
        <v>12375</v>
      </c>
      <c r="L29" s="27" t="s">
        <v>100</v>
      </c>
      <c r="M29" s="4"/>
      <c r="N29" s="4"/>
      <c r="O29" s="4"/>
      <c r="P29" s="4"/>
      <c r="Q29" s="2"/>
    </row>
    <row r="30" spans="1:17" ht="11.1" customHeight="1">
      <c r="A30" s="5" t="s">
        <v>361</v>
      </c>
      <c r="B30" s="19">
        <v>31.28</v>
      </c>
      <c r="C30" s="30">
        <v>70857</v>
      </c>
      <c r="D30" s="4"/>
      <c r="E30" s="4">
        <v>378242</v>
      </c>
      <c r="F30" s="4">
        <v>191827</v>
      </c>
      <c r="G30" s="4">
        <v>186415</v>
      </c>
      <c r="H30" s="4" t="s">
        <v>126</v>
      </c>
      <c r="I30" s="29" t="s">
        <v>127</v>
      </c>
      <c r="J30" s="19">
        <v>5.34</v>
      </c>
      <c r="K30" s="4">
        <v>12092</v>
      </c>
      <c r="L30" s="27" t="s">
        <v>100</v>
      </c>
      <c r="M30" s="4"/>
      <c r="N30" s="4"/>
      <c r="O30" s="4"/>
      <c r="P30" s="4"/>
      <c r="Q30" s="2"/>
    </row>
    <row r="31" spans="1:17" ht="11.1" customHeight="1">
      <c r="A31" s="5" t="s">
        <v>360</v>
      </c>
      <c r="B31" s="19">
        <v>31.28</v>
      </c>
      <c r="C31" s="30">
        <v>67592</v>
      </c>
      <c r="D31" s="4"/>
      <c r="E31" s="4">
        <v>381940</v>
      </c>
      <c r="F31" s="4">
        <v>192703</v>
      </c>
      <c r="G31" s="4">
        <v>189237</v>
      </c>
      <c r="H31" s="4">
        <v>3698</v>
      </c>
      <c r="I31" s="29">
        <v>9.8000000000000007</v>
      </c>
      <c r="J31" s="19">
        <v>5.65</v>
      </c>
      <c r="K31" s="4">
        <v>12210</v>
      </c>
      <c r="L31" s="27" t="s">
        <v>100</v>
      </c>
      <c r="M31" s="4"/>
      <c r="N31" s="4"/>
      <c r="O31" s="4"/>
      <c r="P31" s="4"/>
      <c r="Q31" s="2"/>
    </row>
    <row r="32" spans="1:17" ht="11.1" customHeight="1">
      <c r="A32" s="5" t="s">
        <v>359</v>
      </c>
      <c r="B32" s="19">
        <v>31.28</v>
      </c>
      <c r="C32" s="30">
        <v>67801</v>
      </c>
      <c r="D32" s="4"/>
      <c r="E32" s="4">
        <v>384208</v>
      </c>
      <c r="F32" s="4">
        <v>193926</v>
      </c>
      <c r="G32" s="4">
        <v>190282</v>
      </c>
      <c r="H32" s="4">
        <v>2268</v>
      </c>
      <c r="I32" s="29">
        <v>5.9</v>
      </c>
      <c r="J32" s="19">
        <v>5.67</v>
      </c>
      <c r="K32" s="4">
        <v>12283</v>
      </c>
      <c r="L32" s="27" t="s">
        <v>100</v>
      </c>
      <c r="M32" s="4"/>
      <c r="N32" s="4"/>
      <c r="O32" s="4"/>
      <c r="P32" s="4"/>
      <c r="Q32" s="2"/>
    </row>
    <row r="33" spans="1:17" ht="11.1" customHeight="1">
      <c r="A33" s="5" t="s">
        <v>358</v>
      </c>
      <c r="B33" s="19">
        <v>31.28</v>
      </c>
      <c r="C33" s="30">
        <v>72646</v>
      </c>
      <c r="D33" s="4"/>
      <c r="E33" s="4">
        <v>395981</v>
      </c>
      <c r="F33" s="4">
        <v>201154</v>
      </c>
      <c r="G33" s="4">
        <v>194827</v>
      </c>
      <c r="H33" s="4">
        <v>11773</v>
      </c>
      <c r="I33" s="29">
        <v>30.6</v>
      </c>
      <c r="J33" s="19">
        <v>5.45</v>
      </c>
      <c r="K33" s="4">
        <v>12659</v>
      </c>
      <c r="L33" s="27" t="s">
        <v>100</v>
      </c>
      <c r="M33" s="4"/>
      <c r="N33" s="4"/>
      <c r="O33" s="4"/>
      <c r="P33" s="4"/>
      <c r="Q33" s="2"/>
    </row>
    <row r="34" spans="1:17" ht="11.1" customHeight="1">
      <c r="A34" s="5" t="s">
        <v>357</v>
      </c>
      <c r="B34" s="19">
        <v>31.28</v>
      </c>
      <c r="C34" s="30">
        <v>77973</v>
      </c>
      <c r="D34" s="4"/>
      <c r="E34" s="4">
        <v>407423</v>
      </c>
      <c r="F34" s="4">
        <v>207248</v>
      </c>
      <c r="G34" s="4">
        <v>200175</v>
      </c>
      <c r="H34" s="4">
        <v>11442</v>
      </c>
      <c r="I34" s="29">
        <v>28.9</v>
      </c>
      <c r="J34" s="19">
        <v>5.23</v>
      </c>
      <c r="K34" s="4">
        <v>13025</v>
      </c>
      <c r="L34" s="27" t="s">
        <v>100</v>
      </c>
      <c r="M34" s="4"/>
      <c r="N34" s="4"/>
      <c r="O34" s="4"/>
      <c r="P34" s="4"/>
      <c r="Q34" s="2"/>
    </row>
    <row r="35" spans="1:17" ht="11.1" customHeight="1">
      <c r="A35" s="5" t="s">
        <v>356</v>
      </c>
      <c r="B35" s="19">
        <v>31.28</v>
      </c>
      <c r="C35" s="30">
        <v>82068</v>
      </c>
      <c r="D35" s="4"/>
      <c r="E35" s="4">
        <v>441264</v>
      </c>
      <c r="F35" s="4">
        <v>227143</v>
      </c>
      <c r="G35" s="4">
        <v>214121</v>
      </c>
      <c r="H35" s="4">
        <v>33841</v>
      </c>
      <c r="I35" s="29">
        <v>83.1</v>
      </c>
      <c r="J35" s="19">
        <v>5.38</v>
      </c>
      <c r="K35" s="4">
        <v>14107</v>
      </c>
      <c r="L35" s="27" t="s">
        <v>100</v>
      </c>
      <c r="M35" s="4"/>
      <c r="N35" s="4"/>
      <c r="O35" s="4"/>
      <c r="P35" s="4"/>
      <c r="Q35" s="2"/>
    </row>
    <row r="36" spans="1:17" ht="11.1" customHeight="1">
      <c r="A36" s="5" t="s">
        <v>355</v>
      </c>
      <c r="B36" s="19">
        <v>31.28</v>
      </c>
      <c r="C36" s="30">
        <v>83942</v>
      </c>
      <c r="D36" s="4"/>
      <c r="E36" s="4">
        <v>453046</v>
      </c>
      <c r="F36" s="4">
        <v>232504</v>
      </c>
      <c r="G36" s="4">
        <v>220542</v>
      </c>
      <c r="H36" s="4">
        <v>11782</v>
      </c>
      <c r="I36" s="29">
        <v>26.7</v>
      </c>
      <c r="J36" s="19">
        <v>5.4</v>
      </c>
      <c r="K36" s="4">
        <v>14484</v>
      </c>
      <c r="L36" s="27" t="s">
        <v>100</v>
      </c>
      <c r="M36" s="4"/>
      <c r="N36" s="4"/>
      <c r="O36" s="4"/>
      <c r="P36" s="4"/>
      <c r="Q36" s="2"/>
    </row>
    <row r="37" spans="1:17" ht="11.1" customHeight="1">
      <c r="A37" s="5" t="s">
        <v>354</v>
      </c>
      <c r="B37" s="19">
        <v>31.28</v>
      </c>
      <c r="C37" s="30">
        <v>86309</v>
      </c>
      <c r="D37" s="4"/>
      <c r="E37" s="4">
        <v>470033</v>
      </c>
      <c r="F37" s="4">
        <v>242235</v>
      </c>
      <c r="G37" s="4">
        <v>227798</v>
      </c>
      <c r="H37" s="4">
        <v>16987</v>
      </c>
      <c r="I37" s="29">
        <v>37.5</v>
      </c>
      <c r="J37" s="19">
        <v>5.45</v>
      </c>
      <c r="K37" s="4">
        <v>15027</v>
      </c>
      <c r="L37" s="27" t="s">
        <v>100</v>
      </c>
      <c r="M37" s="4"/>
      <c r="N37" s="4"/>
      <c r="O37" s="4"/>
      <c r="P37" s="4"/>
      <c r="Q37" s="2"/>
    </row>
    <row r="38" spans="1:17" ht="11.1" customHeight="1">
      <c r="A38" s="5" t="s">
        <v>353</v>
      </c>
      <c r="B38" s="19">
        <v>31.28</v>
      </c>
      <c r="C38" s="30">
        <v>87883</v>
      </c>
      <c r="D38" s="4"/>
      <c r="E38" s="4">
        <v>483197</v>
      </c>
      <c r="F38" s="4">
        <v>249251</v>
      </c>
      <c r="G38" s="4">
        <v>233946</v>
      </c>
      <c r="H38" s="4">
        <v>13164</v>
      </c>
      <c r="I38" s="29">
        <v>28</v>
      </c>
      <c r="J38" s="19">
        <v>5.5</v>
      </c>
      <c r="K38" s="4">
        <v>15447</v>
      </c>
      <c r="L38" s="27" t="s">
        <v>100</v>
      </c>
      <c r="M38" s="4"/>
      <c r="N38" s="4"/>
      <c r="O38" s="4"/>
      <c r="P38" s="4"/>
      <c r="Q38" s="2"/>
    </row>
    <row r="39" spans="1:17" ht="11.1" customHeight="1">
      <c r="A39" s="3" t="s">
        <v>352</v>
      </c>
      <c r="B39" s="19">
        <v>31.28</v>
      </c>
      <c r="C39" s="30">
        <v>91043</v>
      </c>
      <c r="D39" s="4"/>
      <c r="E39" s="4">
        <v>495294</v>
      </c>
      <c r="F39" s="4">
        <v>255248</v>
      </c>
      <c r="G39" s="4">
        <v>240046</v>
      </c>
      <c r="H39" s="4">
        <v>12097</v>
      </c>
      <c r="I39" s="29">
        <v>25</v>
      </c>
      <c r="J39" s="19">
        <v>5.44</v>
      </c>
      <c r="K39" s="4">
        <v>15834</v>
      </c>
      <c r="L39" s="27" t="s">
        <v>100</v>
      </c>
      <c r="M39" s="4"/>
      <c r="N39" s="4"/>
      <c r="O39" s="4"/>
      <c r="P39" s="4"/>
      <c r="Q39" s="2"/>
    </row>
    <row r="40" spans="1:17" ht="11.1" customHeight="1">
      <c r="A40" s="5" t="s">
        <v>351</v>
      </c>
      <c r="B40" s="19">
        <v>31.28</v>
      </c>
      <c r="C40" s="30">
        <v>91105</v>
      </c>
      <c r="D40" s="4"/>
      <c r="E40" s="4">
        <v>507919</v>
      </c>
      <c r="F40" s="4">
        <v>262689</v>
      </c>
      <c r="G40" s="4">
        <v>245230</v>
      </c>
      <c r="H40" s="4">
        <v>12625</v>
      </c>
      <c r="I40" s="29">
        <v>25.5</v>
      </c>
      <c r="J40" s="19">
        <v>5.58</v>
      </c>
      <c r="K40" s="4">
        <v>16238</v>
      </c>
      <c r="L40" s="27" t="s">
        <v>100</v>
      </c>
      <c r="M40" s="4"/>
      <c r="N40" s="4"/>
      <c r="O40" s="4"/>
      <c r="P40" s="4"/>
      <c r="Q40" s="2"/>
    </row>
    <row r="41" spans="1:17" ht="11.1" customHeight="1">
      <c r="A41" s="5" t="s">
        <v>350</v>
      </c>
      <c r="B41" s="19">
        <v>31.28</v>
      </c>
      <c r="C41" s="30">
        <v>91558</v>
      </c>
      <c r="D41" s="4"/>
      <c r="E41" s="4">
        <v>517334</v>
      </c>
      <c r="F41" s="4">
        <v>267246</v>
      </c>
      <c r="G41" s="4">
        <v>250088</v>
      </c>
      <c r="H41" s="4">
        <v>9415</v>
      </c>
      <c r="I41" s="29">
        <v>18.5</v>
      </c>
      <c r="J41" s="19">
        <v>5.65</v>
      </c>
      <c r="K41" s="4">
        <v>16539</v>
      </c>
      <c r="L41" s="27" t="s">
        <v>100</v>
      </c>
      <c r="M41" s="4"/>
      <c r="N41" s="4"/>
      <c r="O41" s="4"/>
      <c r="P41" s="4"/>
      <c r="Q41" s="2"/>
    </row>
    <row r="42" spans="1:17" ht="11.1" customHeight="1">
      <c r="A42" s="5" t="s">
        <v>349</v>
      </c>
      <c r="B42" s="19">
        <v>31.28</v>
      </c>
      <c r="C42" s="30">
        <v>93864</v>
      </c>
      <c r="D42" s="4"/>
      <c r="E42" s="4">
        <v>539153</v>
      </c>
      <c r="F42" s="4">
        <v>278251</v>
      </c>
      <c r="G42" s="4">
        <v>260902</v>
      </c>
      <c r="H42" s="4">
        <v>21819</v>
      </c>
      <c r="I42" s="29">
        <v>42.2</v>
      </c>
      <c r="J42" s="19">
        <v>5.74</v>
      </c>
      <c r="K42" s="4">
        <v>17236</v>
      </c>
      <c r="L42" s="27" t="s">
        <v>100</v>
      </c>
      <c r="M42" s="4"/>
      <c r="N42" s="4"/>
      <c r="O42" s="4"/>
      <c r="P42" s="4"/>
      <c r="Q42" s="2"/>
    </row>
    <row r="43" spans="1:17" ht="11.1" customHeight="1">
      <c r="A43" s="5" t="s">
        <v>348</v>
      </c>
      <c r="B43" s="19">
        <v>31.28</v>
      </c>
      <c r="C43" s="30">
        <v>96000</v>
      </c>
      <c r="D43" s="4"/>
      <c r="E43" s="4">
        <v>549770</v>
      </c>
      <c r="F43" s="4">
        <v>284790</v>
      </c>
      <c r="G43" s="4">
        <v>264980</v>
      </c>
      <c r="H43" s="4">
        <v>10617</v>
      </c>
      <c r="I43" s="29">
        <v>19.7</v>
      </c>
      <c r="J43" s="19">
        <v>5.73</v>
      </c>
      <c r="K43" s="4">
        <v>17576</v>
      </c>
      <c r="L43" s="27" t="s">
        <v>100</v>
      </c>
      <c r="M43" s="4"/>
      <c r="N43" s="4"/>
      <c r="O43" s="4"/>
      <c r="P43" s="4"/>
      <c r="Q43" s="2"/>
    </row>
    <row r="44" spans="1:17" ht="11.1" customHeight="1">
      <c r="A44" s="5" t="s">
        <v>347</v>
      </c>
      <c r="B44" s="19">
        <v>31.28</v>
      </c>
      <c r="C44" s="30">
        <v>97978</v>
      </c>
      <c r="D44" s="4"/>
      <c r="E44" s="4">
        <v>562847</v>
      </c>
      <c r="F44" s="4">
        <v>290324</v>
      </c>
      <c r="G44" s="4">
        <v>272523</v>
      </c>
      <c r="H44" s="4">
        <v>13077</v>
      </c>
      <c r="I44" s="29">
        <v>23.8</v>
      </c>
      <c r="J44" s="19">
        <v>5.74</v>
      </c>
      <c r="K44" s="4">
        <v>17994</v>
      </c>
      <c r="L44" s="27" t="s">
        <v>100</v>
      </c>
      <c r="M44" s="4"/>
      <c r="N44" s="4"/>
      <c r="O44" s="4"/>
      <c r="P44" s="4"/>
      <c r="Q44" s="2"/>
    </row>
    <row r="45" spans="1:17" ht="11.1" customHeight="1">
      <c r="A45" s="5" t="s">
        <v>346</v>
      </c>
      <c r="B45" s="19">
        <v>60.43</v>
      </c>
      <c r="C45" s="30">
        <v>122145</v>
      </c>
      <c r="D45" s="4"/>
      <c r="E45" s="4">
        <v>668930</v>
      </c>
      <c r="F45" s="4">
        <v>341202</v>
      </c>
      <c r="G45" s="4">
        <v>327728</v>
      </c>
      <c r="H45" s="4">
        <v>106083</v>
      </c>
      <c r="I45" s="29">
        <v>188.5</v>
      </c>
      <c r="J45" s="19">
        <v>5.48</v>
      </c>
      <c r="K45" s="4">
        <v>11070</v>
      </c>
      <c r="L45" s="27" t="s">
        <v>100</v>
      </c>
      <c r="M45" s="4"/>
      <c r="N45" s="4"/>
      <c r="O45" s="4"/>
      <c r="P45" s="4"/>
      <c r="Q45" s="2"/>
    </row>
    <row r="46" spans="1:17" ht="11.1" customHeight="1">
      <c r="A46" s="11" t="s">
        <v>345</v>
      </c>
      <c r="B46" s="20">
        <v>60.43</v>
      </c>
      <c r="C46" s="30">
        <v>128563</v>
      </c>
      <c r="D46" s="4"/>
      <c r="E46" s="4">
        <v>690503</v>
      </c>
      <c r="F46" s="4">
        <v>352810</v>
      </c>
      <c r="G46" s="4">
        <v>337693</v>
      </c>
      <c r="H46" s="4">
        <v>21573</v>
      </c>
      <c r="I46" s="29">
        <v>32.299999999999997</v>
      </c>
      <c r="J46" s="19">
        <v>5.37</v>
      </c>
      <c r="K46" s="4">
        <v>11426</v>
      </c>
      <c r="L46" s="27" t="s">
        <v>100</v>
      </c>
      <c r="M46" s="4"/>
      <c r="N46" s="4"/>
      <c r="O46" s="4"/>
      <c r="P46" s="4"/>
      <c r="Q46" s="2"/>
    </row>
    <row r="47" spans="1:17" ht="11.1" customHeight="1">
      <c r="A47" s="11" t="s">
        <v>344</v>
      </c>
      <c r="B47" s="20">
        <v>60.43</v>
      </c>
      <c r="C47" s="30">
        <v>128893</v>
      </c>
      <c r="D47" s="4"/>
      <c r="E47" s="4">
        <v>591323</v>
      </c>
      <c r="F47" s="4">
        <v>299686</v>
      </c>
      <c r="G47" s="4">
        <v>291637</v>
      </c>
      <c r="H47" s="4" t="s">
        <v>163</v>
      </c>
      <c r="I47" s="29" t="s">
        <v>128</v>
      </c>
      <c r="J47" s="19">
        <v>4.59</v>
      </c>
      <c r="K47" s="4">
        <v>9785</v>
      </c>
      <c r="L47" s="27" t="s">
        <v>174</v>
      </c>
      <c r="M47" s="4"/>
      <c r="N47" s="4"/>
      <c r="O47" s="4"/>
      <c r="P47" s="4"/>
      <c r="Q47" s="2"/>
    </row>
    <row r="48" spans="1:17" ht="11.1" customHeight="1">
      <c r="A48" s="11" t="s">
        <v>343</v>
      </c>
      <c r="B48" s="20">
        <v>60.43</v>
      </c>
      <c r="C48" s="30">
        <v>126838</v>
      </c>
      <c r="D48" s="4"/>
      <c r="E48" s="4">
        <v>651912</v>
      </c>
      <c r="F48" s="4">
        <v>334395</v>
      </c>
      <c r="G48" s="4">
        <v>317517</v>
      </c>
      <c r="H48" s="4">
        <v>60589</v>
      </c>
      <c r="I48" s="29">
        <v>102.5</v>
      </c>
      <c r="J48" s="19">
        <v>5.14</v>
      </c>
      <c r="K48" s="4">
        <v>10788</v>
      </c>
      <c r="L48" s="27" t="s">
        <v>527</v>
      </c>
      <c r="M48" s="4"/>
      <c r="N48" s="4"/>
      <c r="O48" s="4"/>
      <c r="P48" s="4"/>
      <c r="Q48" s="2"/>
    </row>
    <row r="49" spans="1:17" ht="11.1" customHeight="1">
      <c r="A49" s="11" t="s">
        <v>341</v>
      </c>
      <c r="B49" s="20">
        <v>60.43</v>
      </c>
      <c r="C49" s="30">
        <v>131404</v>
      </c>
      <c r="D49" s="4"/>
      <c r="E49" s="4">
        <v>670817</v>
      </c>
      <c r="F49" s="4">
        <v>344092</v>
      </c>
      <c r="G49" s="4">
        <v>326725</v>
      </c>
      <c r="H49" s="4">
        <v>18905</v>
      </c>
      <c r="I49" s="29">
        <v>29</v>
      </c>
      <c r="J49" s="19">
        <v>5.0999999999999996</v>
      </c>
      <c r="K49" s="4">
        <v>11101</v>
      </c>
      <c r="L49" s="27" t="s">
        <v>100</v>
      </c>
      <c r="M49" s="4"/>
      <c r="N49" s="4"/>
      <c r="O49" s="4"/>
      <c r="P49" s="4"/>
      <c r="Q49" s="2"/>
    </row>
    <row r="50" spans="1:17" ht="11.1" customHeight="1">
      <c r="A50" s="11" t="s">
        <v>340</v>
      </c>
      <c r="B50" s="20">
        <v>60.43</v>
      </c>
      <c r="C50" s="30">
        <v>136100</v>
      </c>
      <c r="D50" s="4"/>
      <c r="E50" s="4">
        <v>690300</v>
      </c>
      <c r="F50" s="4">
        <v>354100</v>
      </c>
      <c r="G50" s="4">
        <v>336200</v>
      </c>
      <c r="H50" s="4">
        <v>19483</v>
      </c>
      <c r="I50" s="29">
        <v>29</v>
      </c>
      <c r="J50" s="19">
        <v>5.07</v>
      </c>
      <c r="K50" s="4">
        <v>11423</v>
      </c>
      <c r="L50" s="27" t="s">
        <v>526</v>
      </c>
      <c r="M50" s="4"/>
      <c r="N50" s="4"/>
      <c r="O50" s="4"/>
      <c r="P50" s="4"/>
      <c r="Q50" s="2"/>
    </row>
    <row r="51" spans="1:17" ht="11.1" customHeight="1">
      <c r="A51" s="11" t="s">
        <v>338</v>
      </c>
      <c r="B51" s="20">
        <v>60.43</v>
      </c>
      <c r="C51" s="30">
        <v>140500</v>
      </c>
      <c r="D51" s="4"/>
      <c r="E51" s="4">
        <v>710300</v>
      </c>
      <c r="F51" s="4">
        <v>364300</v>
      </c>
      <c r="G51" s="4">
        <v>346000</v>
      </c>
      <c r="H51" s="4">
        <v>20000</v>
      </c>
      <c r="I51" s="29">
        <v>29</v>
      </c>
      <c r="J51" s="19">
        <v>5.0599999999999996</v>
      </c>
      <c r="K51" s="4">
        <v>11754</v>
      </c>
      <c r="L51" s="27" t="s">
        <v>100</v>
      </c>
      <c r="M51" s="4"/>
      <c r="N51" s="4"/>
      <c r="O51" s="4"/>
      <c r="P51" s="4"/>
      <c r="Q51" s="2"/>
    </row>
    <row r="52" spans="1:17" ht="11.1" customHeight="1">
      <c r="A52" s="11" t="s">
        <v>337</v>
      </c>
      <c r="B52" s="20">
        <v>60.43</v>
      </c>
      <c r="C52" s="30">
        <v>148672</v>
      </c>
      <c r="D52" s="4"/>
      <c r="E52" s="4">
        <v>679963</v>
      </c>
      <c r="F52" s="4">
        <v>350759</v>
      </c>
      <c r="G52" s="4">
        <v>329204</v>
      </c>
      <c r="H52" s="4" t="s">
        <v>164</v>
      </c>
      <c r="I52" s="29" t="s">
        <v>129</v>
      </c>
      <c r="J52" s="19">
        <v>4.57</v>
      </c>
      <c r="K52" s="4">
        <v>11252</v>
      </c>
      <c r="L52" s="27" t="s">
        <v>174</v>
      </c>
      <c r="M52" s="4"/>
      <c r="N52" s="4"/>
      <c r="O52" s="4"/>
      <c r="P52" s="4"/>
      <c r="Q52" s="2"/>
    </row>
    <row r="53" spans="1:17" ht="11.1" customHeight="1">
      <c r="A53" s="11" t="s">
        <v>336</v>
      </c>
      <c r="B53" s="20">
        <v>60.43</v>
      </c>
      <c r="C53" s="30">
        <v>152982</v>
      </c>
      <c r="D53" s="4"/>
      <c r="E53" s="4">
        <v>698400</v>
      </c>
      <c r="F53" s="4">
        <v>361400</v>
      </c>
      <c r="G53" s="4">
        <v>337000</v>
      </c>
      <c r="H53" s="4">
        <v>18437</v>
      </c>
      <c r="I53" s="29">
        <v>27.1</v>
      </c>
      <c r="J53" s="19">
        <v>4.57</v>
      </c>
      <c r="K53" s="4">
        <v>11557</v>
      </c>
      <c r="L53" s="27" t="s">
        <v>130</v>
      </c>
      <c r="M53" s="4"/>
      <c r="N53" s="4"/>
      <c r="O53" s="4"/>
      <c r="P53" s="4"/>
      <c r="Q53" s="2"/>
    </row>
    <row r="54" spans="1:17" ht="11.1" customHeight="1">
      <c r="A54" s="18" t="s">
        <v>335</v>
      </c>
      <c r="B54" s="20">
        <v>60.43</v>
      </c>
      <c r="C54" s="30">
        <v>157418</v>
      </c>
      <c r="D54" s="4"/>
      <c r="E54" s="4">
        <v>717100</v>
      </c>
      <c r="F54" s="4">
        <v>372200</v>
      </c>
      <c r="G54" s="4">
        <v>344900</v>
      </c>
      <c r="H54" s="4">
        <v>18700</v>
      </c>
      <c r="I54" s="29">
        <v>26.8</v>
      </c>
      <c r="J54" s="19">
        <v>4.5599999999999996</v>
      </c>
      <c r="K54" s="4">
        <v>11867</v>
      </c>
      <c r="L54" s="27" t="s">
        <v>100</v>
      </c>
      <c r="M54" s="4"/>
      <c r="N54" s="4"/>
      <c r="O54" s="4"/>
      <c r="P54" s="4"/>
      <c r="Q54" s="2"/>
    </row>
    <row r="55" spans="1:17" ht="11.1" customHeight="1">
      <c r="A55" s="11" t="s">
        <v>334</v>
      </c>
      <c r="B55" s="20">
        <v>60.43</v>
      </c>
      <c r="C55" s="30">
        <v>161968</v>
      </c>
      <c r="D55" s="4"/>
      <c r="E55" s="4">
        <v>736000</v>
      </c>
      <c r="F55" s="4">
        <v>383000</v>
      </c>
      <c r="G55" s="4">
        <v>353000</v>
      </c>
      <c r="H55" s="4">
        <v>18900</v>
      </c>
      <c r="I55" s="29">
        <v>26.4</v>
      </c>
      <c r="J55" s="19">
        <v>4.54</v>
      </c>
      <c r="K55" s="4">
        <v>12179</v>
      </c>
      <c r="L55" s="27" t="s">
        <v>100</v>
      </c>
      <c r="M55" s="4"/>
      <c r="N55" s="4"/>
      <c r="O55" s="4"/>
      <c r="P55" s="4"/>
      <c r="Q55" s="2"/>
    </row>
    <row r="56" spans="1:17" ht="11.1" customHeight="1">
      <c r="A56" s="11" t="s">
        <v>333</v>
      </c>
      <c r="B56" s="20">
        <v>60.43</v>
      </c>
      <c r="C56" s="30">
        <v>166500</v>
      </c>
      <c r="D56" s="4"/>
      <c r="E56" s="4">
        <v>755200</v>
      </c>
      <c r="F56" s="4">
        <v>394100</v>
      </c>
      <c r="G56" s="4">
        <v>361100</v>
      </c>
      <c r="H56" s="4">
        <v>19200</v>
      </c>
      <c r="I56" s="29">
        <v>26.1</v>
      </c>
      <c r="J56" s="19">
        <v>4.54</v>
      </c>
      <c r="K56" s="4">
        <v>12497</v>
      </c>
      <c r="L56" s="27" t="s">
        <v>100</v>
      </c>
      <c r="M56" s="4"/>
      <c r="N56" s="4"/>
      <c r="O56" s="4"/>
      <c r="P56" s="4"/>
      <c r="Q56" s="2"/>
    </row>
    <row r="57" spans="1:17" ht="11.1" customHeight="1">
      <c r="A57" s="11" t="s">
        <v>332</v>
      </c>
      <c r="B57" s="20">
        <v>60.43</v>
      </c>
      <c r="C57" s="30">
        <v>162075</v>
      </c>
      <c r="D57" s="4"/>
      <c r="E57" s="4">
        <v>765142</v>
      </c>
      <c r="F57" s="4">
        <v>396756</v>
      </c>
      <c r="G57" s="4">
        <v>368386</v>
      </c>
      <c r="H57" s="4">
        <v>9942</v>
      </c>
      <c r="I57" s="29">
        <v>13.2</v>
      </c>
      <c r="J57" s="19">
        <v>4.72</v>
      </c>
      <c r="K57" s="4">
        <v>12662</v>
      </c>
      <c r="L57" s="27" t="s">
        <v>174</v>
      </c>
      <c r="M57" s="4"/>
      <c r="N57" s="4"/>
      <c r="O57" s="4"/>
      <c r="P57" s="4"/>
      <c r="Q57" s="2"/>
    </row>
    <row r="58" spans="1:17" ht="11.1" customHeight="1">
      <c r="A58" s="11" t="s">
        <v>331</v>
      </c>
      <c r="B58" s="20">
        <v>288.64999999999998</v>
      </c>
      <c r="C58" s="30">
        <v>208028</v>
      </c>
      <c r="D58" s="4"/>
      <c r="E58" s="4">
        <v>976900</v>
      </c>
      <c r="F58" s="4">
        <v>506600</v>
      </c>
      <c r="G58" s="4">
        <v>470300</v>
      </c>
      <c r="H58" s="4">
        <v>211758</v>
      </c>
      <c r="I58" s="29">
        <v>276.8</v>
      </c>
      <c r="J58" s="19">
        <v>4.7</v>
      </c>
      <c r="K58" s="4">
        <v>3384</v>
      </c>
      <c r="L58" s="27" t="s">
        <v>130</v>
      </c>
      <c r="M58" s="4"/>
      <c r="N58" s="4"/>
      <c r="O58" s="4"/>
      <c r="P58" s="4"/>
      <c r="Q58" s="2"/>
    </row>
    <row r="59" spans="1:17" ht="11.1" customHeight="1">
      <c r="A59" s="11" t="s">
        <v>330</v>
      </c>
      <c r="B59" s="20">
        <v>288.64999999999998</v>
      </c>
      <c r="C59" s="30">
        <v>213309</v>
      </c>
      <c r="D59" s="4"/>
      <c r="E59" s="4">
        <v>1001700</v>
      </c>
      <c r="F59" s="4">
        <v>519700</v>
      </c>
      <c r="G59" s="4">
        <v>482000</v>
      </c>
      <c r="H59" s="4">
        <v>24800</v>
      </c>
      <c r="I59" s="29">
        <v>25.4</v>
      </c>
      <c r="J59" s="19">
        <v>4.7</v>
      </c>
      <c r="K59" s="4">
        <v>3470</v>
      </c>
      <c r="L59" s="27" t="s">
        <v>100</v>
      </c>
      <c r="M59" s="4"/>
      <c r="N59" s="4"/>
      <c r="O59" s="4"/>
      <c r="P59" s="4"/>
      <c r="Q59" s="2"/>
    </row>
    <row r="60" spans="1:17" ht="11.1" customHeight="1">
      <c r="A60" s="11" t="s">
        <v>329</v>
      </c>
      <c r="B60" s="20">
        <v>288.64999999999998</v>
      </c>
      <c r="C60" s="30">
        <v>218675</v>
      </c>
      <c r="D60" s="4"/>
      <c r="E60" s="4">
        <v>1026900</v>
      </c>
      <c r="F60" s="4">
        <v>532900</v>
      </c>
      <c r="G60" s="4">
        <v>494000</v>
      </c>
      <c r="H60" s="4">
        <v>25200</v>
      </c>
      <c r="I60" s="29">
        <v>25.2</v>
      </c>
      <c r="J60" s="19">
        <v>4.7</v>
      </c>
      <c r="K60" s="4">
        <v>3558</v>
      </c>
      <c r="L60" s="27" t="s">
        <v>100</v>
      </c>
      <c r="M60" s="4"/>
      <c r="N60" s="4"/>
      <c r="O60" s="4"/>
      <c r="P60" s="4"/>
      <c r="Q60" s="2"/>
    </row>
    <row r="61" spans="1:17" ht="11.1" customHeight="1">
      <c r="A61" s="11" t="s">
        <v>328</v>
      </c>
      <c r="B61" s="20">
        <v>288.64999999999998</v>
      </c>
      <c r="C61" s="30">
        <v>224129</v>
      </c>
      <c r="D61" s="4"/>
      <c r="E61" s="4">
        <v>1052500</v>
      </c>
      <c r="F61" s="4">
        <v>546400</v>
      </c>
      <c r="G61" s="4">
        <v>506100</v>
      </c>
      <c r="H61" s="4">
        <v>25600</v>
      </c>
      <c r="I61" s="29">
        <v>24.9</v>
      </c>
      <c r="J61" s="19">
        <v>4.7</v>
      </c>
      <c r="K61" s="4">
        <v>3646</v>
      </c>
      <c r="L61" s="27" t="s">
        <v>100</v>
      </c>
      <c r="M61" s="4"/>
      <c r="N61" s="4"/>
      <c r="O61" s="4"/>
      <c r="P61" s="4"/>
      <c r="Q61" s="2"/>
    </row>
    <row r="62" spans="1:17" ht="11.1" customHeight="1">
      <c r="A62" s="11" t="s">
        <v>327</v>
      </c>
      <c r="B62" s="20">
        <v>288.64999999999998</v>
      </c>
      <c r="C62" s="30">
        <v>224663</v>
      </c>
      <c r="D62" s="4"/>
      <c r="E62" s="4">
        <v>1080593</v>
      </c>
      <c r="F62" s="4">
        <v>555792</v>
      </c>
      <c r="G62" s="4">
        <v>524801</v>
      </c>
      <c r="H62" s="4">
        <v>28093</v>
      </c>
      <c r="I62" s="29">
        <v>26.7</v>
      </c>
      <c r="J62" s="19">
        <v>4.8099999999999996</v>
      </c>
      <c r="K62" s="4">
        <v>3744</v>
      </c>
      <c r="L62" s="27" t="s">
        <v>174</v>
      </c>
      <c r="M62" s="4"/>
      <c r="N62" s="4"/>
      <c r="O62" s="4"/>
      <c r="P62" s="4"/>
      <c r="Q62" s="2"/>
    </row>
    <row r="63" spans="1:17" ht="11.1" customHeight="1">
      <c r="A63" s="11" t="s">
        <v>326</v>
      </c>
      <c r="B63" s="20">
        <v>288.64999999999998</v>
      </c>
      <c r="C63" s="30">
        <v>230238</v>
      </c>
      <c r="D63" s="12"/>
      <c r="E63" s="4">
        <v>1107400</v>
      </c>
      <c r="F63" s="4">
        <v>568800</v>
      </c>
      <c r="G63" s="4">
        <v>538600</v>
      </c>
      <c r="H63" s="4">
        <v>26807</v>
      </c>
      <c r="I63" s="29">
        <v>24.8</v>
      </c>
      <c r="J63" s="19">
        <v>4.8099999999999996</v>
      </c>
      <c r="K63" s="4">
        <v>3836</v>
      </c>
      <c r="L63" s="27" t="s">
        <v>130</v>
      </c>
      <c r="M63" s="4"/>
      <c r="N63" s="4"/>
      <c r="O63" s="4"/>
      <c r="P63" s="4"/>
      <c r="Q63" s="2"/>
    </row>
    <row r="64" spans="1:17" ht="11.1" customHeight="1">
      <c r="A64" s="11" t="s">
        <v>325</v>
      </c>
      <c r="B64" s="20">
        <v>288.64999999999998</v>
      </c>
      <c r="C64" s="30">
        <v>235700</v>
      </c>
      <c r="D64" s="12"/>
      <c r="E64" s="4">
        <v>1133900</v>
      </c>
      <c r="F64" s="4">
        <v>581600</v>
      </c>
      <c r="G64" s="4">
        <v>552300</v>
      </c>
      <c r="H64" s="4">
        <v>26500</v>
      </c>
      <c r="I64" s="29">
        <v>23.9</v>
      </c>
      <c r="J64" s="19">
        <v>4.8099999999999996</v>
      </c>
      <c r="K64" s="4">
        <v>3928</v>
      </c>
      <c r="L64" s="27" t="s">
        <v>100</v>
      </c>
      <c r="M64" s="4"/>
      <c r="N64" s="4"/>
      <c r="O64" s="4"/>
      <c r="P64" s="4"/>
      <c r="Q64" s="2"/>
    </row>
    <row r="65" spans="1:17" ht="11.1" customHeight="1">
      <c r="A65" s="11" t="s">
        <v>525</v>
      </c>
      <c r="B65" s="20">
        <v>288.64999999999998</v>
      </c>
      <c r="C65" s="30">
        <v>241100</v>
      </c>
      <c r="D65" s="17"/>
      <c r="E65" s="4">
        <v>1159800</v>
      </c>
      <c r="F65" s="4">
        <v>594200</v>
      </c>
      <c r="G65" s="4">
        <v>565600</v>
      </c>
      <c r="H65" s="4">
        <v>25900</v>
      </c>
      <c r="I65" s="29">
        <v>22.8</v>
      </c>
      <c r="J65" s="19">
        <v>4.8099999999999996</v>
      </c>
      <c r="K65" s="4">
        <v>4018</v>
      </c>
      <c r="L65" s="27" t="s">
        <v>100</v>
      </c>
      <c r="M65" s="4"/>
      <c r="N65" s="4"/>
      <c r="O65" s="4"/>
      <c r="P65" s="4"/>
      <c r="Q65" s="2"/>
    </row>
    <row r="66" spans="1:17" ht="11.1" customHeight="1">
      <c r="A66" s="11" t="s">
        <v>524</v>
      </c>
      <c r="B66" s="20">
        <v>288.64999999999998</v>
      </c>
      <c r="C66" s="31">
        <v>244700</v>
      </c>
      <c r="D66" s="17"/>
      <c r="E66" s="12">
        <v>1177200</v>
      </c>
      <c r="F66" s="12">
        <v>602700</v>
      </c>
      <c r="G66" s="12">
        <v>574500</v>
      </c>
      <c r="H66" s="12">
        <v>17400</v>
      </c>
      <c r="I66" s="15">
        <v>15</v>
      </c>
      <c r="J66" s="16">
        <v>4.8099999999999996</v>
      </c>
      <c r="K66" s="12">
        <v>4078</v>
      </c>
      <c r="L66" s="27" t="s">
        <v>100</v>
      </c>
      <c r="M66" s="4"/>
      <c r="N66" s="4"/>
      <c r="O66" s="4"/>
      <c r="P66" s="4"/>
      <c r="Q66" s="2"/>
    </row>
    <row r="67" spans="1:17" ht="11.1" customHeight="1">
      <c r="A67" s="11" t="s">
        <v>523</v>
      </c>
      <c r="B67" s="20">
        <v>288.64999999999998</v>
      </c>
      <c r="C67" s="31">
        <v>235259</v>
      </c>
      <c r="D67" s="17"/>
      <c r="E67" s="12">
        <v>1089726</v>
      </c>
      <c r="F67" s="12">
        <v>545107</v>
      </c>
      <c r="G67" s="12">
        <v>544619</v>
      </c>
      <c r="H67" s="12" t="s">
        <v>159</v>
      </c>
      <c r="I67" s="15" t="s">
        <v>112</v>
      </c>
      <c r="J67" s="16">
        <v>4.63</v>
      </c>
      <c r="K67" s="12">
        <v>3775</v>
      </c>
      <c r="L67" s="27" t="s">
        <v>174</v>
      </c>
      <c r="M67" s="4"/>
      <c r="N67" s="4"/>
      <c r="O67" s="4"/>
      <c r="P67" s="4"/>
      <c r="Q67" s="2"/>
    </row>
    <row r="68" spans="1:17" ht="11.1" customHeight="1">
      <c r="A68" s="11" t="s">
        <v>522</v>
      </c>
      <c r="B68" s="20">
        <v>288.64999999999998</v>
      </c>
      <c r="C68" s="31">
        <v>236752</v>
      </c>
      <c r="D68" s="17"/>
      <c r="E68" s="12">
        <v>1068679</v>
      </c>
      <c r="F68" s="12">
        <v>516827</v>
      </c>
      <c r="G68" s="12">
        <v>551852</v>
      </c>
      <c r="H68" s="12" t="s">
        <v>160</v>
      </c>
      <c r="I68" s="15" t="s">
        <v>113</v>
      </c>
      <c r="J68" s="16">
        <v>4.51</v>
      </c>
      <c r="K68" s="12">
        <v>3702</v>
      </c>
      <c r="L68" s="27" t="s">
        <v>114</v>
      </c>
      <c r="Q68" s="2"/>
    </row>
    <row r="69" spans="1:17" ht="11.1" customHeight="1">
      <c r="A69" s="11" t="s">
        <v>521</v>
      </c>
      <c r="B69" s="20">
        <v>288.64999999999998</v>
      </c>
      <c r="C69" s="31" t="s">
        <v>115</v>
      </c>
      <c r="D69" s="17"/>
      <c r="E69" s="12" t="s">
        <v>115</v>
      </c>
      <c r="F69" s="12" t="s">
        <v>115</v>
      </c>
      <c r="G69" s="12" t="s">
        <v>115</v>
      </c>
      <c r="H69" s="12" t="s">
        <v>115</v>
      </c>
      <c r="I69" s="15" t="s">
        <v>115</v>
      </c>
      <c r="J69" s="16" t="s">
        <v>115</v>
      </c>
      <c r="K69" s="12" t="s">
        <v>115</v>
      </c>
      <c r="L69" s="27" t="s">
        <v>492</v>
      </c>
      <c r="Q69" s="2"/>
    </row>
    <row r="70" spans="1:17" ht="11.1" customHeight="1">
      <c r="A70" s="11" t="s">
        <v>520</v>
      </c>
      <c r="B70" s="20">
        <v>288.64999999999998</v>
      </c>
      <c r="C70" s="31">
        <v>240117</v>
      </c>
      <c r="D70" s="17"/>
      <c r="E70" s="12">
        <v>1008154</v>
      </c>
      <c r="F70" s="12">
        <v>471181</v>
      </c>
      <c r="G70" s="12">
        <v>536973</v>
      </c>
      <c r="H70" s="12" t="s">
        <v>161</v>
      </c>
      <c r="I70" s="15" t="s">
        <v>116</v>
      </c>
      <c r="J70" s="16">
        <v>4.2</v>
      </c>
      <c r="K70" s="12">
        <v>3493</v>
      </c>
      <c r="L70" s="27" t="s">
        <v>117</v>
      </c>
      <c r="Q70" s="2"/>
    </row>
    <row r="71" spans="1:17" ht="11.1" customHeight="1">
      <c r="A71" s="5" t="s">
        <v>317</v>
      </c>
      <c r="B71" s="20">
        <v>288.64999999999998</v>
      </c>
      <c r="C71" s="31">
        <v>227472</v>
      </c>
      <c r="D71" s="12"/>
      <c r="E71" s="12">
        <v>964466</v>
      </c>
      <c r="F71" s="12">
        <v>440776</v>
      </c>
      <c r="G71" s="12">
        <v>523690</v>
      </c>
      <c r="H71" s="12" t="s">
        <v>131</v>
      </c>
      <c r="I71" s="15" t="s">
        <v>132</v>
      </c>
      <c r="J71" s="16">
        <v>4.24</v>
      </c>
      <c r="K71" s="12">
        <v>3341</v>
      </c>
      <c r="L71" s="85" t="s">
        <v>519</v>
      </c>
      <c r="M71" s="4"/>
      <c r="N71" s="4"/>
      <c r="O71" s="4"/>
      <c r="P71" s="4"/>
      <c r="Q71" s="2"/>
    </row>
    <row r="72" spans="1:17" ht="11.1" customHeight="1">
      <c r="A72" s="5"/>
      <c r="B72" s="16"/>
      <c r="C72" s="12"/>
      <c r="D72" s="12"/>
      <c r="E72" s="12"/>
      <c r="F72" s="12"/>
      <c r="G72" s="12"/>
      <c r="H72" s="12"/>
      <c r="I72" s="15"/>
      <c r="J72" s="16"/>
      <c r="K72" s="12"/>
      <c r="L72" s="85" t="s">
        <v>180</v>
      </c>
      <c r="M72" s="4"/>
      <c r="N72" s="4"/>
      <c r="O72" s="4"/>
      <c r="P72" s="4"/>
      <c r="Q72" s="2"/>
    </row>
    <row r="73" spans="1:17" ht="11.1" customHeight="1">
      <c r="A73" s="5" t="s">
        <v>315</v>
      </c>
      <c r="B73" s="16">
        <v>288.64999999999998</v>
      </c>
      <c r="C73" s="31">
        <v>221576</v>
      </c>
      <c r="D73" s="31"/>
      <c r="E73" s="31">
        <v>866153</v>
      </c>
      <c r="F73" s="31">
        <v>407238</v>
      </c>
      <c r="G73" s="31">
        <v>458915</v>
      </c>
      <c r="H73" s="31" t="s">
        <v>162</v>
      </c>
      <c r="I73" s="15" t="s">
        <v>133</v>
      </c>
      <c r="J73" s="16">
        <v>3.91</v>
      </c>
      <c r="K73" s="31">
        <v>3001</v>
      </c>
      <c r="L73" s="27" t="s">
        <v>518</v>
      </c>
      <c r="M73" s="4"/>
      <c r="N73" s="4"/>
      <c r="O73" s="4"/>
      <c r="P73" s="4"/>
      <c r="Q73" s="2"/>
    </row>
    <row r="74" spans="1:17" ht="11.1" customHeight="1">
      <c r="A74" s="5" t="s">
        <v>313</v>
      </c>
      <c r="B74" s="20">
        <v>288.64999999999998</v>
      </c>
      <c r="C74" s="31">
        <v>231207</v>
      </c>
      <c r="D74" s="31"/>
      <c r="E74" s="31">
        <v>913130</v>
      </c>
      <c r="F74" s="31">
        <v>429668</v>
      </c>
      <c r="G74" s="31">
        <v>483462</v>
      </c>
      <c r="H74" s="31">
        <v>46977</v>
      </c>
      <c r="I74" s="15">
        <v>54.2</v>
      </c>
      <c r="J74" s="16">
        <v>3.95</v>
      </c>
      <c r="K74" s="53">
        <v>3163</v>
      </c>
      <c r="L74" s="27" t="s">
        <v>517</v>
      </c>
      <c r="M74" s="4"/>
      <c r="N74" s="4"/>
      <c r="O74" s="4"/>
      <c r="P74" s="4"/>
      <c r="Q74" s="2"/>
    </row>
    <row r="75" spans="1:17" ht="11.1" customHeight="1">
      <c r="A75" s="3" t="s">
        <v>300</v>
      </c>
      <c r="B75" s="16">
        <v>288.64999999999998</v>
      </c>
      <c r="C75" s="12">
        <v>249436</v>
      </c>
      <c r="D75" s="12"/>
      <c r="E75" s="12">
        <v>999660</v>
      </c>
      <c r="F75" s="12">
        <v>483028</v>
      </c>
      <c r="G75" s="12">
        <v>516632</v>
      </c>
      <c r="H75" s="12">
        <v>86530</v>
      </c>
      <c r="I75" s="15">
        <v>94.8</v>
      </c>
      <c r="J75" s="16">
        <v>4.01</v>
      </c>
      <c r="K75" s="12">
        <v>3463</v>
      </c>
      <c r="L75" s="27" t="s">
        <v>178</v>
      </c>
      <c r="M75" s="4"/>
      <c r="N75" s="4"/>
      <c r="O75" s="4"/>
      <c r="P75" s="4"/>
      <c r="Q75" s="2"/>
    </row>
    <row r="76" spans="1:17" ht="11.1" customHeight="1">
      <c r="A76" s="5" t="s">
        <v>299</v>
      </c>
      <c r="B76" s="16">
        <v>325.31</v>
      </c>
      <c r="C76" s="12">
        <v>256360</v>
      </c>
      <c r="D76" s="12"/>
      <c r="E76" s="12">
        <v>1040127</v>
      </c>
      <c r="F76" s="12">
        <v>504599</v>
      </c>
      <c r="G76" s="12">
        <v>535528</v>
      </c>
      <c r="H76" s="12">
        <v>40467</v>
      </c>
      <c r="I76" s="15">
        <v>40.5</v>
      </c>
      <c r="J76" s="16">
        <v>4.0599999999999996</v>
      </c>
      <c r="K76" s="12">
        <v>3197</v>
      </c>
      <c r="L76" s="27" t="s">
        <v>516</v>
      </c>
      <c r="M76" s="4"/>
      <c r="N76" s="4"/>
      <c r="O76" s="4"/>
      <c r="P76" s="4"/>
      <c r="Q76" s="2"/>
    </row>
    <row r="77" spans="1:17" ht="11.1" customHeight="1">
      <c r="A77" s="5" t="s">
        <v>297</v>
      </c>
      <c r="B77" s="16">
        <v>535.16</v>
      </c>
      <c r="C77" s="12" t="s">
        <v>115</v>
      </c>
      <c r="D77" s="12"/>
      <c r="E77" s="12">
        <v>1087309</v>
      </c>
      <c r="F77" s="12" t="s">
        <v>115</v>
      </c>
      <c r="G77" s="12" t="s">
        <v>115</v>
      </c>
      <c r="H77" s="12">
        <v>47182</v>
      </c>
      <c r="I77" s="15">
        <v>45.4</v>
      </c>
      <c r="J77" s="16" t="s">
        <v>115</v>
      </c>
      <c r="K77" s="12">
        <v>2032</v>
      </c>
      <c r="L77" s="27" t="s">
        <v>512</v>
      </c>
      <c r="M77" s="4"/>
      <c r="N77" s="4"/>
      <c r="O77" s="4"/>
      <c r="P77" s="4"/>
      <c r="Q77" s="2"/>
    </row>
    <row r="78" spans="1:17" ht="11.1" customHeight="1">
      <c r="A78" s="5" t="s">
        <v>296</v>
      </c>
      <c r="B78" s="16">
        <v>536.45000000000005</v>
      </c>
      <c r="C78" s="12">
        <v>263729</v>
      </c>
      <c r="D78" s="12"/>
      <c r="E78" s="12">
        <v>1101854</v>
      </c>
      <c r="F78" s="12">
        <v>533426</v>
      </c>
      <c r="G78" s="12">
        <v>568428</v>
      </c>
      <c r="H78" s="12">
        <v>14545</v>
      </c>
      <c r="I78" s="15">
        <v>46.8</v>
      </c>
      <c r="J78" s="16">
        <v>4.18</v>
      </c>
      <c r="K78" s="12">
        <v>2054</v>
      </c>
      <c r="L78" s="27" t="s">
        <v>174</v>
      </c>
      <c r="M78" s="4"/>
      <c r="N78" s="4"/>
      <c r="O78" s="4"/>
      <c r="P78" s="4"/>
      <c r="Q78" s="2"/>
    </row>
    <row r="79" spans="1:17" ht="11.1" customHeight="1">
      <c r="A79" s="5" t="s">
        <v>295</v>
      </c>
      <c r="B79" s="16">
        <v>549.79</v>
      </c>
      <c r="C79" s="12">
        <v>269323</v>
      </c>
      <c r="D79" s="12" t="s">
        <v>134</v>
      </c>
      <c r="E79" s="12">
        <v>1125770</v>
      </c>
      <c r="F79" s="12" t="s">
        <v>115</v>
      </c>
      <c r="G79" s="12" t="s">
        <v>115</v>
      </c>
      <c r="H79" s="12">
        <v>23916</v>
      </c>
      <c r="I79" s="15">
        <v>21.7</v>
      </c>
      <c r="J79" s="16">
        <v>4.18</v>
      </c>
      <c r="K79" s="12">
        <v>2048</v>
      </c>
      <c r="L79" s="27" t="s">
        <v>512</v>
      </c>
      <c r="M79" s="4"/>
      <c r="N79" s="4"/>
      <c r="O79" s="4"/>
      <c r="P79" s="4"/>
      <c r="Q79" s="2"/>
    </row>
    <row r="80" spans="1:17" ht="11.1" customHeight="1">
      <c r="A80" s="5" t="s">
        <v>293</v>
      </c>
      <c r="B80" s="16">
        <v>549.79</v>
      </c>
      <c r="C80" s="12">
        <v>273094</v>
      </c>
      <c r="D80" s="12" t="s">
        <v>134</v>
      </c>
      <c r="E80" s="12">
        <v>1141535</v>
      </c>
      <c r="F80" s="12" t="s">
        <v>115</v>
      </c>
      <c r="G80" s="12" t="s">
        <v>115</v>
      </c>
      <c r="H80" s="12">
        <v>15765</v>
      </c>
      <c r="I80" s="15">
        <v>14</v>
      </c>
      <c r="J80" s="16">
        <v>4.18</v>
      </c>
      <c r="K80" s="12">
        <v>2076</v>
      </c>
      <c r="L80" s="27" t="s">
        <v>100</v>
      </c>
      <c r="M80" s="4"/>
      <c r="N80" s="4"/>
      <c r="O80" s="4"/>
      <c r="P80" s="4"/>
      <c r="Q80" s="2"/>
    </row>
    <row r="81" spans="1:17" ht="11.1" customHeight="1">
      <c r="A81" s="5" t="s">
        <v>292</v>
      </c>
      <c r="B81" s="16">
        <v>549.79</v>
      </c>
      <c r="C81" s="12">
        <v>276698</v>
      </c>
      <c r="D81" s="12" t="s">
        <v>134</v>
      </c>
      <c r="E81" s="12">
        <v>1156595</v>
      </c>
      <c r="F81" s="12" t="s">
        <v>115</v>
      </c>
      <c r="G81" s="12" t="s">
        <v>115</v>
      </c>
      <c r="H81" s="12">
        <v>15060</v>
      </c>
      <c r="I81" s="15">
        <v>13.2</v>
      </c>
      <c r="J81" s="16">
        <v>4.18</v>
      </c>
      <c r="K81" s="12">
        <v>2104</v>
      </c>
      <c r="L81" s="27" t="s">
        <v>100</v>
      </c>
      <c r="M81" s="4"/>
      <c r="N81" s="4"/>
      <c r="O81" s="4"/>
      <c r="P81" s="4"/>
      <c r="Q81" s="2"/>
    </row>
    <row r="82" spans="1:17" ht="11.1" customHeight="1">
      <c r="A82" s="5" t="s">
        <v>291</v>
      </c>
      <c r="B82" s="16">
        <v>549.79</v>
      </c>
      <c r="C82" s="12">
        <v>279255</v>
      </c>
      <c r="D82" s="12" t="s">
        <v>134</v>
      </c>
      <c r="E82" s="12">
        <v>1167285</v>
      </c>
      <c r="F82" s="12" t="s">
        <v>115</v>
      </c>
      <c r="G82" s="12" t="s">
        <v>115</v>
      </c>
      <c r="H82" s="12">
        <v>10690</v>
      </c>
      <c r="I82" s="15">
        <v>9.1999999999999993</v>
      </c>
      <c r="J82" s="16">
        <v>4.18</v>
      </c>
      <c r="K82" s="12">
        <v>2123</v>
      </c>
      <c r="L82" s="27" t="s">
        <v>100</v>
      </c>
      <c r="M82" s="4"/>
      <c r="N82" s="4"/>
      <c r="O82" s="4"/>
      <c r="P82" s="4"/>
      <c r="Q82" s="2"/>
    </row>
    <row r="83" spans="1:17" ht="11.1" customHeight="1">
      <c r="A83" s="5" t="s">
        <v>290</v>
      </c>
      <c r="B83" s="16">
        <v>550.27</v>
      </c>
      <c r="C83" s="12">
        <v>274878</v>
      </c>
      <c r="D83" s="12"/>
      <c r="E83" s="12">
        <v>1204084</v>
      </c>
      <c r="F83" s="12">
        <v>585963</v>
      </c>
      <c r="G83" s="12">
        <v>618121</v>
      </c>
      <c r="H83" s="12">
        <v>36799</v>
      </c>
      <c r="I83" s="15">
        <v>31.5</v>
      </c>
      <c r="J83" s="16">
        <v>4.38</v>
      </c>
      <c r="K83" s="12">
        <v>2188</v>
      </c>
      <c r="L83" s="27" t="s">
        <v>174</v>
      </c>
      <c r="M83" s="4"/>
      <c r="N83" s="4"/>
      <c r="O83" s="4"/>
      <c r="P83" s="4"/>
      <c r="Q83" s="2"/>
    </row>
    <row r="84" spans="1:17" ht="11.1" customHeight="1">
      <c r="A84" s="5" t="s">
        <v>289</v>
      </c>
      <c r="B84" s="16">
        <v>550.27</v>
      </c>
      <c r="C84" s="12">
        <v>277400</v>
      </c>
      <c r="D84" s="12" t="s">
        <v>134</v>
      </c>
      <c r="E84" s="12">
        <v>1215100</v>
      </c>
      <c r="F84" s="12" t="s">
        <v>115</v>
      </c>
      <c r="G84" s="12" t="s">
        <v>115</v>
      </c>
      <c r="H84" s="12">
        <v>11016</v>
      </c>
      <c r="I84" s="15">
        <v>9.1</v>
      </c>
      <c r="J84" s="16">
        <v>4.38</v>
      </c>
      <c r="K84" s="12">
        <v>2208</v>
      </c>
      <c r="L84" s="27" t="s">
        <v>512</v>
      </c>
      <c r="M84" s="4"/>
      <c r="N84" s="4"/>
      <c r="O84" s="4"/>
      <c r="P84" s="4"/>
      <c r="Q84" s="2"/>
    </row>
    <row r="85" spans="1:17" ht="11.1" customHeight="1">
      <c r="A85" s="5" t="s">
        <v>288</v>
      </c>
      <c r="B85" s="16">
        <v>581.5</v>
      </c>
      <c r="C85" s="12">
        <v>281300</v>
      </c>
      <c r="D85" s="12" t="s">
        <v>134</v>
      </c>
      <c r="E85" s="12">
        <v>1232300</v>
      </c>
      <c r="F85" s="12" t="s">
        <v>115</v>
      </c>
      <c r="G85" s="12" t="s">
        <v>115</v>
      </c>
      <c r="H85" s="12">
        <v>17200</v>
      </c>
      <c r="I85" s="15">
        <v>14.2</v>
      </c>
      <c r="J85" s="16">
        <v>4.38</v>
      </c>
      <c r="K85" s="12">
        <v>2119</v>
      </c>
      <c r="L85" s="27" t="s">
        <v>100</v>
      </c>
      <c r="M85" s="4"/>
      <c r="N85" s="4"/>
      <c r="O85" s="4"/>
      <c r="P85" s="4"/>
      <c r="Q85" s="2"/>
    </row>
    <row r="86" spans="1:17" ht="11.1" customHeight="1">
      <c r="A86" s="5" t="s">
        <v>287</v>
      </c>
      <c r="B86" s="16">
        <v>581.5</v>
      </c>
      <c r="C86" s="12">
        <v>283500</v>
      </c>
      <c r="D86" s="12" t="s">
        <v>134</v>
      </c>
      <c r="E86" s="12">
        <v>1242100</v>
      </c>
      <c r="F86" s="12" t="s">
        <v>115</v>
      </c>
      <c r="G86" s="12" t="s">
        <v>115</v>
      </c>
      <c r="H86" s="12">
        <v>9800</v>
      </c>
      <c r="I86" s="15">
        <v>8</v>
      </c>
      <c r="J86" s="16">
        <v>4.38</v>
      </c>
      <c r="K86" s="12">
        <v>2136</v>
      </c>
      <c r="L86" s="27" t="s">
        <v>100</v>
      </c>
      <c r="M86" s="4"/>
      <c r="N86" s="4"/>
      <c r="O86" s="4"/>
      <c r="P86" s="4"/>
      <c r="Q86" s="2"/>
    </row>
    <row r="87" spans="1:17" ht="11.1" customHeight="1">
      <c r="A87" s="5" t="s">
        <v>286</v>
      </c>
      <c r="B87" s="16">
        <v>581.5</v>
      </c>
      <c r="C87" s="12">
        <v>286100</v>
      </c>
      <c r="D87" s="12" t="s">
        <v>134</v>
      </c>
      <c r="E87" s="12">
        <v>1253500</v>
      </c>
      <c r="F87" s="12" t="s">
        <v>115</v>
      </c>
      <c r="G87" s="12" t="s">
        <v>115</v>
      </c>
      <c r="H87" s="12">
        <v>11400</v>
      </c>
      <c r="I87" s="15">
        <v>9.1999999999999993</v>
      </c>
      <c r="J87" s="16">
        <v>4.38</v>
      </c>
      <c r="K87" s="12">
        <v>2156</v>
      </c>
      <c r="L87" s="27" t="s">
        <v>100</v>
      </c>
      <c r="M87" s="4"/>
      <c r="N87" s="4"/>
      <c r="O87" s="4"/>
      <c r="P87" s="4"/>
      <c r="Q87" s="2"/>
    </row>
    <row r="88" spans="1:17" ht="11.1" customHeight="1">
      <c r="A88" s="5" t="s">
        <v>285</v>
      </c>
      <c r="B88" s="16">
        <v>610.61</v>
      </c>
      <c r="C88" s="12">
        <v>317059</v>
      </c>
      <c r="D88" s="12"/>
      <c r="E88" s="12">
        <v>1284818</v>
      </c>
      <c r="F88" s="12">
        <v>628250</v>
      </c>
      <c r="G88" s="12">
        <v>656568</v>
      </c>
      <c r="H88" s="12">
        <v>31318</v>
      </c>
      <c r="I88" s="15">
        <v>25</v>
      </c>
      <c r="J88" s="16">
        <v>4.05</v>
      </c>
      <c r="K88" s="12">
        <v>2104</v>
      </c>
      <c r="L88" s="27" t="s">
        <v>174</v>
      </c>
      <c r="M88" s="4"/>
      <c r="N88" s="4"/>
      <c r="O88" s="4"/>
      <c r="P88" s="4"/>
      <c r="Q88" s="2"/>
    </row>
    <row r="89" spans="1:17" ht="11.1" customHeight="1">
      <c r="A89" s="5" t="s">
        <v>284</v>
      </c>
      <c r="B89" s="16">
        <v>610.61</v>
      </c>
      <c r="C89" s="12">
        <v>319200</v>
      </c>
      <c r="D89" s="12" t="s">
        <v>134</v>
      </c>
      <c r="E89" s="12">
        <v>1295700</v>
      </c>
      <c r="F89" s="12" t="s">
        <v>115</v>
      </c>
      <c r="G89" s="12" t="s">
        <v>115</v>
      </c>
      <c r="H89" s="12">
        <v>10882</v>
      </c>
      <c r="I89" s="15">
        <v>8.5</v>
      </c>
      <c r="J89" s="16">
        <v>4.0599999999999996</v>
      </c>
      <c r="K89" s="12">
        <v>2122</v>
      </c>
      <c r="L89" s="27" t="s">
        <v>512</v>
      </c>
      <c r="M89" s="4"/>
      <c r="N89" s="4"/>
      <c r="O89" s="4"/>
      <c r="P89" s="4"/>
      <c r="Q89" s="2"/>
    </row>
    <row r="90" spans="1:17" ht="11.1" customHeight="1">
      <c r="A90" s="5" t="s">
        <v>283</v>
      </c>
      <c r="B90" s="16">
        <v>610.61</v>
      </c>
      <c r="C90" s="12">
        <v>322400</v>
      </c>
      <c r="D90" s="12" t="s">
        <v>134</v>
      </c>
      <c r="E90" s="12">
        <v>1308600</v>
      </c>
      <c r="F90" s="12" t="s">
        <v>115</v>
      </c>
      <c r="G90" s="12" t="s">
        <v>115</v>
      </c>
      <c r="H90" s="12">
        <v>12900</v>
      </c>
      <c r="I90" s="15">
        <v>10</v>
      </c>
      <c r="J90" s="16">
        <v>4.0599999999999996</v>
      </c>
      <c r="K90" s="12">
        <v>2143</v>
      </c>
      <c r="L90" s="27" t="s">
        <v>100</v>
      </c>
      <c r="M90" s="4"/>
      <c r="N90" s="4"/>
      <c r="O90" s="4"/>
      <c r="P90" s="4"/>
      <c r="Q90" s="2"/>
    </row>
    <row r="91" spans="1:17" ht="11.1" customHeight="1">
      <c r="A91" s="5" t="s">
        <v>282</v>
      </c>
      <c r="B91" s="16">
        <v>610.61</v>
      </c>
      <c r="C91" s="12">
        <v>326100</v>
      </c>
      <c r="D91" s="12" t="s">
        <v>134</v>
      </c>
      <c r="E91" s="12">
        <v>1323700</v>
      </c>
      <c r="F91" s="12">
        <v>646400</v>
      </c>
      <c r="G91" s="12">
        <v>677300</v>
      </c>
      <c r="H91" s="12">
        <v>15100</v>
      </c>
      <c r="I91" s="15">
        <v>11.5</v>
      </c>
      <c r="J91" s="16">
        <v>4.0599999999999996</v>
      </c>
      <c r="K91" s="12">
        <v>2168</v>
      </c>
      <c r="L91" s="27" t="s">
        <v>100</v>
      </c>
      <c r="M91" s="4"/>
      <c r="N91" s="4"/>
      <c r="O91" s="4"/>
      <c r="P91" s="4"/>
      <c r="Q91" s="2"/>
    </row>
    <row r="92" spans="1:17" ht="11.1" customHeight="1">
      <c r="A92" s="5" t="s">
        <v>281</v>
      </c>
      <c r="B92" s="16">
        <v>610.61</v>
      </c>
      <c r="C92" s="12">
        <v>330600</v>
      </c>
      <c r="D92" s="12" t="s">
        <v>134</v>
      </c>
      <c r="E92" s="12">
        <v>1341800</v>
      </c>
      <c r="F92" s="12">
        <v>655300</v>
      </c>
      <c r="G92" s="12">
        <v>686500</v>
      </c>
      <c r="H92" s="12">
        <v>18100</v>
      </c>
      <c r="I92" s="15">
        <v>13.7</v>
      </c>
      <c r="J92" s="16">
        <v>4.0599999999999996</v>
      </c>
      <c r="K92" s="12">
        <v>2197</v>
      </c>
      <c r="L92" s="27" t="s">
        <v>100</v>
      </c>
      <c r="M92" s="4"/>
      <c r="N92" s="4"/>
      <c r="O92" s="4"/>
      <c r="P92" s="4"/>
      <c r="Q92" s="2"/>
    </row>
    <row r="93" spans="1:17" ht="11.1" customHeight="1">
      <c r="A93" s="5" t="s">
        <v>280</v>
      </c>
      <c r="B93" s="16">
        <v>610.61</v>
      </c>
      <c r="C93" s="12">
        <v>363905</v>
      </c>
      <c r="D93" s="12"/>
      <c r="E93" s="12">
        <v>1365007</v>
      </c>
      <c r="F93" s="12">
        <v>670157</v>
      </c>
      <c r="G93" s="12">
        <v>694850</v>
      </c>
      <c r="H93" s="12">
        <v>23207</v>
      </c>
      <c r="I93" s="15">
        <v>17.3</v>
      </c>
      <c r="J93" s="16">
        <v>3.75</v>
      </c>
      <c r="K93" s="12">
        <v>2235</v>
      </c>
      <c r="L93" s="27" t="s">
        <v>174</v>
      </c>
      <c r="M93" s="4"/>
      <c r="N93" s="4"/>
      <c r="O93" s="4"/>
      <c r="P93" s="4"/>
      <c r="Q93" s="2"/>
    </row>
    <row r="94" spans="1:17" ht="11.1" customHeight="1">
      <c r="A94" s="5" t="s">
        <v>279</v>
      </c>
      <c r="B94" s="16">
        <v>610.61</v>
      </c>
      <c r="C94" s="12">
        <v>367800</v>
      </c>
      <c r="D94" s="12" t="s">
        <v>134</v>
      </c>
      <c r="E94" s="12">
        <v>1379300</v>
      </c>
      <c r="F94" s="12">
        <v>677100</v>
      </c>
      <c r="G94" s="12">
        <v>702200</v>
      </c>
      <c r="H94" s="12">
        <v>14293</v>
      </c>
      <c r="I94" s="15">
        <v>10.5</v>
      </c>
      <c r="J94" s="16">
        <v>3.75</v>
      </c>
      <c r="K94" s="12">
        <v>2259</v>
      </c>
      <c r="L94" s="27" t="s">
        <v>512</v>
      </c>
      <c r="M94" s="4"/>
      <c r="N94" s="4"/>
      <c r="O94" s="4"/>
      <c r="P94" s="4"/>
      <c r="Q94" s="2"/>
    </row>
    <row r="95" spans="1:17" ht="11.1" customHeight="1">
      <c r="A95" s="5" t="s">
        <v>278</v>
      </c>
      <c r="B95" s="16">
        <v>610.61</v>
      </c>
      <c r="C95" s="12">
        <v>372000</v>
      </c>
      <c r="D95" s="12" t="s">
        <v>134</v>
      </c>
      <c r="E95" s="12">
        <v>1395600</v>
      </c>
      <c r="F95" s="12">
        <v>684400</v>
      </c>
      <c r="G95" s="12">
        <v>711200</v>
      </c>
      <c r="H95" s="12">
        <v>16300</v>
      </c>
      <c r="I95" s="15">
        <v>11.8</v>
      </c>
      <c r="J95" s="16">
        <v>3.75</v>
      </c>
      <c r="K95" s="12">
        <v>2286</v>
      </c>
      <c r="L95" s="27" t="s">
        <v>100</v>
      </c>
      <c r="M95" s="4"/>
      <c r="N95" s="4"/>
      <c r="O95" s="4"/>
      <c r="P95" s="4"/>
      <c r="Q95" s="2"/>
    </row>
    <row r="96" spans="1:17" ht="11.1" customHeight="1">
      <c r="A96" s="5" t="s">
        <v>277</v>
      </c>
      <c r="B96" s="16">
        <v>610.61</v>
      </c>
      <c r="C96" s="12">
        <v>375892</v>
      </c>
      <c r="D96" s="12" t="s">
        <v>134</v>
      </c>
      <c r="E96" s="12">
        <v>1409793</v>
      </c>
      <c r="F96" s="12">
        <v>690595</v>
      </c>
      <c r="G96" s="12">
        <v>719198</v>
      </c>
      <c r="H96" s="12">
        <v>14193</v>
      </c>
      <c r="I96" s="15">
        <v>10.199999999999999</v>
      </c>
      <c r="J96" s="16">
        <v>3.75</v>
      </c>
      <c r="K96" s="12">
        <v>2309</v>
      </c>
      <c r="L96" s="27" t="s">
        <v>100</v>
      </c>
      <c r="M96" s="4"/>
      <c r="N96" s="4"/>
      <c r="O96" s="4"/>
      <c r="P96" s="4"/>
      <c r="Q96" s="2"/>
    </row>
    <row r="97" spans="1:17" ht="11.1" customHeight="1">
      <c r="A97" s="5" t="s">
        <v>276</v>
      </c>
      <c r="B97" s="16">
        <v>610.61</v>
      </c>
      <c r="C97" s="12">
        <v>379110</v>
      </c>
      <c r="D97" s="12" t="s">
        <v>134</v>
      </c>
      <c r="E97" s="12">
        <v>1421508</v>
      </c>
      <c r="F97" s="12">
        <v>696076</v>
      </c>
      <c r="G97" s="12">
        <v>725432</v>
      </c>
      <c r="H97" s="12">
        <v>11715</v>
      </c>
      <c r="I97" s="15">
        <v>8.3000000000000007</v>
      </c>
      <c r="J97" s="16">
        <v>3.75</v>
      </c>
      <c r="K97" s="12">
        <v>2328</v>
      </c>
      <c r="L97" s="27" t="s">
        <v>100</v>
      </c>
      <c r="M97" s="4"/>
      <c r="N97" s="4"/>
      <c r="O97" s="4"/>
      <c r="P97" s="4"/>
      <c r="Q97" s="2"/>
    </row>
    <row r="98" spans="1:17" ht="11.1" customHeight="1">
      <c r="A98" s="5" t="s">
        <v>275</v>
      </c>
      <c r="B98" s="16">
        <v>610.61</v>
      </c>
      <c r="C98" s="12">
        <v>420768</v>
      </c>
      <c r="D98" s="12"/>
      <c r="E98" s="12">
        <v>1419165</v>
      </c>
      <c r="F98" s="12">
        <v>697418</v>
      </c>
      <c r="G98" s="12">
        <v>721747</v>
      </c>
      <c r="H98" s="12" t="s">
        <v>135</v>
      </c>
      <c r="I98" s="15" t="s">
        <v>136</v>
      </c>
      <c r="J98" s="16">
        <v>3.37</v>
      </c>
      <c r="K98" s="12">
        <v>2324</v>
      </c>
      <c r="L98" s="27" t="s">
        <v>174</v>
      </c>
      <c r="M98" s="4"/>
      <c r="N98" s="4"/>
      <c r="O98" s="4"/>
      <c r="P98" s="4"/>
      <c r="Q98" s="2"/>
    </row>
    <row r="99" spans="1:17" ht="11.1" customHeight="1">
      <c r="A99" s="5" t="s">
        <v>274</v>
      </c>
      <c r="B99" s="16">
        <v>610.61</v>
      </c>
      <c r="C99" s="12">
        <v>426389</v>
      </c>
      <c r="D99" s="12"/>
      <c r="E99" s="12">
        <v>1424471</v>
      </c>
      <c r="F99" s="12">
        <v>700359</v>
      </c>
      <c r="G99" s="12">
        <v>724112</v>
      </c>
      <c r="H99" s="12">
        <v>5306</v>
      </c>
      <c r="I99" s="15">
        <v>3.7</v>
      </c>
      <c r="J99" s="16">
        <v>3.34</v>
      </c>
      <c r="K99" s="12">
        <v>2333</v>
      </c>
      <c r="L99" s="27" t="s">
        <v>512</v>
      </c>
      <c r="M99" s="4"/>
      <c r="N99" s="4"/>
      <c r="O99" s="4"/>
      <c r="P99" s="4"/>
      <c r="Q99" s="2"/>
    </row>
    <row r="100" spans="1:17" ht="11.1" customHeight="1">
      <c r="A100" s="5" t="s">
        <v>273</v>
      </c>
      <c r="B100" s="16">
        <v>610.61</v>
      </c>
      <c r="C100" s="12">
        <v>428109</v>
      </c>
      <c r="D100" s="12"/>
      <c r="E100" s="12">
        <v>1431131</v>
      </c>
      <c r="F100" s="12">
        <v>703474</v>
      </c>
      <c r="G100" s="12">
        <v>727657</v>
      </c>
      <c r="H100" s="12">
        <v>6660</v>
      </c>
      <c r="I100" s="15">
        <v>4.7</v>
      </c>
      <c r="J100" s="16">
        <v>3.34</v>
      </c>
      <c r="K100" s="12">
        <v>2344</v>
      </c>
      <c r="L100" s="27" t="s">
        <v>100</v>
      </c>
      <c r="M100" s="4"/>
      <c r="N100" s="4"/>
      <c r="O100" s="4"/>
      <c r="P100" s="4"/>
      <c r="Q100" s="2"/>
    </row>
    <row r="101" spans="1:17" ht="11.1" customHeight="1">
      <c r="A101" s="5" t="s">
        <v>272</v>
      </c>
      <c r="B101" s="16">
        <v>610.61</v>
      </c>
      <c r="C101" s="12">
        <v>430442</v>
      </c>
      <c r="D101" s="12"/>
      <c r="E101" s="12">
        <v>1435254</v>
      </c>
      <c r="F101" s="12">
        <v>705154</v>
      </c>
      <c r="G101" s="12">
        <v>730100</v>
      </c>
      <c r="H101" s="12">
        <v>4123</v>
      </c>
      <c r="I101" s="15">
        <v>2.9</v>
      </c>
      <c r="J101" s="16">
        <v>3.33</v>
      </c>
      <c r="K101" s="12">
        <v>2351</v>
      </c>
      <c r="L101" s="27" t="s">
        <v>100</v>
      </c>
      <c r="M101" s="4"/>
      <c r="N101" s="4"/>
      <c r="O101" s="4"/>
      <c r="P101" s="4"/>
      <c r="Q101" s="2"/>
    </row>
    <row r="102" spans="1:17" ht="11.1" customHeight="1">
      <c r="A102" s="5" t="s">
        <v>271</v>
      </c>
      <c r="B102" s="16">
        <v>610.61</v>
      </c>
      <c r="C102" s="12">
        <v>435598</v>
      </c>
      <c r="D102" s="12"/>
      <c r="E102" s="12">
        <v>1438714</v>
      </c>
      <c r="F102" s="12">
        <v>705712</v>
      </c>
      <c r="G102" s="12">
        <v>733002</v>
      </c>
      <c r="H102" s="12">
        <v>3460</v>
      </c>
      <c r="I102" s="15">
        <v>2.4</v>
      </c>
      <c r="J102" s="16">
        <v>3.3</v>
      </c>
      <c r="K102" s="12">
        <v>2356</v>
      </c>
      <c r="L102" s="27" t="s">
        <v>100</v>
      </c>
      <c r="M102" s="4"/>
      <c r="N102" s="4"/>
      <c r="O102" s="4"/>
      <c r="P102" s="4"/>
      <c r="Q102" s="2"/>
    </row>
    <row r="103" spans="1:17" ht="11.1" customHeight="1">
      <c r="A103" s="5" t="s">
        <v>270</v>
      </c>
      <c r="B103" s="16">
        <v>610.61</v>
      </c>
      <c r="C103" s="12">
        <v>476336</v>
      </c>
      <c r="D103" s="12"/>
      <c r="E103" s="12">
        <v>1461059</v>
      </c>
      <c r="F103" s="12">
        <v>718213</v>
      </c>
      <c r="G103" s="12">
        <v>742846</v>
      </c>
      <c r="H103" s="12">
        <v>22345</v>
      </c>
      <c r="I103" s="15">
        <v>15.5</v>
      </c>
      <c r="J103" s="16">
        <v>3.07</v>
      </c>
      <c r="K103" s="12">
        <v>2393</v>
      </c>
      <c r="L103" s="27" t="s">
        <v>174</v>
      </c>
      <c r="M103" s="4"/>
      <c r="N103" s="4"/>
      <c r="O103" s="4"/>
      <c r="P103" s="4"/>
      <c r="Q103" s="2"/>
    </row>
    <row r="104" spans="1:17" ht="11.1" customHeight="1">
      <c r="A104" s="5" t="s">
        <v>269</v>
      </c>
      <c r="B104" s="16">
        <v>610.61</v>
      </c>
      <c r="C104" s="12">
        <v>477296</v>
      </c>
      <c r="D104" s="12"/>
      <c r="E104" s="12">
        <v>1461573</v>
      </c>
      <c r="F104" s="12">
        <v>718225</v>
      </c>
      <c r="G104" s="12">
        <v>743348</v>
      </c>
      <c r="H104" s="12">
        <v>514</v>
      </c>
      <c r="I104" s="15">
        <v>0.4</v>
      </c>
      <c r="J104" s="16">
        <v>3.06</v>
      </c>
      <c r="K104" s="12">
        <v>2394</v>
      </c>
      <c r="L104" s="27" t="s">
        <v>512</v>
      </c>
      <c r="M104" s="4"/>
      <c r="N104" s="4"/>
      <c r="O104" s="4"/>
      <c r="P104" s="4"/>
      <c r="Q104" s="2"/>
    </row>
    <row r="105" spans="1:17" ht="11.1" customHeight="1">
      <c r="A105" s="5" t="s">
        <v>268</v>
      </c>
      <c r="B105" s="16">
        <v>610.61</v>
      </c>
      <c r="C105" s="12">
        <v>478974</v>
      </c>
      <c r="D105" s="12"/>
      <c r="E105" s="12">
        <v>1464964</v>
      </c>
      <c r="F105" s="12">
        <v>720092</v>
      </c>
      <c r="G105" s="12">
        <v>744872</v>
      </c>
      <c r="H105" s="12">
        <v>3391</v>
      </c>
      <c r="I105" s="15">
        <v>2.2999999999999998</v>
      </c>
      <c r="J105" s="16">
        <v>3.06</v>
      </c>
      <c r="K105" s="12">
        <v>2399</v>
      </c>
      <c r="L105" s="27" t="s">
        <v>100</v>
      </c>
      <c r="M105" s="4"/>
      <c r="N105" s="4"/>
      <c r="O105" s="4"/>
      <c r="P105" s="4"/>
      <c r="Q105" s="2"/>
    </row>
    <row r="106" spans="1:17" ht="11.1" customHeight="1">
      <c r="A106" s="5" t="s">
        <v>267</v>
      </c>
      <c r="B106" s="16">
        <v>610.61</v>
      </c>
      <c r="C106" s="12">
        <v>482351</v>
      </c>
      <c r="D106" s="12"/>
      <c r="E106" s="12">
        <v>1466958</v>
      </c>
      <c r="F106" s="12">
        <v>720721</v>
      </c>
      <c r="G106" s="12">
        <v>746237</v>
      </c>
      <c r="H106" s="12">
        <v>1994</v>
      </c>
      <c r="I106" s="15">
        <v>1.4</v>
      </c>
      <c r="J106" s="16">
        <v>3.04</v>
      </c>
      <c r="K106" s="12">
        <v>2402</v>
      </c>
      <c r="L106" s="27" t="s">
        <v>100</v>
      </c>
      <c r="M106" s="4"/>
      <c r="N106" s="4"/>
      <c r="O106" s="4"/>
      <c r="P106" s="4"/>
      <c r="Q106" s="2"/>
    </row>
    <row r="107" spans="1:17" ht="11.1" customHeight="1">
      <c r="A107" s="5" t="s">
        <v>266</v>
      </c>
      <c r="B107" s="16">
        <v>610.61</v>
      </c>
      <c r="C107" s="12">
        <v>486517</v>
      </c>
      <c r="D107" s="12"/>
      <c r="E107" s="12">
        <v>1467700</v>
      </c>
      <c r="F107" s="12">
        <v>720672</v>
      </c>
      <c r="G107" s="12">
        <v>747028</v>
      </c>
      <c r="H107" s="12">
        <v>742</v>
      </c>
      <c r="I107" s="15">
        <v>0.5</v>
      </c>
      <c r="J107" s="16">
        <v>3.02</v>
      </c>
      <c r="K107" s="12">
        <v>2404</v>
      </c>
      <c r="L107" s="27" t="s">
        <v>100</v>
      </c>
      <c r="M107" s="4"/>
      <c r="N107" s="4"/>
      <c r="O107" s="4"/>
      <c r="P107" s="4"/>
      <c r="Q107" s="2"/>
    </row>
    <row r="108" spans="1:17" ht="11.1" customHeight="1">
      <c r="A108" s="5" t="s">
        <v>265</v>
      </c>
      <c r="B108" s="16">
        <v>610.61</v>
      </c>
      <c r="C108" s="12">
        <v>523708</v>
      </c>
      <c r="D108" s="12"/>
      <c r="E108" s="12">
        <v>1473065</v>
      </c>
      <c r="F108" s="12">
        <v>721402</v>
      </c>
      <c r="G108" s="12">
        <v>751663</v>
      </c>
      <c r="H108" s="12">
        <v>5365</v>
      </c>
      <c r="I108" s="15">
        <v>3.7</v>
      </c>
      <c r="J108" s="16">
        <v>2.81</v>
      </c>
      <c r="K108" s="12">
        <v>2412</v>
      </c>
      <c r="L108" s="27" t="s">
        <v>174</v>
      </c>
      <c r="M108" s="4"/>
      <c r="N108" s="4"/>
      <c r="O108" s="4"/>
      <c r="P108" s="4"/>
      <c r="Q108" s="2"/>
    </row>
    <row r="109" spans="1:17" ht="11.1" customHeight="1">
      <c r="A109" s="5" t="s">
        <v>264</v>
      </c>
      <c r="B109" s="16">
        <v>610.61</v>
      </c>
      <c r="C109" s="12">
        <v>525461</v>
      </c>
      <c r="D109" s="12"/>
      <c r="E109" s="12">
        <v>1474896</v>
      </c>
      <c r="F109" s="12">
        <v>721813</v>
      </c>
      <c r="G109" s="12">
        <v>753083</v>
      </c>
      <c r="H109" s="12">
        <v>1831</v>
      </c>
      <c r="I109" s="15">
        <v>1.2</v>
      </c>
      <c r="J109" s="16">
        <v>2.81</v>
      </c>
      <c r="K109" s="12">
        <v>2415</v>
      </c>
      <c r="L109" s="27" t="s">
        <v>512</v>
      </c>
      <c r="M109" s="4"/>
      <c r="N109" s="4"/>
      <c r="O109" s="4"/>
      <c r="P109" s="4"/>
      <c r="Q109" s="2"/>
    </row>
    <row r="110" spans="1:17" ht="11.1" customHeight="1">
      <c r="A110" s="5" t="s">
        <v>263</v>
      </c>
      <c r="B110" s="16">
        <v>610.61</v>
      </c>
      <c r="C110" s="12">
        <v>527889</v>
      </c>
      <c r="D110" s="12"/>
      <c r="E110" s="12">
        <v>1475777</v>
      </c>
      <c r="F110" s="12">
        <v>721493</v>
      </c>
      <c r="G110" s="12">
        <v>754284</v>
      </c>
      <c r="H110" s="12">
        <v>881</v>
      </c>
      <c r="I110" s="15">
        <v>0.6</v>
      </c>
      <c r="J110" s="16">
        <v>2.8</v>
      </c>
      <c r="K110" s="12">
        <v>2417</v>
      </c>
      <c r="L110" s="27" t="s">
        <v>100</v>
      </c>
      <c r="M110" s="4"/>
      <c r="N110" s="4"/>
      <c r="O110" s="4"/>
      <c r="P110" s="4"/>
      <c r="Q110" s="2"/>
    </row>
    <row r="111" spans="1:17" ht="11.1" customHeight="1">
      <c r="A111" s="5" t="s">
        <v>262</v>
      </c>
      <c r="B111" s="16">
        <v>610.61</v>
      </c>
      <c r="C111" s="12">
        <v>531029</v>
      </c>
      <c r="D111" s="12"/>
      <c r="E111" s="12">
        <v>1477636</v>
      </c>
      <c r="F111" s="12">
        <v>721877</v>
      </c>
      <c r="G111" s="12">
        <v>755759</v>
      </c>
      <c r="H111" s="12">
        <v>1859</v>
      </c>
      <c r="I111" s="15">
        <v>1.3</v>
      </c>
      <c r="J111" s="16">
        <v>2.78</v>
      </c>
      <c r="K111" s="12">
        <v>2420</v>
      </c>
      <c r="L111" s="27" t="s">
        <v>100</v>
      </c>
      <c r="M111" s="4"/>
      <c r="N111" s="4"/>
      <c r="O111" s="4"/>
      <c r="P111" s="4"/>
      <c r="Q111" s="2"/>
    </row>
    <row r="112" spans="1:17" ht="11.1" customHeight="1">
      <c r="A112" s="5" t="s">
        <v>261</v>
      </c>
      <c r="B112" s="16">
        <v>610.61</v>
      </c>
      <c r="C112" s="12">
        <v>533600</v>
      </c>
      <c r="D112" s="12"/>
      <c r="E112" s="12">
        <v>1479298</v>
      </c>
      <c r="F112" s="12">
        <v>722141</v>
      </c>
      <c r="G112" s="12">
        <v>757157</v>
      </c>
      <c r="H112" s="12">
        <v>1662</v>
      </c>
      <c r="I112" s="15">
        <v>1.1000000000000001</v>
      </c>
      <c r="J112" s="16">
        <v>2.77</v>
      </c>
      <c r="K112" s="12">
        <v>2423</v>
      </c>
      <c r="L112" s="27" t="s">
        <v>100</v>
      </c>
      <c r="M112" s="4"/>
      <c r="N112" s="4"/>
      <c r="O112" s="4"/>
      <c r="P112" s="4"/>
      <c r="Q112" s="2"/>
    </row>
    <row r="113" spans="1:17" ht="11.1" customHeight="1">
      <c r="A113" s="5" t="s">
        <v>260</v>
      </c>
      <c r="B113" s="16">
        <v>610.61</v>
      </c>
      <c r="C113" s="12">
        <v>534821</v>
      </c>
      <c r="D113" s="12"/>
      <c r="E113" s="12">
        <v>1479218</v>
      </c>
      <c r="F113" s="12">
        <v>721281</v>
      </c>
      <c r="G113" s="12">
        <v>757937</v>
      </c>
      <c r="H113" s="12" t="s">
        <v>137</v>
      </c>
      <c r="I113" s="15" t="s">
        <v>138</v>
      </c>
      <c r="J113" s="16">
        <v>2.77</v>
      </c>
      <c r="K113" s="12">
        <v>2423</v>
      </c>
      <c r="L113" s="27" t="s">
        <v>174</v>
      </c>
      <c r="M113" s="4"/>
      <c r="N113" s="4"/>
      <c r="O113" s="4"/>
      <c r="P113" s="4"/>
      <c r="Q113" s="2"/>
    </row>
    <row r="114" spans="1:17" ht="11.1" customHeight="1">
      <c r="A114" s="5" t="s">
        <v>259</v>
      </c>
      <c r="B114" s="16">
        <v>610.61</v>
      </c>
      <c r="C114" s="12">
        <v>539008</v>
      </c>
      <c r="D114" s="12"/>
      <c r="E114" s="12">
        <v>1479370</v>
      </c>
      <c r="F114" s="12">
        <v>720489</v>
      </c>
      <c r="G114" s="12">
        <v>758881</v>
      </c>
      <c r="H114" s="12">
        <v>152</v>
      </c>
      <c r="I114" s="15">
        <v>0.1</v>
      </c>
      <c r="J114" s="16">
        <v>2.74</v>
      </c>
      <c r="K114" s="12">
        <v>2423</v>
      </c>
      <c r="L114" s="27" t="s">
        <v>512</v>
      </c>
      <c r="M114" s="4"/>
      <c r="N114" s="4"/>
      <c r="O114" s="4"/>
      <c r="P114" s="4"/>
      <c r="Q114" s="2"/>
    </row>
    <row r="115" spans="1:17" ht="11.1" customHeight="1">
      <c r="A115" s="5" t="s">
        <v>258</v>
      </c>
      <c r="B115" s="16">
        <v>610.61</v>
      </c>
      <c r="C115" s="12">
        <v>543175</v>
      </c>
      <c r="D115" s="12"/>
      <c r="E115" s="12">
        <v>1477417</v>
      </c>
      <c r="F115" s="12">
        <v>719062</v>
      </c>
      <c r="G115" s="12">
        <v>758355</v>
      </c>
      <c r="H115" s="12" t="s">
        <v>139</v>
      </c>
      <c r="I115" s="15" t="s">
        <v>140</v>
      </c>
      <c r="J115" s="16">
        <v>2.72</v>
      </c>
      <c r="K115" s="12">
        <v>2420</v>
      </c>
      <c r="L115" s="27" t="s">
        <v>100</v>
      </c>
      <c r="M115" s="4"/>
      <c r="N115" s="4"/>
      <c r="O115" s="4"/>
      <c r="P115" s="4"/>
      <c r="Q115" s="2"/>
    </row>
    <row r="116" spans="1:17" ht="11.1" customHeight="1">
      <c r="A116" s="5" t="s">
        <v>257</v>
      </c>
      <c r="B116" s="16">
        <v>610.21</v>
      </c>
      <c r="C116" s="12">
        <v>545628</v>
      </c>
      <c r="D116" s="12"/>
      <c r="E116" s="12">
        <v>1471554</v>
      </c>
      <c r="F116" s="12">
        <v>715460</v>
      </c>
      <c r="G116" s="12">
        <v>756094</v>
      </c>
      <c r="H116" s="12" t="s">
        <v>141</v>
      </c>
      <c r="I116" s="15" t="s">
        <v>142</v>
      </c>
      <c r="J116" s="16">
        <v>2.7</v>
      </c>
      <c r="K116" s="12">
        <v>2412</v>
      </c>
      <c r="L116" s="27" t="s">
        <v>100</v>
      </c>
      <c r="M116" s="4"/>
      <c r="N116" s="4"/>
      <c r="O116" s="4"/>
      <c r="P116" s="4"/>
      <c r="Q116" s="2"/>
    </row>
    <row r="117" spans="1:17" ht="11.1" customHeight="1">
      <c r="A117" s="3" t="s">
        <v>256</v>
      </c>
      <c r="B117" s="16">
        <v>610.21</v>
      </c>
      <c r="C117" s="12">
        <v>548647</v>
      </c>
      <c r="D117" s="12"/>
      <c r="E117" s="12">
        <v>1466627</v>
      </c>
      <c r="F117" s="12">
        <v>712135</v>
      </c>
      <c r="G117" s="12">
        <v>754492</v>
      </c>
      <c r="H117" s="12" t="s">
        <v>143</v>
      </c>
      <c r="I117" s="15" t="s">
        <v>144</v>
      </c>
      <c r="J117" s="16">
        <v>2.67</v>
      </c>
      <c r="K117" s="12">
        <v>2403</v>
      </c>
      <c r="L117" s="27" t="s">
        <v>100</v>
      </c>
      <c r="M117" s="4"/>
      <c r="N117" s="4"/>
      <c r="O117" s="4"/>
      <c r="P117" s="4"/>
      <c r="Q117" s="2"/>
    </row>
    <row r="118" spans="1:17" ht="11.1" customHeight="1">
      <c r="A118" s="5" t="s">
        <v>255</v>
      </c>
      <c r="B118" s="16">
        <v>610.21</v>
      </c>
      <c r="C118" s="12">
        <v>552325</v>
      </c>
      <c r="D118" s="12"/>
      <c r="E118" s="12">
        <v>1461103</v>
      </c>
      <c r="F118" s="12">
        <v>708601</v>
      </c>
      <c r="G118" s="12">
        <v>752502</v>
      </c>
      <c r="H118" s="12" t="s">
        <v>145</v>
      </c>
      <c r="I118" s="15" t="s">
        <v>146</v>
      </c>
      <c r="J118" s="16">
        <v>2.65</v>
      </c>
      <c r="K118" s="12">
        <v>2394</v>
      </c>
      <c r="L118" s="27" t="s">
        <v>174</v>
      </c>
      <c r="M118" s="4"/>
      <c r="N118" s="4"/>
      <c r="O118" s="4"/>
      <c r="P118" s="4"/>
      <c r="Q118" s="2"/>
    </row>
    <row r="119" spans="1:17" ht="11.1" customHeight="1">
      <c r="A119" s="5" t="s">
        <v>254</v>
      </c>
      <c r="B119" s="16">
        <v>610.21</v>
      </c>
      <c r="C119" s="12">
        <v>558627</v>
      </c>
      <c r="D119" s="12"/>
      <c r="E119" s="12">
        <v>1461034</v>
      </c>
      <c r="F119" s="12">
        <v>707655</v>
      </c>
      <c r="G119" s="12">
        <v>753379</v>
      </c>
      <c r="H119" s="12" t="s">
        <v>147</v>
      </c>
      <c r="I119" s="15" t="s">
        <v>148</v>
      </c>
      <c r="J119" s="16">
        <v>2.62</v>
      </c>
      <c r="K119" s="12">
        <v>2394</v>
      </c>
      <c r="L119" s="27" t="s">
        <v>512</v>
      </c>
      <c r="M119" s="4"/>
      <c r="N119" s="4"/>
      <c r="O119" s="4"/>
      <c r="P119" s="4"/>
      <c r="Q119" s="2"/>
    </row>
    <row r="120" spans="1:17" ht="11.1" customHeight="1">
      <c r="A120" s="5" t="s">
        <v>253</v>
      </c>
      <c r="B120" s="16">
        <v>610.21</v>
      </c>
      <c r="C120" s="12">
        <v>565643</v>
      </c>
      <c r="D120" s="12"/>
      <c r="E120" s="12">
        <v>1461470</v>
      </c>
      <c r="F120" s="12">
        <v>707342</v>
      </c>
      <c r="G120" s="12">
        <v>754128</v>
      </c>
      <c r="H120" s="12">
        <v>436</v>
      </c>
      <c r="I120" s="15">
        <v>0.3</v>
      </c>
      <c r="J120" s="16">
        <v>2.58</v>
      </c>
      <c r="K120" s="12">
        <v>2395</v>
      </c>
      <c r="L120" s="27" t="s">
        <v>100</v>
      </c>
      <c r="M120" s="4"/>
      <c r="N120" s="4"/>
      <c r="O120" s="4"/>
      <c r="P120" s="4"/>
      <c r="Q120" s="2"/>
    </row>
    <row r="121" spans="1:17" ht="11.1" customHeight="1">
      <c r="A121" s="5" t="s">
        <v>252</v>
      </c>
      <c r="B121" s="16">
        <v>610.21</v>
      </c>
      <c r="C121" s="12">
        <v>571383</v>
      </c>
      <c r="D121" s="12"/>
      <c r="E121" s="12">
        <v>1459654</v>
      </c>
      <c r="F121" s="12">
        <v>705754</v>
      </c>
      <c r="G121" s="12">
        <v>753900</v>
      </c>
      <c r="H121" s="12" t="s">
        <v>149</v>
      </c>
      <c r="I121" s="15" t="s">
        <v>150</v>
      </c>
      <c r="J121" s="16">
        <v>2.5499999999999998</v>
      </c>
      <c r="K121" s="12">
        <v>2392</v>
      </c>
      <c r="L121" s="27" t="s">
        <v>100</v>
      </c>
      <c r="M121" s="4"/>
      <c r="N121" s="4"/>
      <c r="O121" s="4"/>
      <c r="P121" s="4"/>
      <c r="Q121" s="2"/>
    </row>
    <row r="122" spans="1:17" ht="11.1" customHeight="1">
      <c r="A122" s="5" t="s">
        <v>251</v>
      </c>
      <c r="B122" s="16">
        <v>610.21</v>
      </c>
      <c r="C122" s="12">
        <v>576769</v>
      </c>
      <c r="D122" s="12"/>
      <c r="E122" s="12">
        <v>1458263</v>
      </c>
      <c r="F122" s="12">
        <v>704405</v>
      </c>
      <c r="G122" s="12">
        <v>753858</v>
      </c>
      <c r="H122" s="12" t="s">
        <v>151</v>
      </c>
      <c r="I122" s="15" t="s">
        <v>152</v>
      </c>
      <c r="J122" s="16">
        <v>2.5299999999999998</v>
      </c>
      <c r="K122" s="12">
        <v>2390</v>
      </c>
      <c r="L122" s="27" t="s">
        <v>100</v>
      </c>
      <c r="M122" s="4"/>
      <c r="N122" s="4"/>
      <c r="O122" s="4"/>
      <c r="P122" s="4"/>
      <c r="Q122" s="2"/>
    </row>
    <row r="123" spans="1:17" ht="11.1" customHeight="1">
      <c r="A123" s="5" t="s">
        <v>250</v>
      </c>
      <c r="B123" s="16">
        <v>610.21</v>
      </c>
      <c r="C123" s="12">
        <v>586647</v>
      </c>
      <c r="D123" s="12"/>
      <c r="E123" s="12">
        <v>1463822</v>
      </c>
      <c r="F123" s="12">
        <v>706859</v>
      </c>
      <c r="G123" s="12">
        <v>756963</v>
      </c>
      <c r="H123" s="12">
        <v>5559</v>
      </c>
      <c r="I123" s="15">
        <v>3.8120695649550953</v>
      </c>
      <c r="J123" s="16">
        <v>2.5</v>
      </c>
      <c r="K123" s="12">
        <v>2399</v>
      </c>
      <c r="L123" s="27" t="s">
        <v>174</v>
      </c>
      <c r="M123" s="4"/>
      <c r="N123" s="4"/>
      <c r="O123" s="4"/>
      <c r="P123" s="4"/>
      <c r="Q123" s="2"/>
    </row>
    <row r="124" spans="1:17" ht="11.1" customHeight="1">
      <c r="A124" s="5" t="s">
        <v>249</v>
      </c>
      <c r="B124" s="16">
        <v>610.22</v>
      </c>
      <c r="C124" s="12">
        <v>594004</v>
      </c>
      <c r="D124" s="12"/>
      <c r="E124" s="12">
        <v>1465560</v>
      </c>
      <c r="F124" s="12">
        <v>707112</v>
      </c>
      <c r="G124" s="12">
        <v>758448</v>
      </c>
      <c r="H124" s="12">
        <v>1738</v>
      </c>
      <c r="I124" s="15">
        <v>1.1873028278029096</v>
      </c>
      <c r="J124" s="16">
        <v>2.4672561127534496</v>
      </c>
      <c r="K124" s="12">
        <v>2401.6911933401066</v>
      </c>
      <c r="L124" s="27" t="s">
        <v>512</v>
      </c>
      <c r="M124" s="4"/>
      <c r="N124" s="4"/>
      <c r="O124" s="4"/>
      <c r="P124" s="4"/>
      <c r="Q124" s="2"/>
    </row>
    <row r="125" spans="1:17" ht="11.1" customHeight="1">
      <c r="A125" s="5" t="s">
        <v>248</v>
      </c>
      <c r="B125" s="16">
        <v>610.22</v>
      </c>
      <c r="C125" s="12">
        <v>600225</v>
      </c>
      <c r="D125" s="12"/>
      <c r="E125" s="12">
        <v>1465454</v>
      </c>
      <c r="F125" s="12">
        <v>706298</v>
      </c>
      <c r="G125" s="12">
        <v>759156</v>
      </c>
      <c r="H125" s="31">
        <v>-106</v>
      </c>
      <c r="I125" s="15">
        <v>-7.232730150929001E-2</v>
      </c>
      <c r="J125" s="16">
        <v>2.4415077679203634</v>
      </c>
      <c r="K125" s="12">
        <v>2401.5174854970337</v>
      </c>
      <c r="L125" s="27" t="s">
        <v>100</v>
      </c>
      <c r="M125" s="4"/>
      <c r="N125" s="4"/>
      <c r="O125" s="4"/>
      <c r="P125" s="4"/>
      <c r="Q125" s="2"/>
    </row>
    <row r="126" spans="1:17" ht="11.1" customHeight="1">
      <c r="A126" s="11" t="s">
        <v>247</v>
      </c>
      <c r="B126" s="20">
        <v>610.22</v>
      </c>
      <c r="C126" s="12">
        <v>607312</v>
      </c>
      <c r="D126" s="12"/>
      <c r="E126" s="12">
        <v>1466555</v>
      </c>
      <c r="F126" s="12">
        <v>705634</v>
      </c>
      <c r="G126" s="12">
        <v>760921</v>
      </c>
      <c r="H126" s="31">
        <v>1101</v>
      </c>
      <c r="I126" s="15">
        <v>0.7513030091698738</v>
      </c>
      <c r="J126" s="16">
        <v>2.4148296098216404</v>
      </c>
      <c r="K126" s="12">
        <v>2403.3217528104615</v>
      </c>
      <c r="L126" s="27" t="s">
        <v>100</v>
      </c>
      <c r="M126" s="4"/>
      <c r="N126" s="4"/>
      <c r="O126" s="4"/>
      <c r="P126" s="4"/>
      <c r="Q126" s="2"/>
    </row>
    <row r="127" spans="1:17" s="33" customFormat="1" ht="11.1" customHeight="1">
      <c r="A127" s="11" t="s">
        <v>246</v>
      </c>
      <c r="B127" s="20">
        <v>610.22</v>
      </c>
      <c r="C127" s="12">
        <v>613125</v>
      </c>
      <c r="D127" s="12"/>
      <c r="E127" s="12">
        <v>1466675</v>
      </c>
      <c r="F127" s="12">
        <v>704718</v>
      </c>
      <c r="G127" s="12">
        <v>761957</v>
      </c>
      <c r="H127" s="31">
        <v>120</v>
      </c>
      <c r="I127" s="15">
        <v>8.182441163137355E-2</v>
      </c>
      <c r="J127" s="16">
        <v>2.3921304791029563</v>
      </c>
      <c r="K127" s="12">
        <v>2403.518403198846</v>
      </c>
      <c r="L127" s="27" t="s">
        <v>100</v>
      </c>
      <c r="M127" s="80"/>
      <c r="N127" s="80"/>
      <c r="O127" s="80"/>
      <c r="P127" s="80"/>
    </row>
    <row r="128" spans="1:17" s="35" customFormat="1" ht="11.25" customHeight="1">
      <c r="A128" s="5" t="s">
        <v>245</v>
      </c>
      <c r="B128" s="16">
        <v>610.22</v>
      </c>
      <c r="C128" s="12">
        <v>620327</v>
      </c>
      <c r="D128" s="12"/>
      <c r="E128" s="12">
        <v>1467785</v>
      </c>
      <c r="F128" s="12">
        <v>704281</v>
      </c>
      <c r="G128" s="12">
        <v>763504</v>
      </c>
      <c r="H128" s="31">
        <v>1110</v>
      </c>
      <c r="I128" s="15">
        <v>0.75681388173927644</v>
      </c>
      <c r="J128" s="16">
        <v>2.3661472094556579</v>
      </c>
      <c r="K128" s="12">
        <v>2405.337419291403</v>
      </c>
      <c r="L128" s="27" t="s">
        <v>174</v>
      </c>
      <c r="M128" s="79"/>
      <c r="N128" s="79"/>
      <c r="O128" s="79"/>
      <c r="P128" s="79"/>
      <c r="Q128" s="78"/>
    </row>
    <row r="129" spans="1:17" s="2" customFormat="1" ht="11.1" customHeight="1">
      <c r="A129" s="5" t="s">
        <v>244</v>
      </c>
      <c r="B129" s="20">
        <v>610.22</v>
      </c>
      <c r="C129" s="12">
        <v>627020</v>
      </c>
      <c r="D129" s="12"/>
      <c r="E129" s="12">
        <v>1468743</v>
      </c>
      <c r="F129" s="12">
        <v>703881</v>
      </c>
      <c r="G129" s="12">
        <v>764862</v>
      </c>
      <c r="H129" s="31">
        <v>958</v>
      </c>
      <c r="I129" s="15">
        <v>0.65268414652018691</v>
      </c>
      <c r="J129" s="16">
        <v>2.342418104685656</v>
      </c>
      <c r="K129" s="36">
        <v>2406.9073448920062</v>
      </c>
      <c r="L129" s="27" t="s">
        <v>512</v>
      </c>
      <c r="M129" s="12"/>
      <c r="N129" s="12"/>
      <c r="O129" s="12"/>
      <c r="P129" s="12"/>
    </row>
    <row r="130" spans="1:17" s="9" customFormat="1" ht="11.1" customHeight="1">
      <c r="A130" s="5" t="s">
        <v>243</v>
      </c>
      <c r="B130" s="16">
        <v>610.22</v>
      </c>
      <c r="C130" s="12">
        <v>633152</v>
      </c>
      <c r="D130" s="12"/>
      <c r="E130" s="12">
        <v>1469061</v>
      </c>
      <c r="F130" s="12">
        <v>703099</v>
      </c>
      <c r="G130" s="12">
        <v>765962</v>
      </c>
      <c r="H130" s="31">
        <v>318</v>
      </c>
      <c r="I130" s="15">
        <v>0.21651167018330852</v>
      </c>
      <c r="J130" s="16">
        <v>2.3202343197210147</v>
      </c>
      <c r="K130" s="36">
        <v>2407.4284684212248</v>
      </c>
      <c r="L130" s="2" t="s">
        <v>100</v>
      </c>
      <c r="M130" s="77"/>
      <c r="N130" s="77"/>
      <c r="O130" s="77"/>
      <c r="P130" s="77"/>
      <c r="Q130" s="76"/>
    </row>
    <row r="131" spans="1:17" ht="11.1" customHeight="1">
      <c r="A131" s="5" t="s">
        <v>515</v>
      </c>
      <c r="B131" s="20">
        <v>610.22</v>
      </c>
      <c r="C131" s="12">
        <v>639745</v>
      </c>
      <c r="D131" s="12"/>
      <c r="E131" s="12">
        <v>1468944</v>
      </c>
      <c r="F131" s="12">
        <v>702195</v>
      </c>
      <c r="G131" s="12">
        <v>766749</v>
      </c>
      <c r="H131" s="31">
        <v>-117</v>
      </c>
      <c r="I131" s="15">
        <v>-7.9642710547773277E-2</v>
      </c>
      <c r="J131" s="16">
        <v>2.2961398682287473</v>
      </c>
      <c r="K131" s="36">
        <v>2407.23673429255</v>
      </c>
      <c r="L131" s="27" t="s">
        <v>100</v>
      </c>
      <c r="M131" s="4"/>
      <c r="N131" s="4"/>
      <c r="O131" s="4"/>
      <c r="P131" s="4"/>
      <c r="Q131" s="2"/>
    </row>
    <row r="132" spans="1:17" ht="11.1" customHeight="1">
      <c r="A132" s="5" t="s">
        <v>241</v>
      </c>
      <c r="B132" s="20">
        <v>610.22</v>
      </c>
      <c r="C132" s="12">
        <v>646051</v>
      </c>
      <c r="D132" s="12"/>
      <c r="E132" s="12">
        <v>1468401</v>
      </c>
      <c r="F132" s="12">
        <v>700966</v>
      </c>
      <c r="G132" s="12">
        <v>767435</v>
      </c>
      <c r="H132" s="31">
        <v>-543</v>
      </c>
      <c r="I132" s="15">
        <v>-0.36965330196380819</v>
      </c>
      <c r="J132" s="16">
        <v>2.2728871250102545</v>
      </c>
      <c r="K132" s="36">
        <v>2406.3468912851104</v>
      </c>
      <c r="L132" s="27" t="s">
        <v>100</v>
      </c>
      <c r="M132" s="4"/>
      <c r="N132" s="4"/>
      <c r="O132" s="4"/>
      <c r="P132" s="4"/>
      <c r="Q132" s="2"/>
    </row>
    <row r="133" spans="1:17" s="9" customFormat="1" ht="11.1" customHeight="1">
      <c r="A133" s="5" t="s">
        <v>514</v>
      </c>
      <c r="B133" s="20">
        <v>827.9</v>
      </c>
      <c r="C133" s="12">
        <v>653860</v>
      </c>
      <c r="D133" s="12"/>
      <c r="E133" s="12">
        <v>1474811</v>
      </c>
      <c r="F133" s="12">
        <v>703210</v>
      </c>
      <c r="G133" s="12">
        <v>771601</v>
      </c>
      <c r="H133" s="31">
        <v>6410</v>
      </c>
      <c r="I133" s="15">
        <v>4.3652925869703267</v>
      </c>
      <c r="J133" s="16">
        <v>2.2555455296240785</v>
      </c>
      <c r="K133" s="36">
        <v>1781.3878487740067</v>
      </c>
      <c r="L133" s="27" t="s">
        <v>174</v>
      </c>
      <c r="M133" s="77"/>
      <c r="N133" s="77"/>
      <c r="O133" s="77"/>
      <c r="P133" s="77"/>
      <c r="Q133" s="76"/>
    </row>
    <row r="134" spans="1:17" s="9" customFormat="1" ht="11.1" customHeight="1">
      <c r="A134" s="80"/>
      <c r="B134" s="20">
        <v>610.22</v>
      </c>
      <c r="C134" s="12">
        <v>651749</v>
      </c>
      <c r="D134" s="12"/>
      <c r="E134" s="12">
        <v>1468554</v>
      </c>
      <c r="F134" s="12">
        <v>700220</v>
      </c>
      <c r="G134" s="12">
        <v>768334</v>
      </c>
      <c r="H134" s="31">
        <v>153</v>
      </c>
      <c r="I134" s="15">
        <v>0.10419497126451915</v>
      </c>
      <c r="J134" s="16">
        <v>2.2532508680488963</v>
      </c>
      <c r="K134" s="36">
        <v>2406.5976205303004</v>
      </c>
      <c r="L134" s="73" t="s">
        <v>484</v>
      </c>
      <c r="M134" s="77"/>
      <c r="N134" s="77"/>
      <c r="O134" s="77"/>
      <c r="P134" s="77"/>
      <c r="Q134" s="76"/>
    </row>
    <row r="135" spans="1:17" s="9" customFormat="1" ht="11.1" customHeight="1">
      <c r="A135" s="84"/>
      <c r="B135" s="20">
        <v>217.68</v>
      </c>
      <c r="C135" s="12">
        <v>2111</v>
      </c>
      <c r="D135" s="12"/>
      <c r="E135" s="12">
        <v>6257</v>
      </c>
      <c r="F135" s="12">
        <v>2990</v>
      </c>
      <c r="G135" s="12">
        <v>3267</v>
      </c>
      <c r="H135" s="31" t="s">
        <v>483</v>
      </c>
      <c r="I135" s="15" t="s">
        <v>483</v>
      </c>
      <c r="J135" s="16">
        <v>2.9639981051634297</v>
      </c>
      <c r="K135" s="36">
        <v>28.744027930907755</v>
      </c>
      <c r="L135" s="73" t="s">
        <v>482</v>
      </c>
      <c r="M135" s="77"/>
      <c r="N135" s="77"/>
      <c r="O135" s="77"/>
      <c r="P135" s="77"/>
      <c r="Q135" s="76"/>
    </row>
    <row r="136" spans="1:17" s="9" customFormat="1" ht="11.1" customHeight="1">
      <c r="A136" s="83" t="s">
        <v>513</v>
      </c>
      <c r="B136" s="37">
        <v>827.9</v>
      </c>
      <c r="C136" s="8">
        <v>660638</v>
      </c>
      <c r="D136" s="8"/>
      <c r="E136" s="8">
        <v>1472511</v>
      </c>
      <c r="F136" s="8">
        <v>701695</v>
      </c>
      <c r="G136" s="8">
        <v>770816</v>
      </c>
      <c r="H136" s="34">
        <v>-2300</v>
      </c>
      <c r="I136" s="22">
        <v>-1.5595218641575457</v>
      </c>
      <c r="J136" s="13">
        <v>2.2289226475013546</v>
      </c>
      <c r="K136" s="83">
        <v>1778.609735475299</v>
      </c>
      <c r="L136" s="82" t="s">
        <v>512</v>
      </c>
      <c r="M136" s="77"/>
      <c r="N136" s="77"/>
      <c r="O136" s="77"/>
      <c r="P136" s="77"/>
      <c r="Q136" s="76"/>
    </row>
    <row r="137" spans="1:17">
      <c r="A137" s="1" t="s">
        <v>511</v>
      </c>
    </row>
    <row r="138" spans="1:17">
      <c r="A138" s="1" t="s">
        <v>477</v>
      </c>
      <c r="Q138" s="2"/>
    </row>
    <row r="139" spans="1:17">
      <c r="A139" s="1" t="s">
        <v>476</v>
      </c>
      <c r="Q139" s="2"/>
    </row>
    <row r="140" spans="1:17">
      <c r="A140" s="1" t="s">
        <v>475</v>
      </c>
    </row>
    <row r="141" spans="1:17">
      <c r="A141" s="1" t="s">
        <v>474</v>
      </c>
    </row>
    <row r="142" spans="1:17">
      <c r="A142" s="1" t="s">
        <v>473</v>
      </c>
    </row>
    <row r="143" spans="1:17">
      <c r="A143" s="1" t="s">
        <v>472</v>
      </c>
    </row>
    <row r="144" spans="1:17">
      <c r="A144" s="1" t="s">
        <v>510</v>
      </c>
    </row>
  </sheetData>
  <mergeCells count="10">
    <mergeCell ref="K13:K14"/>
    <mergeCell ref="B13:B14"/>
    <mergeCell ref="I13:I14"/>
    <mergeCell ref="C13:D14"/>
    <mergeCell ref="G14:G15"/>
    <mergeCell ref="H13:H14"/>
    <mergeCell ref="C15:D15"/>
    <mergeCell ref="E13:G13"/>
    <mergeCell ref="E14:E15"/>
    <mergeCell ref="F14:F15"/>
  </mergeCells>
  <phoneticPr fontId="3"/>
  <pageMargins left="0.6692913385826772" right="0.6692913385826772" top="0.78740157480314965" bottom="0.86614173228346458" header="0.51181102362204722" footer="0.51181102362204722"/>
  <pageSetup paperSize="9" scale="96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50"/>
  <sheetViews>
    <sheetView workbookViewId="0"/>
  </sheetViews>
  <sheetFormatPr defaultRowHeight="10.5"/>
  <cols>
    <col min="1" max="1" width="8.125" style="1" customWidth="1"/>
    <col min="2" max="2" width="7.375" style="1" customWidth="1"/>
    <col min="3" max="3" width="9.25" style="1" customWidth="1"/>
    <col min="4" max="4" width="2.375" style="1" customWidth="1"/>
    <col min="5" max="5" width="9.375" style="1" bestFit="1" customWidth="1"/>
    <col min="6" max="7" width="7.625" style="1" bestFit="1" customWidth="1"/>
    <col min="8" max="8" width="7.625" style="1" customWidth="1"/>
    <col min="9" max="9" width="6.875" style="1" customWidth="1"/>
    <col min="10" max="10" width="6.75" style="1" customWidth="1"/>
    <col min="11" max="11" width="6.375" style="1" customWidth="1"/>
    <col min="12" max="12" width="24" style="1" customWidth="1"/>
    <col min="13" max="13" width="6" style="1" customWidth="1"/>
    <col min="14" max="14" width="4.625" style="1" customWidth="1"/>
    <col min="15" max="16384" width="9" style="1"/>
  </cols>
  <sheetData>
    <row r="1" spans="1:14" ht="17.25">
      <c r="A1" s="6" t="s">
        <v>589</v>
      </c>
    </row>
    <row r="2" spans="1:14" ht="10.5" customHeight="1">
      <c r="A2" s="6"/>
    </row>
    <row r="3" spans="1:14" ht="10.5" customHeight="1">
      <c r="A3" s="1" t="s">
        <v>588</v>
      </c>
    </row>
    <row r="5" spans="1:14" ht="13.5" customHeight="1">
      <c r="A5" s="67" t="s">
        <v>587</v>
      </c>
    </row>
    <row r="7" spans="1:14">
      <c r="A7" s="1" t="s">
        <v>586</v>
      </c>
    </row>
    <row r="8" spans="1:14">
      <c r="A8" s="1" t="s">
        <v>585</v>
      </c>
    </row>
    <row r="9" spans="1:14">
      <c r="A9" s="1" t="s">
        <v>584</v>
      </c>
    </row>
    <row r="10" spans="1:14">
      <c r="A10" s="1" t="s">
        <v>583</v>
      </c>
    </row>
    <row r="11" spans="1:14">
      <c r="A11" s="1" t="s">
        <v>582</v>
      </c>
    </row>
    <row r="12" spans="1:14">
      <c r="A12" s="1" t="s">
        <v>581</v>
      </c>
    </row>
    <row r="14" spans="1:14" ht="10.5" customHeight="1">
      <c r="A14" s="286" t="s">
        <v>580</v>
      </c>
      <c r="B14" s="42" t="s">
        <v>579</v>
      </c>
      <c r="C14" s="276" t="s">
        <v>578</v>
      </c>
      <c r="D14" s="286"/>
      <c r="E14" s="293" t="s">
        <v>577</v>
      </c>
      <c r="F14" s="294"/>
      <c r="G14" s="295"/>
      <c r="H14" s="268" t="s">
        <v>576</v>
      </c>
      <c r="I14" s="42" t="s">
        <v>575</v>
      </c>
      <c r="J14" s="291" t="s">
        <v>574</v>
      </c>
      <c r="K14" s="42" t="s">
        <v>573</v>
      </c>
      <c r="L14" s="288" t="s">
        <v>572</v>
      </c>
    </row>
    <row r="15" spans="1:14">
      <c r="A15" s="287"/>
      <c r="B15" s="7" t="s">
        <v>571</v>
      </c>
      <c r="C15" s="281"/>
      <c r="D15" s="287"/>
      <c r="E15" s="66" t="s">
        <v>570</v>
      </c>
      <c r="F15" s="66" t="s">
        <v>569</v>
      </c>
      <c r="G15" s="96" t="s">
        <v>568</v>
      </c>
      <c r="H15" s="290"/>
      <c r="I15" s="95" t="s">
        <v>567</v>
      </c>
      <c r="J15" s="292"/>
      <c r="K15" s="7" t="s">
        <v>566</v>
      </c>
      <c r="L15" s="289"/>
    </row>
    <row r="16" spans="1:14">
      <c r="A16" s="3" t="s">
        <v>565</v>
      </c>
      <c r="B16" s="19">
        <v>29.77</v>
      </c>
      <c r="C16" s="4">
        <v>63682</v>
      </c>
      <c r="D16" s="4"/>
      <c r="E16" s="4">
        <v>279165</v>
      </c>
      <c r="F16" s="4" t="s">
        <v>115</v>
      </c>
      <c r="G16" s="4" t="s">
        <v>115</v>
      </c>
      <c r="H16" s="4" t="s">
        <v>115</v>
      </c>
      <c r="I16" s="29" t="s">
        <v>115</v>
      </c>
      <c r="J16" s="19">
        <v>4.38</v>
      </c>
      <c r="K16" s="4">
        <v>9377</v>
      </c>
      <c r="L16" s="86" t="s">
        <v>123</v>
      </c>
      <c r="M16" s="4"/>
      <c r="N16" s="4"/>
    </row>
    <row r="17" spans="1:14">
      <c r="A17" s="5" t="s">
        <v>374</v>
      </c>
      <c r="B17" s="19">
        <v>29.77</v>
      </c>
      <c r="C17" s="4">
        <v>63070</v>
      </c>
      <c r="D17" s="4"/>
      <c r="E17" s="4">
        <v>288867</v>
      </c>
      <c r="F17" s="4" t="s">
        <v>115</v>
      </c>
      <c r="G17" s="4" t="s">
        <v>115</v>
      </c>
      <c r="H17" s="4">
        <v>9702</v>
      </c>
      <c r="I17" s="29">
        <v>34.799999999999997</v>
      </c>
      <c r="J17" s="19">
        <v>4.58</v>
      </c>
      <c r="K17" s="4">
        <v>9703</v>
      </c>
      <c r="L17" s="27" t="s">
        <v>540</v>
      </c>
      <c r="M17" s="4"/>
      <c r="N17" s="4"/>
    </row>
    <row r="18" spans="1:14">
      <c r="A18" s="5" t="s">
        <v>373</v>
      </c>
      <c r="B18" s="19">
        <v>29.77</v>
      </c>
      <c r="C18" s="4">
        <v>64285</v>
      </c>
      <c r="D18" s="4"/>
      <c r="E18" s="4">
        <v>296639</v>
      </c>
      <c r="F18" s="4" t="s">
        <v>115</v>
      </c>
      <c r="G18" s="4" t="s">
        <v>115</v>
      </c>
      <c r="H18" s="4">
        <v>7772</v>
      </c>
      <c r="I18" s="29">
        <v>26.9</v>
      </c>
      <c r="J18" s="19">
        <v>4.6100000000000003</v>
      </c>
      <c r="K18" s="4">
        <v>9964</v>
      </c>
      <c r="L18" s="27" t="s">
        <v>540</v>
      </c>
      <c r="M18" s="4"/>
      <c r="N18" s="4"/>
    </row>
    <row r="19" spans="1:14">
      <c r="A19" s="5" t="s">
        <v>372</v>
      </c>
      <c r="B19" s="19">
        <v>29.77</v>
      </c>
      <c r="C19" s="4">
        <v>65552</v>
      </c>
      <c r="D19" s="4"/>
      <c r="E19" s="4">
        <v>307251</v>
      </c>
      <c r="F19" s="4" t="s">
        <v>115</v>
      </c>
      <c r="G19" s="4" t="s">
        <v>115</v>
      </c>
      <c r="H19" s="4">
        <v>10612</v>
      </c>
      <c r="I19" s="29">
        <v>35.799999999999997</v>
      </c>
      <c r="J19" s="19">
        <v>4.6900000000000004</v>
      </c>
      <c r="K19" s="4">
        <v>10321</v>
      </c>
      <c r="L19" s="27" t="s">
        <v>540</v>
      </c>
      <c r="M19" s="4"/>
      <c r="N19" s="4"/>
    </row>
    <row r="20" spans="1:14">
      <c r="A20" s="5" t="s">
        <v>371</v>
      </c>
      <c r="B20" s="19">
        <v>29.77</v>
      </c>
      <c r="C20" s="4">
        <v>64714</v>
      </c>
      <c r="D20" s="4"/>
      <c r="E20" s="4">
        <v>316292</v>
      </c>
      <c r="F20" s="4" t="s">
        <v>115</v>
      </c>
      <c r="G20" s="4" t="s">
        <v>115</v>
      </c>
      <c r="H20" s="4">
        <v>9041</v>
      </c>
      <c r="I20" s="29">
        <v>29.4</v>
      </c>
      <c r="J20" s="19">
        <v>4.8899999999999997</v>
      </c>
      <c r="K20" s="4">
        <v>10625</v>
      </c>
      <c r="L20" s="27" t="s">
        <v>540</v>
      </c>
      <c r="M20" s="4"/>
      <c r="N20" s="4"/>
    </row>
    <row r="21" spans="1:14">
      <c r="A21" s="5" t="s">
        <v>370</v>
      </c>
      <c r="B21" s="19">
        <v>29.77</v>
      </c>
      <c r="C21" s="4">
        <v>66256</v>
      </c>
      <c r="D21" s="4"/>
      <c r="E21" s="4">
        <v>328403</v>
      </c>
      <c r="F21" s="4" t="s">
        <v>115</v>
      </c>
      <c r="G21" s="4" t="s">
        <v>115</v>
      </c>
      <c r="H21" s="4">
        <v>12111</v>
      </c>
      <c r="I21" s="29">
        <v>38.299999999999997</v>
      </c>
      <c r="J21" s="19">
        <v>4.96</v>
      </c>
      <c r="K21" s="4">
        <v>11031</v>
      </c>
      <c r="L21" s="27" t="s">
        <v>540</v>
      </c>
      <c r="M21" s="4"/>
      <c r="N21" s="4"/>
    </row>
    <row r="22" spans="1:14">
      <c r="A22" s="5" t="s">
        <v>369</v>
      </c>
      <c r="B22" s="19">
        <v>29.77</v>
      </c>
      <c r="C22" s="4">
        <v>67131</v>
      </c>
      <c r="D22" s="4"/>
      <c r="E22" s="4">
        <v>339896</v>
      </c>
      <c r="F22" s="4" t="s">
        <v>115</v>
      </c>
      <c r="G22" s="4" t="s">
        <v>115</v>
      </c>
      <c r="H22" s="4">
        <v>11493</v>
      </c>
      <c r="I22" s="29">
        <v>35</v>
      </c>
      <c r="J22" s="19">
        <v>5.0599999999999996</v>
      </c>
      <c r="K22" s="4">
        <v>11417</v>
      </c>
      <c r="L22" s="27" t="s">
        <v>540</v>
      </c>
      <c r="M22" s="4"/>
      <c r="N22" s="4"/>
    </row>
    <row r="23" spans="1:14">
      <c r="A23" s="5" t="s">
        <v>368</v>
      </c>
      <c r="B23" s="19">
        <v>29.77</v>
      </c>
      <c r="C23" s="4">
        <v>66868</v>
      </c>
      <c r="D23" s="4"/>
      <c r="E23" s="4">
        <v>342724</v>
      </c>
      <c r="F23" s="4" t="s">
        <v>115</v>
      </c>
      <c r="G23" s="4" t="s">
        <v>115</v>
      </c>
      <c r="H23" s="4">
        <v>2828</v>
      </c>
      <c r="I23" s="29">
        <v>8.3000000000000007</v>
      </c>
      <c r="J23" s="19">
        <v>5.13</v>
      </c>
      <c r="K23" s="4">
        <v>11512</v>
      </c>
      <c r="L23" s="27" t="s">
        <v>540</v>
      </c>
      <c r="M23" s="4"/>
      <c r="N23" s="4"/>
    </row>
    <row r="24" spans="1:14">
      <c r="A24" s="5" t="s">
        <v>367</v>
      </c>
      <c r="B24" s="19">
        <v>29.77</v>
      </c>
      <c r="C24" s="4">
        <v>66574</v>
      </c>
      <c r="D24" s="4"/>
      <c r="E24" s="4">
        <v>332833</v>
      </c>
      <c r="F24" s="4" t="s">
        <v>115</v>
      </c>
      <c r="G24" s="4" t="s">
        <v>115</v>
      </c>
      <c r="H24" s="4" t="s">
        <v>124</v>
      </c>
      <c r="I24" s="29" t="s">
        <v>125</v>
      </c>
      <c r="J24" s="19">
        <v>5</v>
      </c>
      <c r="K24" s="4">
        <v>11180</v>
      </c>
      <c r="L24" s="27" t="s">
        <v>540</v>
      </c>
      <c r="M24" s="4"/>
      <c r="N24" s="4"/>
    </row>
    <row r="25" spans="1:14">
      <c r="A25" s="5" t="s">
        <v>366</v>
      </c>
      <c r="B25" s="19">
        <v>29.77</v>
      </c>
      <c r="C25" s="4">
        <v>66907</v>
      </c>
      <c r="D25" s="4"/>
      <c r="E25" s="4">
        <v>351461</v>
      </c>
      <c r="F25" s="4" t="s">
        <v>115</v>
      </c>
      <c r="G25" s="4" t="s">
        <v>115</v>
      </c>
      <c r="H25" s="4">
        <v>18628</v>
      </c>
      <c r="I25" s="29">
        <v>56</v>
      </c>
      <c r="J25" s="19">
        <v>5.25</v>
      </c>
      <c r="K25" s="4">
        <v>11806</v>
      </c>
      <c r="L25" s="27" t="s">
        <v>540</v>
      </c>
      <c r="M25" s="4"/>
      <c r="N25" s="4"/>
    </row>
    <row r="26" spans="1:14">
      <c r="A26" s="5" t="s">
        <v>365</v>
      </c>
      <c r="B26" s="19">
        <v>29.77</v>
      </c>
      <c r="C26" s="4">
        <v>65854</v>
      </c>
      <c r="D26" s="4"/>
      <c r="E26" s="4">
        <v>358573</v>
      </c>
      <c r="F26" s="4">
        <v>180756</v>
      </c>
      <c r="G26" s="4">
        <v>177817</v>
      </c>
      <c r="H26" s="4">
        <v>7112</v>
      </c>
      <c r="I26" s="29">
        <v>20.2</v>
      </c>
      <c r="J26" s="19">
        <v>5.44</v>
      </c>
      <c r="K26" s="4">
        <v>12045</v>
      </c>
      <c r="L26" s="27" t="s">
        <v>540</v>
      </c>
      <c r="M26" s="4"/>
      <c r="N26" s="4"/>
    </row>
    <row r="27" spans="1:14">
      <c r="A27" s="5" t="s">
        <v>364</v>
      </c>
      <c r="B27" s="19">
        <v>29.77</v>
      </c>
      <c r="C27" s="4">
        <v>68263</v>
      </c>
      <c r="D27" s="4"/>
      <c r="E27" s="4">
        <v>371600</v>
      </c>
      <c r="F27" s="4">
        <v>188735</v>
      </c>
      <c r="G27" s="4">
        <v>182865</v>
      </c>
      <c r="H27" s="4">
        <v>13027</v>
      </c>
      <c r="I27" s="29">
        <v>36.299999999999997</v>
      </c>
      <c r="J27" s="19">
        <v>5.44</v>
      </c>
      <c r="K27" s="4">
        <v>12482</v>
      </c>
      <c r="L27" s="27" t="s">
        <v>540</v>
      </c>
      <c r="M27" s="4"/>
      <c r="N27" s="4"/>
    </row>
    <row r="28" spans="1:14">
      <c r="A28" s="5" t="s">
        <v>363</v>
      </c>
      <c r="B28" s="19">
        <v>29.77</v>
      </c>
      <c r="C28" s="4">
        <v>71119</v>
      </c>
      <c r="D28" s="4"/>
      <c r="E28" s="4">
        <v>375841</v>
      </c>
      <c r="F28" s="4">
        <v>193331</v>
      </c>
      <c r="G28" s="4">
        <v>182510</v>
      </c>
      <c r="H28" s="4">
        <v>4241</v>
      </c>
      <c r="I28" s="29">
        <v>11.4</v>
      </c>
      <c r="J28" s="19">
        <v>5.28</v>
      </c>
      <c r="K28" s="4">
        <v>12625</v>
      </c>
      <c r="L28" s="27" t="s">
        <v>540</v>
      </c>
      <c r="M28" s="4"/>
      <c r="N28" s="4"/>
    </row>
    <row r="29" spans="1:14">
      <c r="A29" s="5" t="s">
        <v>362</v>
      </c>
      <c r="B29" s="19">
        <v>31.28</v>
      </c>
      <c r="C29" s="4">
        <v>72141</v>
      </c>
      <c r="D29" s="4"/>
      <c r="E29" s="4">
        <v>387096</v>
      </c>
      <c r="F29" s="4">
        <v>198453</v>
      </c>
      <c r="G29" s="4">
        <v>188643</v>
      </c>
      <c r="H29" s="4">
        <v>11255</v>
      </c>
      <c r="I29" s="29">
        <v>29.9</v>
      </c>
      <c r="J29" s="19">
        <v>5.37</v>
      </c>
      <c r="K29" s="4">
        <v>12375</v>
      </c>
      <c r="L29" s="27" t="s">
        <v>540</v>
      </c>
      <c r="M29" s="4"/>
      <c r="N29" s="4"/>
    </row>
    <row r="30" spans="1:14">
      <c r="A30" s="5" t="s">
        <v>361</v>
      </c>
      <c r="B30" s="19">
        <v>31.28</v>
      </c>
      <c r="C30" s="4">
        <v>70857</v>
      </c>
      <c r="D30" s="4"/>
      <c r="E30" s="4">
        <v>378242</v>
      </c>
      <c r="F30" s="4">
        <v>191827</v>
      </c>
      <c r="G30" s="4">
        <v>186415</v>
      </c>
      <c r="H30" s="4" t="s">
        <v>126</v>
      </c>
      <c r="I30" s="29" t="s">
        <v>127</v>
      </c>
      <c r="J30" s="19">
        <v>5.34</v>
      </c>
      <c r="K30" s="4">
        <v>12092</v>
      </c>
      <c r="L30" s="27" t="s">
        <v>540</v>
      </c>
      <c r="M30" s="4"/>
      <c r="N30" s="4"/>
    </row>
    <row r="31" spans="1:14">
      <c r="A31" s="5" t="s">
        <v>360</v>
      </c>
      <c r="B31" s="19">
        <v>31.28</v>
      </c>
      <c r="C31" s="4">
        <v>67592</v>
      </c>
      <c r="D31" s="4"/>
      <c r="E31" s="4">
        <v>381940</v>
      </c>
      <c r="F31" s="4">
        <v>192703</v>
      </c>
      <c r="G31" s="4">
        <v>189237</v>
      </c>
      <c r="H31" s="4">
        <v>3698</v>
      </c>
      <c r="I31" s="29">
        <v>9.8000000000000007</v>
      </c>
      <c r="J31" s="19">
        <v>5.65</v>
      </c>
      <c r="K31" s="4">
        <v>12210</v>
      </c>
      <c r="L31" s="27" t="s">
        <v>540</v>
      </c>
      <c r="M31" s="4"/>
      <c r="N31" s="4"/>
    </row>
    <row r="32" spans="1:14">
      <c r="A32" s="5" t="s">
        <v>359</v>
      </c>
      <c r="B32" s="19">
        <v>31.28</v>
      </c>
      <c r="C32" s="4">
        <v>67801</v>
      </c>
      <c r="D32" s="4"/>
      <c r="E32" s="4">
        <v>384208</v>
      </c>
      <c r="F32" s="4">
        <v>193926</v>
      </c>
      <c r="G32" s="4">
        <v>190282</v>
      </c>
      <c r="H32" s="4">
        <v>2268</v>
      </c>
      <c r="I32" s="29">
        <v>5.9</v>
      </c>
      <c r="J32" s="19">
        <v>5.67</v>
      </c>
      <c r="K32" s="4">
        <v>12283</v>
      </c>
      <c r="L32" s="27" t="s">
        <v>540</v>
      </c>
      <c r="M32" s="4"/>
      <c r="N32" s="4"/>
    </row>
    <row r="33" spans="1:14">
      <c r="A33" s="5" t="s">
        <v>358</v>
      </c>
      <c r="B33" s="19">
        <v>31.28</v>
      </c>
      <c r="C33" s="4">
        <v>72646</v>
      </c>
      <c r="D33" s="4"/>
      <c r="E33" s="4">
        <v>395981</v>
      </c>
      <c r="F33" s="4">
        <v>201154</v>
      </c>
      <c r="G33" s="4">
        <v>194827</v>
      </c>
      <c r="H33" s="4">
        <v>11773</v>
      </c>
      <c r="I33" s="29">
        <v>30.6</v>
      </c>
      <c r="J33" s="19">
        <v>5.45</v>
      </c>
      <c r="K33" s="4">
        <v>12659</v>
      </c>
      <c r="L33" s="27" t="s">
        <v>540</v>
      </c>
      <c r="M33" s="4"/>
      <c r="N33" s="4"/>
    </row>
    <row r="34" spans="1:14">
      <c r="A34" s="5" t="s">
        <v>357</v>
      </c>
      <c r="B34" s="19">
        <v>31.28</v>
      </c>
      <c r="C34" s="4">
        <v>77973</v>
      </c>
      <c r="D34" s="4"/>
      <c r="E34" s="4">
        <v>407423</v>
      </c>
      <c r="F34" s="4">
        <v>207248</v>
      </c>
      <c r="G34" s="4">
        <v>200175</v>
      </c>
      <c r="H34" s="4">
        <v>11442</v>
      </c>
      <c r="I34" s="29">
        <v>28.9</v>
      </c>
      <c r="J34" s="19">
        <v>5.23</v>
      </c>
      <c r="K34" s="4">
        <v>13025</v>
      </c>
      <c r="L34" s="27" t="s">
        <v>540</v>
      </c>
      <c r="M34" s="4"/>
      <c r="N34" s="4"/>
    </row>
    <row r="35" spans="1:14">
      <c r="A35" s="5" t="s">
        <v>356</v>
      </c>
      <c r="B35" s="19">
        <v>31.28</v>
      </c>
      <c r="C35" s="4">
        <v>82068</v>
      </c>
      <c r="D35" s="4"/>
      <c r="E35" s="4">
        <v>441264</v>
      </c>
      <c r="F35" s="4">
        <v>227143</v>
      </c>
      <c r="G35" s="4">
        <v>214121</v>
      </c>
      <c r="H35" s="4">
        <v>33841</v>
      </c>
      <c r="I35" s="29">
        <v>83.1</v>
      </c>
      <c r="J35" s="19">
        <v>5.38</v>
      </c>
      <c r="K35" s="4">
        <v>14107</v>
      </c>
      <c r="L35" s="27" t="s">
        <v>540</v>
      </c>
      <c r="M35" s="4"/>
      <c r="N35" s="4"/>
    </row>
    <row r="36" spans="1:14">
      <c r="A36" s="5" t="s">
        <v>355</v>
      </c>
      <c r="B36" s="19">
        <v>31.28</v>
      </c>
      <c r="C36" s="4">
        <v>83942</v>
      </c>
      <c r="D36" s="4"/>
      <c r="E36" s="4">
        <v>453046</v>
      </c>
      <c r="F36" s="4">
        <v>232504</v>
      </c>
      <c r="G36" s="4">
        <v>220542</v>
      </c>
      <c r="H36" s="4">
        <v>11782</v>
      </c>
      <c r="I36" s="29">
        <v>26.7</v>
      </c>
      <c r="J36" s="19">
        <v>5.4</v>
      </c>
      <c r="K36" s="4">
        <v>14484</v>
      </c>
      <c r="L36" s="27" t="s">
        <v>540</v>
      </c>
      <c r="M36" s="4"/>
      <c r="N36" s="4"/>
    </row>
    <row r="37" spans="1:14">
      <c r="A37" s="5" t="s">
        <v>354</v>
      </c>
      <c r="B37" s="19">
        <v>31.28</v>
      </c>
      <c r="C37" s="4">
        <v>86309</v>
      </c>
      <c r="D37" s="4"/>
      <c r="E37" s="4">
        <v>470033</v>
      </c>
      <c r="F37" s="4">
        <v>242235</v>
      </c>
      <c r="G37" s="4">
        <v>227798</v>
      </c>
      <c r="H37" s="4">
        <v>16987</v>
      </c>
      <c r="I37" s="29">
        <v>37.5</v>
      </c>
      <c r="J37" s="19">
        <v>5.45</v>
      </c>
      <c r="K37" s="4">
        <v>15027</v>
      </c>
      <c r="L37" s="27" t="s">
        <v>540</v>
      </c>
      <c r="M37" s="4"/>
      <c r="N37" s="4"/>
    </row>
    <row r="38" spans="1:14">
      <c r="A38" s="5" t="s">
        <v>353</v>
      </c>
      <c r="B38" s="19">
        <v>31.28</v>
      </c>
      <c r="C38" s="4">
        <v>87883</v>
      </c>
      <c r="D38" s="4"/>
      <c r="E38" s="4">
        <v>483197</v>
      </c>
      <c r="F38" s="4">
        <v>249251</v>
      </c>
      <c r="G38" s="4">
        <v>233946</v>
      </c>
      <c r="H38" s="4">
        <v>13164</v>
      </c>
      <c r="I38" s="29">
        <v>28</v>
      </c>
      <c r="J38" s="19">
        <v>5.5</v>
      </c>
      <c r="K38" s="4">
        <v>15447</v>
      </c>
      <c r="L38" s="27" t="s">
        <v>540</v>
      </c>
      <c r="M38" s="4"/>
      <c r="N38" s="4"/>
    </row>
    <row r="39" spans="1:14">
      <c r="A39" s="3" t="s">
        <v>564</v>
      </c>
      <c r="B39" s="19">
        <v>31.28</v>
      </c>
      <c r="C39" s="4">
        <v>91043</v>
      </c>
      <c r="D39" s="4"/>
      <c r="E39" s="4">
        <v>495294</v>
      </c>
      <c r="F39" s="4">
        <v>255248</v>
      </c>
      <c r="G39" s="4">
        <v>240046</v>
      </c>
      <c r="H39" s="4">
        <v>12097</v>
      </c>
      <c r="I39" s="29">
        <v>25</v>
      </c>
      <c r="J39" s="19">
        <v>5.44</v>
      </c>
      <c r="K39" s="4">
        <v>15834</v>
      </c>
      <c r="L39" s="27" t="s">
        <v>540</v>
      </c>
      <c r="M39" s="4"/>
      <c r="N39" s="4"/>
    </row>
    <row r="40" spans="1:14">
      <c r="A40" s="5" t="s">
        <v>351</v>
      </c>
      <c r="B40" s="19">
        <v>31.28</v>
      </c>
      <c r="C40" s="4">
        <v>91105</v>
      </c>
      <c r="D40" s="4"/>
      <c r="E40" s="4">
        <v>507919</v>
      </c>
      <c r="F40" s="4">
        <v>262689</v>
      </c>
      <c r="G40" s="4">
        <v>245230</v>
      </c>
      <c r="H40" s="4">
        <v>12625</v>
      </c>
      <c r="I40" s="29">
        <v>25.5</v>
      </c>
      <c r="J40" s="19">
        <v>5.58</v>
      </c>
      <c r="K40" s="4">
        <v>16238</v>
      </c>
      <c r="L40" s="27" t="s">
        <v>540</v>
      </c>
      <c r="M40" s="4"/>
      <c r="N40" s="4"/>
    </row>
    <row r="41" spans="1:14">
      <c r="A41" s="5" t="s">
        <v>350</v>
      </c>
      <c r="B41" s="19">
        <v>31.28</v>
      </c>
      <c r="C41" s="4">
        <v>91558</v>
      </c>
      <c r="D41" s="4"/>
      <c r="E41" s="4">
        <v>517334</v>
      </c>
      <c r="F41" s="4">
        <v>267246</v>
      </c>
      <c r="G41" s="4">
        <v>250088</v>
      </c>
      <c r="H41" s="4">
        <v>9415</v>
      </c>
      <c r="I41" s="29">
        <v>18.5</v>
      </c>
      <c r="J41" s="19">
        <v>5.65</v>
      </c>
      <c r="K41" s="4">
        <v>16539</v>
      </c>
      <c r="L41" s="27" t="s">
        <v>540</v>
      </c>
      <c r="M41" s="4"/>
      <c r="N41" s="4"/>
    </row>
    <row r="42" spans="1:14">
      <c r="A42" s="5" t="s">
        <v>349</v>
      </c>
      <c r="B42" s="19">
        <v>31.28</v>
      </c>
      <c r="C42" s="4">
        <v>93864</v>
      </c>
      <c r="D42" s="4"/>
      <c r="E42" s="4">
        <v>539153</v>
      </c>
      <c r="F42" s="4">
        <v>278251</v>
      </c>
      <c r="G42" s="4">
        <v>260902</v>
      </c>
      <c r="H42" s="4">
        <v>21819</v>
      </c>
      <c r="I42" s="29">
        <v>42.2</v>
      </c>
      <c r="J42" s="19">
        <v>5.74</v>
      </c>
      <c r="K42" s="4">
        <v>17236</v>
      </c>
      <c r="L42" s="27" t="s">
        <v>540</v>
      </c>
      <c r="M42" s="4"/>
      <c r="N42" s="4"/>
    </row>
    <row r="43" spans="1:14">
      <c r="A43" s="5" t="s">
        <v>348</v>
      </c>
      <c r="B43" s="19">
        <v>31.28</v>
      </c>
      <c r="C43" s="4">
        <v>96000</v>
      </c>
      <c r="D43" s="4"/>
      <c r="E43" s="4">
        <v>549770</v>
      </c>
      <c r="F43" s="4">
        <v>284790</v>
      </c>
      <c r="G43" s="4">
        <v>264980</v>
      </c>
      <c r="H43" s="4">
        <v>10617</v>
      </c>
      <c r="I43" s="29">
        <v>19.7</v>
      </c>
      <c r="J43" s="19">
        <v>5.73</v>
      </c>
      <c r="K43" s="4">
        <v>17576</v>
      </c>
      <c r="L43" s="27" t="s">
        <v>540</v>
      </c>
      <c r="M43" s="4"/>
      <c r="N43" s="4"/>
    </row>
    <row r="44" spans="1:14">
      <c r="A44" s="5" t="s">
        <v>347</v>
      </c>
      <c r="B44" s="19">
        <v>31.28</v>
      </c>
      <c r="C44" s="4">
        <v>97978</v>
      </c>
      <c r="D44" s="4"/>
      <c r="E44" s="4">
        <v>562847</v>
      </c>
      <c r="F44" s="4">
        <v>290324</v>
      </c>
      <c r="G44" s="4">
        <v>272523</v>
      </c>
      <c r="H44" s="4">
        <v>13077</v>
      </c>
      <c r="I44" s="29">
        <v>23.8</v>
      </c>
      <c r="J44" s="19">
        <v>5.74</v>
      </c>
      <c r="K44" s="4">
        <v>17994</v>
      </c>
      <c r="L44" s="27" t="s">
        <v>540</v>
      </c>
      <c r="M44" s="4"/>
      <c r="N44" s="4"/>
    </row>
    <row r="45" spans="1:14">
      <c r="A45" s="5" t="s">
        <v>346</v>
      </c>
      <c r="B45" s="19">
        <v>60.43</v>
      </c>
      <c r="C45" s="4">
        <v>122145</v>
      </c>
      <c r="D45" s="4"/>
      <c r="E45" s="4">
        <v>668930</v>
      </c>
      <c r="F45" s="4">
        <v>341202</v>
      </c>
      <c r="G45" s="4">
        <v>327728</v>
      </c>
      <c r="H45" s="4">
        <v>106083</v>
      </c>
      <c r="I45" s="29">
        <v>188.5</v>
      </c>
      <c r="J45" s="19">
        <v>5.48</v>
      </c>
      <c r="K45" s="4">
        <v>11070</v>
      </c>
      <c r="L45" s="27" t="s">
        <v>540</v>
      </c>
      <c r="M45" s="4"/>
      <c r="N45" s="4"/>
    </row>
    <row r="46" spans="1:14">
      <c r="A46" s="5" t="s">
        <v>345</v>
      </c>
      <c r="B46" s="19">
        <v>60.43</v>
      </c>
      <c r="C46" s="4">
        <v>128563</v>
      </c>
      <c r="D46" s="4"/>
      <c r="E46" s="4">
        <v>690503</v>
      </c>
      <c r="F46" s="4">
        <v>352810</v>
      </c>
      <c r="G46" s="4">
        <v>337693</v>
      </c>
      <c r="H46" s="4">
        <v>21573</v>
      </c>
      <c r="I46" s="29">
        <v>32.299999999999997</v>
      </c>
      <c r="J46" s="19">
        <v>5.37</v>
      </c>
      <c r="K46" s="4">
        <v>11426</v>
      </c>
      <c r="L46" s="27" t="s">
        <v>540</v>
      </c>
      <c r="M46" s="4"/>
      <c r="N46" s="4"/>
    </row>
    <row r="47" spans="1:14">
      <c r="A47" s="5" t="s">
        <v>344</v>
      </c>
      <c r="B47" s="19">
        <v>60.43</v>
      </c>
      <c r="C47" s="4">
        <v>128893</v>
      </c>
      <c r="D47" s="4"/>
      <c r="E47" s="4">
        <v>591323</v>
      </c>
      <c r="F47" s="4">
        <v>299686</v>
      </c>
      <c r="G47" s="4">
        <v>291637</v>
      </c>
      <c r="H47" s="4" t="s">
        <v>163</v>
      </c>
      <c r="I47" s="29" t="s">
        <v>128</v>
      </c>
      <c r="J47" s="19">
        <v>4.59</v>
      </c>
      <c r="K47" s="4">
        <v>9785</v>
      </c>
      <c r="L47" s="27" t="s">
        <v>547</v>
      </c>
      <c r="M47" s="4"/>
      <c r="N47" s="4"/>
    </row>
    <row r="48" spans="1:14">
      <c r="A48" s="5" t="s">
        <v>343</v>
      </c>
      <c r="B48" s="19">
        <v>60.43</v>
      </c>
      <c r="C48" s="4">
        <v>126838</v>
      </c>
      <c r="D48" s="4"/>
      <c r="E48" s="4">
        <v>651912</v>
      </c>
      <c r="F48" s="4">
        <v>334395</v>
      </c>
      <c r="G48" s="4">
        <v>317517</v>
      </c>
      <c r="H48" s="4">
        <v>60589</v>
      </c>
      <c r="I48" s="29">
        <v>102.5</v>
      </c>
      <c r="J48" s="19">
        <v>5.14</v>
      </c>
      <c r="K48" s="4">
        <v>10788</v>
      </c>
      <c r="L48" s="27" t="s">
        <v>123</v>
      </c>
      <c r="M48" s="4"/>
      <c r="N48" s="4"/>
    </row>
    <row r="49" spans="1:14">
      <c r="A49" s="5" t="s">
        <v>341</v>
      </c>
      <c r="B49" s="19">
        <v>60.43</v>
      </c>
      <c r="C49" s="4">
        <v>131404</v>
      </c>
      <c r="D49" s="4"/>
      <c r="E49" s="4">
        <v>670817</v>
      </c>
      <c r="F49" s="4">
        <v>344092</v>
      </c>
      <c r="G49" s="4">
        <v>326725</v>
      </c>
      <c r="H49" s="4">
        <v>18905</v>
      </c>
      <c r="I49" s="29">
        <v>29</v>
      </c>
      <c r="J49" s="19">
        <v>5.0999999999999996</v>
      </c>
      <c r="K49" s="4">
        <v>11101</v>
      </c>
      <c r="L49" s="27" t="s">
        <v>540</v>
      </c>
      <c r="M49" s="4"/>
      <c r="N49" s="4"/>
    </row>
    <row r="50" spans="1:14">
      <c r="A50" s="5" t="s">
        <v>340</v>
      </c>
      <c r="B50" s="19">
        <v>60.43</v>
      </c>
      <c r="C50" s="4">
        <v>136100</v>
      </c>
      <c r="D50" s="4"/>
      <c r="E50" s="4">
        <v>690300</v>
      </c>
      <c r="F50" s="4">
        <v>354100</v>
      </c>
      <c r="G50" s="4">
        <v>336200</v>
      </c>
      <c r="H50" s="4">
        <v>19483</v>
      </c>
      <c r="I50" s="29">
        <v>29</v>
      </c>
      <c r="J50" s="19">
        <v>5.07</v>
      </c>
      <c r="K50" s="4">
        <v>11423</v>
      </c>
      <c r="L50" s="27" t="s">
        <v>563</v>
      </c>
      <c r="M50" s="4"/>
      <c r="N50" s="4"/>
    </row>
    <row r="51" spans="1:14">
      <c r="A51" s="5" t="s">
        <v>338</v>
      </c>
      <c r="B51" s="19">
        <v>60.43</v>
      </c>
      <c r="C51" s="4">
        <v>140500</v>
      </c>
      <c r="D51" s="4"/>
      <c r="E51" s="4">
        <v>710300</v>
      </c>
      <c r="F51" s="4">
        <v>364300</v>
      </c>
      <c r="G51" s="4">
        <v>346000</v>
      </c>
      <c r="H51" s="4">
        <v>20000</v>
      </c>
      <c r="I51" s="29">
        <v>29</v>
      </c>
      <c r="J51" s="19">
        <v>5.0599999999999996</v>
      </c>
      <c r="K51" s="4">
        <v>11754</v>
      </c>
      <c r="L51" s="27" t="s">
        <v>540</v>
      </c>
      <c r="M51" s="4"/>
      <c r="N51" s="4"/>
    </row>
    <row r="52" spans="1:14">
      <c r="A52" s="5" t="s">
        <v>337</v>
      </c>
      <c r="B52" s="19">
        <v>60.43</v>
      </c>
      <c r="C52" s="4">
        <v>148672</v>
      </c>
      <c r="D52" s="4"/>
      <c r="E52" s="4">
        <v>679963</v>
      </c>
      <c r="F52" s="4">
        <v>350759</v>
      </c>
      <c r="G52" s="4">
        <v>329204</v>
      </c>
      <c r="H52" s="4" t="s">
        <v>164</v>
      </c>
      <c r="I52" s="29" t="s">
        <v>129</v>
      </c>
      <c r="J52" s="19">
        <v>4.57</v>
      </c>
      <c r="K52" s="4">
        <v>11252</v>
      </c>
      <c r="L52" s="27" t="s">
        <v>547</v>
      </c>
      <c r="M52" s="4"/>
      <c r="N52" s="4"/>
    </row>
    <row r="53" spans="1:14">
      <c r="A53" s="5" t="s">
        <v>336</v>
      </c>
      <c r="B53" s="19">
        <v>60.43</v>
      </c>
      <c r="C53" s="4">
        <v>152982</v>
      </c>
      <c r="D53" s="4"/>
      <c r="E53" s="4">
        <v>698400</v>
      </c>
      <c r="F53" s="4">
        <v>361400</v>
      </c>
      <c r="G53" s="4">
        <v>337000</v>
      </c>
      <c r="H53" s="4">
        <v>18437</v>
      </c>
      <c r="I53" s="29">
        <v>27.1</v>
      </c>
      <c r="J53" s="19">
        <v>4.57</v>
      </c>
      <c r="K53" s="4">
        <v>11557</v>
      </c>
      <c r="L53" s="27" t="s">
        <v>130</v>
      </c>
      <c r="M53" s="4"/>
      <c r="N53" s="4"/>
    </row>
    <row r="54" spans="1:14">
      <c r="A54" s="3" t="s">
        <v>562</v>
      </c>
      <c r="B54" s="19">
        <v>60.43</v>
      </c>
      <c r="C54" s="4">
        <v>157418</v>
      </c>
      <c r="D54" s="4"/>
      <c r="E54" s="4">
        <v>717100</v>
      </c>
      <c r="F54" s="4">
        <v>372200</v>
      </c>
      <c r="G54" s="4">
        <v>344900</v>
      </c>
      <c r="H54" s="4">
        <v>18700</v>
      </c>
      <c r="I54" s="29">
        <v>26.8</v>
      </c>
      <c r="J54" s="19">
        <v>4.5599999999999996</v>
      </c>
      <c r="K54" s="4">
        <v>11867</v>
      </c>
      <c r="L54" s="27" t="s">
        <v>540</v>
      </c>
      <c r="M54" s="4"/>
      <c r="N54" s="4"/>
    </row>
    <row r="55" spans="1:14">
      <c r="A55" s="5" t="s">
        <v>334</v>
      </c>
      <c r="B55" s="19">
        <v>60.43</v>
      </c>
      <c r="C55" s="4">
        <v>161968</v>
      </c>
      <c r="D55" s="4"/>
      <c r="E55" s="4">
        <v>736000</v>
      </c>
      <c r="F55" s="4">
        <v>383000</v>
      </c>
      <c r="G55" s="4">
        <v>353000</v>
      </c>
      <c r="H55" s="4">
        <v>18900</v>
      </c>
      <c r="I55" s="29">
        <v>26.4</v>
      </c>
      <c r="J55" s="19">
        <v>4.54</v>
      </c>
      <c r="K55" s="4">
        <v>12179</v>
      </c>
      <c r="L55" s="27" t="s">
        <v>540</v>
      </c>
      <c r="M55" s="4"/>
      <c r="N55" s="4"/>
    </row>
    <row r="56" spans="1:14">
      <c r="A56" s="5" t="s">
        <v>333</v>
      </c>
      <c r="B56" s="19">
        <v>60.43</v>
      </c>
      <c r="C56" s="4">
        <v>166500</v>
      </c>
      <c r="D56" s="4"/>
      <c r="E56" s="4">
        <v>755200</v>
      </c>
      <c r="F56" s="4">
        <v>394100</v>
      </c>
      <c r="G56" s="4">
        <v>361100</v>
      </c>
      <c r="H56" s="4">
        <v>19200</v>
      </c>
      <c r="I56" s="29">
        <v>26.1</v>
      </c>
      <c r="J56" s="19">
        <v>4.54</v>
      </c>
      <c r="K56" s="4">
        <v>12497</v>
      </c>
      <c r="L56" s="27" t="s">
        <v>540</v>
      </c>
      <c r="M56" s="4"/>
      <c r="N56" s="4"/>
    </row>
    <row r="57" spans="1:14">
      <c r="A57" s="5" t="s">
        <v>332</v>
      </c>
      <c r="B57" s="19">
        <v>60.43</v>
      </c>
      <c r="C57" s="4">
        <v>162075</v>
      </c>
      <c r="D57" s="4"/>
      <c r="E57" s="4">
        <v>765142</v>
      </c>
      <c r="F57" s="4">
        <v>396756</v>
      </c>
      <c r="G57" s="4">
        <v>368386</v>
      </c>
      <c r="H57" s="4">
        <v>9942</v>
      </c>
      <c r="I57" s="29">
        <v>13.2</v>
      </c>
      <c r="J57" s="19">
        <v>4.72</v>
      </c>
      <c r="K57" s="4">
        <v>12662</v>
      </c>
      <c r="L57" s="27" t="s">
        <v>547</v>
      </c>
      <c r="M57" s="4"/>
      <c r="N57" s="4"/>
    </row>
    <row r="58" spans="1:14">
      <c r="A58" s="5" t="s">
        <v>331</v>
      </c>
      <c r="B58" s="19">
        <v>288.64999999999998</v>
      </c>
      <c r="C58" s="4">
        <v>208028</v>
      </c>
      <c r="D58" s="4"/>
      <c r="E58" s="4">
        <v>976900</v>
      </c>
      <c r="F58" s="4">
        <v>506600</v>
      </c>
      <c r="G58" s="4">
        <v>470300</v>
      </c>
      <c r="H58" s="4">
        <v>211758</v>
      </c>
      <c r="I58" s="29">
        <v>276.8</v>
      </c>
      <c r="J58" s="19">
        <v>4.7</v>
      </c>
      <c r="K58" s="4">
        <v>3384</v>
      </c>
      <c r="L58" s="27" t="s">
        <v>130</v>
      </c>
      <c r="M58" s="4"/>
      <c r="N58" s="4"/>
    </row>
    <row r="59" spans="1:14">
      <c r="A59" s="5" t="s">
        <v>330</v>
      </c>
      <c r="B59" s="19">
        <v>288.64999999999998</v>
      </c>
      <c r="C59" s="4">
        <v>213309</v>
      </c>
      <c r="D59" s="4"/>
      <c r="E59" s="4">
        <v>1001700</v>
      </c>
      <c r="F59" s="4">
        <v>519700</v>
      </c>
      <c r="G59" s="4">
        <v>482000</v>
      </c>
      <c r="H59" s="4">
        <v>24800</v>
      </c>
      <c r="I59" s="29">
        <v>25.4</v>
      </c>
      <c r="J59" s="19">
        <v>4.7</v>
      </c>
      <c r="K59" s="4">
        <v>3470</v>
      </c>
      <c r="L59" s="27" t="s">
        <v>540</v>
      </c>
      <c r="M59" s="4"/>
      <c r="N59" s="4"/>
    </row>
    <row r="60" spans="1:14">
      <c r="A60" s="5" t="s">
        <v>329</v>
      </c>
      <c r="B60" s="19">
        <v>288.64999999999998</v>
      </c>
      <c r="C60" s="4">
        <v>218675</v>
      </c>
      <c r="D60" s="4"/>
      <c r="E60" s="4">
        <v>1026900</v>
      </c>
      <c r="F60" s="4">
        <v>532900</v>
      </c>
      <c r="G60" s="4">
        <v>494000</v>
      </c>
      <c r="H60" s="4">
        <v>25200</v>
      </c>
      <c r="I60" s="29">
        <v>25.2</v>
      </c>
      <c r="J60" s="19">
        <v>4.7</v>
      </c>
      <c r="K60" s="4">
        <v>3558</v>
      </c>
      <c r="L60" s="27" t="s">
        <v>540</v>
      </c>
      <c r="M60" s="4"/>
      <c r="N60" s="4"/>
    </row>
    <row r="61" spans="1:14">
      <c r="A61" s="5" t="s">
        <v>328</v>
      </c>
      <c r="B61" s="19">
        <v>288.64999999999998</v>
      </c>
      <c r="C61" s="4">
        <v>224129</v>
      </c>
      <c r="D61" s="4"/>
      <c r="E61" s="4">
        <v>1052500</v>
      </c>
      <c r="F61" s="4">
        <v>546400</v>
      </c>
      <c r="G61" s="4">
        <v>506100</v>
      </c>
      <c r="H61" s="4">
        <v>25600</v>
      </c>
      <c r="I61" s="29">
        <v>24.9</v>
      </c>
      <c r="J61" s="19">
        <v>4.7</v>
      </c>
      <c r="K61" s="4">
        <v>3646</v>
      </c>
      <c r="L61" s="27" t="s">
        <v>540</v>
      </c>
      <c r="M61" s="4"/>
      <c r="N61" s="4"/>
    </row>
    <row r="62" spans="1:14">
      <c r="A62" s="5" t="s">
        <v>327</v>
      </c>
      <c r="B62" s="19">
        <v>288.64999999999998</v>
      </c>
      <c r="C62" s="4">
        <v>224663</v>
      </c>
      <c r="D62" s="4"/>
      <c r="E62" s="4">
        <v>1080593</v>
      </c>
      <c r="F62" s="4">
        <v>555792</v>
      </c>
      <c r="G62" s="4">
        <v>524801</v>
      </c>
      <c r="H62" s="4">
        <v>28093</v>
      </c>
      <c r="I62" s="29">
        <v>26.7</v>
      </c>
      <c r="J62" s="19">
        <v>4.8099999999999996</v>
      </c>
      <c r="K62" s="4">
        <v>3744</v>
      </c>
      <c r="L62" s="27" t="s">
        <v>547</v>
      </c>
      <c r="M62" s="4"/>
      <c r="N62" s="4"/>
    </row>
    <row r="63" spans="1:14">
      <c r="A63" s="5" t="s">
        <v>326</v>
      </c>
      <c r="B63" s="19">
        <v>288.64999999999998</v>
      </c>
      <c r="C63" s="4">
        <v>230238</v>
      </c>
      <c r="D63" s="4"/>
      <c r="E63" s="4">
        <v>1107400</v>
      </c>
      <c r="F63" s="4">
        <v>568800</v>
      </c>
      <c r="G63" s="4">
        <v>538600</v>
      </c>
      <c r="H63" s="4">
        <v>26807</v>
      </c>
      <c r="I63" s="29">
        <v>24.8</v>
      </c>
      <c r="J63" s="19">
        <v>4.8099999999999996</v>
      </c>
      <c r="K63" s="4">
        <v>3836</v>
      </c>
      <c r="L63" s="27" t="s">
        <v>130</v>
      </c>
      <c r="M63" s="4"/>
      <c r="N63" s="4"/>
    </row>
    <row r="64" spans="1:14">
      <c r="A64" s="5" t="s">
        <v>325</v>
      </c>
      <c r="B64" s="19">
        <v>288.64999999999998</v>
      </c>
      <c r="C64" s="4">
        <v>235700</v>
      </c>
      <c r="D64" s="4"/>
      <c r="E64" s="4">
        <v>1133900</v>
      </c>
      <c r="F64" s="4">
        <v>581600</v>
      </c>
      <c r="G64" s="4">
        <v>552300</v>
      </c>
      <c r="H64" s="4">
        <v>26500</v>
      </c>
      <c r="I64" s="29">
        <v>23.9</v>
      </c>
      <c r="J64" s="19">
        <v>4.8099999999999996</v>
      </c>
      <c r="K64" s="4">
        <v>3928</v>
      </c>
      <c r="L64" s="27" t="s">
        <v>130</v>
      </c>
      <c r="M64" s="4"/>
      <c r="N64" s="4"/>
    </row>
    <row r="65" spans="1:14">
      <c r="A65" s="5" t="s">
        <v>561</v>
      </c>
      <c r="B65" s="19">
        <v>288.64999999999998</v>
      </c>
      <c r="C65" s="4">
        <v>241100</v>
      </c>
      <c r="D65" s="4"/>
      <c r="E65" s="4">
        <v>1159800</v>
      </c>
      <c r="F65" s="4">
        <v>594200</v>
      </c>
      <c r="G65" s="4">
        <v>565600</v>
      </c>
      <c r="H65" s="4">
        <v>25900</v>
      </c>
      <c r="I65" s="29">
        <v>22.8</v>
      </c>
      <c r="J65" s="19">
        <v>4.8099999999999996</v>
      </c>
      <c r="K65" s="4">
        <v>4018</v>
      </c>
      <c r="L65" s="27" t="s">
        <v>540</v>
      </c>
      <c r="M65" s="4"/>
      <c r="N65" s="4"/>
    </row>
    <row r="66" spans="1:14">
      <c r="A66" s="5" t="s">
        <v>560</v>
      </c>
      <c r="B66" s="19">
        <v>288.64999999999998</v>
      </c>
      <c r="C66" s="4">
        <v>244700</v>
      </c>
      <c r="D66" s="4"/>
      <c r="E66" s="4">
        <v>1177200</v>
      </c>
      <c r="F66" s="4">
        <v>602700</v>
      </c>
      <c r="G66" s="4">
        <v>574500</v>
      </c>
      <c r="H66" s="4">
        <v>17400</v>
      </c>
      <c r="I66" s="29">
        <v>15</v>
      </c>
      <c r="J66" s="19">
        <v>4.8099999999999996</v>
      </c>
      <c r="K66" s="4">
        <v>4078</v>
      </c>
      <c r="L66" s="27" t="s">
        <v>540</v>
      </c>
      <c r="M66" s="4"/>
      <c r="N66" s="4"/>
    </row>
    <row r="67" spans="1:14">
      <c r="A67" s="5" t="s">
        <v>559</v>
      </c>
      <c r="B67" s="19">
        <v>288.64999999999998</v>
      </c>
      <c r="C67" s="4">
        <v>235259</v>
      </c>
      <c r="D67" s="4"/>
      <c r="E67" s="4">
        <v>1089726</v>
      </c>
      <c r="F67" s="4">
        <v>545107</v>
      </c>
      <c r="G67" s="4">
        <v>544619</v>
      </c>
      <c r="H67" s="4" t="s">
        <v>159</v>
      </c>
      <c r="I67" s="29" t="s">
        <v>112</v>
      </c>
      <c r="J67" s="19">
        <v>4.63</v>
      </c>
      <c r="K67" s="4">
        <v>3775</v>
      </c>
      <c r="L67" s="27" t="s">
        <v>547</v>
      </c>
      <c r="M67" s="4"/>
      <c r="N67" s="4"/>
    </row>
    <row r="68" spans="1:14">
      <c r="A68" s="5" t="s">
        <v>558</v>
      </c>
      <c r="B68" s="19">
        <v>288.64999999999998</v>
      </c>
      <c r="C68" s="4">
        <v>236752</v>
      </c>
      <c r="D68" s="4"/>
      <c r="E68" s="4">
        <v>1068679</v>
      </c>
      <c r="F68" s="4">
        <v>516827</v>
      </c>
      <c r="G68" s="4">
        <v>551852</v>
      </c>
      <c r="H68" s="4" t="s">
        <v>160</v>
      </c>
      <c r="I68" s="29" t="s">
        <v>113</v>
      </c>
      <c r="J68" s="19">
        <v>4.51</v>
      </c>
      <c r="K68" s="4">
        <v>3702</v>
      </c>
      <c r="L68" s="27" t="s">
        <v>114</v>
      </c>
      <c r="M68" s="4"/>
      <c r="N68" s="4"/>
    </row>
    <row r="69" spans="1:14">
      <c r="A69" s="5" t="s">
        <v>557</v>
      </c>
      <c r="B69" s="19">
        <v>288.64999999999998</v>
      </c>
      <c r="C69" s="4" t="s">
        <v>115</v>
      </c>
      <c r="D69" s="4"/>
      <c r="E69" s="4" t="s">
        <v>115</v>
      </c>
      <c r="F69" s="4" t="s">
        <v>115</v>
      </c>
      <c r="G69" s="4" t="s">
        <v>115</v>
      </c>
      <c r="H69" s="4" t="s">
        <v>115</v>
      </c>
      <c r="I69" s="29" t="s">
        <v>115</v>
      </c>
      <c r="J69" s="19" t="s">
        <v>115</v>
      </c>
      <c r="K69" s="4" t="s">
        <v>115</v>
      </c>
      <c r="L69" s="27" t="s">
        <v>556</v>
      </c>
      <c r="M69" s="4"/>
      <c r="N69" s="4"/>
    </row>
    <row r="70" spans="1:14">
      <c r="A70" s="5" t="s">
        <v>555</v>
      </c>
      <c r="B70" s="19">
        <v>288.64999999999998</v>
      </c>
      <c r="C70" s="4">
        <v>240117</v>
      </c>
      <c r="D70" s="4"/>
      <c r="E70" s="4">
        <v>1008154</v>
      </c>
      <c r="F70" s="4">
        <v>471181</v>
      </c>
      <c r="G70" s="4">
        <v>536973</v>
      </c>
      <c r="H70" s="4" t="s">
        <v>161</v>
      </c>
      <c r="I70" s="29" t="s">
        <v>116</v>
      </c>
      <c r="J70" s="19">
        <v>4.2</v>
      </c>
      <c r="K70" s="4">
        <v>3493</v>
      </c>
      <c r="L70" s="27" t="s">
        <v>117</v>
      </c>
      <c r="M70" s="4"/>
      <c r="N70" s="4"/>
    </row>
    <row r="71" spans="1:14">
      <c r="A71" s="5" t="s">
        <v>317</v>
      </c>
      <c r="B71" s="19">
        <v>288.64999999999998</v>
      </c>
      <c r="C71" s="4">
        <v>227472</v>
      </c>
      <c r="D71" s="4"/>
      <c r="E71" s="4">
        <v>964466</v>
      </c>
      <c r="F71" s="4">
        <v>440776</v>
      </c>
      <c r="G71" s="4">
        <v>523690</v>
      </c>
      <c r="H71" s="4" t="s">
        <v>131</v>
      </c>
      <c r="I71" s="29" t="s">
        <v>132</v>
      </c>
      <c r="J71" s="19">
        <v>4.24</v>
      </c>
      <c r="K71" s="4">
        <v>3341</v>
      </c>
      <c r="L71" s="27" t="s">
        <v>554</v>
      </c>
      <c r="M71" s="4"/>
      <c r="N71" s="4"/>
    </row>
    <row r="72" spans="1:14">
      <c r="A72" s="5"/>
      <c r="B72" s="19"/>
      <c r="C72" s="4"/>
      <c r="D72" s="4"/>
      <c r="E72" s="4"/>
      <c r="F72" s="4"/>
      <c r="G72" s="4"/>
      <c r="H72" s="4"/>
      <c r="I72" s="29"/>
      <c r="J72" s="19"/>
      <c r="K72" s="4"/>
      <c r="L72" s="27" t="s">
        <v>553</v>
      </c>
      <c r="M72" s="4"/>
      <c r="N72" s="4"/>
    </row>
    <row r="73" spans="1:14">
      <c r="A73" s="5" t="s">
        <v>315</v>
      </c>
      <c r="B73" s="19">
        <v>288.64999999999998</v>
      </c>
      <c r="C73" s="4">
        <v>221576</v>
      </c>
      <c r="D73" s="4"/>
      <c r="E73" s="4">
        <v>866153</v>
      </c>
      <c r="F73" s="4">
        <v>407238</v>
      </c>
      <c r="G73" s="4">
        <v>458915</v>
      </c>
      <c r="H73" s="4" t="s">
        <v>162</v>
      </c>
      <c r="I73" s="29" t="s">
        <v>133</v>
      </c>
      <c r="J73" s="19">
        <v>3.91</v>
      </c>
      <c r="K73" s="4">
        <v>3001</v>
      </c>
      <c r="L73" s="27" t="s">
        <v>552</v>
      </c>
      <c r="M73" s="4"/>
      <c r="N73" s="4"/>
    </row>
    <row r="74" spans="1:14">
      <c r="A74" s="5" t="s">
        <v>313</v>
      </c>
      <c r="B74" s="19">
        <v>288.64999999999998</v>
      </c>
      <c r="C74" s="4">
        <v>231207</v>
      </c>
      <c r="D74" s="4"/>
      <c r="E74" s="4">
        <v>913130</v>
      </c>
      <c r="F74" s="4">
        <v>429668</v>
      </c>
      <c r="G74" s="4">
        <v>483462</v>
      </c>
      <c r="H74" s="4">
        <v>46977</v>
      </c>
      <c r="I74" s="29">
        <v>54.2</v>
      </c>
      <c r="J74" s="19">
        <v>3.95</v>
      </c>
      <c r="K74" s="4">
        <v>3163</v>
      </c>
      <c r="L74" s="27" t="s">
        <v>551</v>
      </c>
      <c r="M74" s="4"/>
      <c r="N74" s="4"/>
    </row>
    <row r="75" spans="1:14">
      <c r="A75" s="5" t="s">
        <v>425</v>
      </c>
      <c r="B75" s="19">
        <v>288.64999999999998</v>
      </c>
      <c r="C75" s="4">
        <v>249436</v>
      </c>
      <c r="D75" s="4"/>
      <c r="E75" s="4">
        <v>999660</v>
      </c>
      <c r="F75" s="4">
        <v>483028</v>
      </c>
      <c r="G75" s="4">
        <v>516632</v>
      </c>
      <c r="H75" s="4">
        <v>86530</v>
      </c>
      <c r="I75" s="29">
        <v>94.8</v>
      </c>
      <c r="J75" s="19">
        <v>4.01</v>
      </c>
      <c r="K75" s="4">
        <v>3463</v>
      </c>
      <c r="L75" s="27" t="s">
        <v>550</v>
      </c>
      <c r="M75" s="4"/>
      <c r="N75" s="4"/>
    </row>
    <row r="76" spans="1:14">
      <c r="A76" s="5" t="s">
        <v>299</v>
      </c>
      <c r="B76" s="19">
        <v>325.31</v>
      </c>
      <c r="C76" s="4">
        <v>256360</v>
      </c>
      <c r="D76" s="4"/>
      <c r="E76" s="4">
        <v>1040127</v>
      </c>
      <c r="F76" s="4">
        <v>504599</v>
      </c>
      <c r="G76" s="4">
        <v>535528</v>
      </c>
      <c r="H76" s="4">
        <v>40467</v>
      </c>
      <c r="I76" s="29">
        <v>40.5</v>
      </c>
      <c r="J76" s="19">
        <v>4.0599999999999996</v>
      </c>
      <c r="K76" s="4">
        <v>3197</v>
      </c>
      <c r="L76" s="27" t="s">
        <v>549</v>
      </c>
      <c r="M76" s="4"/>
      <c r="N76" s="4"/>
    </row>
    <row r="77" spans="1:14">
      <c r="A77" s="5" t="s">
        <v>297</v>
      </c>
      <c r="B77" s="19">
        <v>535.16</v>
      </c>
      <c r="C77" s="4" t="s">
        <v>115</v>
      </c>
      <c r="D77" s="4"/>
      <c r="E77" s="4">
        <v>1087309</v>
      </c>
      <c r="F77" s="4" t="s">
        <v>115</v>
      </c>
      <c r="G77" s="4" t="s">
        <v>115</v>
      </c>
      <c r="H77" s="4">
        <v>47182</v>
      </c>
      <c r="I77" s="29">
        <v>45.4</v>
      </c>
      <c r="J77" s="19" t="s">
        <v>115</v>
      </c>
      <c r="K77" s="4">
        <v>2032</v>
      </c>
      <c r="L77" s="27" t="s">
        <v>130</v>
      </c>
      <c r="M77" s="4"/>
      <c r="N77" s="4"/>
    </row>
    <row r="78" spans="1:14">
      <c r="A78" s="5" t="s">
        <v>296</v>
      </c>
      <c r="B78" s="19">
        <v>536.45000000000005</v>
      </c>
      <c r="C78" s="4">
        <v>263729</v>
      </c>
      <c r="D78" s="4"/>
      <c r="E78" s="4">
        <v>1101854</v>
      </c>
      <c r="F78" s="4">
        <v>533426</v>
      </c>
      <c r="G78" s="4">
        <v>568428</v>
      </c>
      <c r="H78" s="4">
        <v>14545</v>
      </c>
      <c r="I78" s="29">
        <v>46.8</v>
      </c>
      <c r="J78" s="19">
        <v>4.18</v>
      </c>
      <c r="K78" s="4">
        <v>2054</v>
      </c>
      <c r="L78" s="27" t="s">
        <v>547</v>
      </c>
      <c r="M78" s="4"/>
      <c r="N78" s="4"/>
    </row>
    <row r="79" spans="1:14">
      <c r="A79" s="5" t="s">
        <v>295</v>
      </c>
      <c r="B79" s="19">
        <v>549.79</v>
      </c>
      <c r="C79" s="4">
        <v>269323</v>
      </c>
      <c r="D79" s="94" t="s">
        <v>134</v>
      </c>
      <c r="E79" s="4">
        <v>1125770</v>
      </c>
      <c r="F79" s="4" t="s">
        <v>115</v>
      </c>
      <c r="G79" s="4" t="s">
        <v>115</v>
      </c>
      <c r="H79" s="4">
        <v>23916</v>
      </c>
      <c r="I79" s="29">
        <v>21.7</v>
      </c>
      <c r="J79" s="19">
        <v>4.18</v>
      </c>
      <c r="K79" s="4">
        <v>2048</v>
      </c>
      <c r="L79" s="27" t="s">
        <v>130</v>
      </c>
      <c r="M79" s="4"/>
      <c r="N79" s="4"/>
    </row>
    <row r="80" spans="1:14">
      <c r="A80" s="5" t="s">
        <v>293</v>
      </c>
      <c r="B80" s="19">
        <v>549.79</v>
      </c>
      <c r="C80" s="4">
        <v>273094</v>
      </c>
      <c r="D80" s="94" t="s">
        <v>134</v>
      </c>
      <c r="E80" s="4">
        <v>1141535</v>
      </c>
      <c r="F80" s="4" t="s">
        <v>115</v>
      </c>
      <c r="G80" s="4" t="s">
        <v>115</v>
      </c>
      <c r="H80" s="4">
        <v>15765</v>
      </c>
      <c r="I80" s="29">
        <v>14</v>
      </c>
      <c r="J80" s="19">
        <v>4.18</v>
      </c>
      <c r="K80" s="4">
        <v>2076</v>
      </c>
      <c r="L80" s="27" t="s">
        <v>540</v>
      </c>
      <c r="M80" s="4"/>
      <c r="N80" s="4"/>
    </row>
    <row r="81" spans="1:14">
      <c r="A81" s="5" t="s">
        <v>292</v>
      </c>
      <c r="B81" s="19">
        <v>549.79</v>
      </c>
      <c r="C81" s="4">
        <v>276698</v>
      </c>
      <c r="D81" s="94" t="s">
        <v>134</v>
      </c>
      <c r="E81" s="4">
        <v>1156595</v>
      </c>
      <c r="F81" s="4" t="s">
        <v>115</v>
      </c>
      <c r="G81" s="4" t="s">
        <v>115</v>
      </c>
      <c r="H81" s="4">
        <v>15060</v>
      </c>
      <c r="I81" s="29">
        <v>13.2</v>
      </c>
      <c r="J81" s="19">
        <v>4.18</v>
      </c>
      <c r="K81" s="4">
        <v>2104</v>
      </c>
      <c r="L81" s="27" t="s">
        <v>540</v>
      </c>
      <c r="M81" s="4"/>
      <c r="N81" s="4"/>
    </row>
    <row r="82" spans="1:14">
      <c r="A82" s="5" t="s">
        <v>291</v>
      </c>
      <c r="B82" s="19">
        <v>549.79</v>
      </c>
      <c r="C82" s="4">
        <v>279255</v>
      </c>
      <c r="D82" s="94" t="s">
        <v>134</v>
      </c>
      <c r="E82" s="4">
        <v>1167285</v>
      </c>
      <c r="F82" s="4" t="s">
        <v>115</v>
      </c>
      <c r="G82" s="4" t="s">
        <v>115</v>
      </c>
      <c r="H82" s="4">
        <v>10690</v>
      </c>
      <c r="I82" s="29">
        <v>9.1999999999999993</v>
      </c>
      <c r="J82" s="19">
        <v>4.18</v>
      </c>
      <c r="K82" s="4">
        <v>2123</v>
      </c>
      <c r="L82" s="27" t="s">
        <v>540</v>
      </c>
      <c r="M82" s="4"/>
      <c r="N82" s="4"/>
    </row>
    <row r="83" spans="1:14">
      <c r="A83" s="5" t="s">
        <v>290</v>
      </c>
      <c r="B83" s="19">
        <v>550.27</v>
      </c>
      <c r="C83" s="4">
        <v>274878</v>
      </c>
      <c r="D83" s="4"/>
      <c r="E83" s="4">
        <v>1204084</v>
      </c>
      <c r="F83" s="4">
        <v>585963</v>
      </c>
      <c r="G83" s="4">
        <v>618121</v>
      </c>
      <c r="H83" s="4">
        <v>36799</v>
      </c>
      <c r="I83" s="29">
        <v>31.5</v>
      </c>
      <c r="J83" s="19">
        <v>4.38</v>
      </c>
      <c r="K83" s="4">
        <v>2188</v>
      </c>
      <c r="L83" s="27" t="s">
        <v>547</v>
      </c>
      <c r="M83" s="4"/>
      <c r="N83" s="4"/>
    </row>
    <row r="84" spans="1:14">
      <c r="A84" s="5" t="s">
        <v>289</v>
      </c>
      <c r="B84" s="19">
        <v>550.27</v>
      </c>
      <c r="C84" s="4">
        <v>277400</v>
      </c>
      <c r="D84" s="93" t="s">
        <v>134</v>
      </c>
      <c r="E84" s="4">
        <v>1215100</v>
      </c>
      <c r="F84" s="4" t="s">
        <v>115</v>
      </c>
      <c r="G84" s="4" t="s">
        <v>115</v>
      </c>
      <c r="H84" s="4">
        <v>11016</v>
      </c>
      <c r="I84" s="29">
        <v>9.1</v>
      </c>
      <c r="J84" s="19">
        <v>4.38</v>
      </c>
      <c r="K84" s="4">
        <v>2208</v>
      </c>
      <c r="L84" s="27" t="s">
        <v>130</v>
      </c>
      <c r="M84" s="4"/>
      <c r="N84" s="4"/>
    </row>
    <row r="85" spans="1:14">
      <c r="A85" s="5" t="s">
        <v>288</v>
      </c>
      <c r="B85" s="19">
        <v>581.5</v>
      </c>
      <c r="C85" s="4">
        <v>281300</v>
      </c>
      <c r="D85" s="93" t="s">
        <v>134</v>
      </c>
      <c r="E85" s="4">
        <v>1232300</v>
      </c>
      <c r="F85" s="4" t="s">
        <v>115</v>
      </c>
      <c r="G85" s="4" t="s">
        <v>115</v>
      </c>
      <c r="H85" s="4">
        <v>17200</v>
      </c>
      <c r="I85" s="29">
        <v>14.2</v>
      </c>
      <c r="J85" s="19">
        <v>4.38</v>
      </c>
      <c r="K85" s="4">
        <v>2119</v>
      </c>
      <c r="L85" s="27" t="s">
        <v>540</v>
      </c>
      <c r="M85" s="4"/>
      <c r="N85" s="4"/>
    </row>
    <row r="86" spans="1:14">
      <c r="A86" s="5" t="s">
        <v>287</v>
      </c>
      <c r="B86" s="19">
        <v>581.5</v>
      </c>
      <c r="C86" s="4">
        <v>283500</v>
      </c>
      <c r="D86" s="93" t="s">
        <v>134</v>
      </c>
      <c r="E86" s="4">
        <v>1242100</v>
      </c>
      <c r="F86" s="4" t="s">
        <v>115</v>
      </c>
      <c r="G86" s="4" t="s">
        <v>115</v>
      </c>
      <c r="H86" s="4">
        <v>9800</v>
      </c>
      <c r="I86" s="29">
        <v>8</v>
      </c>
      <c r="J86" s="19">
        <v>4.38</v>
      </c>
      <c r="K86" s="4">
        <v>2136</v>
      </c>
      <c r="L86" s="27" t="s">
        <v>540</v>
      </c>
      <c r="M86" s="4"/>
      <c r="N86" s="4"/>
    </row>
    <row r="87" spans="1:14">
      <c r="A87" s="5" t="s">
        <v>286</v>
      </c>
      <c r="B87" s="19">
        <v>581.5</v>
      </c>
      <c r="C87" s="4">
        <v>286100</v>
      </c>
      <c r="D87" s="93" t="s">
        <v>134</v>
      </c>
      <c r="E87" s="4">
        <v>1253500</v>
      </c>
      <c r="F87" s="4" t="s">
        <v>115</v>
      </c>
      <c r="G87" s="4" t="s">
        <v>115</v>
      </c>
      <c r="H87" s="4">
        <v>11400</v>
      </c>
      <c r="I87" s="29">
        <v>9.1999999999999993</v>
      </c>
      <c r="J87" s="19">
        <v>4.38</v>
      </c>
      <c r="K87" s="4">
        <v>2156</v>
      </c>
      <c r="L87" s="27" t="s">
        <v>540</v>
      </c>
      <c r="M87" s="4"/>
      <c r="N87" s="4"/>
    </row>
    <row r="88" spans="1:14">
      <c r="A88" s="5" t="s">
        <v>285</v>
      </c>
      <c r="B88" s="19">
        <v>610.61</v>
      </c>
      <c r="C88" s="4">
        <v>317059</v>
      </c>
      <c r="D88" s="4"/>
      <c r="E88" s="4">
        <v>1284818</v>
      </c>
      <c r="F88" s="4">
        <v>628250</v>
      </c>
      <c r="G88" s="4">
        <v>656568</v>
      </c>
      <c r="H88" s="4">
        <v>31318</v>
      </c>
      <c r="I88" s="29">
        <v>25</v>
      </c>
      <c r="J88" s="19">
        <v>4.05</v>
      </c>
      <c r="K88" s="4">
        <v>2104</v>
      </c>
      <c r="L88" s="27" t="s">
        <v>547</v>
      </c>
      <c r="M88" s="4"/>
      <c r="N88" s="4"/>
    </row>
    <row r="89" spans="1:14">
      <c r="A89" s="5" t="s">
        <v>284</v>
      </c>
      <c r="B89" s="19">
        <v>610.61</v>
      </c>
      <c r="C89" s="4">
        <v>319200</v>
      </c>
      <c r="D89" s="93" t="s">
        <v>134</v>
      </c>
      <c r="E89" s="4">
        <v>1295700</v>
      </c>
      <c r="F89" s="4" t="s">
        <v>115</v>
      </c>
      <c r="G89" s="4" t="s">
        <v>115</v>
      </c>
      <c r="H89" s="4">
        <v>10882</v>
      </c>
      <c r="I89" s="29">
        <v>8.5</v>
      </c>
      <c r="J89" s="19">
        <v>4.0599999999999996</v>
      </c>
      <c r="K89" s="4">
        <v>2122</v>
      </c>
      <c r="L89" s="27" t="s">
        <v>130</v>
      </c>
      <c r="M89" s="4"/>
      <c r="N89" s="4"/>
    </row>
    <row r="90" spans="1:14">
      <c r="A90" s="5" t="s">
        <v>283</v>
      </c>
      <c r="B90" s="19">
        <v>610.61</v>
      </c>
      <c r="C90" s="4">
        <v>322400</v>
      </c>
      <c r="D90" s="93" t="s">
        <v>134</v>
      </c>
      <c r="E90" s="4">
        <v>1308600</v>
      </c>
      <c r="F90" s="4" t="s">
        <v>115</v>
      </c>
      <c r="G90" s="4" t="s">
        <v>115</v>
      </c>
      <c r="H90" s="4">
        <v>12900</v>
      </c>
      <c r="I90" s="29">
        <v>10</v>
      </c>
      <c r="J90" s="19">
        <v>4.0599999999999996</v>
      </c>
      <c r="K90" s="4">
        <v>2143</v>
      </c>
      <c r="L90" s="27" t="s">
        <v>540</v>
      </c>
      <c r="M90" s="4"/>
      <c r="N90" s="4"/>
    </row>
    <row r="91" spans="1:14">
      <c r="A91" s="5" t="s">
        <v>282</v>
      </c>
      <c r="B91" s="19">
        <v>610.61</v>
      </c>
      <c r="C91" s="4">
        <v>326100</v>
      </c>
      <c r="D91" s="93" t="s">
        <v>134</v>
      </c>
      <c r="E91" s="4">
        <v>1323700</v>
      </c>
      <c r="F91" s="4">
        <v>646400</v>
      </c>
      <c r="G91" s="4">
        <v>677300</v>
      </c>
      <c r="H91" s="4">
        <v>15100</v>
      </c>
      <c r="I91" s="29">
        <v>11.5</v>
      </c>
      <c r="J91" s="19">
        <v>4.0599999999999996</v>
      </c>
      <c r="K91" s="4">
        <v>2168</v>
      </c>
      <c r="L91" s="27" t="s">
        <v>540</v>
      </c>
      <c r="M91" s="4"/>
      <c r="N91" s="4"/>
    </row>
    <row r="92" spans="1:14">
      <c r="A92" s="5" t="s">
        <v>281</v>
      </c>
      <c r="B92" s="19">
        <v>610.61</v>
      </c>
      <c r="C92" s="4">
        <v>330600</v>
      </c>
      <c r="D92" s="93" t="s">
        <v>134</v>
      </c>
      <c r="E92" s="4">
        <v>1341800</v>
      </c>
      <c r="F92" s="4">
        <v>655300</v>
      </c>
      <c r="G92" s="4">
        <v>686500</v>
      </c>
      <c r="H92" s="4">
        <v>18100</v>
      </c>
      <c r="I92" s="29">
        <v>13.7</v>
      </c>
      <c r="J92" s="19">
        <v>4.0599999999999996</v>
      </c>
      <c r="K92" s="4">
        <v>2197</v>
      </c>
      <c r="L92" s="27" t="s">
        <v>540</v>
      </c>
      <c r="M92" s="4"/>
      <c r="N92" s="4"/>
    </row>
    <row r="93" spans="1:14">
      <c r="A93" s="5" t="s">
        <v>280</v>
      </c>
      <c r="B93" s="19">
        <v>610.61</v>
      </c>
      <c r="C93" s="4">
        <v>363905</v>
      </c>
      <c r="D93" s="4"/>
      <c r="E93" s="4">
        <v>1365007</v>
      </c>
      <c r="F93" s="4">
        <v>670157</v>
      </c>
      <c r="G93" s="4">
        <v>694850</v>
      </c>
      <c r="H93" s="4">
        <v>23207</v>
      </c>
      <c r="I93" s="29">
        <v>17.3</v>
      </c>
      <c r="J93" s="19">
        <v>3.75</v>
      </c>
      <c r="K93" s="4">
        <v>2235</v>
      </c>
      <c r="L93" s="27" t="s">
        <v>547</v>
      </c>
      <c r="M93" s="4"/>
      <c r="N93" s="4"/>
    </row>
    <row r="94" spans="1:14">
      <c r="A94" s="5" t="s">
        <v>279</v>
      </c>
      <c r="B94" s="19">
        <v>610.61</v>
      </c>
      <c r="C94" s="4">
        <v>367800</v>
      </c>
      <c r="D94" s="93" t="s">
        <v>134</v>
      </c>
      <c r="E94" s="4">
        <v>1379300</v>
      </c>
      <c r="F94" s="4">
        <v>677100</v>
      </c>
      <c r="G94" s="4">
        <v>702200</v>
      </c>
      <c r="H94" s="4">
        <v>14293</v>
      </c>
      <c r="I94" s="29">
        <v>10.5</v>
      </c>
      <c r="J94" s="19">
        <v>3.75</v>
      </c>
      <c r="K94" s="4">
        <v>2259</v>
      </c>
      <c r="L94" s="27" t="s">
        <v>130</v>
      </c>
      <c r="M94" s="4"/>
      <c r="N94" s="4"/>
    </row>
    <row r="95" spans="1:14">
      <c r="A95" s="5" t="s">
        <v>278</v>
      </c>
      <c r="B95" s="19">
        <v>610.61</v>
      </c>
      <c r="C95" s="4">
        <v>372000</v>
      </c>
      <c r="D95" s="93" t="s">
        <v>134</v>
      </c>
      <c r="E95" s="4">
        <v>1395600</v>
      </c>
      <c r="F95" s="4">
        <v>684400</v>
      </c>
      <c r="G95" s="4">
        <v>711200</v>
      </c>
      <c r="H95" s="4">
        <v>16300</v>
      </c>
      <c r="I95" s="29">
        <v>11.8</v>
      </c>
      <c r="J95" s="19">
        <v>3.75</v>
      </c>
      <c r="K95" s="4">
        <v>2286</v>
      </c>
      <c r="L95" s="27" t="s">
        <v>540</v>
      </c>
      <c r="M95" s="4"/>
      <c r="N95" s="4"/>
    </row>
    <row r="96" spans="1:14">
      <c r="A96" s="5" t="s">
        <v>277</v>
      </c>
      <c r="B96" s="19">
        <v>610.61</v>
      </c>
      <c r="C96" s="4">
        <v>375892</v>
      </c>
      <c r="D96" s="93" t="s">
        <v>134</v>
      </c>
      <c r="E96" s="4">
        <v>1409793</v>
      </c>
      <c r="F96" s="4">
        <v>690595</v>
      </c>
      <c r="G96" s="4">
        <v>719198</v>
      </c>
      <c r="H96" s="4">
        <v>14193</v>
      </c>
      <c r="I96" s="29">
        <v>10.199999999999999</v>
      </c>
      <c r="J96" s="19">
        <v>3.75</v>
      </c>
      <c r="K96" s="4">
        <v>2309</v>
      </c>
      <c r="L96" s="27" t="s">
        <v>540</v>
      </c>
      <c r="M96" s="4"/>
      <c r="N96" s="4"/>
    </row>
    <row r="97" spans="1:14">
      <c r="A97" s="5" t="s">
        <v>276</v>
      </c>
      <c r="B97" s="19">
        <v>610.61</v>
      </c>
      <c r="C97" s="4">
        <v>379110</v>
      </c>
      <c r="D97" s="93" t="s">
        <v>134</v>
      </c>
      <c r="E97" s="4">
        <v>1421508</v>
      </c>
      <c r="F97" s="4">
        <v>696076</v>
      </c>
      <c r="G97" s="4">
        <v>725432</v>
      </c>
      <c r="H97" s="4">
        <v>11715</v>
      </c>
      <c r="I97" s="29">
        <v>8.3000000000000007</v>
      </c>
      <c r="J97" s="19">
        <v>3.75</v>
      </c>
      <c r="K97" s="4">
        <v>2328</v>
      </c>
      <c r="L97" s="27" t="s">
        <v>540</v>
      </c>
      <c r="M97" s="4"/>
      <c r="N97" s="4"/>
    </row>
    <row r="98" spans="1:14">
      <c r="A98" s="5" t="s">
        <v>275</v>
      </c>
      <c r="B98" s="19">
        <v>610.61</v>
      </c>
      <c r="C98" s="4">
        <v>420768</v>
      </c>
      <c r="D98" s="4"/>
      <c r="E98" s="4">
        <v>1419165</v>
      </c>
      <c r="F98" s="4">
        <v>697418</v>
      </c>
      <c r="G98" s="4">
        <v>721747</v>
      </c>
      <c r="H98" s="4" t="s">
        <v>135</v>
      </c>
      <c r="I98" s="29" t="s">
        <v>136</v>
      </c>
      <c r="J98" s="19">
        <v>3.37</v>
      </c>
      <c r="K98" s="4">
        <v>2324</v>
      </c>
      <c r="L98" s="27" t="s">
        <v>547</v>
      </c>
      <c r="M98" s="4"/>
      <c r="N98" s="4"/>
    </row>
    <row r="99" spans="1:14">
      <c r="A99" s="5" t="s">
        <v>274</v>
      </c>
      <c r="B99" s="19">
        <v>610.61</v>
      </c>
      <c r="C99" s="4">
        <v>426389</v>
      </c>
      <c r="D99" s="4"/>
      <c r="E99" s="4">
        <v>1424471</v>
      </c>
      <c r="F99" s="4">
        <v>700359</v>
      </c>
      <c r="G99" s="4">
        <v>724112</v>
      </c>
      <c r="H99" s="4">
        <v>5306</v>
      </c>
      <c r="I99" s="29">
        <v>3.7</v>
      </c>
      <c r="J99" s="19">
        <v>3.34</v>
      </c>
      <c r="K99" s="4">
        <v>2333</v>
      </c>
      <c r="L99" s="27" t="s">
        <v>130</v>
      </c>
      <c r="M99" s="4"/>
      <c r="N99" s="4"/>
    </row>
    <row r="100" spans="1:14">
      <c r="A100" s="5" t="s">
        <v>273</v>
      </c>
      <c r="B100" s="19">
        <v>610.61</v>
      </c>
      <c r="C100" s="4">
        <v>428109</v>
      </c>
      <c r="D100" s="4"/>
      <c r="E100" s="4">
        <v>1431131</v>
      </c>
      <c r="F100" s="4">
        <v>703474</v>
      </c>
      <c r="G100" s="4">
        <v>727657</v>
      </c>
      <c r="H100" s="4">
        <v>6660</v>
      </c>
      <c r="I100" s="29">
        <v>4.7</v>
      </c>
      <c r="J100" s="19">
        <v>3.34</v>
      </c>
      <c r="K100" s="4">
        <v>2344</v>
      </c>
      <c r="L100" s="27" t="s">
        <v>540</v>
      </c>
      <c r="M100" s="4"/>
      <c r="N100" s="4"/>
    </row>
    <row r="101" spans="1:14">
      <c r="A101" s="5" t="s">
        <v>272</v>
      </c>
      <c r="B101" s="19">
        <v>610.61</v>
      </c>
      <c r="C101" s="4">
        <v>430442</v>
      </c>
      <c r="D101" s="4"/>
      <c r="E101" s="4">
        <v>1435254</v>
      </c>
      <c r="F101" s="4">
        <v>705154</v>
      </c>
      <c r="G101" s="4">
        <v>730100</v>
      </c>
      <c r="H101" s="4">
        <v>4123</v>
      </c>
      <c r="I101" s="29">
        <v>2.9</v>
      </c>
      <c r="J101" s="19">
        <v>3.33</v>
      </c>
      <c r="K101" s="4">
        <v>2351</v>
      </c>
      <c r="L101" s="27" t="s">
        <v>540</v>
      </c>
      <c r="M101" s="4"/>
      <c r="N101" s="4"/>
    </row>
    <row r="102" spans="1:14">
      <c r="A102" s="5" t="s">
        <v>271</v>
      </c>
      <c r="B102" s="19">
        <v>610.61</v>
      </c>
      <c r="C102" s="4">
        <v>435598</v>
      </c>
      <c r="D102" s="4"/>
      <c r="E102" s="4">
        <v>1438714</v>
      </c>
      <c r="F102" s="4">
        <v>705712</v>
      </c>
      <c r="G102" s="4">
        <v>733002</v>
      </c>
      <c r="H102" s="4">
        <v>3460</v>
      </c>
      <c r="I102" s="29">
        <v>2.4</v>
      </c>
      <c r="J102" s="19">
        <v>3.3</v>
      </c>
      <c r="K102" s="4">
        <v>2356</v>
      </c>
      <c r="L102" s="27" t="s">
        <v>540</v>
      </c>
      <c r="M102" s="4"/>
      <c r="N102" s="4"/>
    </row>
    <row r="103" spans="1:14">
      <c r="A103" s="5" t="s">
        <v>270</v>
      </c>
      <c r="B103" s="19">
        <v>610.61</v>
      </c>
      <c r="C103" s="4">
        <v>476336</v>
      </c>
      <c r="D103" s="4"/>
      <c r="E103" s="4">
        <v>1461059</v>
      </c>
      <c r="F103" s="4">
        <v>718213</v>
      </c>
      <c r="G103" s="4">
        <v>742846</v>
      </c>
      <c r="H103" s="4">
        <v>22345</v>
      </c>
      <c r="I103" s="29">
        <v>15.5</v>
      </c>
      <c r="J103" s="19">
        <v>3.07</v>
      </c>
      <c r="K103" s="4">
        <v>2393</v>
      </c>
      <c r="L103" s="27" t="s">
        <v>547</v>
      </c>
      <c r="M103" s="4"/>
      <c r="N103" s="4"/>
    </row>
    <row r="104" spans="1:14">
      <c r="A104" s="5" t="s">
        <v>269</v>
      </c>
      <c r="B104" s="19">
        <v>610.61</v>
      </c>
      <c r="C104" s="4">
        <v>477296</v>
      </c>
      <c r="D104" s="4"/>
      <c r="E104" s="4">
        <v>1461573</v>
      </c>
      <c r="F104" s="4">
        <v>718225</v>
      </c>
      <c r="G104" s="4">
        <v>743348</v>
      </c>
      <c r="H104" s="4">
        <v>514</v>
      </c>
      <c r="I104" s="29">
        <v>0.4</v>
      </c>
      <c r="J104" s="19">
        <v>3.06</v>
      </c>
      <c r="K104" s="4">
        <v>2394</v>
      </c>
      <c r="L104" s="27" t="s">
        <v>130</v>
      </c>
      <c r="M104" s="4"/>
      <c r="N104" s="4"/>
    </row>
    <row r="105" spans="1:14">
      <c r="A105" s="5" t="s">
        <v>268</v>
      </c>
      <c r="B105" s="19">
        <v>610.61</v>
      </c>
      <c r="C105" s="4">
        <v>478974</v>
      </c>
      <c r="D105" s="4"/>
      <c r="E105" s="4">
        <v>1464964</v>
      </c>
      <c r="F105" s="4">
        <v>720092</v>
      </c>
      <c r="G105" s="4">
        <v>744872</v>
      </c>
      <c r="H105" s="4">
        <v>3391</v>
      </c>
      <c r="I105" s="29">
        <v>2.2999999999999998</v>
      </c>
      <c r="J105" s="19">
        <v>3.06</v>
      </c>
      <c r="K105" s="4">
        <v>2399</v>
      </c>
      <c r="L105" s="27" t="s">
        <v>540</v>
      </c>
      <c r="M105" s="4"/>
      <c r="N105" s="4"/>
    </row>
    <row r="106" spans="1:14">
      <c r="A106" s="5" t="s">
        <v>267</v>
      </c>
      <c r="B106" s="19">
        <v>610.61</v>
      </c>
      <c r="C106" s="4">
        <v>482351</v>
      </c>
      <c r="D106" s="4"/>
      <c r="E106" s="4">
        <v>1466958</v>
      </c>
      <c r="F106" s="4">
        <v>720721</v>
      </c>
      <c r="G106" s="4">
        <v>746237</v>
      </c>
      <c r="H106" s="4">
        <v>1994</v>
      </c>
      <c r="I106" s="29">
        <v>1.4</v>
      </c>
      <c r="J106" s="19">
        <v>3.04</v>
      </c>
      <c r="K106" s="4">
        <v>2402</v>
      </c>
      <c r="L106" s="27" t="s">
        <v>540</v>
      </c>
      <c r="M106" s="4"/>
      <c r="N106" s="4"/>
    </row>
    <row r="107" spans="1:14">
      <c r="A107" s="5" t="s">
        <v>266</v>
      </c>
      <c r="B107" s="19">
        <v>610.61</v>
      </c>
      <c r="C107" s="4">
        <v>486517</v>
      </c>
      <c r="D107" s="4"/>
      <c r="E107" s="4">
        <v>1467700</v>
      </c>
      <c r="F107" s="4">
        <v>720672</v>
      </c>
      <c r="G107" s="4">
        <v>747028</v>
      </c>
      <c r="H107" s="4">
        <v>742</v>
      </c>
      <c r="I107" s="29">
        <v>0.5</v>
      </c>
      <c r="J107" s="19">
        <v>3.02</v>
      </c>
      <c r="K107" s="4">
        <v>2404</v>
      </c>
      <c r="L107" s="27" t="s">
        <v>540</v>
      </c>
      <c r="M107" s="4"/>
      <c r="N107" s="4"/>
    </row>
    <row r="108" spans="1:14">
      <c r="A108" s="5" t="s">
        <v>265</v>
      </c>
      <c r="B108" s="19">
        <v>610.61</v>
      </c>
      <c r="C108" s="4">
        <v>523708</v>
      </c>
      <c r="D108" s="4"/>
      <c r="E108" s="4">
        <v>1473065</v>
      </c>
      <c r="F108" s="4">
        <v>721402</v>
      </c>
      <c r="G108" s="4">
        <v>751663</v>
      </c>
      <c r="H108" s="4">
        <v>5365</v>
      </c>
      <c r="I108" s="29">
        <v>3.7</v>
      </c>
      <c r="J108" s="19">
        <v>2.81</v>
      </c>
      <c r="K108" s="4">
        <v>2412</v>
      </c>
      <c r="L108" s="27" t="s">
        <v>547</v>
      </c>
      <c r="M108" s="4"/>
      <c r="N108" s="4"/>
    </row>
    <row r="109" spans="1:14">
      <c r="A109" s="5" t="s">
        <v>264</v>
      </c>
      <c r="B109" s="19">
        <v>610.61</v>
      </c>
      <c r="C109" s="4">
        <v>525461</v>
      </c>
      <c r="D109" s="4"/>
      <c r="E109" s="4">
        <v>1474896</v>
      </c>
      <c r="F109" s="4">
        <v>721813</v>
      </c>
      <c r="G109" s="4">
        <v>753083</v>
      </c>
      <c r="H109" s="4">
        <v>1831</v>
      </c>
      <c r="I109" s="29">
        <v>1.2</v>
      </c>
      <c r="J109" s="19">
        <v>2.81</v>
      </c>
      <c r="K109" s="4">
        <v>2415</v>
      </c>
      <c r="L109" s="27" t="s">
        <v>130</v>
      </c>
      <c r="M109" s="4"/>
      <c r="N109" s="4"/>
    </row>
    <row r="110" spans="1:14">
      <c r="A110" s="5" t="s">
        <v>263</v>
      </c>
      <c r="B110" s="19">
        <v>610.61</v>
      </c>
      <c r="C110" s="4">
        <v>527889</v>
      </c>
      <c r="D110" s="4"/>
      <c r="E110" s="4">
        <v>1475777</v>
      </c>
      <c r="F110" s="4">
        <v>721493</v>
      </c>
      <c r="G110" s="4">
        <v>754284</v>
      </c>
      <c r="H110" s="4">
        <v>881</v>
      </c>
      <c r="I110" s="29">
        <v>0.6</v>
      </c>
      <c r="J110" s="19">
        <v>2.8</v>
      </c>
      <c r="K110" s="4">
        <v>2417</v>
      </c>
      <c r="L110" s="27" t="s">
        <v>540</v>
      </c>
      <c r="M110" s="4"/>
      <c r="N110" s="4"/>
    </row>
    <row r="111" spans="1:14">
      <c r="A111" s="5" t="s">
        <v>262</v>
      </c>
      <c r="B111" s="19">
        <v>610.61</v>
      </c>
      <c r="C111" s="4">
        <v>531029</v>
      </c>
      <c r="D111" s="4"/>
      <c r="E111" s="4">
        <v>1477636</v>
      </c>
      <c r="F111" s="4">
        <v>721877</v>
      </c>
      <c r="G111" s="4">
        <v>755759</v>
      </c>
      <c r="H111" s="4">
        <v>1859</v>
      </c>
      <c r="I111" s="29">
        <v>1.3</v>
      </c>
      <c r="J111" s="19">
        <v>2.78</v>
      </c>
      <c r="K111" s="4">
        <v>2420</v>
      </c>
      <c r="L111" s="27" t="s">
        <v>540</v>
      </c>
      <c r="M111" s="4"/>
      <c r="N111" s="4"/>
    </row>
    <row r="112" spans="1:14">
      <c r="A112" s="5" t="s">
        <v>261</v>
      </c>
      <c r="B112" s="19">
        <v>610.61</v>
      </c>
      <c r="C112" s="4">
        <v>533600</v>
      </c>
      <c r="D112" s="4"/>
      <c r="E112" s="4">
        <v>1479298</v>
      </c>
      <c r="F112" s="4">
        <v>722141</v>
      </c>
      <c r="G112" s="4">
        <v>757157</v>
      </c>
      <c r="H112" s="4">
        <v>1662</v>
      </c>
      <c r="I112" s="29">
        <v>1.1000000000000001</v>
      </c>
      <c r="J112" s="19">
        <v>2.77</v>
      </c>
      <c r="K112" s="4">
        <v>2423</v>
      </c>
      <c r="L112" s="27" t="s">
        <v>540</v>
      </c>
      <c r="M112" s="4"/>
      <c r="N112" s="4"/>
    </row>
    <row r="113" spans="1:14">
      <c r="A113" s="5" t="s">
        <v>260</v>
      </c>
      <c r="B113" s="19">
        <v>610.61</v>
      </c>
      <c r="C113" s="4">
        <v>534821</v>
      </c>
      <c r="D113" s="4"/>
      <c r="E113" s="4">
        <v>1479218</v>
      </c>
      <c r="F113" s="4">
        <v>721281</v>
      </c>
      <c r="G113" s="4">
        <v>757937</v>
      </c>
      <c r="H113" s="4" t="s">
        <v>137</v>
      </c>
      <c r="I113" s="29" t="s">
        <v>138</v>
      </c>
      <c r="J113" s="19">
        <v>2.77</v>
      </c>
      <c r="K113" s="4">
        <v>2423</v>
      </c>
      <c r="L113" s="27" t="s">
        <v>547</v>
      </c>
      <c r="M113" s="4"/>
      <c r="N113" s="4"/>
    </row>
    <row r="114" spans="1:14">
      <c r="A114" s="5" t="s">
        <v>259</v>
      </c>
      <c r="B114" s="19">
        <v>610.61</v>
      </c>
      <c r="C114" s="4">
        <v>539008</v>
      </c>
      <c r="D114" s="4"/>
      <c r="E114" s="4">
        <v>1479370</v>
      </c>
      <c r="F114" s="4">
        <v>720489</v>
      </c>
      <c r="G114" s="4">
        <v>758881</v>
      </c>
      <c r="H114" s="4">
        <v>152</v>
      </c>
      <c r="I114" s="29">
        <v>0.1</v>
      </c>
      <c r="J114" s="19">
        <v>2.74</v>
      </c>
      <c r="K114" s="4">
        <v>2423</v>
      </c>
      <c r="L114" s="27" t="s">
        <v>130</v>
      </c>
      <c r="M114" s="4"/>
      <c r="N114" s="4"/>
    </row>
    <row r="115" spans="1:14">
      <c r="A115" s="5" t="s">
        <v>258</v>
      </c>
      <c r="B115" s="19">
        <v>610.61</v>
      </c>
      <c r="C115" s="4">
        <v>543175</v>
      </c>
      <c r="D115" s="4"/>
      <c r="E115" s="4">
        <v>1477417</v>
      </c>
      <c r="F115" s="4">
        <v>719062</v>
      </c>
      <c r="G115" s="4">
        <v>758355</v>
      </c>
      <c r="H115" s="4" t="s">
        <v>139</v>
      </c>
      <c r="I115" s="29" t="s">
        <v>140</v>
      </c>
      <c r="J115" s="19">
        <v>2.72</v>
      </c>
      <c r="K115" s="4">
        <v>2420</v>
      </c>
      <c r="L115" s="27" t="s">
        <v>540</v>
      </c>
      <c r="M115" s="4"/>
      <c r="N115" s="4"/>
    </row>
    <row r="116" spans="1:14">
      <c r="A116" s="5" t="s">
        <v>257</v>
      </c>
      <c r="B116" s="19">
        <v>610.21</v>
      </c>
      <c r="C116" s="4">
        <v>545628</v>
      </c>
      <c r="D116" s="4"/>
      <c r="E116" s="4">
        <v>1471554</v>
      </c>
      <c r="F116" s="4">
        <v>715460</v>
      </c>
      <c r="G116" s="4">
        <v>756094</v>
      </c>
      <c r="H116" s="4" t="s">
        <v>141</v>
      </c>
      <c r="I116" s="29" t="s">
        <v>142</v>
      </c>
      <c r="J116" s="19">
        <v>2.7</v>
      </c>
      <c r="K116" s="4">
        <v>2412</v>
      </c>
      <c r="L116" s="27" t="s">
        <v>540</v>
      </c>
      <c r="M116" s="4"/>
      <c r="N116" s="4"/>
    </row>
    <row r="117" spans="1:14">
      <c r="A117" s="3" t="s">
        <v>548</v>
      </c>
      <c r="B117" s="19">
        <v>610.21</v>
      </c>
      <c r="C117" s="4">
        <v>548647</v>
      </c>
      <c r="D117" s="4"/>
      <c r="E117" s="4">
        <v>1466627</v>
      </c>
      <c r="F117" s="4">
        <v>712135</v>
      </c>
      <c r="G117" s="4">
        <v>754492</v>
      </c>
      <c r="H117" s="4" t="s">
        <v>143</v>
      </c>
      <c r="I117" s="29" t="s">
        <v>144</v>
      </c>
      <c r="J117" s="19">
        <v>2.67</v>
      </c>
      <c r="K117" s="4">
        <v>2403</v>
      </c>
      <c r="L117" s="27" t="s">
        <v>540</v>
      </c>
      <c r="M117" s="4"/>
      <c r="N117" s="4"/>
    </row>
    <row r="118" spans="1:14">
      <c r="A118" s="5" t="s">
        <v>255</v>
      </c>
      <c r="B118" s="19">
        <v>610.21</v>
      </c>
      <c r="C118" s="4">
        <v>552325</v>
      </c>
      <c r="D118" s="4"/>
      <c r="E118" s="4">
        <v>1461103</v>
      </c>
      <c r="F118" s="4">
        <v>708601</v>
      </c>
      <c r="G118" s="4">
        <v>752502</v>
      </c>
      <c r="H118" s="4" t="s">
        <v>145</v>
      </c>
      <c r="I118" s="29" t="s">
        <v>146</v>
      </c>
      <c r="J118" s="19">
        <v>2.65</v>
      </c>
      <c r="K118" s="4">
        <v>2394</v>
      </c>
      <c r="L118" s="27" t="s">
        <v>547</v>
      </c>
      <c r="M118" s="4"/>
      <c r="N118" s="4"/>
    </row>
    <row r="119" spans="1:14">
      <c r="A119" s="5" t="s">
        <v>254</v>
      </c>
      <c r="B119" s="19">
        <v>610.21</v>
      </c>
      <c r="C119" s="4">
        <v>558627</v>
      </c>
      <c r="D119" s="4"/>
      <c r="E119" s="4">
        <v>1461034</v>
      </c>
      <c r="F119" s="4">
        <v>707655</v>
      </c>
      <c r="G119" s="4">
        <v>753379</v>
      </c>
      <c r="H119" s="4" t="s">
        <v>147</v>
      </c>
      <c r="I119" s="29" t="s">
        <v>148</v>
      </c>
      <c r="J119" s="19">
        <v>2.62</v>
      </c>
      <c r="K119" s="4">
        <v>2394</v>
      </c>
      <c r="L119" s="27" t="s">
        <v>130</v>
      </c>
      <c r="M119" s="4"/>
      <c r="N119" s="4"/>
    </row>
    <row r="120" spans="1:14">
      <c r="A120" s="5" t="s">
        <v>253</v>
      </c>
      <c r="B120" s="19">
        <v>610.21</v>
      </c>
      <c r="C120" s="4">
        <v>565643</v>
      </c>
      <c r="D120" s="4"/>
      <c r="E120" s="4">
        <v>1461470</v>
      </c>
      <c r="F120" s="4">
        <v>707342</v>
      </c>
      <c r="G120" s="4">
        <v>754128</v>
      </c>
      <c r="H120" s="4">
        <v>436</v>
      </c>
      <c r="I120" s="29">
        <v>0.3</v>
      </c>
      <c r="J120" s="19">
        <v>2.58</v>
      </c>
      <c r="K120" s="4">
        <v>2395</v>
      </c>
      <c r="L120" s="27" t="s">
        <v>540</v>
      </c>
      <c r="M120" s="4"/>
      <c r="N120" s="4"/>
    </row>
    <row r="121" spans="1:14">
      <c r="A121" s="5" t="s">
        <v>252</v>
      </c>
      <c r="B121" s="19">
        <v>610.21</v>
      </c>
      <c r="C121" s="4">
        <v>571383</v>
      </c>
      <c r="D121" s="4"/>
      <c r="E121" s="4">
        <v>1459654</v>
      </c>
      <c r="F121" s="4">
        <v>705754</v>
      </c>
      <c r="G121" s="4">
        <v>753900</v>
      </c>
      <c r="H121" s="4" t="s">
        <v>149</v>
      </c>
      <c r="I121" s="29" t="s">
        <v>150</v>
      </c>
      <c r="J121" s="19">
        <v>2.5499999999999998</v>
      </c>
      <c r="K121" s="4">
        <v>2392</v>
      </c>
      <c r="L121" s="27" t="s">
        <v>540</v>
      </c>
      <c r="M121" s="4"/>
      <c r="N121" s="4"/>
    </row>
    <row r="122" spans="1:14">
      <c r="A122" s="5" t="s">
        <v>251</v>
      </c>
      <c r="B122" s="19">
        <v>610.21</v>
      </c>
      <c r="C122" s="4">
        <v>576769</v>
      </c>
      <c r="D122" s="4"/>
      <c r="E122" s="4">
        <v>1458263</v>
      </c>
      <c r="F122" s="4">
        <v>704405</v>
      </c>
      <c r="G122" s="4">
        <v>753858</v>
      </c>
      <c r="H122" s="4" t="s">
        <v>151</v>
      </c>
      <c r="I122" s="29" t="s">
        <v>152</v>
      </c>
      <c r="J122" s="19">
        <v>2.5299999999999998</v>
      </c>
      <c r="K122" s="4">
        <v>2390</v>
      </c>
      <c r="L122" s="27" t="s">
        <v>540</v>
      </c>
      <c r="M122" s="4"/>
      <c r="N122" s="4"/>
    </row>
    <row r="123" spans="1:14">
      <c r="A123" s="5" t="s">
        <v>250</v>
      </c>
      <c r="B123" s="19">
        <v>610.21</v>
      </c>
      <c r="C123" s="4">
        <v>586647</v>
      </c>
      <c r="D123" s="4"/>
      <c r="E123" s="4">
        <v>1463822</v>
      </c>
      <c r="F123" s="4">
        <v>706859</v>
      </c>
      <c r="G123" s="4">
        <v>756963</v>
      </c>
      <c r="H123" s="4">
        <v>5559</v>
      </c>
      <c r="I123" s="29">
        <v>3.8</v>
      </c>
      <c r="J123" s="19">
        <v>2.5</v>
      </c>
      <c r="K123" s="4">
        <v>2399</v>
      </c>
      <c r="L123" s="27" t="s">
        <v>545</v>
      </c>
      <c r="M123" s="4"/>
      <c r="N123" s="4"/>
    </row>
    <row r="124" spans="1:14">
      <c r="A124" s="5" t="s">
        <v>249</v>
      </c>
      <c r="B124" s="16">
        <v>610.22</v>
      </c>
      <c r="C124" s="12">
        <v>594004</v>
      </c>
      <c r="D124" s="12"/>
      <c r="E124" s="12">
        <v>1465560</v>
      </c>
      <c r="F124" s="12">
        <v>707112</v>
      </c>
      <c r="G124" s="4">
        <v>758448</v>
      </c>
      <c r="H124" s="4">
        <v>1738</v>
      </c>
      <c r="I124" s="29">
        <v>1.2</v>
      </c>
      <c r="J124" s="19">
        <v>2.4700000000000002</v>
      </c>
      <c r="K124" s="4">
        <v>2402</v>
      </c>
      <c r="L124" s="27" t="s">
        <v>130</v>
      </c>
      <c r="M124" s="4"/>
      <c r="N124" s="4"/>
    </row>
    <row r="125" spans="1:14">
      <c r="A125" s="5" t="s">
        <v>248</v>
      </c>
      <c r="B125" s="16">
        <v>610.22</v>
      </c>
      <c r="C125" s="12">
        <v>600225</v>
      </c>
      <c r="D125" s="12"/>
      <c r="E125" s="12">
        <v>1465454</v>
      </c>
      <c r="F125" s="12">
        <v>706298</v>
      </c>
      <c r="G125" s="4">
        <v>759156</v>
      </c>
      <c r="H125" s="30">
        <v>-106</v>
      </c>
      <c r="I125" s="29">
        <v>-0.1</v>
      </c>
      <c r="J125" s="19">
        <v>2.44</v>
      </c>
      <c r="K125" s="4">
        <v>2402</v>
      </c>
      <c r="L125" s="27" t="s">
        <v>540</v>
      </c>
      <c r="M125" s="4"/>
      <c r="N125" s="4"/>
    </row>
    <row r="126" spans="1:14">
      <c r="A126" s="5" t="s">
        <v>247</v>
      </c>
      <c r="B126" s="16">
        <v>610.22</v>
      </c>
      <c r="C126" s="12">
        <v>607312</v>
      </c>
      <c r="D126" s="12"/>
      <c r="E126" s="12">
        <v>1466555</v>
      </c>
      <c r="F126" s="12">
        <v>705634</v>
      </c>
      <c r="G126" s="4">
        <v>760921</v>
      </c>
      <c r="H126" s="4">
        <v>1101</v>
      </c>
      <c r="I126" s="29">
        <v>0.8</v>
      </c>
      <c r="J126" s="19">
        <v>2.41</v>
      </c>
      <c r="K126" s="4">
        <v>2403</v>
      </c>
      <c r="L126" s="27" t="s">
        <v>130</v>
      </c>
      <c r="M126" s="4"/>
      <c r="N126" s="4"/>
    </row>
    <row r="127" spans="1:14" s="33" customFormat="1">
      <c r="A127" s="92" t="s">
        <v>546</v>
      </c>
      <c r="B127" s="16">
        <v>610.22</v>
      </c>
      <c r="C127" s="12">
        <v>613125</v>
      </c>
      <c r="D127" s="12"/>
      <c r="E127" s="12">
        <v>1466675</v>
      </c>
      <c r="F127" s="12">
        <v>704718</v>
      </c>
      <c r="G127" s="80">
        <v>761957</v>
      </c>
      <c r="H127" s="80">
        <v>120</v>
      </c>
      <c r="I127" s="29">
        <v>0.1</v>
      </c>
      <c r="J127" s="19">
        <v>2.39</v>
      </c>
      <c r="K127" s="4">
        <v>2404</v>
      </c>
      <c r="L127" s="91" t="s">
        <v>544</v>
      </c>
      <c r="M127" s="80"/>
      <c r="N127" s="80"/>
    </row>
    <row r="128" spans="1:14" s="9" customFormat="1">
      <c r="A128" s="5" t="s">
        <v>245</v>
      </c>
      <c r="B128" s="16">
        <v>610.22</v>
      </c>
      <c r="C128" s="80">
        <v>620327</v>
      </c>
      <c r="D128" s="80"/>
      <c r="E128" s="80">
        <v>1467785</v>
      </c>
      <c r="F128" s="80">
        <v>704281</v>
      </c>
      <c r="G128" s="80">
        <v>763504</v>
      </c>
      <c r="H128" s="80">
        <v>1110</v>
      </c>
      <c r="I128" s="29">
        <v>0.8</v>
      </c>
      <c r="J128" s="19">
        <v>2.37</v>
      </c>
      <c r="K128" s="4">
        <v>2405</v>
      </c>
      <c r="L128" s="91" t="s">
        <v>545</v>
      </c>
      <c r="M128" s="77"/>
      <c r="N128" s="77"/>
    </row>
    <row r="129" spans="1:14" s="9" customFormat="1">
      <c r="A129" s="5" t="s">
        <v>244</v>
      </c>
      <c r="B129" s="16">
        <v>610.22</v>
      </c>
      <c r="C129" s="12">
        <v>626879</v>
      </c>
      <c r="D129" s="12"/>
      <c r="E129" s="12">
        <v>1467704</v>
      </c>
      <c r="F129" s="12">
        <v>703419</v>
      </c>
      <c r="G129" s="12">
        <v>764285</v>
      </c>
      <c r="H129" s="31">
        <v>-81</v>
      </c>
      <c r="I129" s="15">
        <v>-0.1</v>
      </c>
      <c r="J129" s="16">
        <v>2.34</v>
      </c>
      <c r="K129" s="36">
        <v>2405</v>
      </c>
      <c r="L129" s="33" t="s">
        <v>544</v>
      </c>
      <c r="M129" s="77"/>
      <c r="N129" s="77"/>
    </row>
    <row r="130" spans="1:14" s="9" customFormat="1">
      <c r="A130" s="5" t="s">
        <v>543</v>
      </c>
      <c r="B130" s="16">
        <v>610.22</v>
      </c>
      <c r="C130" s="12">
        <v>632866</v>
      </c>
      <c r="D130" s="12"/>
      <c r="E130" s="12">
        <v>1466978</v>
      </c>
      <c r="F130" s="12">
        <v>702173</v>
      </c>
      <c r="G130" s="12">
        <v>764805</v>
      </c>
      <c r="H130" s="31">
        <v>-726</v>
      </c>
      <c r="I130" s="15">
        <v>-0.5</v>
      </c>
      <c r="J130" s="16">
        <v>2.3199999999999998</v>
      </c>
      <c r="K130" s="36">
        <v>2404</v>
      </c>
      <c r="L130" s="2" t="s">
        <v>540</v>
      </c>
      <c r="M130" s="77"/>
      <c r="N130" s="77"/>
    </row>
    <row r="131" spans="1:14">
      <c r="A131" s="5" t="s">
        <v>542</v>
      </c>
      <c r="B131" s="16">
        <v>610.22</v>
      </c>
      <c r="C131" s="12">
        <v>639319</v>
      </c>
      <c r="D131" s="12"/>
      <c r="E131" s="12">
        <v>1465825</v>
      </c>
      <c r="F131" s="12">
        <v>700809</v>
      </c>
      <c r="G131" s="12">
        <v>765016</v>
      </c>
      <c r="H131" s="31">
        <v>-1153</v>
      </c>
      <c r="I131" s="15">
        <v>-0.8</v>
      </c>
      <c r="J131" s="16">
        <v>2.29</v>
      </c>
      <c r="K131" s="36">
        <v>2402</v>
      </c>
      <c r="L131" s="2" t="s">
        <v>540</v>
      </c>
      <c r="M131" s="4"/>
      <c r="N131" s="4"/>
    </row>
    <row r="132" spans="1:14" s="9" customFormat="1">
      <c r="A132" s="5" t="s">
        <v>541</v>
      </c>
      <c r="B132" s="16">
        <v>610.22</v>
      </c>
      <c r="C132" s="12">
        <v>645480</v>
      </c>
      <c r="D132" s="12"/>
      <c r="E132" s="12">
        <v>1464238</v>
      </c>
      <c r="F132" s="12">
        <v>699116</v>
      </c>
      <c r="G132" s="12">
        <v>765122</v>
      </c>
      <c r="H132" s="31">
        <v>-1587</v>
      </c>
      <c r="I132" s="15">
        <v>-1.1000000000000001</v>
      </c>
      <c r="J132" s="16">
        <v>2.27</v>
      </c>
      <c r="K132" s="36">
        <v>2400</v>
      </c>
      <c r="L132" s="2" t="s">
        <v>540</v>
      </c>
      <c r="M132" s="77"/>
      <c r="N132" s="77"/>
    </row>
    <row r="133" spans="1:14" s="9" customFormat="1">
      <c r="A133" s="90" t="s">
        <v>539</v>
      </c>
      <c r="B133" s="61">
        <v>827.9</v>
      </c>
      <c r="C133" s="56">
        <v>653253</v>
      </c>
      <c r="D133" s="56"/>
      <c r="E133" s="56">
        <v>1474764</v>
      </c>
      <c r="F133" s="56">
        <v>703134</v>
      </c>
      <c r="G133" s="56">
        <v>771630</v>
      </c>
      <c r="H133" s="62">
        <v>10526</v>
      </c>
      <c r="I133" s="63">
        <v>7.1887220520161463</v>
      </c>
      <c r="J133" s="64">
        <v>2.2575694256283554</v>
      </c>
      <c r="K133" s="60">
        <v>1781.3310786326851</v>
      </c>
      <c r="L133" s="65" t="s">
        <v>538</v>
      </c>
      <c r="M133" s="77"/>
      <c r="N133" s="77"/>
    </row>
    <row r="134" spans="1:14" s="9" customFormat="1">
      <c r="A134" s="56" t="s">
        <v>537</v>
      </c>
      <c r="B134" s="61">
        <v>610.22</v>
      </c>
      <c r="C134" s="56">
        <v>651142</v>
      </c>
      <c r="D134" s="56"/>
      <c r="E134" s="56">
        <v>1468505</v>
      </c>
      <c r="F134" s="56">
        <v>700147</v>
      </c>
      <c r="G134" s="56">
        <v>768358</v>
      </c>
      <c r="H134" s="62">
        <v>-6259</v>
      </c>
      <c r="I134" s="63">
        <v>-4.2440688815295289</v>
      </c>
      <c r="J134" s="64">
        <v>2.2552761148873826</v>
      </c>
      <c r="K134" s="60">
        <v>2406.5173216217099</v>
      </c>
      <c r="L134" s="81" t="s">
        <v>484</v>
      </c>
      <c r="M134" s="77"/>
      <c r="N134" s="77"/>
    </row>
    <row r="135" spans="1:14" s="9" customFormat="1">
      <c r="A135" s="83" t="s">
        <v>537</v>
      </c>
      <c r="B135" s="37">
        <v>217.68</v>
      </c>
      <c r="C135" s="8">
        <v>2111</v>
      </c>
      <c r="D135" s="8"/>
      <c r="E135" s="8">
        <v>6259</v>
      </c>
      <c r="F135" s="8">
        <v>2987</v>
      </c>
      <c r="G135" s="8">
        <v>3272</v>
      </c>
      <c r="H135" s="34" t="s">
        <v>483</v>
      </c>
      <c r="I135" s="22" t="s">
        <v>483</v>
      </c>
      <c r="J135" s="13">
        <v>2.9649455234486024</v>
      </c>
      <c r="K135" s="83">
        <v>28.753215729511208</v>
      </c>
      <c r="L135" s="82" t="s">
        <v>482</v>
      </c>
      <c r="M135" s="77"/>
      <c r="N135" s="77"/>
    </row>
    <row r="136" spans="1:14">
      <c r="A136" s="1" t="s">
        <v>511</v>
      </c>
    </row>
    <row r="137" spans="1:14">
      <c r="A137" s="1" t="s">
        <v>536</v>
      </c>
    </row>
    <row r="138" spans="1:14">
      <c r="A138" s="1" t="s">
        <v>535</v>
      </c>
    </row>
    <row r="139" spans="1:14">
      <c r="A139" s="1" t="s">
        <v>534</v>
      </c>
    </row>
    <row r="140" spans="1:14">
      <c r="A140" s="1" t="s">
        <v>533</v>
      </c>
    </row>
    <row r="150" spans="7:7">
      <c r="G150" s="89"/>
    </row>
  </sheetData>
  <mergeCells count="6">
    <mergeCell ref="A14:A15"/>
    <mergeCell ref="L14:L15"/>
    <mergeCell ref="H14:H15"/>
    <mergeCell ref="J14:J15"/>
    <mergeCell ref="E14:G14"/>
    <mergeCell ref="C14:D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0EEDE-4829-4B8D-8600-F080F14BB492}">
  <dimension ref="A2:P73"/>
  <sheetViews>
    <sheetView zoomScaleNormal="100" zoomScaleSheetLayoutView="100" workbookViewId="0"/>
  </sheetViews>
  <sheetFormatPr defaultRowHeight="10.5"/>
  <cols>
    <col min="1" max="1" width="8.75" style="180" customWidth="1"/>
    <col min="2" max="2" width="2.5" style="180" customWidth="1"/>
    <col min="3" max="9" width="11.25" style="180" customWidth="1"/>
    <col min="10" max="10" width="6" style="180" customWidth="1"/>
    <col min="11" max="11" width="4.625" style="180" customWidth="1"/>
    <col min="12" max="13" width="7.875" style="180" customWidth="1"/>
    <col min="14" max="14" width="9" style="180"/>
    <col min="15" max="15" width="5.125" style="180" customWidth="1"/>
    <col min="16" max="16" width="5.625" style="180" customWidth="1"/>
    <col min="17" max="17" width="5.125" style="180" customWidth="1"/>
    <col min="18" max="18" width="5.625" style="180" customWidth="1"/>
    <col min="19" max="19" width="5.125" style="180" customWidth="1"/>
    <col min="20" max="20" width="5.625" style="180" customWidth="1"/>
    <col min="21" max="21" width="5.125" style="180" customWidth="1"/>
    <col min="22" max="22" width="5.625" style="180" customWidth="1"/>
    <col min="23" max="23" width="5.125" style="180" customWidth="1"/>
    <col min="24" max="24" width="5.625" style="180" customWidth="1"/>
    <col min="25" max="25" width="5.125" style="180" customWidth="1"/>
    <col min="26" max="26" width="5.625" style="180" customWidth="1"/>
    <col min="27" max="27" width="4.625" style="180" customWidth="1"/>
    <col min="28" max="28" width="5.625" style="180" customWidth="1"/>
    <col min="29" max="29" width="4.625" style="180" customWidth="1"/>
    <col min="30" max="30" width="5.625" style="180" customWidth="1"/>
    <col min="31" max="31" width="3.875" style="180" customWidth="1"/>
    <col min="32" max="32" width="3" style="180" customWidth="1"/>
    <col min="33" max="16384" width="9" style="180"/>
  </cols>
  <sheetData>
    <row r="2" spans="1:14" ht="14.25" customHeight="1">
      <c r="A2" s="246" t="s">
        <v>646</v>
      </c>
      <c r="B2" s="246"/>
      <c r="C2" s="246"/>
      <c r="D2" s="246"/>
      <c r="E2" s="246"/>
      <c r="F2" s="246"/>
      <c r="G2" s="246"/>
      <c r="H2" s="246"/>
      <c r="I2" s="246"/>
      <c r="N2" s="181"/>
    </row>
    <row r="3" spans="1:14" ht="10.5" customHeight="1">
      <c r="A3" s="182"/>
      <c r="B3" s="182"/>
      <c r="N3" s="181"/>
    </row>
    <row r="4" spans="1:14" ht="10.5" customHeight="1">
      <c r="A4" s="182"/>
      <c r="B4" s="182"/>
      <c r="N4" s="181"/>
    </row>
    <row r="5" spans="1:14" ht="13.5" customHeight="1">
      <c r="A5" s="247" t="s">
        <v>795</v>
      </c>
      <c r="B5" s="247"/>
      <c r="C5" s="247"/>
      <c r="D5" s="247"/>
      <c r="E5" s="247"/>
      <c r="F5" s="247"/>
      <c r="G5" s="247"/>
      <c r="H5" s="247"/>
      <c r="I5" s="247"/>
      <c r="N5" s="181"/>
    </row>
    <row r="6" spans="1:14" ht="10.5" customHeight="1">
      <c r="N6" s="181"/>
    </row>
    <row r="7" spans="1:14" ht="10.5" customHeight="1">
      <c r="A7" s="180" t="s">
        <v>796</v>
      </c>
      <c r="N7" s="181"/>
    </row>
    <row r="8" spans="1:14">
      <c r="A8" s="180" t="s">
        <v>797</v>
      </c>
      <c r="N8" s="181"/>
    </row>
    <row r="9" spans="1:14">
      <c r="A9" s="180" t="s">
        <v>798</v>
      </c>
      <c r="N9" s="181"/>
    </row>
    <row r="10" spans="1:14">
      <c r="N10" s="181"/>
    </row>
    <row r="11" spans="1:14" ht="10.5" customHeight="1">
      <c r="I11" s="183" t="s">
        <v>641</v>
      </c>
      <c r="N11" s="181"/>
    </row>
    <row r="12" spans="1:14" ht="12" customHeight="1">
      <c r="A12" s="184"/>
      <c r="B12" s="184"/>
      <c r="C12" s="235" t="s">
        <v>102</v>
      </c>
      <c r="D12" s="235" t="s">
        <v>640</v>
      </c>
      <c r="E12" s="237"/>
      <c r="F12" s="238"/>
      <c r="G12" s="185" t="s">
        <v>158</v>
      </c>
      <c r="H12" s="239" t="s">
        <v>101</v>
      </c>
      <c r="I12" s="235" t="s">
        <v>105</v>
      </c>
      <c r="N12" s="181"/>
    </row>
    <row r="13" spans="1:14" ht="12" customHeight="1">
      <c r="A13" s="242" t="s">
        <v>155</v>
      </c>
      <c r="B13" s="243"/>
      <c r="C13" s="236"/>
      <c r="D13" s="244" t="s">
        <v>189</v>
      </c>
      <c r="E13" s="244" t="s">
        <v>103</v>
      </c>
      <c r="F13" s="244" t="s">
        <v>104</v>
      </c>
      <c r="G13" s="186" t="s">
        <v>638</v>
      </c>
      <c r="H13" s="240"/>
      <c r="I13" s="241"/>
      <c r="N13" s="181"/>
    </row>
    <row r="14" spans="1:14" ht="12" customHeight="1">
      <c r="A14" s="187"/>
      <c r="B14" s="187"/>
      <c r="C14" s="188" t="s">
        <v>205</v>
      </c>
      <c r="D14" s="245"/>
      <c r="E14" s="245"/>
      <c r="F14" s="245"/>
      <c r="G14" s="189" t="s">
        <v>637</v>
      </c>
      <c r="H14" s="190" t="s">
        <v>106</v>
      </c>
      <c r="I14" s="191" t="s">
        <v>195</v>
      </c>
      <c r="N14" s="181"/>
    </row>
    <row r="15" spans="1:14" ht="6" customHeight="1">
      <c r="A15" s="192"/>
      <c r="B15" s="192"/>
      <c r="C15" s="193"/>
      <c r="D15" s="194"/>
      <c r="E15" s="194"/>
      <c r="F15" s="194"/>
      <c r="G15" s="195"/>
      <c r="H15" s="196"/>
      <c r="I15" s="197"/>
      <c r="N15" s="181"/>
    </row>
    <row r="16" spans="1:14" ht="10.5" customHeight="1">
      <c r="A16" s="198" t="s">
        <v>0</v>
      </c>
      <c r="B16" s="198" t="s">
        <v>206</v>
      </c>
      <c r="C16" s="199">
        <v>63682</v>
      </c>
      <c r="D16" s="200">
        <v>279165</v>
      </c>
      <c r="E16" s="200" t="s">
        <v>115</v>
      </c>
      <c r="F16" s="200" t="s">
        <v>115</v>
      </c>
      <c r="G16" s="201">
        <v>4.3837348073238909</v>
      </c>
      <c r="H16" s="202">
        <v>29.77</v>
      </c>
      <c r="I16" s="200">
        <v>9377.3933490090694</v>
      </c>
      <c r="J16" s="183"/>
      <c r="K16" s="183"/>
      <c r="L16" s="183"/>
      <c r="M16" s="183"/>
      <c r="N16" s="181"/>
    </row>
    <row r="17" spans="1:16" ht="10.5" customHeight="1">
      <c r="A17" s="198" t="s">
        <v>792</v>
      </c>
      <c r="B17" s="198" t="s">
        <v>623</v>
      </c>
      <c r="C17" s="199">
        <v>128893</v>
      </c>
      <c r="D17" s="200">
        <v>591323</v>
      </c>
      <c r="E17" s="200">
        <v>299686</v>
      </c>
      <c r="F17" s="200">
        <v>291637</v>
      </c>
      <c r="G17" s="201">
        <v>4.5877045301141255</v>
      </c>
      <c r="H17" s="201">
        <v>60.43</v>
      </c>
      <c r="I17" s="200">
        <v>9785.2556677147113</v>
      </c>
      <c r="J17" s="183"/>
      <c r="K17" s="183"/>
      <c r="L17" s="183"/>
      <c r="M17" s="183"/>
      <c r="N17" s="181"/>
    </row>
    <row r="18" spans="1:16" ht="10.5" customHeight="1">
      <c r="A18" s="203" t="s">
        <v>36</v>
      </c>
      <c r="B18" s="198" t="s">
        <v>623</v>
      </c>
      <c r="C18" s="199">
        <v>148672</v>
      </c>
      <c r="D18" s="200">
        <v>679963</v>
      </c>
      <c r="E18" s="200">
        <v>350759</v>
      </c>
      <c r="F18" s="200">
        <v>329204</v>
      </c>
      <c r="G18" s="201">
        <v>4.573578077916487</v>
      </c>
      <c r="H18" s="201">
        <v>60.43</v>
      </c>
      <c r="I18" s="200">
        <v>11252.076783054774</v>
      </c>
      <c r="J18" s="183"/>
      <c r="K18" s="183"/>
      <c r="L18" s="183"/>
      <c r="M18" s="183"/>
      <c r="N18" s="181"/>
    </row>
    <row r="19" spans="1:16" ht="10.5" customHeight="1">
      <c r="A19" s="198" t="s">
        <v>791</v>
      </c>
      <c r="B19" s="198" t="s">
        <v>623</v>
      </c>
      <c r="C19" s="199">
        <v>162075</v>
      </c>
      <c r="D19" s="200">
        <v>765142</v>
      </c>
      <c r="E19" s="200">
        <v>396756</v>
      </c>
      <c r="F19" s="200">
        <v>368386</v>
      </c>
      <c r="G19" s="201">
        <v>4.720913157488817</v>
      </c>
      <c r="H19" s="201">
        <v>60.43</v>
      </c>
      <c r="I19" s="200">
        <v>12661.625020685091</v>
      </c>
      <c r="J19" s="183"/>
      <c r="K19" s="183"/>
      <c r="L19" s="183"/>
      <c r="M19" s="183"/>
      <c r="N19" s="181"/>
    </row>
    <row r="20" spans="1:16" ht="10.5" customHeight="1">
      <c r="A20" s="203" t="s">
        <v>46</v>
      </c>
      <c r="B20" s="198" t="s">
        <v>623</v>
      </c>
      <c r="C20" s="199">
        <v>224663</v>
      </c>
      <c r="D20" s="200">
        <v>1080593</v>
      </c>
      <c r="E20" s="200">
        <v>555792</v>
      </c>
      <c r="F20" s="200">
        <v>524801</v>
      </c>
      <c r="G20" s="201">
        <v>4.8098396264627468</v>
      </c>
      <c r="H20" s="201">
        <v>288.64999999999998</v>
      </c>
      <c r="I20" s="200">
        <v>3743.6099081933139</v>
      </c>
      <c r="J20" s="183"/>
      <c r="K20" s="183"/>
      <c r="L20" s="183"/>
      <c r="M20" s="183"/>
      <c r="N20" s="181"/>
    </row>
    <row r="21" spans="1:16" ht="10.5" customHeight="1">
      <c r="A21" s="203" t="s">
        <v>121</v>
      </c>
      <c r="B21" s="198" t="s">
        <v>623</v>
      </c>
      <c r="C21" s="199">
        <v>235259</v>
      </c>
      <c r="D21" s="200">
        <v>1089726</v>
      </c>
      <c r="E21" s="200">
        <v>545107</v>
      </c>
      <c r="F21" s="200">
        <v>544619</v>
      </c>
      <c r="G21" s="201">
        <v>4.6320268300043779</v>
      </c>
      <c r="H21" s="201">
        <v>288.64999999999998</v>
      </c>
      <c r="I21" s="200">
        <v>3775.2503031352853</v>
      </c>
      <c r="J21" s="183"/>
      <c r="K21" s="183"/>
      <c r="L21" s="183"/>
      <c r="M21" s="183"/>
      <c r="N21" s="181"/>
    </row>
    <row r="22" spans="1:16" ht="10.5" customHeight="1">
      <c r="A22" s="198" t="s">
        <v>631</v>
      </c>
      <c r="B22" s="198" t="s">
        <v>623</v>
      </c>
      <c r="C22" s="204">
        <v>249436</v>
      </c>
      <c r="D22" s="200">
        <v>999660</v>
      </c>
      <c r="E22" s="200">
        <v>483028</v>
      </c>
      <c r="F22" s="200">
        <v>516632</v>
      </c>
      <c r="G22" s="201">
        <v>4.0076813290784008</v>
      </c>
      <c r="H22" s="201">
        <v>288.64999999999998</v>
      </c>
      <c r="I22" s="200">
        <v>3463.2253594318381</v>
      </c>
      <c r="J22" s="183"/>
      <c r="K22" s="183"/>
      <c r="L22" s="183"/>
      <c r="M22" s="183"/>
      <c r="N22" s="181"/>
    </row>
    <row r="23" spans="1:16" ht="10.5" customHeight="1">
      <c r="A23" s="203" t="s">
        <v>51</v>
      </c>
      <c r="B23" s="198" t="s">
        <v>623</v>
      </c>
      <c r="C23" s="204">
        <v>263729</v>
      </c>
      <c r="D23" s="200">
        <v>1101854</v>
      </c>
      <c r="E23" s="200">
        <v>533426</v>
      </c>
      <c r="F23" s="200">
        <v>568428</v>
      </c>
      <c r="G23" s="201">
        <v>4.1779781518149308</v>
      </c>
      <c r="H23" s="201">
        <v>536.45000000000005</v>
      </c>
      <c r="I23" s="200">
        <v>2053.973343275235</v>
      </c>
      <c r="J23" s="183"/>
      <c r="K23" s="183"/>
      <c r="L23" s="183"/>
      <c r="M23" s="183"/>
      <c r="N23" s="181"/>
    </row>
    <row r="24" spans="1:16" ht="10.5" customHeight="1">
      <c r="A24" s="203" t="s">
        <v>56</v>
      </c>
      <c r="B24" s="198" t="s">
        <v>623</v>
      </c>
      <c r="C24" s="204">
        <v>274878</v>
      </c>
      <c r="D24" s="200">
        <v>1204084</v>
      </c>
      <c r="E24" s="200">
        <v>585963</v>
      </c>
      <c r="F24" s="200">
        <v>618121</v>
      </c>
      <c r="G24" s="201">
        <v>4.3804305910258368</v>
      </c>
      <c r="H24" s="201">
        <v>550.27</v>
      </c>
      <c r="I24" s="200">
        <v>2188.1694440910828</v>
      </c>
      <c r="J24" s="183"/>
      <c r="K24" s="183"/>
      <c r="L24" s="183"/>
      <c r="M24" s="183"/>
      <c r="N24" s="181"/>
    </row>
    <row r="25" spans="1:16" ht="10.5" customHeight="1">
      <c r="A25" s="203" t="s">
        <v>61</v>
      </c>
      <c r="B25" s="198" t="s">
        <v>623</v>
      </c>
      <c r="C25" s="204">
        <v>317059</v>
      </c>
      <c r="D25" s="200">
        <v>1284818</v>
      </c>
      <c r="E25" s="200">
        <v>628250</v>
      </c>
      <c r="F25" s="200">
        <v>656568</v>
      </c>
      <c r="G25" s="201">
        <v>4.052299414304593</v>
      </c>
      <c r="H25" s="201">
        <v>610.61</v>
      </c>
      <c r="I25" s="200">
        <v>2104.1548615319107</v>
      </c>
      <c r="J25" s="183"/>
      <c r="K25" s="183"/>
      <c r="L25" s="183"/>
      <c r="M25" s="183"/>
      <c r="N25" s="181"/>
    </row>
    <row r="26" spans="1:16" ht="10.5" customHeight="1">
      <c r="A26" s="203" t="s">
        <v>66</v>
      </c>
      <c r="B26" s="198" t="s">
        <v>623</v>
      </c>
      <c r="C26" s="204">
        <v>363905</v>
      </c>
      <c r="D26" s="200">
        <v>1365007</v>
      </c>
      <c r="E26" s="200">
        <v>670157</v>
      </c>
      <c r="F26" s="200">
        <v>694850</v>
      </c>
      <c r="G26" s="201">
        <v>3.7509982000796911</v>
      </c>
      <c r="H26" s="201">
        <v>610.61</v>
      </c>
      <c r="I26" s="200">
        <v>2235.4809125300926</v>
      </c>
      <c r="J26" s="183"/>
      <c r="K26" s="183"/>
      <c r="L26" s="183"/>
      <c r="M26" s="183"/>
      <c r="N26" s="181"/>
    </row>
    <row r="27" spans="1:16" ht="10.5" customHeight="1">
      <c r="A27" s="203" t="s">
        <v>71</v>
      </c>
      <c r="B27" s="198" t="s">
        <v>623</v>
      </c>
      <c r="C27" s="204">
        <v>420768</v>
      </c>
      <c r="D27" s="200">
        <v>1419165</v>
      </c>
      <c r="E27" s="200">
        <v>697418</v>
      </c>
      <c r="F27" s="200">
        <v>721747</v>
      </c>
      <c r="G27" s="201">
        <v>3.3727968856947297</v>
      </c>
      <c r="H27" s="201">
        <v>610.61</v>
      </c>
      <c r="I27" s="200">
        <v>2324.1758241758243</v>
      </c>
      <c r="J27" s="183"/>
      <c r="K27" s="183"/>
      <c r="L27" s="183"/>
      <c r="M27" s="183"/>
      <c r="N27" s="181"/>
    </row>
    <row r="28" spans="1:16" ht="10.5" customHeight="1">
      <c r="A28" s="203" t="s">
        <v>76</v>
      </c>
      <c r="B28" s="198" t="s">
        <v>623</v>
      </c>
      <c r="C28" s="204">
        <v>476336</v>
      </c>
      <c r="D28" s="200">
        <v>1461059</v>
      </c>
      <c r="E28" s="200">
        <v>718213</v>
      </c>
      <c r="F28" s="200">
        <v>742846</v>
      </c>
      <c r="G28" s="201">
        <v>3.0672865372342213</v>
      </c>
      <c r="H28" s="201">
        <v>610.61</v>
      </c>
      <c r="I28" s="200">
        <v>2392.785902621968</v>
      </c>
      <c r="J28" s="183"/>
      <c r="K28" s="183"/>
      <c r="L28" s="183"/>
      <c r="M28" s="183"/>
      <c r="N28" s="181"/>
    </row>
    <row r="29" spans="1:16" ht="10.5" customHeight="1">
      <c r="A29" s="203" t="s">
        <v>81</v>
      </c>
      <c r="B29" s="198" t="s">
        <v>623</v>
      </c>
      <c r="C29" s="204">
        <v>523708</v>
      </c>
      <c r="D29" s="200">
        <v>1473065</v>
      </c>
      <c r="E29" s="200">
        <v>721402</v>
      </c>
      <c r="F29" s="200">
        <v>751663</v>
      </c>
      <c r="G29" s="201">
        <v>2.8127601640608888</v>
      </c>
      <c r="H29" s="201">
        <v>610.61</v>
      </c>
      <c r="I29" s="200">
        <v>2412.4482075301748</v>
      </c>
      <c r="J29" s="183"/>
      <c r="K29" s="183"/>
      <c r="L29" s="183"/>
      <c r="M29" s="183"/>
      <c r="N29" s="181"/>
    </row>
    <row r="30" spans="1:16" ht="10.5" customHeight="1">
      <c r="A30" s="203" t="s">
        <v>86</v>
      </c>
      <c r="B30" s="198" t="s">
        <v>623</v>
      </c>
      <c r="C30" s="204">
        <v>534821</v>
      </c>
      <c r="D30" s="200">
        <v>1479218</v>
      </c>
      <c r="E30" s="200">
        <v>721281</v>
      </c>
      <c r="F30" s="200">
        <v>757937</v>
      </c>
      <c r="G30" s="201">
        <v>2.7658188440618452</v>
      </c>
      <c r="H30" s="201">
        <v>610.61</v>
      </c>
      <c r="I30" s="200">
        <v>2422.5250159676389</v>
      </c>
      <c r="J30" s="183"/>
      <c r="K30" s="183"/>
      <c r="L30" s="183"/>
      <c r="M30" s="183"/>
      <c r="N30" s="181"/>
    </row>
    <row r="31" spans="1:16" ht="10.5" customHeight="1">
      <c r="A31" s="198" t="s">
        <v>90</v>
      </c>
      <c r="B31" s="198"/>
      <c r="C31" s="204">
        <v>548647</v>
      </c>
      <c r="D31" s="200">
        <v>1466627</v>
      </c>
      <c r="E31" s="200">
        <v>712135</v>
      </c>
      <c r="F31" s="200">
        <v>754492</v>
      </c>
      <c r="G31" s="201">
        <v>2.6731705449952337</v>
      </c>
      <c r="H31" s="201">
        <v>610.21</v>
      </c>
      <c r="I31" s="200">
        <v>2403.4791301355272</v>
      </c>
      <c r="J31" s="181"/>
      <c r="K31" s="181"/>
      <c r="L31" s="183"/>
      <c r="M31" s="183"/>
      <c r="N31" s="183"/>
      <c r="O31" s="183"/>
      <c r="P31" s="181"/>
    </row>
    <row r="32" spans="1:16" ht="10.5" customHeight="1">
      <c r="A32" s="198" t="s">
        <v>790</v>
      </c>
      <c r="B32" s="198" t="s">
        <v>623</v>
      </c>
      <c r="C32" s="204">
        <v>552325</v>
      </c>
      <c r="D32" s="200">
        <v>1461103</v>
      </c>
      <c r="E32" s="200">
        <v>708601</v>
      </c>
      <c r="F32" s="200">
        <v>752502</v>
      </c>
      <c r="G32" s="201">
        <v>2.6453682161770695</v>
      </c>
      <c r="H32" s="201">
        <v>610.21</v>
      </c>
      <c r="I32" s="200">
        <v>2394.4265089067699</v>
      </c>
      <c r="J32" s="183"/>
      <c r="K32" s="183"/>
      <c r="L32" s="183"/>
      <c r="M32" s="183"/>
      <c r="N32" s="181"/>
    </row>
    <row r="33" spans="1:14" ht="10.5" customHeight="1">
      <c r="A33" s="203" t="s">
        <v>789</v>
      </c>
      <c r="B33" s="203"/>
      <c r="C33" s="204">
        <v>558627</v>
      </c>
      <c r="D33" s="200">
        <v>1461034</v>
      </c>
      <c r="E33" s="200">
        <v>707655</v>
      </c>
      <c r="F33" s="200">
        <v>753379</v>
      </c>
      <c r="G33" s="201">
        <v>2.6154016902154749</v>
      </c>
      <c r="H33" s="201">
        <v>610.21</v>
      </c>
      <c r="I33" s="200">
        <v>2394.3134330804146</v>
      </c>
      <c r="J33" s="183"/>
      <c r="K33" s="183"/>
      <c r="L33" s="183"/>
      <c r="M33" s="183"/>
      <c r="N33" s="181"/>
    </row>
    <row r="34" spans="1:14" ht="10.5" customHeight="1">
      <c r="A34" s="203" t="s">
        <v>788</v>
      </c>
      <c r="B34" s="203"/>
      <c r="C34" s="204">
        <v>565643</v>
      </c>
      <c r="D34" s="200">
        <v>1461470</v>
      </c>
      <c r="E34" s="200">
        <v>707342</v>
      </c>
      <c r="F34" s="200">
        <v>754128</v>
      </c>
      <c r="G34" s="201">
        <v>2.5837321420047625</v>
      </c>
      <c r="H34" s="201">
        <v>610.21</v>
      </c>
      <c r="I34" s="200">
        <v>2395.0279412005702</v>
      </c>
      <c r="J34" s="183"/>
      <c r="K34" s="183"/>
      <c r="L34" s="183"/>
      <c r="M34" s="183"/>
      <c r="N34" s="181"/>
    </row>
    <row r="35" spans="1:14" ht="10.5" customHeight="1">
      <c r="A35" s="203" t="s">
        <v>787</v>
      </c>
      <c r="B35" s="203"/>
      <c r="C35" s="204">
        <v>571383</v>
      </c>
      <c r="D35" s="200">
        <v>1459654</v>
      </c>
      <c r="E35" s="200">
        <v>705754</v>
      </c>
      <c r="F35" s="200">
        <v>753900</v>
      </c>
      <c r="G35" s="201">
        <v>2.5545982292087794</v>
      </c>
      <c r="H35" s="201">
        <v>610.21</v>
      </c>
      <c r="I35" s="200">
        <v>2392.0519165533174</v>
      </c>
      <c r="J35" s="183"/>
      <c r="K35" s="183"/>
      <c r="L35" s="183"/>
      <c r="M35" s="183"/>
      <c r="N35" s="181"/>
    </row>
    <row r="36" spans="1:14" ht="10.5" customHeight="1">
      <c r="A36" s="203" t="s">
        <v>786</v>
      </c>
      <c r="B36" s="203"/>
      <c r="C36" s="204">
        <v>576769</v>
      </c>
      <c r="D36" s="200">
        <v>1458263</v>
      </c>
      <c r="E36" s="200">
        <v>704405</v>
      </c>
      <c r="F36" s="200">
        <v>753858</v>
      </c>
      <c r="G36" s="201">
        <v>2.5283310996256732</v>
      </c>
      <c r="H36" s="201">
        <v>610.21</v>
      </c>
      <c r="I36" s="200">
        <v>2389.7723734452074</v>
      </c>
      <c r="J36" s="183"/>
      <c r="K36" s="183"/>
      <c r="L36" s="183"/>
      <c r="M36" s="183"/>
      <c r="N36" s="181"/>
    </row>
    <row r="37" spans="1:14" ht="10.5" customHeight="1">
      <c r="A37" s="203" t="s">
        <v>785</v>
      </c>
      <c r="B37" s="198" t="s">
        <v>623</v>
      </c>
      <c r="C37" s="204">
        <v>586647</v>
      </c>
      <c r="D37" s="200">
        <v>1463822</v>
      </c>
      <c r="E37" s="200">
        <v>706859</v>
      </c>
      <c r="F37" s="200">
        <v>756963</v>
      </c>
      <c r="G37" s="201">
        <v>2.4952347834387631</v>
      </c>
      <c r="H37" s="201">
        <v>610.21</v>
      </c>
      <c r="I37" s="200">
        <v>2398.8823519771881</v>
      </c>
      <c r="J37" s="183"/>
      <c r="K37" s="183"/>
      <c r="L37" s="183"/>
      <c r="M37" s="183"/>
      <c r="N37" s="181"/>
    </row>
    <row r="38" spans="1:14" ht="10.5" customHeight="1">
      <c r="A38" s="203" t="s">
        <v>784</v>
      </c>
      <c r="B38" s="203"/>
      <c r="C38" s="204">
        <v>594004</v>
      </c>
      <c r="D38" s="200">
        <v>1465560</v>
      </c>
      <c r="E38" s="200">
        <v>707112</v>
      </c>
      <c r="F38" s="200">
        <v>758448</v>
      </c>
      <c r="G38" s="201">
        <v>2.4672561127534496</v>
      </c>
      <c r="H38" s="201">
        <v>610.22</v>
      </c>
      <c r="I38" s="200">
        <v>2401.6911933401066</v>
      </c>
      <c r="J38" s="183"/>
      <c r="K38" s="183"/>
      <c r="L38" s="183"/>
      <c r="M38" s="183"/>
      <c r="N38" s="181"/>
    </row>
    <row r="39" spans="1:14" ht="10.5" customHeight="1">
      <c r="A39" s="203" t="s">
        <v>783</v>
      </c>
      <c r="B39" s="203"/>
      <c r="C39" s="204">
        <v>600225</v>
      </c>
      <c r="D39" s="200">
        <v>1465454</v>
      </c>
      <c r="E39" s="200">
        <v>706298</v>
      </c>
      <c r="F39" s="200">
        <v>759156</v>
      </c>
      <c r="G39" s="201">
        <v>2.4415077679203634</v>
      </c>
      <c r="H39" s="201">
        <v>610.22</v>
      </c>
      <c r="I39" s="200">
        <v>2401.5174854970337</v>
      </c>
      <c r="J39" s="183"/>
      <c r="K39" s="183"/>
      <c r="L39" s="183"/>
      <c r="M39" s="183"/>
      <c r="N39" s="181"/>
    </row>
    <row r="40" spans="1:14" ht="10.5" customHeight="1">
      <c r="A40" s="203" t="s">
        <v>99</v>
      </c>
      <c r="B40" s="203"/>
      <c r="C40" s="204">
        <v>607312</v>
      </c>
      <c r="D40" s="200">
        <v>1466555</v>
      </c>
      <c r="E40" s="200">
        <v>705634</v>
      </c>
      <c r="F40" s="200">
        <v>760921</v>
      </c>
      <c r="G40" s="201">
        <v>2.4148296098216404</v>
      </c>
      <c r="H40" s="201">
        <v>610.22</v>
      </c>
      <c r="I40" s="200">
        <v>2403.3217528104615</v>
      </c>
      <c r="J40" s="183"/>
      <c r="K40" s="183"/>
      <c r="L40" s="183"/>
      <c r="M40" s="183"/>
      <c r="N40" s="181"/>
    </row>
    <row r="41" spans="1:14" s="206" customFormat="1" ht="10.5" customHeight="1">
      <c r="A41" s="203" t="s">
        <v>165</v>
      </c>
      <c r="B41" s="203"/>
      <c r="C41" s="204">
        <v>613125</v>
      </c>
      <c r="D41" s="200">
        <v>1466675</v>
      </c>
      <c r="E41" s="200">
        <v>704718</v>
      </c>
      <c r="F41" s="200">
        <v>761957</v>
      </c>
      <c r="G41" s="201">
        <v>2.3921304791029563</v>
      </c>
      <c r="H41" s="201">
        <v>610.22</v>
      </c>
      <c r="I41" s="200">
        <v>2403.518403198846</v>
      </c>
      <c r="J41" s="205"/>
      <c r="K41" s="205"/>
      <c r="L41" s="205"/>
      <c r="M41" s="205"/>
    </row>
    <row r="42" spans="1:14" s="209" customFormat="1" ht="10.5" customHeight="1">
      <c r="A42" s="203" t="s">
        <v>166</v>
      </c>
      <c r="B42" s="198" t="s">
        <v>623</v>
      </c>
      <c r="C42" s="204">
        <v>620327</v>
      </c>
      <c r="D42" s="200">
        <v>1467785</v>
      </c>
      <c r="E42" s="200">
        <v>704281</v>
      </c>
      <c r="F42" s="200">
        <v>763504</v>
      </c>
      <c r="G42" s="201">
        <v>2.3661472094556579</v>
      </c>
      <c r="H42" s="201">
        <v>610.22</v>
      </c>
      <c r="I42" s="200">
        <v>2405.337419291403</v>
      </c>
      <c r="J42" s="207"/>
      <c r="K42" s="207"/>
      <c r="L42" s="207"/>
      <c r="M42" s="207"/>
      <c r="N42" s="208"/>
    </row>
    <row r="43" spans="1:14" s="181" customFormat="1" ht="10.5" customHeight="1">
      <c r="A43" s="203" t="s">
        <v>167</v>
      </c>
      <c r="B43" s="203"/>
      <c r="C43" s="204">
        <v>627020</v>
      </c>
      <c r="D43" s="200">
        <v>1468743</v>
      </c>
      <c r="E43" s="200">
        <v>703881</v>
      </c>
      <c r="F43" s="200">
        <v>764862</v>
      </c>
      <c r="G43" s="201">
        <v>2.342418104685656</v>
      </c>
      <c r="H43" s="201">
        <v>610.22</v>
      </c>
      <c r="I43" s="200">
        <v>2406.9073448920062</v>
      </c>
      <c r="J43" s="200"/>
      <c r="K43" s="200"/>
      <c r="L43" s="200"/>
      <c r="M43" s="200"/>
    </row>
    <row r="44" spans="1:14" s="212" customFormat="1" ht="10.5" customHeight="1">
      <c r="A44" s="203" t="s">
        <v>169</v>
      </c>
      <c r="B44" s="203"/>
      <c r="C44" s="204">
        <v>633152</v>
      </c>
      <c r="D44" s="200">
        <v>1469061</v>
      </c>
      <c r="E44" s="200">
        <v>703099</v>
      </c>
      <c r="F44" s="200">
        <v>765962</v>
      </c>
      <c r="G44" s="201">
        <v>2.3202343197210147</v>
      </c>
      <c r="H44" s="201">
        <v>610.22</v>
      </c>
      <c r="I44" s="200">
        <v>2407.4284684212248</v>
      </c>
      <c r="J44" s="210"/>
      <c r="K44" s="210"/>
      <c r="L44" s="210"/>
      <c r="M44" s="210"/>
      <c r="N44" s="211"/>
    </row>
    <row r="45" spans="1:14" ht="10.5" customHeight="1">
      <c r="A45" s="203" t="s">
        <v>170</v>
      </c>
      <c r="B45" s="203"/>
      <c r="C45" s="204">
        <v>639745</v>
      </c>
      <c r="D45" s="200">
        <v>1468944</v>
      </c>
      <c r="E45" s="200">
        <v>702195</v>
      </c>
      <c r="F45" s="200">
        <v>766749</v>
      </c>
      <c r="G45" s="201">
        <v>2.2961398682287473</v>
      </c>
      <c r="H45" s="201">
        <v>610.22</v>
      </c>
      <c r="I45" s="200">
        <v>2407.23673429255</v>
      </c>
      <c r="J45" s="183"/>
      <c r="K45" s="183"/>
      <c r="L45" s="183"/>
      <c r="M45" s="183"/>
      <c r="N45" s="181"/>
    </row>
    <row r="46" spans="1:14" ht="10.5" customHeight="1">
      <c r="A46" s="203" t="s">
        <v>171</v>
      </c>
      <c r="B46" s="203"/>
      <c r="C46" s="204">
        <v>646051</v>
      </c>
      <c r="D46" s="200">
        <v>1468401</v>
      </c>
      <c r="E46" s="200">
        <v>700966</v>
      </c>
      <c r="F46" s="200">
        <v>767435</v>
      </c>
      <c r="G46" s="201">
        <v>2.2728871250102545</v>
      </c>
      <c r="H46" s="201">
        <v>610.22</v>
      </c>
      <c r="I46" s="200">
        <v>2406.3468912851104</v>
      </c>
      <c r="J46" s="183"/>
      <c r="K46" s="183"/>
      <c r="L46" s="183"/>
      <c r="M46" s="183"/>
      <c r="N46" s="181"/>
    </row>
    <row r="47" spans="1:14" s="212" customFormat="1" ht="10.5" customHeight="1">
      <c r="A47" s="203" t="s">
        <v>173</v>
      </c>
      <c r="B47" s="198" t="s">
        <v>623</v>
      </c>
      <c r="C47" s="204">
        <v>653860</v>
      </c>
      <c r="D47" s="200">
        <v>1474811</v>
      </c>
      <c r="E47" s="200">
        <v>703210</v>
      </c>
      <c r="F47" s="200">
        <v>771601</v>
      </c>
      <c r="G47" s="201">
        <v>2.2555455296240785</v>
      </c>
      <c r="H47" s="201">
        <v>827.9</v>
      </c>
      <c r="I47" s="200">
        <v>1781.3878487740067</v>
      </c>
      <c r="J47" s="210"/>
      <c r="K47" s="210"/>
      <c r="L47" s="210"/>
      <c r="M47" s="210"/>
      <c r="N47" s="211"/>
    </row>
    <row r="48" spans="1:14" s="212" customFormat="1" ht="10.5" customHeight="1">
      <c r="A48" s="203" t="s">
        <v>190</v>
      </c>
      <c r="B48" s="203"/>
      <c r="C48" s="204">
        <v>660837</v>
      </c>
      <c r="D48" s="200">
        <v>1474625</v>
      </c>
      <c r="E48" s="200">
        <v>702890</v>
      </c>
      <c r="F48" s="200">
        <v>771735</v>
      </c>
      <c r="G48" s="201">
        <v>2.2314504181817907</v>
      </c>
      <c r="H48" s="201">
        <v>827.9</v>
      </c>
      <c r="I48" s="200">
        <v>1781.1631839594154</v>
      </c>
      <c r="J48" s="210"/>
      <c r="K48" s="210"/>
      <c r="L48" s="210"/>
      <c r="M48" s="210"/>
      <c r="N48" s="211"/>
    </row>
    <row r="49" spans="1:14" s="212" customFormat="1" ht="10.5" customHeight="1">
      <c r="A49" s="203" t="s">
        <v>191</v>
      </c>
      <c r="B49" s="203"/>
      <c r="C49" s="204">
        <v>665745</v>
      </c>
      <c r="D49" s="200">
        <v>1472814</v>
      </c>
      <c r="E49" s="200">
        <v>701336</v>
      </c>
      <c r="F49" s="200">
        <v>771478</v>
      </c>
      <c r="G49" s="201">
        <v>2.2122794763760898</v>
      </c>
      <c r="H49" s="201">
        <v>827.9</v>
      </c>
      <c r="I49" s="200">
        <v>1778.9757217055201</v>
      </c>
      <c r="J49" s="210"/>
      <c r="K49" s="210"/>
      <c r="L49" s="210"/>
      <c r="M49" s="210"/>
      <c r="N49" s="211"/>
    </row>
    <row r="50" spans="1:14" s="212" customFormat="1" ht="10.5" customHeight="1">
      <c r="A50" s="203" t="s">
        <v>211</v>
      </c>
      <c r="B50" s="203"/>
      <c r="C50" s="204">
        <v>671855</v>
      </c>
      <c r="D50" s="200">
        <v>1473646</v>
      </c>
      <c r="E50" s="200">
        <v>701237</v>
      </c>
      <c r="F50" s="200">
        <v>772409</v>
      </c>
      <c r="G50" s="201">
        <v>2.1933988732687855</v>
      </c>
      <c r="H50" s="201">
        <v>827.9</v>
      </c>
      <c r="I50" s="200">
        <v>1779.9806739944438</v>
      </c>
      <c r="J50" s="210"/>
      <c r="K50" s="210"/>
      <c r="L50" s="210"/>
      <c r="M50" s="210"/>
      <c r="N50" s="211"/>
    </row>
    <row r="51" spans="1:14" s="212" customFormat="1" ht="10.5" customHeight="1">
      <c r="A51" s="203" t="s">
        <v>214</v>
      </c>
      <c r="B51" s="203"/>
      <c r="C51" s="204">
        <v>676815</v>
      </c>
      <c r="D51" s="213">
        <v>1474261</v>
      </c>
      <c r="E51" s="200">
        <v>701526</v>
      </c>
      <c r="F51" s="200">
        <v>772735</v>
      </c>
      <c r="G51" s="201">
        <v>2.1782333429371392</v>
      </c>
      <c r="H51" s="201">
        <v>827.9</v>
      </c>
      <c r="I51" s="200">
        <v>1780.7235173330114</v>
      </c>
      <c r="J51" s="210"/>
      <c r="K51" s="210"/>
      <c r="L51" s="210"/>
      <c r="M51" s="210"/>
      <c r="N51" s="211"/>
    </row>
    <row r="52" spans="1:14" s="212" customFormat="1" ht="10.5" customHeight="1">
      <c r="A52" s="203" t="s">
        <v>218</v>
      </c>
      <c r="B52" s="198" t="s">
        <v>623</v>
      </c>
      <c r="C52" s="204">
        <v>681581</v>
      </c>
      <c r="D52" s="213">
        <v>1474015</v>
      </c>
      <c r="E52" s="200">
        <v>701088</v>
      </c>
      <c r="F52" s="200">
        <v>772927</v>
      </c>
      <c r="G52" s="201">
        <v>2.1626409773746627</v>
      </c>
      <c r="H52" s="201">
        <v>827.9</v>
      </c>
      <c r="I52" s="200">
        <v>1780.4263799975843</v>
      </c>
      <c r="J52" s="210"/>
      <c r="K52" s="210"/>
      <c r="L52" s="210"/>
      <c r="M52" s="210"/>
      <c r="N52" s="211"/>
    </row>
    <row r="53" spans="1:14" ht="10.5" customHeight="1">
      <c r="A53" s="203" t="s">
        <v>622</v>
      </c>
      <c r="B53" s="198"/>
      <c r="C53" s="204">
        <v>686248</v>
      </c>
      <c r="D53" s="200">
        <v>1474726</v>
      </c>
      <c r="E53" s="200">
        <v>701138</v>
      </c>
      <c r="F53" s="200">
        <v>773588</v>
      </c>
      <c r="G53" s="201">
        <v>2.1489694687634793</v>
      </c>
      <c r="H53" s="201">
        <v>827.9</v>
      </c>
      <c r="I53" s="200">
        <v>1781.285179369489</v>
      </c>
      <c r="J53" s="183"/>
      <c r="K53" s="183"/>
      <c r="L53" s="183"/>
      <c r="M53" s="183"/>
      <c r="N53" s="181"/>
    </row>
    <row r="54" spans="1:14" ht="10.5" customHeight="1">
      <c r="A54" s="200" t="s">
        <v>621</v>
      </c>
      <c r="B54" s="198"/>
      <c r="C54" s="204">
        <v>689063</v>
      </c>
      <c r="D54" s="200">
        <v>1475192</v>
      </c>
      <c r="E54" s="200">
        <v>700769</v>
      </c>
      <c r="F54" s="200">
        <v>774423</v>
      </c>
      <c r="G54" s="201">
        <v>2.1408666551534474</v>
      </c>
      <c r="H54" s="201">
        <v>827.9</v>
      </c>
      <c r="I54" s="200">
        <v>1781.8480492813142</v>
      </c>
      <c r="J54" s="183"/>
      <c r="K54" s="183"/>
      <c r="L54" s="183"/>
      <c r="M54" s="183"/>
      <c r="N54" s="181"/>
    </row>
    <row r="55" spans="1:14" ht="10.5" customHeight="1">
      <c r="A55" s="200" t="s">
        <v>647</v>
      </c>
      <c r="B55" s="198"/>
      <c r="C55" s="204">
        <v>694432</v>
      </c>
      <c r="D55" s="200">
        <v>1474669</v>
      </c>
      <c r="E55" s="200">
        <v>700306</v>
      </c>
      <c r="F55" s="200">
        <v>774363</v>
      </c>
      <c r="G55" s="201">
        <v>2.1235614142205428</v>
      </c>
      <c r="H55" s="201">
        <v>827.9</v>
      </c>
      <c r="I55" s="200">
        <v>1781.216330474695</v>
      </c>
      <c r="J55" s="183"/>
      <c r="K55" s="183"/>
      <c r="L55" s="183"/>
      <c r="M55" s="183"/>
      <c r="N55" s="181"/>
    </row>
    <row r="56" spans="1:14" s="212" customFormat="1" ht="10.5" customHeight="1">
      <c r="A56" s="200" t="s">
        <v>662</v>
      </c>
      <c r="B56" s="198"/>
      <c r="C56" s="204">
        <v>700124</v>
      </c>
      <c r="D56" s="200">
        <v>1474484</v>
      </c>
      <c r="E56" s="200">
        <v>700014</v>
      </c>
      <c r="F56" s="200">
        <v>774470</v>
      </c>
      <c r="G56" s="201">
        <v>2.1060326456456284</v>
      </c>
      <c r="H56" s="201">
        <v>827.83</v>
      </c>
      <c r="I56" s="200">
        <v>1781.1434714856914</v>
      </c>
      <c r="J56" s="210"/>
      <c r="K56" s="210"/>
      <c r="L56" s="210"/>
      <c r="M56" s="210"/>
      <c r="N56" s="211"/>
    </row>
    <row r="57" spans="1:14" s="212" customFormat="1" ht="10.5" customHeight="1">
      <c r="A57" s="200" t="s">
        <v>714</v>
      </c>
      <c r="B57" s="198" t="s">
        <v>715</v>
      </c>
      <c r="C57" s="204">
        <v>705874</v>
      </c>
      <c r="D57" s="200">
        <v>1475183</v>
      </c>
      <c r="E57" s="200">
        <v>699748</v>
      </c>
      <c r="F57" s="200">
        <v>775435</v>
      </c>
      <c r="G57" s="201">
        <v>2.0898673134298758</v>
      </c>
      <c r="H57" s="201">
        <v>827.83</v>
      </c>
      <c r="I57" s="200">
        <v>1781.9878477465179</v>
      </c>
      <c r="J57" s="210"/>
      <c r="K57" s="210"/>
      <c r="L57" s="210"/>
      <c r="M57" s="210"/>
      <c r="N57" s="211"/>
    </row>
    <row r="58" spans="1:14" s="212" customFormat="1" ht="10.5" customHeight="1">
      <c r="A58" s="200" t="s">
        <v>773</v>
      </c>
      <c r="B58" s="198"/>
      <c r="C58" s="204">
        <v>711870</v>
      </c>
      <c r="D58" s="200">
        <v>1475909</v>
      </c>
      <c r="E58" s="200">
        <v>699749</v>
      </c>
      <c r="F58" s="200">
        <v>776160</v>
      </c>
      <c r="G58" s="214">
        <v>2.0732844480031467</v>
      </c>
      <c r="H58" s="214">
        <v>827.83</v>
      </c>
      <c r="I58" s="200">
        <v>1782.8648393993935</v>
      </c>
      <c r="J58" s="210"/>
      <c r="K58" s="210"/>
      <c r="L58" s="210"/>
      <c r="M58" s="210"/>
      <c r="N58" s="211"/>
    </row>
    <row r="59" spans="1:14" s="212" customFormat="1" ht="10.5" customHeight="1">
      <c r="A59" s="200" t="s">
        <v>769</v>
      </c>
      <c r="B59" s="198"/>
      <c r="C59" s="204">
        <v>716527</v>
      </c>
      <c r="D59" s="200">
        <v>1474372</v>
      </c>
      <c r="E59" s="200">
        <v>698419</v>
      </c>
      <c r="F59" s="200">
        <v>775953</v>
      </c>
      <c r="G59" s="214">
        <v>2.0576642610815781</v>
      </c>
      <c r="H59" s="214">
        <v>827.83</v>
      </c>
      <c r="I59" s="200">
        <v>1781.0081780075618</v>
      </c>
      <c r="J59" s="210"/>
      <c r="K59" s="210"/>
      <c r="L59" s="210"/>
      <c r="M59" s="210"/>
      <c r="N59" s="211"/>
    </row>
    <row r="60" spans="1:14" s="212" customFormat="1" ht="10.5" customHeight="1">
      <c r="A60" s="200" t="s">
        <v>771</v>
      </c>
      <c r="B60" s="198"/>
      <c r="C60" s="204">
        <v>721982</v>
      </c>
      <c r="D60" s="200">
        <v>1472502</v>
      </c>
      <c r="E60" s="200">
        <v>697130</v>
      </c>
      <c r="F60" s="200">
        <v>775372</v>
      </c>
      <c r="G60" s="214">
        <v>2.0395273012346569</v>
      </c>
      <c r="H60" s="214">
        <v>827.83</v>
      </c>
      <c r="I60" s="200">
        <v>1778.7492601137915</v>
      </c>
      <c r="J60" s="210"/>
      <c r="K60" s="210"/>
      <c r="L60" s="210"/>
      <c r="M60" s="210"/>
      <c r="N60" s="211"/>
    </row>
    <row r="61" spans="1:14" s="212" customFormat="1" ht="10.5" customHeight="1">
      <c r="A61" s="215" t="s">
        <v>774</v>
      </c>
      <c r="B61" s="198"/>
      <c r="C61" s="204">
        <v>727913</v>
      </c>
      <c r="D61" s="200">
        <v>1470957</v>
      </c>
      <c r="E61" s="200">
        <v>695972</v>
      </c>
      <c r="F61" s="200">
        <v>774985</v>
      </c>
      <c r="G61" s="214">
        <v>2.0207868247991176</v>
      </c>
      <c r="H61" s="214">
        <v>827.83</v>
      </c>
      <c r="I61" s="200">
        <v>1776.8829349020934</v>
      </c>
      <c r="J61" s="210"/>
      <c r="K61" s="210"/>
      <c r="L61" s="210"/>
      <c r="M61" s="210"/>
      <c r="N61" s="211"/>
    </row>
    <row r="62" spans="1:14" ht="10.5" customHeight="1">
      <c r="A62" s="198" t="s">
        <v>781</v>
      </c>
      <c r="B62" s="198" t="s">
        <v>623</v>
      </c>
      <c r="C62" s="204">
        <v>729524</v>
      </c>
      <c r="D62" s="200">
        <v>1463723</v>
      </c>
      <c r="E62" s="200">
        <v>692279</v>
      </c>
      <c r="F62" s="200">
        <v>771444</v>
      </c>
      <c r="G62" s="214">
        <v>2.0064082881440499</v>
      </c>
      <c r="H62" s="214">
        <v>827.83</v>
      </c>
      <c r="I62" s="200">
        <v>1768.1444257879032</v>
      </c>
      <c r="J62" s="183"/>
      <c r="K62" s="183"/>
      <c r="L62" s="183"/>
      <c r="M62" s="183"/>
      <c r="N62" s="181"/>
    </row>
    <row r="63" spans="1:14" ht="10.5" customHeight="1">
      <c r="A63" s="198" t="s">
        <v>799</v>
      </c>
      <c r="B63" s="198"/>
      <c r="C63" s="216">
        <v>731571</v>
      </c>
      <c r="D63" s="217">
        <v>1453956</v>
      </c>
      <c r="E63" s="218">
        <v>687070</v>
      </c>
      <c r="F63" s="218">
        <v>766886</v>
      </c>
      <c r="G63" s="214">
        <v>1.9874434607167315</v>
      </c>
      <c r="H63" s="214">
        <v>827.83</v>
      </c>
      <c r="I63" s="219">
        <v>1756.3461097085149</v>
      </c>
      <c r="J63" s="183"/>
      <c r="K63" s="183"/>
      <c r="L63" s="183"/>
      <c r="M63" s="183"/>
      <c r="N63" s="181"/>
    </row>
    <row r="64" spans="1:14" s="212" customFormat="1" ht="10.5" customHeight="1">
      <c r="A64" s="220" t="s">
        <v>800</v>
      </c>
      <c r="B64" s="220"/>
      <c r="C64" s="221">
        <v>739344</v>
      </c>
      <c r="D64" s="222">
        <v>1448964</v>
      </c>
      <c r="E64" s="223">
        <v>684591</v>
      </c>
      <c r="F64" s="223">
        <v>764373</v>
      </c>
      <c r="G64" s="224">
        <v>1.959796792832565</v>
      </c>
      <c r="H64" s="224">
        <v>827.83</v>
      </c>
      <c r="I64" s="225">
        <v>1750.3158861118827</v>
      </c>
      <c r="J64" s="210"/>
      <c r="K64" s="210"/>
      <c r="L64" s="210"/>
      <c r="M64" s="210"/>
      <c r="N64" s="211"/>
    </row>
    <row r="65" spans="1:14" s="212" customFormat="1" ht="6" customHeight="1">
      <c r="A65" s="226"/>
      <c r="B65" s="226"/>
      <c r="C65" s="227"/>
      <c r="D65" s="228"/>
      <c r="E65" s="226"/>
      <c r="F65" s="226"/>
      <c r="G65" s="229"/>
      <c r="H65" s="229"/>
      <c r="I65" s="226"/>
      <c r="J65" s="210"/>
      <c r="K65" s="210"/>
      <c r="L65" s="210"/>
      <c r="M65" s="230"/>
      <c r="N65" s="211"/>
    </row>
    <row r="66" spans="1:14" ht="10.5" customHeight="1">
      <c r="A66" s="181" t="s">
        <v>801</v>
      </c>
      <c r="B66" s="181"/>
      <c r="C66" s="231"/>
      <c r="D66" s="231"/>
      <c r="E66" s="231"/>
      <c r="F66" s="231"/>
      <c r="G66" s="201"/>
      <c r="H66" s="201"/>
      <c r="I66" s="231"/>
      <c r="J66" s="183"/>
      <c r="K66" s="183"/>
      <c r="L66" s="183"/>
      <c r="M66" s="183"/>
      <c r="N66" s="181"/>
    </row>
    <row r="67" spans="1:14" ht="10.5" customHeight="1">
      <c r="A67" s="180" t="s">
        <v>802</v>
      </c>
      <c r="I67" s="181"/>
      <c r="N67" s="181"/>
    </row>
    <row r="68" spans="1:14" ht="10.5" customHeight="1">
      <c r="A68" s="180" t="s">
        <v>207</v>
      </c>
      <c r="I68" s="181"/>
      <c r="N68" s="181"/>
    </row>
    <row r="69" spans="1:14" ht="10.5" customHeight="1">
      <c r="A69" s="180" t="s">
        <v>803</v>
      </c>
      <c r="I69" s="181"/>
    </row>
    <row r="70" spans="1:14" ht="10.5" customHeight="1">
      <c r="A70" s="180" t="s">
        <v>804</v>
      </c>
      <c r="I70" s="181"/>
    </row>
    <row r="71" spans="1:14" ht="10.5" customHeight="1">
      <c r="A71" s="180" t="s">
        <v>805</v>
      </c>
      <c r="I71" s="181"/>
    </row>
    <row r="72" spans="1:14" ht="10.5" customHeight="1">
      <c r="I72" s="181"/>
    </row>
    <row r="73" spans="1:14" ht="10.5" customHeight="1">
      <c r="I73" s="181"/>
    </row>
  </sheetData>
  <sheetProtection formatCells="0" formatRows="0" insertRows="0" deleteRows="0"/>
  <mergeCells count="10">
    <mergeCell ref="A2:I2"/>
    <mergeCell ref="A5:I5"/>
    <mergeCell ref="C12:C13"/>
    <mergeCell ref="D12:F12"/>
    <mergeCell ref="H12:H13"/>
    <mergeCell ref="I12:I13"/>
    <mergeCell ref="A13:B13"/>
    <mergeCell ref="D13:D14"/>
    <mergeCell ref="E13:E14"/>
    <mergeCell ref="F13:F14"/>
  </mergeCells>
  <phoneticPr fontId="3"/>
  <pageMargins left="0.6692913385826772" right="0.6692913385826772" top="0.78740157480314965" bottom="0.59055118110236227" header="0.51181102362204722" footer="0.51181102362204722"/>
  <pageSetup paperSize="9" scale="98" orientation="portrait" r:id="rId1"/>
  <headerFooter alignWithMargins="0">
    <oddHeader>&amp;R&amp;F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47"/>
  <sheetViews>
    <sheetView workbookViewId="0"/>
  </sheetViews>
  <sheetFormatPr defaultRowHeight="10.5"/>
  <cols>
    <col min="1" max="1" width="8.125" style="1" customWidth="1"/>
    <col min="2" max="2" width="7.375" style="1" customWidth="1"/>
    <col min="3" max="3" width="9.25" style="1" customWidth="1"/>
    <col min="4" max="4" width="2.375" style="1" customWidth="1"/>
    <col min="5" max="5" width="9.375" style="1" bestFit="1" customWidth="1"/>
    <col min="6" max="7" width="7.625" style="1" bestFit="1" customWidth="1"/>
    <col min="8" max="8" width="7.625" style="1" customWidth="1"/>
    <col min="9" max="9" width="6.875" style="1" customWidth="1"/>
    <col min="10" max="10" width="6.75" style="1" customWidth="1"/>
    <col min="11" max="11" width="6.375" style="1" customWidth="1"/>
    <col min="12" max="12" width="24" style="1" customWidth="1"/>
    <col min="13" max="13" width="6" style="1" customWidth="1"/>
    <col min="14" max="14" width="4.625" style="1" customWidth="1"/>
    <col min="15" max="16384" width="9" style="1"/>
  </cols>
  <sheetData>
    <row r="1" spans="1:14" ht="17.25">
      <c r="A1" s="6" t="s">
        <v>589</v>
      </c>
    </row>
    <row r="2" spans="1:14" ht="10.5" customHeight="1">
      <c r="A2" s="6"/>
    </row>
    <row r="3" spans="1:14" ht="10.5" customHeight="1">
      <c r="A3" s="1" t="s">
        <v>588</v>
      </c>
    </row>
    <row r="5" spans="1:14" ht="13.5" customHeight="1">
      <c r="A5" s="67" t="s">
        <v>587</v>
      </c>
    </row>
    <row r="7" spans="1:14">
      <c r="A7" s="1" t="s">
        <v>586</v>
      </c>
    </row>
    <row r="8" spans="1:14">
      <c r="A8" s="1" t="s">
        <v>585</v>
      </c>
    </row>
    <row r="9" spans="1:14">
      <c r="A9" s="1" t="s">
        <v>584</v>
      </c>
    </row>
    <row r="10" spans="1:14">
      <c r="A10" s="1" t="s">
        <v>583</v>
      </c>
    </row>
    <row r="11" spans="1:14">
      <c r="A11" s="1" t="s">
        <v>582</v>
      </c>
    </row>
    <row r="12" spans="1:14">
      <c r="A12" s="1" t="s">
        <v>581</v>
      </c>
    </row>
    <row r="14" spans="1:14" ht="10.5" customHeight="1">
      <c r="A14" s="286" t="s">
        <v>580</v>
      </c>
      <c r="B14" s="42" t="s">
        <v>579</v>
      </c>
      <c r="C14" s="276" t="s">
        <v>578</v>
      </c>
      <c r="D14" s="286"/>
      <c r="E14" s="293" t="s">
        <v>577</v>
      </c>
      <c r="F14" s="294"/>
      <c r="G14" s="295"/>
      <c r="H14" s="268" t="s">
        <v>576</v>
      </c>
      <c r="I14" s="42" t="s">
        <v>575</v>
      </c>
      <c r="J14" s="291" t="s">
        <v>574</v>
      </c>
      <c r="K14" s="42" t="s">
        <v>573</v>
      </c>
      <c r="L14" s="288" t="s">
        <v>572</v>
      </c>
    </row>
    <row r="15" spans="1:14">
      <c r="A15" s="287"/>
      <c r="B15" s="7" t="s">
        <v>571</v>
      </c>
      <c r="C15" s="281"/>
      <c r="D15" s="287"/>
      <c r="E15" s="66" t="s">
        <v>570</v>
      </c>
      <c r="F15" s="66" t="s">
        <v>569</v>
      </c>
      <c r="G15" s="96" t="s">
        <v>568</v>
      </c>
      <c r="H15" s="290"/>
      <c r="I15" s="95" t="s">
        <v>567</v>
      </c>
      <c r="J15" s="292"/>
      <c r="K15" s="7" t="s">
        <v>566</v>
      </c>
      <c r="L15" s="289"/>
    </row>
    <row r="16" spans="1:14">
      <c r="A16" s="3" t="s">
        <v>565</v>
      </c>
      <c r="B16" s="19">
        <v>29.77</v>
      </c>
      <c r="C16" s="4">
        <v>63682</v>
      </c>
      <c r="D16" s="4"/>
      <c r="E16" s="4">
        <v>279165</v>
      </c>
      <c r="F16" s="4" t="s">
        <v>115</v>
      </c>
      <c r="G16" s="4" t="s">
        <v>115</v>
      </c>
      <c r="H16" s="4" t="s">
        <v>115</v>
      </c>
      <c r="I16" s="29" t="s">
        <v>115</v>
      </c>
      <c r="J16" s="19">
        <v>4.38</v>
      </c>
      <c r="K16" s="4">
        <v>9377</v>
      </c>
      <c r="L16" s="86" t="s">
        <v>123</v>
      </c>
      <c r="M16" s="4"/>
      <c r="N16" s="4"/>
    </row>
    <row r="17" spans="1:14">
      <c r="A17" s="5" t="s">
        <v>374</v>
      </c>
      <c r="B17" s="19">
        <v>29.77</v>
      </c>
      <c r="C17" s="4">
        <v>63070</v>
      </c>
      <c r="D17" s="4"/>
      <c r="E17" s="4">
        <v>288867</v>
      </c>
      <c r="F17" s="4" t="s">
        <v>115</v>
      </c>
      <c r="G17" s="4" t="s">
        <v>115</v>
      </c>
      <c r="H17" s="4">
        <v>9702</v>
      </c>
      <c r="I17" s="29">
        <v>34.799999999999997</v>
      </c>
      <c r="J17" s="19">
        <v>4.58</v>
      </c>
      <c r="K17" s="4">
        <v>9703</v>
      </c>
      <c r="L17" s="27" t="s">
        <v>540</v>
      </c>
      <c r="M17" s="4"/>
      <c r="N17" s="4"/>
    </row>
    <row r="18" spans="1:14">
      <c r="A18" s="5" t="s">
        <v>373</v>
      </c>
      <c r="B18" s="19">
        <v>29.77</v>
      </c>
      <c r="C18" s="4">
        <v>64285</v>
      </c>
      <c r="D18" s="4"/>
      <c r="E18" s="4">
        <v>296639</v>
      </c>
      <c r="F18" s="4" t="s">
        <v>115</v>
      </c>
      <c r="G18" s="4" t="s">
        <v>115</v>
      </c>
      <c r="H18" s="4">
        <v>7772</v>
      </c>
      <c r="I18" s="29">
        <v>26.9</v>
      </c>
      <c r="J18" s="19">
        <v>4.6100000000000003</v>
      </c>
      <c r="K18" s="4">
        <v>9964</v>
      </c>
      <c r="L18" s="27" t="s">
        <v>540</v>
      </c>
      <c r="M18" s="4"/>
      <c r="N18" s="4"/>
    </row>
    <row r="19" spans="1:14">
      <c r="A19" s="5" t="s">
        <v>372</v>
      </c>
      <c r="B19" s="19">
        <v>29.77</v>
      </c>
      <c r="C19" s="4">
        <v>65552</v>
      </c>
      <c r="D19" s="4"/>
      <c r="E19" s="4">
        <v>307251</v>
      </c>
      <c r="F19" s="4" t="s">
        <v>115</v>
      </c>
      <c r="G19" s="4" t="s">
        <v>115</v>
      </c>
      <c r="H19" s="4">
        <v>10612</v>
      </c>
      <c r="I19" s="29">
        <v>35.799999999999997</v>
      </c>
      <c r="J19" s="19">
        <v>4.6900000000000004</v>
      </c>
      <c r="K19" s="4">
        <v>10321</v>
      </c>
      <c r="L19" s="27" t="s">
        <v>540</v>
      </c>
      <c r="M19" s="4"/>
      <c r="N19" s="4"/>
    </row>
    <row r="20" spans="1:14">
      <c r="A20" s="5" t="s">
        <v>371</v>
      </c>
      <c r="B20" s="19">
        <v>29.77</v>
      </c>
      <c r="C20" s="4">
        <v>64714</v>
      </c>
      <c r="D20" s="4"/>
      <c r="E20" s="4">
        <v>316292</v>
      </c>
      <c r="F20" s="4" t="s">
        <v>115</v>
      </c>
      <c r="G20" s="4" t="s">
        <v>115</v>
      </c>
      <c r="H20" s="4">
        <v>9041</v>
      </c>
      <c r="I20" s="29">
        <v>29.4</v>
      </c>
      <c r="J20" s="19">
        <v>4.8899999999999997</v>
      </c>
      <c r="K20" s="4">
        <v>10625</v>
      </c>
      <c r="L20" s="27" t="s">
        <v>540</v>
      </c>
      <c r="M20" s="4"/>
      <c r="N20" s="4"/>
    </row>
    <row r="21" spans="1:14">
      <c r="A21" s="5" t="s">
        <v>370</v>
      </c>
      <c r="B21" s="19">
        <v>29.77</v>
      </c>
      <c r="C21" s="4">
        <v>66256</v>
      </c>
      <c r="D21" s="4"/>
      <c r="E21" s="4">
        <v>328403</v>
      </c>
      <c r="F21" s="4" t="s">
        <v>115</v>
      </c>
      <c r="G21" s="4" t="s">
        <v>115</v>
      </c>
      <c r="H21" s="4">
        <v>12111</v>
      </c>
      <c r="I21" s="29">
        <v>38.299999999999997</v>
      </c>
      <c r="J21" s="19">
        <v>4.96</v>
      </c>
      <c r="K21" s="4">
        <v>11031</v>
      </c>
      <c r="L21" s="27" t="s">
        <v>540</v>
      </c>
      <c r="M21" s="4"/>
      <c r="N21" s="4"/>
    </row>
    <row r="22" spans="1:14">
      <c r="A22" s="5" t="s">
        <v>369</v>
      </c>
      <c r="B22" s="19">
        <v>29.77</v>
      </c>
      <c r="C22" s="4">
        <v>67131</v>
      </c>
      <c r="D22" s="4"/>
      <c r="E22" s="4">
        <v>339896</v>
      </c>
      <c r="F22" s="4" t="s">
        <v>115</v>
      </c>
      <c r="G22" s="4" t="s">
        <v>115</v>
      </c>
      <c r="H22" s="4">
        <v>11493</v>
      </c>
      <c r="I22" s="29">
        <v>35</v>
      </c>
      <c r="J22" s="19">
        <v>5.0599999999999996</v>
      </c>
      <c r="K22" s="4">
        <v>11417</v>
      </c>
      <c r="L22" s="27" t="s">
        <v>540</v>
      </c>
      <c r="M22" s="4"/>
      <c r="N22" s="4"/>
    </row>
    <row r="23" spans="1:14">
      <c r="A23" s="5" t="s">
        <v>368</v>
      </c>
      <c r="B23" s="19">
        <v>29.77</v>
      </c>
      <c r="C23" s="4">
        <v>66868</v>
      </c>
      <c r="D23" s="4"/>
      <c r="E23" s="4">
        <v>342724</v>
      </c>
      <c r="F23" s="4" t="s">
        <v>115</v>
      </c>
      <c r="G23" s="4" t="s">
        <v>115</v>
      </c>
      <c r="H23" s="4">
        <v>2828</v>
      </c>
      <c r="I23" s="29">
        <v>8.3000000000000007</v>
      </c>
      <c r="J23" s="19">
        <v>5.13</v>
      </c>
      <c r="K23" s="4">
        <v>11512</v>
      </c>
      <c r="L23" s="27" t="s">
        <v>540</v>
      </c>
      <c r="M23" s="4"/>
      <c r="N23" s="4"/>
    </row>
    <row r="24" spans="1:14">
      <c r="A24" s="5" t="s">
        <v>367</v>
      </c>
      <c r="B24" s="19">
        <v>29.77</v>
      </c>
      <c r="C24" s="4">
        <v>66574</v>
      </c>
      <c r="D24" s="4"/>
      <c r="E24" s="4">
        <v>332833</v>
      </c>
      <c r="F24" s="4" t="s">
        <v>115</v>
      </c>
      <c r="G24" s="4" t="s">
        <v>115</v>
      </c>
      <c r="H24" s="4" t="s">
        <v>124</v>
      </c>
      <c r="I24" s="29" t="s">
        <v>125</v>
      </c>
      <c r="J24" s="19">
        <v>5</v>
      </c>
      <c r="K24" s="4">
        <v>11180</v>
      </c>
      <c r="L24" s="27" t="s">
        <v>540</v>
      </c>
      <c r="M24" s="4"/>
      <c r="N24" s="4"/>
    </row>
    <row r="25" spans="1:14">
      <c r="A25" s="5" t="s">
        <v>366</v>
      </c>
      <c r="B25" s="19">
        <v>29.77</v>
      </c>
      <c r="C25" s="4">
        <v>66907</v>
      </c>
      <c r="D25" s="4"/>
      <c r="E25" s="4">
        <v>351461</v>
      </c>
      <c r="F25" s="4" t="s">
        <v>115</v>
      </c>
      <c r="G25" s="4" t="s">
        <v>115</v>
      </c>
      <c r="H25" s="4">
        <v>18628</v>
      </c>
      <c r="I25" s="29">
        <v>56</v>
      </c>
      <c r="J25" s="19">
        <v>5.25</v>
      </c>
      <c r="K25" s="4">
        <v>11806</v>
      </c>
      <c r="L25" s="27" t="s">
        <v>540</v>
      </c>
      <c r="M25" s="4"/>
      <c r="N25" s="4"/>
    </row>
    <row r="26" spans="1:14">
      <c r="A26" s="5" t="s">
        <v>365</v>
      </c>
      <c r="B26" s="19">
        <v>29.77</v>
      </c>
      <c r="C26" s="4">
        <v>65854</v>
      </c>
      <c r="D26" s="4"/>
      <c r="E26" s="4">
        <v>358573</v>
      </c>
      <c r="F26" s="4">
        <v>180756</v>
      </c>
      <c r="G26" s="4">
        <v>177817</v>
      </c>
      <c r="H26" s="4">
        <v>7112</v>
      </c>
      <c r="I26" s="29">
        <v>20.2</v>
      </c>
      <c r="J26" s="19">
        <v>5.44</v>
      </c>
      <c r="K26" s="4">
        <v>12045</v>
      </c>
      <c r="L26" s="27" t="s">
        <v>540</v>
      </c>
      <c r="M26" s="4"/>
      <c r="N26" s="4"/>
    </row>
    <row r="27" spans="1:14">
      <c r="A27" s="5" t="s">
        <v>364</v>
      </c>
      <c r="B27" s="19">
        <v>29.77</v>
      </c>
      <c r="C27" s="4">
        <v>68263</v>
      </c>
      <c r="D27" s="4"/>
      <c r="E27" s="4">
        <v>371600</v>
      </c>
      <c r="F27" s="4">
        <v>188735</v>
      </c>
      <c r="G27" s="4">
        <v>182865</v>
      </c>
      <c r="H27" s="4">
        <v>13027</v>
      </c>
      <c r="I27" s="29">
        <v>36.299999999999997</v>
      </c>
      <c r="J27" s="19">
        <v>5.44</v>
      </c>
      <c r="K27" s="4">
        <v>12482</v>
      </c>
      <c r="L27" s="27" t="s">
        <v>540</v>
      </c>
      <c r="M27" s="4"/>
      <c r="N27" s="4"/>
    </row>
    <row r="28" spans="1:14">
      <c r="A28" s="5" t="s">
        <v>363</v>
      </c>
      <c r="B28" s="19">
        <v>29.77</v>
      </c>
      <c r="C28" s="4">
        <v>71119</v>
      </c>
      <c r="D28" s="4"/>
      <c r="E28" s="4">
        <v>375841</v>
      </c>
      <c r="F28" s="4">
        <v>193331</v>
      </c>
      <c r="G28" s="4">
        <v>182510</v>
      </c>
      <c r="H28" s="4">
        <v>4241</v>
      </c>
      <c r="I28" s="29">
        <v>11.4</v>
      </c>
      <c r="J28" s="19">
        <v>5.28</v>
      </c>
      <c r="K28" s="4">
        <v>12625</v>
      </c>
      <c r="L28" s="27" t="s">
        <v>540</v>
      </c>
      <c r="M28" s="4"/>
      <c r="N28" s="4"/>
    </row>
    <row r="29" spans="1:14">
      <c r="A29" s="5" t="s">
        <v>362</v>
      </c>
      <c r="B29" s="19">
        <v>31.28</v>
      </c>
      <c r="C29" s="4">
        <v>72141</v>
      </c>
      <c r="D29" s="4"/>
      <c r="E29" s="4">
        <v>387096</v>
      </c>
      <c r="F29" s="4">
        <v>198453</v>
      </c>
      <c r="G29" s="4">
        <v>188643</v>
      </c>
      <c r="H29" s="4">
        <v>11255</v>
      </c>
      <c r="I29" s="29">
        <v>29.9</v>
      </c>
      <c r="J29" s="19">
        <v>5.37</v>
      </c>
      <c r="K29" s="4">
        <v>12375</v>
      </c>
      <c r="L29" s="27" t="s">
        <v>540</v>
      </c>
      <c r="M29" s="4"/>
      <c r="N29" s="4"/>
    </row>
    <row r="30" spans="1:14">
      <c r="A30" s="5" t="s">
        <v>361</v>
      </c>
      <c r="B30" s="19">
        <v>31.28</v>
      </c>
      <c r="C30" s="4">
        <v>70857</v>
      </c>
      <c r="D30" s="4"/>
      <c r="E30" s="4">
        <v>378242</v>
      </c>
      <c r="F30" s="4">
        <v>191827</v>
      </c>
      <c r="G30" s="4">
        <v>186415</v>
      </c>
      <c r="H30" s="4" t="s">
        <v>126</v>
      </c>
      <c r="I30" s="29" t="s">
        <v>127</v>
      </c>
      <c r="J30" s="19">
        <v>5.34</v>
      </c>
      <c r="K30" s="4">
        <v>12092</v>
      </c>
      <c r="L30" s="27" t="s">
        <v>540</v>
      </c>
      <c r="M30" s="4"/>
      <c r="N30" s="4"/>
    </row>
    <row r="31" spans="1:14">
      <c r="A31" s="5" t="s">
        <v>360</v>
      </c>
      <c r="B31" s="19">
        <v>31.28</v>
      </c>
      <c r="C31" s="4">
        <v>67592</v>
      </c>
      <c r="D31" s="4"/>
      <c r="E31" s="4">
        <v>381940</v>
      </c>
      <c r="F31" s="4">
        <v>192703</v>
      </c>
      <c r="G31" s="4">
        <v>189237</v>
      </c>
      <c r="H31" s="4">
        <v>3698</v>
      </c>
      <c r="I31" s="29">
        <v>9.8000000000000007</v>
      </c>
      <c r="J31" s="19">
        <v>5.65</v>
      </c>
      <c r="K31" s="4">
        <v>12210</v>
      </c>
      <c r="L31" s="27" t="s">
        <v>540</v>
      </c>
      <c r="M31" s="4"/>
      <c r="N31" s="4"/>
    </row>
    <row r="32" spans="1:14">
      <c r="A32" s="5" t="s">
        <v>359</v>
      </c>
      <c r="B32" s="19">
        <v>31.28</v>
      </c>
      <c r="C32" s="4">
        <v>67801</v>
      </c>
      <c r="D32" s="4"/>
      <c r="E32" s="4">
        <v>384208</v>
      </c>
      <c r="F32" s="4">
        <v>193926</v>
      </c>
      <c r="G32" s="4">
        <v>190282</v>
      </c>
      <c r="H32" s="4">
        <v>2268</v>
      </c>
      <c r="I32" s="29">
        <v>5.9</v>
      </c>
      <c r="J32" s="19">
        <v>5.67</v>
      </c>
      <c r="K32" s="4">
        <v>12283</v>
      </c>
      <c r="L32" s="27" t="s">
        <v>540</v>
      </c>
      <c r="M32" s="4"/>
      <c r="N32" s="4"/>
    </row>
    <row r="33" spans="1:14">
      <c r="A33" s="5" t="s">
        <v>358</v>
      </c>
      <c r="B33" s="19">
        <v>31.28</v>
      </c>
      <c r="C33" s="4">
        <v>72646</v>
      </c>
      <c r="D33" s="4"/>
      <c r="E33" s="4">
        <v>395981</v>
      </c>
      <c r="F33" s="4">
        <v>201154</v>
      </c>
      <c r="G33" s="4">
        <v>194827</v>
      </c>
      <c r="H33" s="4">
        <v>11773</v>
      </c>
      <c r="I33" s="29">
        <v>30.6</v>
      </c>
      <c r="J33" s="19">
        <v>5.45</v>
      </c>
      <c r="K33" s="4">
        <v>12659</v>
      </c>
      <c r="L33" s="27" t="s">
        <v>540</v>
      </c>
      <c r="M33" s="4"/>
      <c r="N33" s="4"/>
    </row>
    <row r="34" spans="1:14">
      <c r="A34" s="5" t="s">
        <v>357</v>
      </c>
      <c r="B34" s="19">
        <v>31.28</v>
      </c>
      <c r="C34" s="4">
        <v>77973</v>
      </c>
      <c r="D34" s="4"/>
      <c r="E34" s="4">
        <v>407423</v>
      </c>
      <c r="F34" s="4">
        <v>207248</v>
      </c>
      <c r="G34" s="4">
        <v>200175</v>
      </c>
      <c r="H34" s="4">
        <v>11442</v>
      </c>
      <c r="I34" s="29">
        <v>28.9</v>
      </c>
      <c r="J34" s="19">
        <v>5.23</v>
      </c>
      <c r="K34" s="4">
        <v>13025</v>
      </c>
      <c r="L34" s="27" t="s">
        <v>540</v>
      </c>
      <c r="M34" s="4"/>
      <c r="N34" s="4"/>
    </row>
    <row r="35" spans="1:14">
      <c r="A35" s="5" t="s">
        <v>356</v>
      </c>
      <c r="B35" s="19">
        <v>31.28</v>
      </c>
      <c r="C35" s="4">
        <v>82068</v>
      </c>
      <c r="D35" s="4"/>
      <c r="E35" s="4">
        <v>441264</v>
      </c>
      <c r="F35" s="4">
        <v>227143</v>
      </c>
      <c r="G35" s="4">
        <v>214121</v>
      </c>
      <c r="H35" s="4">
        <v>33841</v>
      </c>
      <c r="I35" s="29">
        <v>83.1</v>
      </c>
      <c r="J35" s="19">
        <v>5.38</v>
      </c>
      <c r="K35" s="4">
        <v>14107</v>
      </c>
      <c r="L35" s="27" t="s">
        <v>540</v>
      </c>
      <c r="M35" s="4"/>
      <c r="N35" s="4"/>
    </row>
    <row r="36" spans="1:14">
      <c r="A36" s="5" t="s">
        <v>355</v>
      </c>
      <c r="B36" s="19">
        <v>31.28</v>
      </c>
      <c r="C36" s="4">
        <v>83942</v>
      </c>
      <c r="D36" s="4"/>
      <c r="E36" s="4">
        <v>453046</v>
      </c>
      <c r="F36" s="4">
        <v>232504</v>
      </c>
      <c r="G36" s="4">
        <v>220542</v>
      </c>
      <c r="H36" s="4">
        <v>11782</v>
      </c>
      <c r="I36" s="29">
        <v>26.7</v>
      </c>
      <c r="J36" s="19">
        <v>5.4</v>
      </c>
      <c r="K36" s="4">
        <v>14484</v>
      </c>
      <c r="L36" s="27" t="s">
        <v>540</v>
      </c>
      <c r="M36" s="4"/>
      <c r="N36" s="4"/>
    </row>
    <row r="37" spans="1:14">
      <c r="A37" s="5" t="s">
        <v>354</v>
      </c>
      <c r="B37" s="19">
        <v>31.28</v>
      </c>
      <c r="C37" s="4">
        <v>86309</v>
      </c>
      <c r="D37" s="4"/>
      <c r="E37" s="4">
        <v>470033</v>
      </c>
      <c r="F37" s="4">
        <v>242235</v>
      </c>
      <c r="G37" s="4">
        <v>227798</v>
      </c>
      <c r="H37" s="4">
        <v>16987</v>
      </c>
      <c r="I37" s="29">
        <v>37.5</v>
      </c>
      <c r="J37" s="19">
        <v>5.45</v>
      </c>
      <c r="K37" s="4">
        <v>15027</v>
      </c>
      <c r="L37" s="27" t="s">
        <v>540</v>
      </c>
      <c r="M37" s="4"/>
      <c r="N37" s="4"/>
    </row>
    <row r="38" spans="1:14">
      <c r="A38" s="5" t="s">
        <v>353</v>
      </c>
      <c r="B38" s="19">
        <v>31.28</v>
      </c>
      <c r="C38" s="4">
        <v>87883</v>
      </c>
      <c r="D38" s="4"/>
      <c r="E38" s="4">
        <v>483197</v>
      </c>
      <c r="F38" s="4">
        <v>249251</v>
      </c>
      <c r="G38" s="4">
        <v>233946</v>
      </c>
      <c r="H38" s="4">
        <v>13164</v>
      </c>
      <c r="I38" s="29">
        <v>28</v>
      </c>
      <c r="J38" s="19">
        <v>5.5</v>
      </c>
      <c r="K38" s="4">
        <v>15447</v>
      </c>
      <c r="L38" s="27" t="s">
        <v>540</v>
      </c>
      <c r="M38" s="4"/>
      <c r="N38" s="4"/>
    </row>
    <row r="39" spans="1:14">
      <c r="A39" s="3" t="s">
        <v>564</v>
      </c>
      <c r="B39" s="19">
        <v>31.28</v>
      </c>
      <c r="C39" s="4">
        <v>91043</v>
      </c>
      <c r="D39" s="4"/>
      <c r="E39" s="4">
        <v>495294</v>
      </c>
      <c r="F39" s="4">
        <v>255248</v>
      </c>
      <c r="G39" s="4">
        <v>240046</v>
      </c>
      <c r="H39" s="4">
        <v>12097</v>
      </c>
      <c r="I39" s="29">
        <v>25</v>
      </c>
      <c r="J39" s="19">
        <v>5.44</v>
      </c>
      <c r="K39" s="4">
        <v>15834</v>
      </c>
      <c r="L39" s="27" t="s">
        <v>540</v>
      </c>
      <c r="M39" s="4"/>
      <c r="N39" s="4"/>
    </row>
    <row r="40" spans="1:14">
      <c r="A40" s="5" t="s">
        <v>351</v>
      </c>
      <c r="B40" s="19">
        <v>31.28</v>
      </c>
      <c r="C40" s="4">
        <v>91105</v>
      </c>
      <c r="D40" s="4"/>
      <c r="E40" s="4">
        <v>507919</v>
      </c>
      <c r="F40" s="4">
        <v>262689</v>
      </c>
      <c r="G40" s="4">
        <v>245230</v>
      </c>
      <c r="H40" s="4">
        <v>12625</v>
      </c>
      <c r="I40" s="29">
        <v>25.5</v>
      </c>
      <c r="J40" s="19">
        <v>5.58</v>
      </c>
      <c r="K40" s="4">
        <v>16238</v>
      </c>
      <c r="L40" s="27" t="s">
        <v>540</v>
      </c>
      <c r="M40" s="4"/>
      <c r="N40" s="4"/>
    </row>
    <row r="41" spans="1:14">
      <c r="A41" s="5" t="s">
        <v>350</v>
      </c>
      <c r="B41" s="19">
        <v>31.28</v>
      </c>
      <c r="C41" s="4">
        <v>91558</v>
      </c>
      <c r="D41" s="4"/>
      <c r="E41" s="4">
        <v>517334</v>
      </c>
      <c r="F41" s="4">
        <v>267246</v>
      </c>
      <c r="G41" s="4">
        <v>250088</v>
      </c>
      <c r="H41" s="4">
        <v>9415</v>
      </c>
      <c r="I41" s="29">
        <v>18.5</v>
      </c>
      <c r="J41" s="19">
        <v>5.65</v>
      </c>
      <c r="K41" s="4">
        <v>16539</v>
      </c>
      <c r="L41" s="27" t="s">
        <v>540</v>
      </c>
      <c r="M41" s="4"/>
      <c r="N41" s="4"/>
    </row>
    <row r="42" spans="1:14">
      <c r="A42" s="5" t="s">
        <v>349</v>
      </c>
      <c r="B42" s="19">
        <v>31.28</v>
      </c>
      <c r="C42" s="4">
        <v>93864</v>
      </c>
      <c r="D42" s="4"/>
      <c r="E42" s="4">
        <v>539153</v>
      </c>
      <c r="F42" s="4">
        <v>278251</v>
      </c>
      <c r="G42" s="4">
        <v>260902</v>
      </c>
      <c r="H42" s="4">
        <v>21819</v>
      </c>
      <c r="I42" s="29">
        <v>42.2</v>
      </c>
      <c r="J42" s="19">
        <v>5.74</v>
      </c>
      <c r="K42" s="4">
        <v>17236</v>
      </c>
      <c r="L42" s="27" t="s">
        <v>540</v>
      </c>
      <c r="M42" s="4"/>
      <c r="N42" s="4"/>
    </row>
    <row r="43" spans="1:14">
      <c r="A43" s="5" t="s">
        <v>348</v>
      </c>
      <c r="B43" s="19">
        <v>31.28</v>
      </c>
      <c r="C43" s="4">
        <v>96000</v>
      </c>
      <c r="D43" s="4"/>
      <c r="E43" s="4">
        <v>549770</v>
      </c>
      <c r="F43" s="4">
        <v>284790</v>
      </c>
      <c r="G43" s="4">
        <v>264980</v>
      </c>
      <c r="H43" s="4">
        <v>10617</v>
      </c>
      <c r="I43" s="29">
        <v>19.7</v>
      </c>
      <c r="J43" s="19">
        <v>5.73</v>
      </c>
      <c r="K43" s="4">
        <v>17576</v>
      </c>
      <c r="L43" s="27" t="s">
        <v>540</v>
      </c>
      <c r="M43" s="4"/>
      <c r="N43" s="4"/>
    </row>
    <row r="44" spans="1:14">
      <c r="A44" s="5" t="s">
        <v>347</v>
      </c>
      <c r="B44" s="19">
        <v>31.28</v>
      </c>
      <c r="C44" s="4">
        <v>97978</v>
      </c>
      <c r="D44" s="4"/>
      <c r="E44" s="4">
        <v>562847</v>
      </c>
      <c r="F44" s="4">
        <v>290324</v>
      </c>
      <c r="G44" s="4">
        <v>272523</v>
      </c>
      <c r="H44" s="4">
        <v>13077</v>
      </c>
      <c r="I44" s="29">
        <v>23.8</v>
      </c>
      <c r="J44" s="19">
        <v>5.74</v>
      </c>
      <c r="K44" s="4">
        <v>17994</v>
      </c>
      <c r="L44" s="27" t="s">
        <v>540</v>
      </c>
      <c r="M44" s="4"/>
      <c r="N44" s="4"/>
    </row>
    <row r="45" spans="1:14">
      <c r="A45" s="5" t="s">
        <v>346</v>
      </c>
      <c r="B45" s="19">
        <v>60.43</v>
      </c>
      <c r="C45" s="4">
        <v>122145</v>
      </c>
      <c r="D45" s="4"/>
      <c r="E45" s="4">
        <v>668930</v>
      </c>
      <c r="F45" s="4">
        <v>341202</v>
      </c>
      <c r="G45" s="4">
        <v>327728</v>
      </c>
      <c r="H45" s="4">
        <v>106083</v>
      </c>
      <c r="I45" s="29">
        <v>188.5</v>
      </c>
      <c r="J45" s="19">
        <v>5.48</v>
      </c>
      <c r="K45" s="4">
        <v>11070</v>
      </c>
      <c r="L45" s="27" t="s">
        <v>540</v>
      </c>
      <c r="M45" s="4"/>
      <c r="N45" s="4"/>
    </row>
    <row r="46" spans="1:14">
      <c r="A46" s="5" t="s">
        <v>345</v>
      </c>
      <c r="B46" s="19">
        <v>60.43</v>
      </c>
      <c r="C46" s="4">
        <v>128563</v>
      </c>
      <c r="D46" s="4"/>
      <c r="E46" s="4">
        <v>690503</v>
      </c>
      <c r="F46" s="4">
        <v>352810</v>
      </c>
      <c r="G46" s="4">
        <v>337693</v>
      </c>
      <c r="H46" s="4">
        <v>21573</v>
      </c>
      <c r="I46" s="29">
        <v>32.299999999999997</v>
      </c>
      <c r="J46" s="19">
        <v>5.37</v>
      </c>
      <c r="K46" s="4">
        <v>11426</v>
      </c>
      <c r="L46" s="27" t="s">
        <v>540</v>
      </c>
      <c r="M46" s="4"/>
      <c r="N46" s="4"/>
    </row>
    <row r="47" spans="1:14">
      <c r="A47" s="5" t="s">
        <v>344</v>
      </c>
      <c r="B47" s="19">
        <v>60.43</v>
      </c>
      <c r="C47" s="4">
        <v>128893</v>
      </c>
      <c r="D47" s="4"/>
      <c r="E47" s="4">
        <v>591323</v>
      </c>
      <c r="F47" s="4">
        <v>299686</v>
      </c>
      <c r="G47" s="4">
        <v>291637</v>
      </c>
      <c r="H47" s="4" t="s">
        <v>163</v>
      </c>
      <c r="I47" s="29" t="s">
        <v>128</v>
      </c>
      <c r="J47" s="19">
        <v>4.59</v>
      </c>
      <c r="K47" s="4">
        <v>9785</v>
      </c>
      <c r="L47" s="27" t="s">
        <v>547</v>
      </c>
      <c r="M47" s="4"/>
      <c r="N47" s="4"/>
    </row>
    <row r="48" spans="1:14">
      <c r="A48" s="5" t="s">
        <v>343</v>
      </c>
      <c r="B48" s="19">
        <v>60.43</v>
      </c>
      <c r="C48" s="4">
        <v>126838</v>
      </c>
      <c r="D48" s="4"/>
      <c r="E48" s="4">
        <v>651912</v>
      </c>
      <c r="F48" s="4">
        <v>334395</v>
      </c>
      <c r="G48" s="4">
        <v>317517</v>
      </c>
      <c r="H48" s="4">
        <v>60589</v>
      </c>
      <c r="I48" s="29">
        <v>102.5</v>
      </c>
      <c r="J48" s="19">
        <v>5.14</v>
      </c>
      <c r="K48" s="4">
        <v>10788</v>
      </c>
      <c r="L48" s="27" t="s">
        <v>123</v>
      </c>
      <c r="M48" s="4"/>
      <c r="N48" s="4"/>
    </row>
    <row r="49" spans="1:14">
      <c r="A49" s="5" t="s">
        <v>341</v>
      </c>
      <c r="B49" s="19">
        <v>60.43</v>
      </c>
      <c r="C49" s="4">
        <v>131404</v>
      </c>
      <c r="D49" s="4"/>
      <c r="E49" s="4">
        <v>670817</v>
      </c>
      <c r="F49" s="4">
        <v>344092</v>
      </c>
      <c r="G49" s="4">
        <v>326725</v>
      </c>
      <c r="H49" s="4">
        <v>18905</v>
      </c>
      <c r="I49" s="29">
        <v>29</v>
      </c>
      <c r="J49" s="19">
        <v>5.0999999999999996</v>
      </c>
      <c r="K49" s="4">
        <v>11101</v>
      </c>
      <c r="L49" s="27" t="s">
        <v>540</v>
      </c>
      <c r="M49" s="4"/>
      <c r="N49" s="4"/>
    </row>
    <row r="50" spans="1:14">
      <c r="A50" s="5" t="s">
        <v>340</v>
      </c>
      <c r="B50" s="19">
        <v>60.43</v>
      </c>
      <c r="C50" s="4">
        <v>136100</v>
      </c>
      <c r="D50" s="4"/>
      <c r="E50" s="4">
        <v>690300</v>
      </c>
      <c r="F50" s="4">
        <v>354100</v>
      </c>
      <c r="G50" s="4">
        <v>336200</v>
      </c>
      <c r="H50" s="4">
        <v>19483</v>
      </c>
      <c r="I50" s="29">
        <v>29</v>
      </c>
      <c r="J50" s="19">
        <v>5.07</v>
      </c>
      <c r="K50" s="4">
        <v>11423</v>
      </c>
      <c r="L50" s="27" t="s">
        <v>563</v>
      </c>
      <c r="M50" s="4"/>
      <c r="N50" s="4"/>
    </row>
    <row r="51" spans="1:14">
      <c r="A51" s="5" t="s">
        <v>338</v>
      </c>
      <c r="B51" s="19">
        <v>60.43</v>
      </c>
      <c r="C51" s="4">
        <v>140500</v>
      </c>
      <c r="D51" s="4"/>
      <c r="E51" s="4">
        <v>710300</v>
      </c>
      <c r="F51" s="4">
        <v>364300</v>
      </c>
      <c r="G51" s="4">
        <v>346000</v>
      </c>
      <c r="H51" s="4">
        <v>20000</v>
      </c>
      <c r="I51" s="29">
        <v>29</v>
      </c>
      <c r="J51" s="19">
        <v>5.0599999999999996</v>
      </c>
      <c r="K51" s="4">
        <v>11754</v>
      </c>
      <c r="L51" s="27" t="s">
        <v>540</v>
      </c>
      <c r="M51" s="4"/>
      <c r="N51" s="4"/>
    </row>
    <row r="52" spans="1:14">
      <c r="A52" s="5" t="s">
        <v>337</v>
      </c>
      <c r="B52" s="19">
        <v>60.43</v>
      </c>
      <c r="C52" s="4">
        <v>148672</v>
      </c>
      <c r="D52" s="4"/>
      <c r="E52" s="4">
        <v>679963</v>
      </c>
      <c r="F52" s="4">
        <v>350759</v>
      </c>
      <c r="G52" s="4">
        <v>329204</v>
      </c>
      <c r="H52" s="4" t="s">
        <v>164</v>
      </c>
      <c r="I52" s="29" t="s">
        <v>129</v>
      </c>
      <c r="J52" s="19">
        <v>4.57</v>
      </c>
      <c r="K52" s="4">
        <v>11252</v>
      </c>
      <c r="L52" s="27" t="s">
        <v>547</v>
      </c>
      <c r="M52" s="4"/>
      <c r="N52" s="4"/>
    </row>
    <row r="53" spans="1:14">
      <c r="A53" s="5" t="s">
        <v>336</v>
      </c>
      <c r="B53" s="19">
        <v>60.43</v>
      </c>
      <c r="C53" s="4">
        <v>152982</v>
      </c>
      <c r="D53" s="4"/>
      <c r="E53" s="4">
        <v>698400</v>
      </c>
      <c r="F53" s="4">
        <v>361400</v>
      </c>
      <c r="G53" s="4">
        <v>337000</v>
      </c>
      <c r="H53" s="4">
        <v>18437</v>
      </c>
      <c r="I53" s="29">
        <v>27.1</v>
      </c>
      <c r="J53" s="19">
        <v>4.57</v>
      </c>
      <c r="K53" s="4">
        <v>11557</v>
      </c>
      <c r="L53" s="27" t="s">
        <v>130</v>
      </c>
      <c r="M53" s="4"/>
      <c r="N53" s="4"/>
    </row>
    <row r="54" spans="1:14">
      <c r="A54" s="3" t="s">
        <v>562</v>
      </c>
      <c r="B54" s="19">
        <v>60.43</v>
      </c>
      <c r="C54" s="4">
        <v>157418</v>
      </c>
      <c r="D54" s="4"/>
      <c r="E54" s="4">
        <v>717100</v>
      </c>
      <c r="F54" s="4">
        <v>372200</v>
      </c>
      <c r="G54" s="4">
        <v>344900</v>
      </c>
      <c r="H54" s="4">
        <v>18700</v>
      </c>
      <c r="I54" s="29">
        <v>26.8</v>
      </c>
      <c r="J54" s="19">
        <v>4.5599999999999996</v>
      </c>
      <c r="K54" s="4">
        <v>11867</v>
      </c>
      <c r="L54" s="27" t="s">
        <v>540</v>
      </c>
      <c r="M54" s="4"/>
      <c r="N54" s="4"/>
    </row>
    <row r="55" spans="1:14">
      <c r="A55" s="5" t="s">
        <v>334</v>
      </c>
      <c r="B55" s="19">
        <v>60.43</v>
      </c>
      <c r="C55" s="4">
        <v>161968</v>
      </c>
      <c r="D55" s="4"/>
      <c r="E55" s="4">
        <v>736000</v>
      </c>
      <c r="F55" s="4">
        <v>383000</v>
      </c>
      <c r="G55" s="4">
        <v>353000</v>
      </c>
      <c r="H55" s="4">
        <v>18900</v>
      </c>
      <c r="I55" s="29">
        <v>26.4</v>
      </c>
      <c r="J55" s="19">
        <v>4.54</v>
      </c>
      <c r="K55" s="4">
        <v>12179</v>
      </c>
      <c r="L55" s="27" t="s">
        <v>540</v>
      </c>
      <c r="M55" s="4"/>
      <c r="N55" s="4"/>
    </row>
    <row r="56" spans="1:14">
      <c r="A56" s="5" t="s">
        <v>333</v>
      </c>
      <c r="B56" s="19">
        <v>60.43</v>
      </c>
      <c r="C56" s="4">
        <v>166500</v>
      </c>
      <c r="D56" s="4"/>
      <c r="E56" s="4">
        <v>755200</v>
      </c>
      <c r="F56" s="4">
        <v>394100</v>
      </c>
      <c r="G56" s="4">
        <v>361100</v>
      </c>
      <c r="H56" s="4">
        <v>19200</v>
      </c>
      <c r="I56" s="29">
        <v>26.1</v>
      </c>
      <c r="J56" s="19">
        <v>4.54</v>
      </c>
      <c r="K56" s="4">
        <v>12497</v>
      </c>
      <c r="L56" s="27" t="s">
        <v>540</v>
      </c>
      <c r="M56" s="4"/>
      <c r="N56" s="4"/>
    </row>
    <row r="57" spans="1:14">
      <c r="A57" s="5" t="s">
        <v>332</v>
      </c>
      <c r="B57" s="19">
        <v>60.43</v>
      </c>
      <c r="C57" s="4">
        <v>162075</v>
      </c>
      <c r="D57" s="4"/>
      <c r="E57" s="4">
        <v>765142</v>
      </c>
      <c r="F57" s="4">
        <v>396756</v>
      </c>
      <c r="G57" s="4">
        <v>368386</v>
      </c>
      <c r="H57" s="4">
        <v>9942</v>
      </c>
      <c r="I57" s="29">
        <v>13.2</v>
      </c>
      <c r="J57" s="19">
        <v>4.72</v>
      </c>
      <c r="K57" s="4">
        <v>12662</v>
      </c>
      <c r="L57" s="27" t="s">
        <v>547</v>
      </c>
      <c r="M57" s="4"/>
      <c r="N57" s="4"/>
    </row>
    <row r="58" spans="1:14">
      <c r="A58" s="5" t="s">
        <v>331</v>
      </c>
      <c r="B58" s="19">
        <v>288.64999999999998</v>
      </c>
      <c r="C58" s="4">
        <v>208028</v>
      </c>
      <c r="D58" s="4"/>
      <c r="E58" s="4">
        <v>976900</v>
      </c>
      <c r="F58" s="4">
        <v>506600</v>
      </c>
      <c r="G58" s="4">
        <v>470300</v>
      </c>
      <c r="H58" s="4">
        <v>211758</v>
      </c>
      <c r="I58" s="29">
        <v>276.8</v>
      </c>
      <c r="J58" s="19">
        <v>4.7</v>
      </c>
      <c r="K58" s="4">
        <v>3384</v>
      </c>
      <c r="L58" s="27" t="s">
        <v>130</v>
      </c>
      <c r="M58" s="4"/>
      <c r="N58" s="4"/>
    </row>
    <row r="59" spans="1:14">
      <c r="A59" s="5" t="s">
        <v>330</v>
      </c>
      <c r="B59" s="19">
        <v>288.64999999999998</v>
      </c>
      <c r="C59" s="4">
        <v>213309</v>
      </c>
      <c r="D59" s="4"/>
      <c r="E59" s="4">
        <v>1001700</v>
      </c>
      <c r="F59" s="4">
        <v>519700</v>
      </c>
      <c r="G59" s="4">
        <v>482000</v>
      </c>
      <c r="H59" s="4">
        <v>24800</v>
      </c>
      <c r="I59" s="29">
        <v>25.4</v>
      </c>
      <c r="J59" s="19">
        <v>4.7</v>
      </c>
      <c r="K59" s="4">
        <v>3470</v>
      </c>
      <c r="L59" s="27" t="s">
        <v>540</v>
      </c>
      <c r="M59" s="4"/>
      <c r="N59" s="4"/>
    </row>
    <row r="60" spans="1:14">
      <c r="A60" s="5" t="s">
        <v>329</v>
      </c>
      <c r="B60" s="19">
        <v>288.64999999999998</v>
      </c>
      <c r="C60" s="4">
        <v>218675</v>
      </c>
      <c r="D60" s="4"/>
      <c r="E60" s="4">
        <v>1026900</v>
      </c>
      <c r="F60" s="4">
        <v>532900</v>
      </c>
      <c r="G60" s="4">
        <v>494000</v>
      </c>
      <c r="H60" s="4">
        <v>25200</v>
      </c>
      <c r="I60" s="29">
        <v>25.2</v>
      </c>
      <c r="J60" s="19">
        <v>4.7</v>
      </c>
      <c r="K60" s="4">
        <v>3558</v>
      </c>
      <c r="L60" s="27" t="s">
        <v>540</v>
      </c>
      <c r="M60" s="4"/>
      <c r="N60" s="4"/>
    </row>
    <row r="61" spans="1:14">
      <c r="A61" s="5" t="s">
        <v>328</v>
      </c>
      <c r="B61" s="19">
        <v>288.64999999999998</v>
      </c>
      <c r="C61" s="4">
        <v>224129</v>
      </c>
      <c r="D61" s="4"/>
      <c r="E61" s="4">
        <v>1052500</v>
      </c>
      <c r="F61" s="4">
        <v>546400</v>
      </c>
      <c r="G61" s="4">
        <v>506100</v>
      </c>
      <c r="H61" s="4">
        <v>25600</v>
      </c>
      <c r="I61" s="29">
        <v>24.9</v>
      </c>
      <c r="J61" s="19">
        <v>4.7</v>
      </c>
      <c r="K61" s="4">
        <v>3646</v>
      </c>
      <c r="L61" s="27" t="s">
        <v>540</v>
      </c>
      <c r="M61" s="4"/>
      <c r="N61" s="4"/>
    </row>
    <row r="62" spans="1:14">
      <c r="A62" s="5" t="s">
        <v>327</v>
      </c>
      <c r="B62" s="19">
        <v>288.64999999999998</v>
      </c>
      <c r="C62" s="4">
        <v>224663</v>
      </c>
      <c r="D62" s="4"/>
      <c r="E62" s="4">
        <v>1080593</v>
      </c>
      <c r="F62" s="4">
        <v>555792</v>
      </c>
      <c r="G62" s="4">
        <v>524801</v>
      </c>
      <c r="H62" s="4">
        <v>28093</v>
      </c>
      <c r="I62" s="29">
        <v>26.7</v>
      </c>
      <c r="J62" s="19">
        <v>4.8099999999999996</v>
      </c>
      <c r="K62" s="4">
        <v>3744</v>
      </c>
      <c r="L62" s="27" t="s">
        <v>547</v>
      </c>
      <c r="M62" s="4"/>
      <c r="N62" s="4"/>
    </row>
    <row r="63" spans="1:14">
      <c r="A63" s="5" t="s">
        <v>326</v>
      </c>
      <c r="B63" s="19">
        <v>288.64999999999998</v>
      </c>
      <c r="C63" s="4">
        <v>230238</v>
      </c>
      <c r="D63" s="4"/>
      <c r="E63" s="4">
        <v>1107400</v>
      </c>
      <c r="F63" s="4">
        <v>568800</v>
      </c>
      <c r="G63" s="4">
        <v>538600</v>
      </c>
      <c r="H63" s="4">
        <v>26807</v>
      </c>
      <c r="I63" s="29">
        <v>24.8</v>
      </c>
      <c r="J63" s="19">
        <v>4.8099999999999996</v>
      </c>
      <c r="K63" s="4">
        <v>3836</v>
      </c>
      <c r="L63" s="27" t="s">
        <v>130</v>
      </c>
      <c r="M63" s="4"/>
      <c r="N63" s="4"/>
    </row>
    <row r="64" spans="1:14">
      <c r="A64" s="5" t="s">
        <v>325</v>
      </c>
      <c r="B64" s="19">
        <v>288.64999999999998</v>
      </c>
      <c r="C64" s="4">
        <v>235700</v>
      </c>
      <c r="D64" s="4"/>
      <c r="E64" s="4">
        <v>1133900</v>
      </c>
      <c r="F64" s="4">
        <v>581600</v>
      </c>
      <c r="G64" s="4">
        <v>552300</v>
      </c>
      <c r="H64" s="4">
        <v>26500</v>
      </c>
      <c r="I64" s="29">
        <v>23.9</v>
      </c>
      <c r="J64" s="19">
        <v>4.8099999999999996</v>
      </c>
      <c r="K64" s="4">
        <v>3928</v>
      </c>
      <c r="L64" s="27" t="s">
        <v>130</v>
      </c>
      <c r="M64" s="4"/>
      <c r="N64" s="4"/>
    </row>
    <row r="65" spans="1:14">
      <c r="A65" s="5" t="s">
        <v>561</v>
      </c>
      <c r="B65" s="19">
        <v>288.64999999999998</v>
      </c>
      <c r="C65" s="4">
        <v>241100</v>
      </c>
      <c r="D65" s="4"/>
      <c r="E65" s="4">
        <v>1159800</v>
      </c>
      <c r="F65" s="4">
        <v>594200</v>
      </c>
      <c r="G65" s="4">
        <v>565600</v>
      </c>
      <c r="H65" s="4">
        <v>25900</v>
      </c>
      <c r="I65" s="29">
        <v>22.8</v>
      </c>
      <c r="J65" s="19">
        <v>4.8099999999999996</v>
      </c>
      <c r="K65" s="4">
        <v>4018</v>
      </c>
      <c r="L65" s="27" t="s">
        <v>540</v>
      </c>
      <c r="M65" s="4"/>
      <c r="N65" s="4"/>
    </row>
    <row r="66" spans="1:14">
      <c r="A66" s="5" t="s">
        <v>560</v>
      </c>
      <c r="B66" s="19">
        <v>288.64999999999998</v>
      </c>
      <c r="C66" s="4">
        <v>244700</v>
      </c>
      <c r="D66" s="4"/>
      <c r="E66" s="4">
        <v>1177200</v>
      </c>
      <c r="F66" s="4">
        <v>602700</v>
      </c>
      <c r="G66" s="4">
        <v>574500</v>
      </c>
      <c r="H66" s="4">
        <v>17400</v>
      </c>
      <c r="I66" s="29">
        <v>15</v>
      </c>
      <c r="J66" s="19">
        <v>4.8099999999999996</v>
      </c>
      <c r="K66" s="4">
        <v>4078</v>
      </c>
      <c r="L66" s="27" t="s">
        <v>540</v>
      </c>
      <c r="M66" s="4"/>
      <c r="N66" s="4"/>
    </row>
    <row r="67" spans="1:14">
      <c r="A67" s="5" t="s">
        <v>559</v>
      </c>
      <c r="B67" s="19">
        <v>288.64999999999998</v>
      </c>
      <c r="C67" s="4">
        <v>235259</v>
      </c>
      <c r="D67" s="4"/>
      <c r="E67" s="4">
        <v>1089726</v>
      </c>
      <c r="F67" s="4">
        <v>545107</v>
      </c>
      <c r="G67" s="4">
        <v>544619</v>
      </c>
      <c r="H67" s="4" t="s">
        <v>159</v>
      </c>
      <c r="I67" s="29" t="s">
        <v>112</v>
      </c>
      <c r="J67" s="19">
        <v>4.63</v>
      </c>
      <c r="K67" s="4">
        <v>3775</v>
      </c>
      <c r="L67" s="27" t="s">
        <v>547</v>
      </c>
      <c r="M67" s="4"/>
      <c r="N67" s="4"/>
    </row>
    <row r="68" spans="1:14">
      <c r="A68" s="5" t="s">
        <v>558</v>
      </c>
      <c r="B68" s="19">
        <v>288.64999999999998</v>
      </c>
      <c r="C68" s="4">
        <v>236752</v>
      </c>
      <c r="D68" s="4"/>
      <c r="E68" s="4">
        <v>1068679</v>
      </c>
      <c r="F68" s="4">
        <v>516827</v>
      </c>
      <c r="G68" s="4">
        <v>551852</v>
      </c>
      <c r="H68" s="4" t="s">
        <v>160</v>
      </c>
      <c r="I68" s="29" t="s">
        <v>113</v>
      </c>
      <c r="J68" s="19">
        <v>4.51</v>
      </c>
      <c r="K68" s="4">
        <v>3702</v>
      </c>
      <c r="L68" s="27" t="s">
        <v>114</v>
      </c>
      <c r="M68" s="4"/>
      <c r="N68" s="4"/>
    </row>
    <row r="69" spans="1:14">
      <c r="A69" s="5" t="s">
        <v>557</v>
      </c>
      <c r="B69" s="19">
        <v>288.64999999999998</v>
      </c>
      <c r="C69" s="4" t="s">
        <v>115</v>
      </c>
      <c r="D69" s="4"/>
      <c r="E69" s="4" t="s">
        <v>115</v>
      </c>
      <c r="F69" s="4" t="s">
        <v>115</v>
      </c>
      <c r="G69" s="4" t="s">
        <v>115</v>
      </c>
      <c r="H69" s="4" t="s">
        <v>115</v>
      </c>
      <c r="I69" s="29" t="s">
        <v>115</v>
      </c>
      <c r="J69" s="19" t="s">
        <v>115</v>
      </c>
      <c r="K69" s="4" t="s">
        <v>115</v>
      </c>
      <c r="L69" s="27" t="s">
        <v>594</v>
      </c>
      <c r="M69" s="4"/>
      <c r="N69" s="4"/>
    </row>
    <row r="70" spans="1:14">
      <c r="A70" s="5" t="s">
        <v>555</v>
      </c>
      <c r="B70" s="19">
        <v>288.64999999999998</v>
      </c>
      <c r="C70" s="4">
        <v>240117</v>
      </c>
      <c r="D70" s="4"/>
      <c r="E70" s="4">
        <v>1008154</v>
      </c>
      <c r="F70" s="4">
        <v>471181</v>
      </c>
      <c r="G70" s="4">
        <v>536973</v>
      </c>
      <c r="H70" s="4" t="s">
        <v>161</v>
      </c>
      <c r="I70" s="29" t="s">
        <v>116</v>
      </c>
      <c r="J70" s="19">
        <v>4.2</v>
      </c>
      <c r="K70" s="4">
        <v>3493</v>
      </c>
      <c r="L70" s="27" t="s">
        <v>117</v>
      </c>
      <c r="M70" s="4"/>
      <c r="N70" s="4"/>
    </row>
    <row r="71" spans="1:14">
      <c r="A71" s="5" t="s">
        <v>317</v>
      </c>
      <c r="B71" s="19">
        <v>288.64999999999998</v>
      </c>
      <c r="C71" s="4">
        <v>227472</v>
      </c>
      <c r="D71" s="4"/>
      <c r="E71" s="4">
        <v>964466</v>
      </c>
      <c r="F71" s="4">
        <v>440776</v>
      </c>
      <c r="G71" s="4">
        <v>523690</v>
      </c>
      <c r="H71" s="4" t="s">
        <v>131</v>
      </c>
      <c r="I71" s="29" t="s">
        <v>132</v>
      </c>
      <c r="J71" s="19">
        <v>4.24</v>
      </c>
      <c r="K71" s="4">
        <v>3341</v>
      </c>
      <c r="L71" s="27" t="s">
        <v>554</v>
      </c>
      <c r="M71" s="4"/>
      <c r="N71" s="4"/>
    </row>
    <row r="72" spans="1:14">
      <c r="A72" s="5"/>
      <c r="B72" s="19"/>
      <c r="C72" s="4"/>
      <c r="D72" s="4"/>
      <c r="E72" s="4"/>
      <c r="F72" s="4"/>
      <c r="G72" s="4"/>
      <c r="H72" s="4"/>
      <c r="I72" s="29"/>
      <c r="J72" s="19"/>
      <c r="K72" s="4"/>
      <c r="L72" s="27" t="s">
        <v>553</v>
      </c>
      <c r="M72" s="4"/>
      <c r="N72" s="4"/>
    </row>
    <row r="73" spans="1:14">
      <c r="A73" s="5" t="s">
        <v>315</v>
      </c>
      <c r="B73" s="19">
        <v>288.64999999999998</v>
      </c>
      <c r="C73" s="4">
        <v>221576</v>
      </c>
      <c r="D73" s="4"/>
      <c r="E73" s="4">
        <v>866153</v>
      </c>
      <c r="F73" s="4">
        <v>407238</v>
      </c>
      <c r="G73" s="4">
        <v>458915</v>
      </c>
      <c r="H73" s="4" t="s">
        <v>162</v>
      </c>
      <c r="I73" s="29" t="s">
        <v>133</v>
      </c>
      <c r="J73" s="19">
        <v>3.91</v>
      </c>
      <c r="K73" s="4">
        <v>3001</v>
      </c>
      <c r="L73" s="27" t="s">
        <v>552</v>
      </c>
      <c r="M73" s="4"/>
      <c r="N73" s="4"/>
    </row>
    <row r="74" spans="1:14">
      <c r="A74" s="5" t="s">
        <v>313</v>
      </c>
      <c r="B74" s="19">
        <v>288.64999999999998</v>
      </c>
      <c r="C74" s="4">
        <v>231207</v>
      </c>
      <c r="D74" s="4"/>
      <c r="E74" s="4">
        <v>913130</v>
      </c>
      <c r="F74" s="4">
        <v>429668</v>
      </c>
      <c r="G74" s="4">
        <v>483462</v>
      </c>
      <c r="H74" s="4">
        <v>46977</v>
      </c>
      <c r="I74" s="29">
        <v>54.2</v>
      </c>
      <c r="J74" s="19">
        <v>3.95</v>
      </c>
      <c r="K74" s="4">
        <v>3163</v>
      </c>
      <c r="L74" s="27" t="s">
        <v>551</v>
      </c>
      <c r="M74" s="4"/>
      <c r="N74" s="4"/>
    </row>
    <row r="75" spans="1:14">
      <c r="A75" s="5" t="s">
        <v>425</v>
      </c>
      <c r="B75" s="19">
        <v>288.64999999999998</v>
      </c>
      <c r="C75" s="4">
        <v>249436</v>
      </c>
      <c r="D75" s="4"/>
      <c r="E75" s="4">
        <v>999660</v>
      </c>
      <c r="F75" s="4">
        <v>483028</v>
      </c>
      <c r="G75" s="4">
        <v>516632</v>
      </c>
      <c r="H75" s="4">
        <v>86530</v>
      </c>
      <c r="I75" s="29">
        <v>94.8</v>
      </c>
      <c r="J75" s="19">
        <v>4.01</v>
      </c>
      <c r="K75" s="4">
        <v>3463</v>
      </c>
      <c r="L75" s="27" t="s">
        <v>550</v>
      </c>
      <c r="M75" s="4"/>
      <c r="N75" s="4"/>
    </row>
    <row r="76" spans="1:14">
      <c r="A76" s="5" t="s">
        <v>299</v>
      </c>
      <c r="B76" s="19">
        <v>325.31</v>
      </c>
      <c r="C76" s="4">
        <v>256360</v>
      </c>
      <c r="D76" s="4"/>
      <c r="E76" s="4">
        <v>1040127</v>
      </c>
      <c r="F76" s="4">
        <v>504599</v>
      </c>
      <c r="G76" s="4">
        <v>535528</v>
      </c>
      <c r="H76" s="4">
        <v>40467</v>
      </c>
      <c r="I76" s="29">
        <v>40.5</v>
      </c>
      <c r="J76" s="19">
        <v>4.0599999999999996</v>
      </c>
      <c r="K76" s="4">
        <v>3197</v>
      </c>
      <c r="L76" s="27" t="s">
        <v>549</v>
      </c>
      <c r="M76" s="4"/>
      <c r="N76" s="4"/>
    </row>
    <row r="77" spans="1:14">
      <c r="A77" s="5" t="s">
        <v>297</v>
      </c>
      <c r="B77" s="19">
        <v>535.16</v>
      </c>
      <c r="C77" s="4" t="s">
        <v>115</v>
      </c>
      <c r="D77" s="4"/>
      <c r="E77" s="4">
        <v>1087309</v>
      </c>
      <c r="F77" s="4" t="s">
        <v>115</v>
      </c>
      <c r="G77" s="4" t="s">
        <v>115</v>
      </c>
      <c r="H77" s="4">
        <v>47182</v>
      </c>
      <c r="I77" s="29">
        <v>45.4</v>
      </c>
      <c r="J77" s="19" t="s">
        <v>115</v>
      </c>
      <c r="K77" s="4">
        <v>2032</v>
      </c>
      <c r="L77" s="27" t="s">
        <v>130</v>
      </c>
      <c r="M77" s="4"/>
      <c r="N77" s="4"/>
    </row>
    <row r="78" spans="1:14">
      <c r="A78" s="5" t="s">
        <v>296</v>
      </c>
      <c r="B78" s="19">
        <v>536.45000000000005</v>
      </c>
      <c r="C78" s="4">
        <v>263729</v>
      </c>
      <c r="D78" s="4"/>
      <c r="E78" s="4">
        <v>1101854</v>
      </c>
      <c r="F78" s="4">
        <v>533426</v>
      </c>
      <c r="G78" s="4">
        <v>568428</v>
      </c>
      <c r="H78" s="4">
        <v>14545</v>
      </c>
      <c r="I78" s="29">
        <v>46.8</v>
      </c>
      <c r="J78" s="19">
        <v>4.18</v>
      </c>
      <c r="K78" s="4">
        <v>2054</v>
      </c>
      <c r="L78" s="27" t="s">
        <v>547</v>
      </c>
      <c r="M78" s="4"/>
      <c r="N78" s="4"/>
    </row>
    <row r="79" spans="1:14">
      <c r="A79" s="5" t="s">
        <v>295</v>
      </c>
      <c r="B79" s="19">
        <v>549.79</v>
      </c>
      <c r="C79" s="4">
        <v>269323</v>
      </c>
      <c r="D79" s="94" t="s">
        <v>134</v>
      </c>
      <c r="E79" s="4">
        <v>1125770</v>
      </c>
      <c r="F79" s="4" t="s">
        <v>115</v>
      </c>
      <c r="G79" s="4" t="s">
        <v>115</v>
      </c>
      <c r="H79" s="4">
        <v>23916</v>
      </c>
      <c r="I79" s="29">
        <v>21.7</v>
      </c>
      <c r="J79" s="19">
        <v>4.18</v>
      </c>
      <c r="K79" s="4">
        <v>2048</v>
      </c>
      <c r="L79" s="27" t="s">
        <v>130</v>
      </c>
      <c r="M79" s="4"/>
      <c r="N79" s="4"/>
    </row>
    <row r="80" spans="1:14">
      <c r="A80" s="5" t="s">
        <v>293</v>
      </c>
      <c r="B80" s="19">
        <v>549.79</v>
      </c>
      <c r="C80" s="4">
        <v>273094</v>
      </c>
      <c r="D80" s="94" t="s">
        <v>134</v>
      </c>
      <c r="E80" s="4">
        <v>1141535</v>
      </c>
      <c r="F80" s="4" t="s">
        <v>115</v>
      </c>
      <c r="G80" s="4" t="s">
        <v>115</v>
      </c>
      <c r="H80" s="4">
        <v>15765</v>
      </c>
      <c r="I80" s="29">
        <v>14</v>
      </c>
      <c r="J80" s="19">
        <v>4.18</v>
      </c>
      <c r="K80" s="4">
        <v>2076</v>
      </c>
      <c r="L80" s="27" t="s">
        <v>540</v>
      </c>
      <c r="M80" s="4"/>
      <c r="N80" s="4"/>
    </row>
    <row r="81" spans="1:14">
      <c r="A81" s="5" t="s">
        <v>292</v>
      </c>
      <c r="B81" s="19">
        <v>549.79</v>
      </c>
      <c r="C81" s="4">
        <v>276698</v>
      </c>
      <c r="D81" s="94" t="s">
        <v>134</v>
      </c>
      <c r="E81" s="4">
        <v>1156595</v>
      </c>
      <c r="F81" s="4" t="s">
        <v>115</v>
      </c>
      <c r="G81" s="4" t="s">
        <v>115</v>
      </c>
      <c r="H81" s="4">
        <v>15060</v>
      </c>
      <c r="I81" s="29">
        <v>13.2</v>
      </c>
      <c r="J81" s="19">
        <v>4.18</v>
      </c>
      <c r="K81" s="4">
        <v>2104</v>
      </c>
      <c r="L81" s="27" t="s">
        <v>540</v>
      </c>
      <c r="M81" s="4"/>
      <c r="N81" s="4"/>
    </row>
    <row r="82" spans="1:14">
      <c r="A82" s="5" t="s">
        <v>291</v>
      </c>
      <c r="B82" s="19">
        <v>549.79</v>
      </c>
      <c r="C82" s="4">
        <v>279255</v>
      </c>
      <c r="D82" s="94" t="s">
        <v>134</v>
      </c>
      <c r="E82" s="4">
        <v>1167285</v>
      </c>
      <c r="F82" s="4" t="s">
        <v>115</v>
      </c>
      <c r="G82" s="4" t="s">
        <v>115</v>
      </c>
      <c r="H82" s="4">
        <v>10690</v>
      </c>
      <c r="I82" s="29">
        <v>9.1999999999999993</v>
      </c>
      <c r="J82" s="19">
        <v>4.18</v>
      </c>
      <c r="K82" s="4">
        <v>2123</v>
      </c>
      <c r="L82" s="27" t="s">
        <v>540</v>
      </c>
      <c r="M82" s="4"/>
      <c r="N82" s="4"/>
    </row>
    <row r="83" spans="1:14">
      <c r="A83" s="5" t="s">
        <v>290</v>
      </c>
      <c r="B83" s="19">
        <v>550.27</v>
      </c>
      <c r="C83" s="4">
        <v>274878</v>
      </c>
      <c r="D83" s="4"/>
      <c r="E83" s="4">
        <v>1204084</v>
      </c>
      <c r="F83" s="4">
        <v>585963</v>
      </c>
      <c r="G83" s="4">
        <v>618121</v>
      </c>
      <c r="H83" s="4">
        <v>36799</v>
      </c>
      <c r="I83" s="29">
        <v>31.5</v>
      </c>
      <c r="J83" s="19">
        <v>4.38</v>
      </c>
      <c r="K83" s="4">
        <v>2188</v>
      </c>
      <c r="L83" s="27" t="s">
        <v>547</v>
      </c>
      <c r="M83" s="4"/>
      <c r="N83" s="4"/>
    </row>
    <row r="84" spans="1:14">
      <c r="A84" s="5" t="s">
        <v>289</v>
      </c>
      <c r="B84" s="19">
        <v>550.27</v>
      </c>
      <c r="C84" s="4">
        <v>277400</v>
      </c>
      <c r="D84" s="93" t="s">
        <v>134</v>
      </c>
      <c r="E84" s="4">
        <v>1215100</v>
      </c>
      <c r="F84" s="4" t="s">
        <v>115</v>
      </c>
      <c r="G84" s="4" t="s">
        <v>115</v>
      </c>
      <c r="H84" s="4">
        <v>11016</v>
      </c>
      <c r="I84" s="29">
        <v>9.1</v>
      </c>
      <c r="J84" s="19">
        <v>4.38</v>
      </c>
      <c r="K84" s="4">
        <v>2208</v>
      </c>
      <c r="L84" s="27" t="s">
        <v>130</v>
      </c>
      <c r="M84" s="4"/>
      <c r="N84" s="4"/>
    </row>
    <row r="85" spans="1:14">
      <c r="A85" s="5" t="s">
        <v>288</v>
      </c>
      <c r="B85" s="19">
        <v>581.5</v>
      </c>
      <c r="C85" s="4">
        <v>281300</v>
      </c>
      <c r="D85" s="93" t="s">
        <v>134</v>
      </c>
      <c r="E85" s="4">
        <v>1232300</v>
      </c>
      <c r="F85" s="4" t="s">
        <v>115</v>
      </c>
      <c r="G85" s="4" t="s">
        <v>115</v>
      </c>
      <c r="H85" s="4">
        <v>17200</v>
      </c>
      <c r="I85" s="29">
        <v>14.2</v>
      </c>
      <c r="J85" s="19">
        <v>4.38</v>
      </c>
      <c r="K85" s="4">
        <v>2119</v>
      </c>
      <c r="L85" s="27" t="s">
        <v>540</v>
      </c>
      <c r="M85" s="4"/>
      <c r="N85" s="4"/>
    </row>
    <row r="86" spans="1:14">
      <c r="A86" s="5" t="s">
        <v>287</v>
      </c>
      <c r="B86" s="19">
        <v>581.5</v>
      </c>
      <c r="C86" s="4">
        <v>283500</v>
      </c>
      <c r="D86" s="93" t="s">
        <v>134</v>
      </c>
      <c r="E86" s="4">
        <v>1242100</v>
      </c>
      <c r="F86" s="4" t="s">
        <v>115</v>
      </c>
      <c r="G86" s="4" t="s">
        <v>115</v>
      </c>
      <c r="H86" s="4">
        <v>9800</v>
      </c>
      <c r="I86" s="29">
        <v>8</v>
      </c>
      <c r="J86" s="19">
        <v>4.38</v>
      </c>
      <c r="K86" s="4">
        <v>2136</v>
      </c>
      <c r="L86" s="27" t="s">
        <v>540</v>
      </c>
      <c r="M86" s="4"/>
      <c r="N86" s="4"/>
    </row>
    <row r="87" spans="1:14">
      <c r="A87" s="5" t="s">
        <v>286</v>
      </c>
      <c r="B87" s="19">
        <v>581.5</v>
      </c>
      <c r="C87" s="4">
        <v>286100</v>
      </c>
      <c r="D87" s="93" t="s">
        <v>134</v>
      </c>
      <c r="E87" s="4">
        <v>1253500</v>
      </c>
      <c r="F87" s="4" t="s">
        <v>115</v>
      </c>
      <c r="G87" s="4" t="s">
        <v>115</v>
      </c>
      <c r="H87" s="4">
        <v>11400</v>
      </c>
      <c r="I87" s="29">
        <v>9.1999999999999993</v>
      </c>
      <c r="J87" s="19">
        <v>4.38</v>
      </c>
      <c r="K87" s="4">
        <v>2156</v>
      </c>
      <c r="L87" s="27" t="s">
        <v>540</v>
      </c>
      <c r="M87" s="4"/>
      <c r="N87" s="4"/>
    </row>
    <row r="88" spans="1:14">
      <c r="A88" s="5" t="s">
        <v>285</v>
      </c>
      <c r="B88" s="19">
        <v>610.61</v>
      </c>
      <c r="C88" s="4">
        <v>317059</v>
      </c>
      <c r="D88" s="4"/>
      <c r="E88" s="4">
        <v>1284818</v>
      </c>
      <c r="F88" s="4">
        <v>628250</v>
      </c>
      <c r="G88" s="4">
        <v>656568</v>
      </c>
      <c r="H88" s="4">
        <v>31318</v>
      </c>
      <c r="I88" s="29">
        <v>25</v>
      </c>
      <c r="J88" s="19">
        <v>4.05</v>
      </c>
      <c r="K88" s="4">
        <v>2104</v>
      </c>
      <c r="L88" s="27" t="s">
        <v>547</v>
      </c>
      <c r="M88" s="4"/>
      <c r="N88" s="4"/>
    </row>
    <row r="89" spans="1:14">
      <c r="A89" s="5" t="s">
        <v>284</v>
      </c>
      <c r="B89" s="19">
        <v>610.61</v>
      </c>
      <c r="C89" s="4">
        <v>319200</v>
      </c>
      <c r="D89" s="93" t="s">
        <v>134</v>
      </c>
      <c r="E89" s="4">
        <v>1295700</v>
      </c>
      <c r="F89" s="4" t="s">
        <v>115</v>
      </c>
      <c r="G89" s="4" t="s">
        <v>115</v>
      </c>
      <c r="H89" s="4">
        <v>10882</v>
      </c>
      <c r="I89" s="29">
        <v>8.5</v>
      </c>
      <c r="J89" s="19">
        <v>4.0599999999999996</v>
      </c>
      <c r="K89" s="4">
        <v>2122</v>
      </c>
      <c r="L89" s="27" t="s">
        <v>130</v>
      </c>
      <c r="M89" s="4"/>
      <c r="N89" s="4"/>
    </row>
    <row r="90" spans="1:14">
      <c r="A90" s="5" t="s">
        <v>283</v>
      </c>
      <c r="B90" s="19">
        <v>610.61</v>
      </c>
      <c r="C90" s="4">
        <v>322400</v>
      </c>
      <c r="D90" s="93" t="s">
        <v>134</v>
      </c>
      <c r="E90" s="4">
        <v>1308600</v>
      </c>
      <c r="F90" s="4" t="s">
        <v>115</v>
      </c>
      <c r="G90" s="4" t="s">
        <v>115</v>
      </c>
      <c r="H90" s="4">
        <v>12900</v>
      </c>
      <c r="I90" s="29">
        <v>10</v>
      </c>
      <c r="J90" s="19">
        <v>4.0599999999999996</v>
      </c>
      <c r="K90" s="4">
        <v>2143</v>
      </c>
      <c r="L90" s="27" t="s">
        <v>540</v>
      </c>
      <c r="M90" s="4"/>
      <c r="N90" s="4"/>
    </row>
    <row r="91" spans="1:14">
      <c r="A91" s="5" t="s">
        <v>282</v>
      </c>
      <c r="B91" s="19">
        <v>610.61</v>
      </c>
      <c r="C91" s="4">
        <v>326100</v>
      </c>
      <c r="D91" s="93" t="s">
        <v>134</v>
      </c>
      <c r="E91" s="4">
        <v>1323700</v>
      </c>
      <c r="F91" s="4">
        <v>646400</v>
      </c>
      <c r="G91" s="4">
        <v>677300</v>
      </c>
      <c r="H91" s="4">
        <v>15100</v>
      </c>
      <c r="I91" s="29">
        <v>11.5</v>
      </c>
      <c r="J91" s="19">
        <v>4.0599999999999996</v>
      </c>
      <c r="K91" s="4">
        <v>2168</v>
      </c>
      <c r="L91" s="27" t="s">
        <v>540</v>
      </c>
      <c r="M91" s="4"/>
      <c r="N91" s="4"/>
    </row>
    <row r="92" spans="1:14">
      <c r="A92" s="5" t="s">
        <v>281</v>
      </c>
      <c r="B92" s="19">
        <v>610.61</v>
      </c>
      <c r="C92" s="4">
        <v>330600</v>
      </c>
      <c r="D92" s="93" t="s">
        <v>134</v>
      </c>
      <c r="E92" s="4">
        <v>1341800</v>
      </c>
      <c r="F92" s="4">
        <v>655300</v>
      </c>
      <c r="G92" s="4">
        <v>686500</v>
      </c>
      <c r="H92" s="4">
        <v>18100</v>
      </c>
      <c r="I92" s="29">
        <v>13.7</v>
      </c>
      <c r="J92" s="19">
        <v>4.0599999999999996</v>
      </c>
      <c r="K92" s="4">
        <v>2197</v>
      </c>
      <c r="L92" s="27" t="s">
        <v>540</v>
      </c>
      <c r="M92" s="4"/>
      <c r="N92" s="4"/>
    </row>
    <row r="93" spans="1:14">
      <c r="A93" s="5" t="s">
        <v>280</v>
      </c>
      <c r="B93" s="19">
        <v>610.61</v>
      </c>
      <c r="C93" s="4">
        <v>363905</v>
      </c>
      <c r="D93" s="4"/>
      <c r="E93" s="4">
        <v>1365007</v>
      </c>
      <c r="F93" s="4">
        <v>670157</v>
      </c>
      <c r="G93" s="4">
        <v>694850</v>
      </c>
      <c r="H93" s="4">
        <v>23207</v>
      </c>
      <c r="I93" s="29">
        <v>17.3</v>
      </c>
      <c r="J93" s="19">
        <v>3.75</v>
      </c>
      <c r="K93" s="4">
        <v>2235</v>
      </c>
      <c r="L93" s="27" t="s">
        <v>547</v>
      </c>
      <c r="M93" s="4"/>
      <c r="N93" s="4"/>
    </row>
    <row r="94" spans="1:14">
      <c r="A94" s="5" t="s">
        <v>279</v>
      </c>
      <c r="B94" s="19">
        <v>610.61</v>
      </c>
      <c r="C94" s="4">
        <v>367800</v>
      </c>
      <c r="D94" s="93" t="s">
        <v>134</v>
      </c>
      <c r="E94" s="4">
        <v>1379300</v>
      </c>
      <c r="F94" s="4">
        <v>677100</v>
      </c>
      <c r="G94" s="4">
        <v>702200</v>
      </c>
      <c r="H94" s="4">
        <v>14293</v>
      </c>
      <c r="I94" s="29">
        <v>10.5</v>
      </c>
      <c r="J94" s="19">
        <v>3.75</v>
      </c>
      <c r="K94" s="4">
        <v>2259</v>
      </c>
      <c r="L94" s="27" t="s">
        <v>130</v>
      </c>
      <c r="M94" s="4"/>
      <c r="N94" s="4"/>
    </row>
    <row r="95" spans="1:14">
      <c r="A95" s="5" t="s">
        <v>278</v>
      </c>
      <c r="B95" s="19">
        <v>610.61</v>
      </c>
      <c r="C95" s="4">
        <v>372000</v>
      </c>
      <c r="D95" s="93" t="s">
        <v>134</v>
      </c>
      <c r="E95" s="4">
        <v>1395600</v>
      </c>
      <c r="F95" s="4">
        <v>684400</v>
      </c>
      <c r="G95" s="4">
        <v>711200</v>
      </c>
      <c r="H95" s="4">
        <v>16300</v>
      </c>
      <c r="I95" s="29">
        <v>11.8</v>
      </c>
      <c r="J95" s="19">
        <v>3.75</v>
      </c>
      <c r="K95" s="4">
        <v>2286</v>
      </c>
      <c r="L95" s="27" t="s">
        <v>540</v>
      </c>
      <c r="M95" s="4"/>
      <c r="N95" s="4"/>
    </row>
    <row r="96" spans="1:14">
      <c r="A96" s="5" t="s">
        <v>277</v>
      </c>
      <c r="B96" s="19">
        <v>610.61</v>
      </c>
      <c r="C96" s="4">
        <v>375892</v>
      </c>
      <c r="D96" s="93" t="s">
        <v>134</v>
      </c>
      <c r="E96" s="4">
        <v>1409793</v>
      </c>
      <c r="F96" s="4">
        <v>690595</v>
      </c>
      <c r="G96" s="4">
        <v>719198</v>
      </c>
      <c r="H96" s="4">
        <v>14193</v>
      </c>
      <c r="I96" s="29">
        <v>10.199999999999999</v>
      </c>
      <c r="J96" s="19">
        <v>3.75</v>
      </c>
      <c r="K96" s="4">
        <v>2309</v>
      </c>
      <c r="L96" s="27" t="s">
        <v>540</v>
      </c>
      <c r="M96" s="4"/>
      <c r="N96" s="4"/>
    </row>
    <row r="97" spans="1:14">
      <c r="A97" s="5" t="s">
        <v>276</v>
      </c>
      <c r="B97" s="19">
        <v>610.61</v>
      </c>
      <c r="C97" s="4">
        <v>379110</v>
      </c>
      <c r="D97" s="93" t="s">
        <v>134</v>
      </c>
      <c r="E97" s="4">
        <v>1421508</v>
      </c>
      <c r="F97" s="4">
        <v>696076</v>
      </c>
      <c r="G97" s="4">
        <v>725432</v>
      </c>
      <c r="H97" s="4">
        <v>11715</v>
      </c>
      <c r="I97" s="29">
        <v>8.3000000000000007</v>
      </c>
      <c r="J97" s="19">
        <v>3.75</v>
      </c>
      <c r="K97" s="4">
        <v>2328</v>
      </c>
      <c r="L97" s="27" t="s">
        <v>540</v>
      </c>
      <c r="M97" s="4"/>
      <c r="N97" s="4"/>
    </row>
    <row r="98" spans="1:14">
      <c r="A98" s="5" t="s">
        <v>275</v>
      </c>
      <c r="B98" s="19">
        <v>610.61</v>
      </c>
      <c r="C98" s="4">
        <v>420768</v>
      </c>
      <c r="D98" s="4"/>
      <c r="E98" s="4">
        <v>1419165</v>
      </c>
      <c r="F98" s="4">
        <v>697418</v>
      </c>
      <c r="G98" s="4">
        <v>721747</v>
      </c>
      <c r="H98" s="4" t="s">
        <v>135</v>
      </c>
      <c r="I98" s="29" t="s">
        <v>136</v>
      </c>
      <c r="J98" s="19">
        <v>3.37</v>
      </c>
      <c r="K98" s="4">
        <v>2324</v>
      </c>
      <c r="L98" s="27" t="s">
        <v>547</v>
      </c>
      <c r="M98" s="4"/>
      <c r="N98" s="4"/>
    </row>
    <row r="99" spans="1:14">
      <c r="A99" s="5" t="s">
        <v>274</v>
      </c>
      <c r="B99" s="19">
        <v>610.61</v>
      </c>
      <c r="C99" s="4">
        <v>426389</v>
      </c>
      <c r="D99" s="4"/>
      <c r="E99" s="4">
        <v>1424471</v>
      </c>
      <c r="F99" s="4">
        <v>700359</v>
      </c>
      <c r="G99" s="4">
        <v>724112</v>
      </c>
      <c r="H99" s="4">
        <v>5306</v>
      </c>
      <c r="I99" s="29">
        <v>3.7</v>
      </c>
      <c r="J99" s="19">
        <v>3.34</v>
      </c>
      <c r="K99" s="4">
        <v>2333</v>
      </c>
      <c r="L99" s="27" t="s">
        <v>130</v>
      </c>
      <c r="M99" s="4"/>
      <c r="N99" s="4"/>
    </row>
    <row r="100" spans="1:14">
      <c r="A100" s="5" t="s">
        <v>273</v>
      </c>
      <c r="B100" s="19">
        <v>610.61</v>
      </c>
      <c r="C100" s="4">
        <v>428109</v>
      </c>
      <c r="D100" s="4"/>
      <c r="E100" s="4">
        <v>1431131</v>
      </c>
      <c r="F100" s="4">
        <v>703474</v>
      </c>
      <c r="G100" s="4">
        <v>727657</v>
      </c>
      <c r="H100" s="4">
        <v>6660</v>
      </c>
      <c r="I100" s="29">
        <v>4.7</v>
      </c>
      <c r="J100" s="19">
        <v>3.34</v>
      </c>
      <c r="K100" s="4">
        <v>2344</v>
      </c>
      <c r="L100" s="27" t="s">
        <v>540</v>
      </c>
      <c r="M100" s="4"/>
      <c r="N100" s="4"/>
    </row>
    <row r="101" spans="1:14">
      <c r="A101" s="5" t="s">
        <v>272</v>
      </c>
      <c r="B101" s="19">
        <v>610.61</v>
      </c>
      <c r="C101" s="4">
        <v>430442</v>
      </c>
      <c r="D101" s="4"/>
      <c r="E101" s="4">
        <v>1435254</v>
      </c>
      <c r="F101" s="4">
        <v>705154</v>
      </c>
      <c r="G101" s="4">
        <v>730100</v>
      </c>
      <c r="H101" s="4">
        <v>4123</v>
      </c>
      <c r="I101" s="29">
        <v>2.9</v>
      </c>
      <c r="J101" s="19">
        <v>3.33</v>
      </c>
      <c r="K101" s="4">
        <v>2351</v>
      </c>
      <c r="L101" s="27" t="s">
        <v>540</v>
      </c>
      <c r="M101" s="4"/>
      <c r="N101" s="4"/>
    </row>
    <row r="102" spans="1:14">
      <c r="A102" s="5" t="s">
        <v>271</v>
      </c>
      <c r="B102" s="19">
        <v>610.61</v>
      </c>
      <c r="C102" s="4">
        <v>435598</v>
      </c>
      <c r="D102" s="4"/>
      <c r="E102" s="4">
        <v>1438714</v>
      </c>
      <c r="F102" s="4">
        <v>705712</v>
      </c>
      <c r="G102" s="4">
        <v>733002</v>
      </c>
      <c r="H102" s="4">
        <v>3460</v>
      </c>
      <c r="I102" s="29">
        <v>2.4</v>
      </c>
      <c r="J102" s="19">
        <v>3.3</v>
      </c>
      <c r="K102" s="4">
        <v>2356</v>
      </c>
      <c r="L102" s="27" t="s">
        <v>540</v>
      </c>
      <c r="M102" s="4"/>
      <c r="N102" s="4"/>
    </row>
    <row r="103" spans="1:14">
      <c r="A103" s="5" t="s">
        <v>270</v>
      </c>
      <c r="B103" s="19">
        <v>610.61</v>
      </c>
      <c r="C103" s="4">
        <v>476336</v>
      </c>
      <c r="D103" s="4"/>
      <c r="E103" s="4">
        <v>1461059</v>
      </c>
      <c r="F103" s="4">
        <v>718213</v>
      </c>
      <c r="G103" s="4">
        <v>742846</v>
      </c>
      <c r="H103" s="4">
        <v>22345</v>
      </c>
      <c r="I103" s="29">
        <v>15.5</v>
      </c>
      <c r="J103" s="19">
        <v>3.07</v>
      </c>
      <c r="K103" s="4">
        <v>2393</v>
      </c>
      <c r="L103" s="27" t="s">
        <v>547</v>
      </c>
      <c r="M103" s="4"/>
      <c r="N103" s="4"/>
    </row>
    <row r="104" spans="1:14">
      <c r="A104" s="5" t="s">
        <v>269</v>
      </c>
      <c r="B104" s="19">
        <v>610.61</v>
      </c>
      <c r="C104" s="4">
        <v>477296</v>
      </c>
      <c r="D104" s="4"/>
      <c r="E104" s="4">
        <v>1461573</v>
      </c>
      <c r="F104" s="4">
        <v>718225</v>
      </c>
      <c r="G104" s="4">
        <v>743348</v>
      </c>
      <c r="H104" s="4">
        <v>514</v>
      </c>
      <c r="I104" s="29">
        <v>0.4</v>
      </c>
      <c r="J104" s="19">
        <v>3.06</v>
      </c>
      <c r="K104" s="4">
        <v>2394</v>
      </c>
      <c r="L104" s="27" t="s">
        <v>130</v>
      </c>
      <c r="M104" s="4"/>
      <c r="N104" s="4"/>
    </row>
    <row r="105" spans="1:14">
      <c r="A105" s="5" t="s">
        <v>268</v>
      </c>
      <c r="B105" s="19">
        <v>610.61</v>
      </c>
      <c r="C105" s="4">
        <v>478974</v>
      </c>
      <c r="D105" s="4"/>
      <c r="E105" s="4">
        <v>1464964</v>
      </c>
      <c r="F105" s="4">
        <v>720092</v>
      </c>
      <c r="G105" s="4">
        <v>744872</v>
      </c>
      <c r="H105" s="4">
        <v>3391</v>
      </c>
      <c r="I105" s="29">
        <v>2.2999999999999998</v>
      </c>
      <c r="J105" s="19">
        <v>3.06</v>
      </c>
      <c r="K105" s="4">
        <v>2399</v>
      </c>
      <c r="L105" s="27" t="s">
        <v>540</v>
      </c>
      <c r="M105" s="4"/>
      <c r="N105" s="4"/>
    </row>
    <row r="106" spans="1:14">
      <c r="A106" s="5" t="s">
        <v>267</v>
      </c>
      <c r="B106" s="19">
        <v>610.61</v>
      </c>
      <c r="C106" s="4">
        <v>482351</v>
      </c>
      <c r="D106" s="4"/>
      <c r="E106" s="4">
        <v>1466958</v>
      </c>
      <c r="F106" s="4">
        <v>720721</v>
      </c>
      <c r="G106" s="4">
        <v>746237</v>
      </c>
      <c r="H106" s="4">
        <v>1994</v>
      </c>
      <c r="I106" s="29">
        <v>1.4</v>
      </c>
      <c r="J106" s="19">
        <v>3.04</v>
      </c>
      <c r="K106" s="4">
        <v>2402</v>
      </c>
      <c r="L106" s="27" t="s">
        <v>540</v>
      </c>
      <c r="M106" s="4"/>
      <c r="N106" s="4"/>
    </row>
    <row r="107" spans="1:14">
      <c r="A107" s="5" t="s">
        <v>266</v>
      </c>
      <c r="B107" s="19">
        <v>610.61</v>
      </c>
      <c r="C107" s="4">
        <v>486517</v>
      </c>
      <c r="D107" s="4"/>
      <c r="E107" s="4">
        <v>1467700</v>
      </c>
      <c r="F107" s="4">
        <v>720672</v>
      </c>
      <c r="G107" s="4">
        <v>747028</v>
      </c>
      <c r="H107" s="4">
        <v>742</v>
      </c>
      <c r="I107" s="29">
        <v>0.5</v>
      </c>
      <c r="J107" s="19">
        <v>3.02</v>
      </c>
      <c r="K107" s="4">
        <v>2404</v>
      </c>
      <c r="L107" s="27" t="s">
        <v>540</v>
      </c>
      <c r="M107" s="4"/>
      <c r="N107" s="4"/>
    </row>
    <row r="108" spans="1:14">
      <c r="A108" s="5" t="s">
        <v>265</v>
      </c>
      <c r="B108" s="19">
        <v>610.61</v>
      </c>
      <c r="C108" s="4">
        <v>523708</v>
      </c>
      <c r="D108" s="4"/>
      <c r="E108" s="4">
        <v>1473065</v>
      </c>
      <c r="F108" s="4">
        <v>721402</v>
      </c>
      <c r="G108" s="4">
        <v>751663</v>
      </c>
      <c r="H108" s="4">
        <v>5365</v>
      </c>
      <c r="I108" s="29">
        <v>3.7</v>
      </c>
      <c r="J108" s="19">
        <v>2.81</v>
      </c>
      <c r="K108" s="4">
        <v>2412</v>
      </c>
      <c r="L108" s="27" t="s">
        <v>547</v>
      </c>
      <c r="M108" s="4"/>
      <c r="N108" s="4"/>
    </row>
    <row r="109" spans="1:14">
      <c r="A109" s="5" t="s">
        <v>264</v>
      </c>
      <c r="B109" s="19">
        <v>610.61</v>
      </c>
      <c r="C109" s="4">
        <v>525461</v>
      </c>
      <c r="D109" s="4"/>
      <c r="E109" s="4">
        <v>1474896</v>
      </c>
      <c r="F109" s="4">
        <v>721813</v>
      </c>
      <c r="G109" s="4">
        <v>753083</v>
      </c>
      <c r="H109" s="4">
        <v>1831</v>
      </c>
      <c r="I109" s="29">
        <v>1.2</v>
      </c>
      <c r="J109" s="19">
        <v>2.81</v>
      </c>
      <c r="K109" s="4">
        <v>2415</v>
      </c>
      <c r="L109" s="27" t="s">
        <v>130</v>
      </c>
      <c r="M109" s="4"/>
      <c r="N109" s="4"/>
    </row>
    <row r="110" spans="1:14">
      <c r="A110" s="5" t="s">
        <v>263</v>
      </c>
      <c r="B110" s="19">
        <v>610.61</v>
      </c>
      <c r="C110" s="4">
        <v>527889</v>
      </c>
      <c r="D110" s="4"/>
      <c r="E110" s="4">
        <v>1475777</v>
      </c>
      <c r="F110" s="4">
        <v>721493</v>
      </c>
      <c r="G110" s="4">
        <v>754284</v>
      </c>
      <c r="H110" s="4">
        <v>881</v>
      </c>
      <c r="I110" s="29">
        <v>0.6</v>
      </c>
      <c r="J110" s="19">
        <v>2.8</v>
      </c>
      <c r="K110" s="4">
        <v>2417</v>
      </c>
      <c r="L110" s="27" t="s">
        <v>540</v>
      </c>
      <c r="M110" s="4"/>
      <c r="N110" s="4"/>
    </row>
    <row r="111" spans="1:14">
      <c r="A111" s="5" t="s">
        <v>262</v>
      </c>
      <c r="B111" s="19">
        <v>610.61</v>
      </c>
      <c r="C111" s="4">
        <v>531029</v>
      </c>
      <c r="D111" s="4"/>
      <c r="E111" s="4">
        <v>1477636</v>
      </c>
      <c r="F111" s="4">
        <v>721877</v>
      </c>
      <c r="G111" s="4">
        <v>755759</v>
      </c>
      <c r="H111" s="4">
        <v>1859</v>
      </c>
      <c r="I111" s="29">
        <v>1.3</v>
      </c>
      <c r="J111" s="19">
        <v>2.78</v>
      </c>
      <c r="K111" s="4">
        <v>2420</v>
      </c>
      <c r="L111" s="27" t="s">
        <v>540</v>
      </c>
      <c r="M111" s="4"/>
      <c r="N111" s="4"/>
    </row>
    <row r="112" spans="1:14">
      <c r="A112" s="5" t="s">
        <v>261</v>
      </c>
      <c r="B112" s="19">
        <v>610.61</v>
      </c>
      <c r="C112" s="4">
        <v>533600</v>
      </c>
      <c r="D112" s="4"/>
      <c r="E112" s="4">
        <v>1479298</v>
      </c>
      <c r="F112" s="4">
        <v>722141</v>
      </c>
      <c r="G112" s="4">
        <v>757157</v>
      </c>
      <c r="H112" s="4">
        <v>1662</v>
      </c>
      <c r="I112" s="29">
        <v>1.1000000000000001</v>
      </c>
      <c r="J112" s="19">
        <v>2.77</v>
      </c>
      <c r="K112" s="4">
        <v>2423</v>
      </c>
      <c r="L112" s="27" t="s">
        <v>540</v>
      </c>
      <c r="M112" s="4"/>
      <c r="N112" s="4"/>
    </row>
    <row r="113" spans="1:14">
      <c r="A113" s="5" t="s">
        <v>260</v>
      </c>
      <c r="B113" s="19">
        <v>610.61</v>
      </c>
      <c r="C113" s="4">
        <v>534821</v>
      </c>
      <c r="D113" s="4"/>
      <c r="E113" s="4">
        <v>1479218</v>
      </c>
      <c r="F113" s="4">
        <v>721281</v>
      </c>
      <c r="G113" s="4">
        <v>757937</v>
      </c>
      <c r="H113" s="4" t="s">
        <v>137</v>
      </c>
      <c r="I113" s="29" t="s">
        <v>138</v>
      </c>
      <c r="J113" s="19">
        <v>2.77</v>
      </c>
      <c r="K113" s="4">
        <v>2423</v>
      </c>
      <c r="L113" s="27" t="s">
        <v>547</v>
      </c>
      <c r="M113" s="4"/>
      <c r="N113" s="4"/>
    </row>
    <row r="114" spans="1:14">
      <c r="A114" s="5" t="s">
        <v>259</v>
      </c>
      <c r="B114" s="19">
        <v>610.61</v>
      </c>
      <c r="C114" s="4">
        <v>539008</v>
      </c>
      <c r="D114" s="4"/>
      <c r="E114" s="4">
        <v>1479370</v>
      </c>
      <c r="F114" s="4">
        <v>720489</v>
      </c>
      <c r="G114" s="4">
        <v>758881</v>
      </c>
      <c r="H114" s="4">
        <v>152</v>
      </c>
      <c r="I114" s="29">
        <v>0.1</v>
      </c>
      <c r="J114" s="19">
        <v>2.74</v>
      </c>
      <c r="K114" s="4">
        <v>2423</v>
      </c>
      <c r="L114" s="27" t="s">
        <v>130</v>
      </c>
      <c r="M114" s="4"/>
      <c r="N114" s="4"/>
    </row>
    <row r="115" spans="1:14">
      <c r="A115" s="5" t="s">
        <v>258</v>
      </c>
      <c r="B115" s="19">
        <v>610.61</v>
      </c>
      <c r="C115" s="4">
        <v>543175</v>
      </c>
      <c r="D115" s="4"/>
      <c r="E115" s="4">
        <v>1477417</v>
      </c>
      <c r="F115" s="4">
        <v>719062</v>
      </c>
      <c r="G115" s="4">
        <v>758355</v>
      </c>
      <c r="H115" s="4" t="s">
        <v>139</v>
      </c>
      <c r="I115" s="29" t="s">
        <v>140</v>
      </c>
      <c r="J115" s="19">
        <v>2.72</v>
      </c>
      <c r="K115" s="4">
        <v>2420</v>
      </c>
      <c r="L115" s="27" t="s">
        <v>540</v>
      </c>
      <c r="M115" s="4"/>
      <c r="N115" s="4"/>
    </row>
    <row r="116" spans="1:14">
      <c r="A116" s="5" t="s">
        <v>257</v>
      </c>
      <c r="B116" s="19">
        <v>610.21</v>
      </c>
      <c r="C116" s="4">
        <v>545628</v>
      </c>
      <c r="D116" s="4"/>
      <c r="E116" s="4">
        <v>1471554</v>
      </c>
      <c r="F116" s="4">
        <v>715460</v>
      </c>
      <c r="G116" s="4">
        <v>756094</v>
      </c>
      <c r="H116" s="4" t="s">
        <v>141</v>
      </c>
      <c r="I116" s="29" t="s">
        <v>142</v>
      </c>
      <c r="J116" s="19">
        <v>2.7</v>
      </c>
      <c r="K116" s="4">
        <v>2412</v>
      </c>
      <c r="L116" s="27" t="s">
        <v>540</v>
      </c>
      <c r="M116" s="4"/>
      <c r="N116" s="4"/>
    </row>
    <row r="117" spans="1:14">
      <c r="A117" s="3" t="s">
        <v>548</v>
      </c>
      <c r="B117" s="19">
        <v>610.21</v>
      </c>
      <c r="C117" s="4">
        <v>548647</v>
      </c>
      <c r="D117" s="4"/>
      <c r="E117" s="4">
        <v>1466627</v>
      </c>
      <c r="F117" s="4">
        <v>712135</v>
      </c>
      <c r="G117" s="4">
        <v>754492</v>
      </c>
      <c r="H117" s="4" t="s">
        <v>143</v>
      </c>
      <c r="I117" s="29" t="s">
        <v>144</v>
      </c>
      <c r="J117" s="19">
        <v>2.67</v>
      </c>
      <c r="K117" s="4">
        <v>2403</v>
      </c>
      <c r="L117" s="27" t="s">
        <v>540</v>
      </c>
      <c r="M117" s="4"/>
      <c r="N117" s="4"/>
    </row>
    <row r="118" spans="1:14">
      <c r="A118" s="5" t="s">
        <v>255</v>
      </c>
      <c r="B118" s="19">
        <v>610.21</v>
      </c>
      <c r="C118" s="4">
        <v>552325</v>
      </c>
      <c r="D118" s="4"/>
      <c r="E118" s="4">
        <v>1461103</v>
      </c>
      <c r="F118" s="4">
        <v>708601</v>
      </c>
      <c r="G118" s="4">
        <v>752502</v>
      </c>
      <c r="H118" s="4" t="s">
        <v>145</v>
      </c>
      <c r="I118" s="29" t="s">
        <v>146</v>
      </c>
      <c r="J118" s="19">
        <v>2.65</v>
      </c>
      <c r="K118" s="4">
        <v>2394</v>
      </c>
      <c r="L118" s="27" t="s">
        <v>547</v>
      </c>
      <c r="M118" s="4"/>
      <c r="N118" s="4"/>
    </row>
    <row r="119" spans="1:14">
      <c r="A119" s="5" t="s">
        <v>254</v>
      </c>
      <c r="B119" s="19">
        <v>610.21</v>
      </c>
      <c r="C119" s="4">
        <v>558627</v>
      </c>
      <c r="D119" s="4"/>
      <c r="E119" s="4">
        <v>1461034</v>
      </c>
      <c r="F119" s="4">
        <v>707655</v>
      </c>
      <c r="G119" s="4">
        <v>753379</v>
      </c>
      <c r="H119" s="4" t="s">
        <v>147</v>
      </c>
      <c r="I119" s="29" t="s">
        <v>148</v>
      </c>
      <c r="J119" s="19">
        <v>2.62</v>
      </c>
      <c r="K119" s="4">
        <v>2394</v>
      </c>
      <c r="L119" s="27" t="s">
        <v>130</v>
      </c>
      <c r="M119" s="4"/>
      <c r="N119" s="4"/>
    </row>
    <row r="120" spans="1:14">
      <c r="A120" s="5" t="s">
        <v>253</v>
      </c>
      <c r="B120" s="19">
        <v>610.21</v>
      </c>
      <c r="C120" s="4">
        <v>565643</v>
      </c>
      <c r="D120" s="4"/>
      <c r="E120" s="4">
        <v>1461470</v>
      </c>
      <c r="F120" s="4">
        <v>707342</v>
      </c>
      <c r="G120" s="4">
        <v>754128</v>
      </c>
      <c r="H120" s="4">
        <v>436</v>
      </c>
      <c r="I120" s="29">
        <v>0.3</v>
      </c>
      <c r="J120" s="19">
        <v>2.58</v>
      </c>
      <c r="K120" s="4">
        <v>2395</v>
      </c>
      <c r="L120" s="27" t="s">
        <v>540</v>
      </c>
      <c r="M120" s="4"/>
      <c r="N120" s="4"/>
    </row>
    <row r="121" spans="1:14">
      <c r="A121" s="5" t="s">
        <v>252</v>
      </c>
      <c r="B121" s="19">
        <v>610.21</v>
      </c>
      <c r="C121" s="4">
        <v>571383</v>
      </c>
      <c r="D121" s="4"/>
      <c r="E121" s="4">
        <v>1459654</v>
      </c>
      <c r="F121" s="4">
        <v>705754</v>
      </c>
      <c r="G121" s="4">
        <v>753900</v>
      </c>
      <c r="H121" s="4" t="s">
        <v>149</v>
      </c>
      <c r="I121" s="29" t="s">
        <v>150</v>
      </c>
      <c r="J121" s="19">
        <v>2.5499999999999998</v>
      </c>
      <c r="K121" s="4">
        <v>2392</v>
      </c>
      <c r="L121" s="27" t="s">
        <v>540</v>
      </c>
      <c r="M121" s="4"/>
      <c r="N121" s="4"/>
    </row>
    <row r="122" spans="1:14">
      <c r="A122" s="5" t="s">
        <v>251</v>
      </c>
      <c r="B122" s="19">
        <v>610.21</v>
      </c>
      <c r="C122" s="4">
        <v>576769</v>
      </c>
      <c r="D122" s="4"/>
      <c r="E122" s="4">
        <v>1458263</v>
      </c>
      <c r="F122" s="4">
        <v>704405</v>
      </c>
      <c r="G122" s="4">
        <v>753858</v>
      </c>
      <c r="H122" s="4" t="s">
        <v>151</v>
      </c>
      <c r="I122" s="29" t="s">
        <v>152</v>
      </c>
      <c r="J122" s="19">
        <v>2.5299999999999998</v>
      </c>
      <c r="K122" s="4">
        <v>2390</v>
      </c>
      <c r="L122" s="27" t="s">
        <v>540</v>
      </c>
      <c r="M122" s="4"/>
      <c r="N122" s="4"/>
    </row>
    <row r="123" spans="1:14">
      <c r="A123" s="5" t="s">
        <v>250</v>
      </c>
      <c r="B123" s="19">
        <v>610.21</v>
      </c>
      <c r="C123" s="4">
        <v>586647</v>
      </c>
      <c r="D123" s="4"/>
      <c r="E123" s="4">
        <v>1463822</v>
      </c>
      <c r="F123" s="4">
        <v>706859</v>
      </c>
      <c r="G123" s="4">
        <v>756963</v>
      </c>
      <c r="H123" s="4">
        <v>5559</v>
      </c>
      <c r="I123" s="29">
        <v>3.8</v>
      </c>
      <c r="J123" s="19">
        <v>2.5</v>
      </c>
      <c r="K123" s="4">
        <v>2399</v>
      </c>
      <c r="L123" s="27" t="s">
        <v>593</v>
      </c>
      <c r="M123" s="4"/>
      <c r="N123" s="4"/>
    </row>
    <row r="124" spans="1:14">
      <c r="A124" s="5" t="s">
        <v>249</v>
      </c>
      <c r="B124" s="16">
        <v>610.22</v>
      </c>
      <c r="C124" s="12">
        <v>594004</v>
      </c>
      <c r="D124" s="12"/>
      <c r="E124" s="12">
        <v>1465560</v>
      </c>
      <c r="F124" s="12">
        <v>707112</v>
      </c>
      <c r="G124" s="4">
        <v>758448</v>
      </c>
      <c r="H124" s="4">
        <v>1738</v>
      </c>
      <c r="I124" s="29">
        <v>1.2</v>
      </c>
      <c r="J124" s="19">
        <v>2.4700000000000002</v>
      </c>
      <c r="K124" s="4">
        <v>2402</v>
      </c>
      <c r="L124" s="27" t="s">
        <v>130</v>
      </c>
      <c r="M124" s="4"/>
      <c r="N124" s="4"/>
    </row>
    <row r="125" spans="1:14">
      <c r="A125" s="5" t="s">
        <v>248</v>
      </c>
      <c r="B125" s="16">
        <v>610.22</v>
      </c>
      <c r="C125" s="12">
        <v>600225</v>
      </c>
      <c r="D125" s="12"/>
      <c r="E125" s="12">
        <v>1465454</v>
      </c>
      <c r="F125" s="12">
        <v>706298</v>
      </c>
      <c r="G125" s="4">
        <v>759156</v>
      </c>
      <c r="H125" s="30">
        <v>-106</v>
      </c>
      <c r="I125" s="29">
        <v>-0.1</v>
      </c>
      <c r="J125" s="19">
        <v>2.44</v>
      </c>
      <c r="K125" s="4">
        <v>2402</v>
      </c>
      <c r="L125" s="27" t="s">
        <v>540</v>
      </c>
      <c r="M125" s="4"/>
      <c r="N125" s="4"/>
    </row>
    <row r="126" spans="1:14">
      <c r="A126" s="5" t="s">
        <v>247</v>
      </c>
      <c r="B126" s="16">
        <v>610.22</v>
      </c>
      <c r="C126" s="12">
        <v>607312</v>
      </c>
      <c r="D126" s="12"/>
      <c r="E126" s="12">
        <v>1466555</v>
      </c>
      <c r="F126" s="12">
        <v>705634</v>
      </c>
      <c r="G126" s="4">
        <v>760921</v>
      </c>
      <c r="H126" s="4">
        <v>1101</v>
      </c>
      <c r="I126" s="29">
        <v>0.8</v>
      </c>
      <c r="J126" s="19">
        <v>2.41</v>
      </c>
      <c r="K126" s="4">
        <v>2403</v>
      </c>
      <c r="L126" s="27" t="s">
        <v>130</v>
      </c>
      <c r="M126" s="4"/>
      <c r="N126" s="4"/>
    </row>
    <row r="127" spans="1:14" s="33" customFormat="1">
      <c r="A127" s="92" t="s">
        <v>546</v>
      </c>
      <c r="B127" s="16">
        <v>610.22</v>
      </c>
      <c r="C127" s="12">
        <v>613125</v>
      </c>
      <c r="D127" s="12"/>
      <c r="E127" s="12">
        <v>1466675</v>
      </c>
      <c r="F127" s="12">
        <v>704718</v>
      </c>
      <c r="G127" s="80">
        <v>761957</v>
      </c>
      <c r="H127" s="80">
        <v>120</v>
      </c>
      <c r="I127" s="29">
        <v>0.1</v>
      </c>
      <c r="J127" s="19">
        <v>2.39</v>
      </c>
      <c r="K127" s="4">
        <v>2404</v>
      </c>
      <c r="L127" s="91" t="s">
        <v>447</v>
      </c>
      <c r="M127" s="80"/>
      <c r="N127" s="80"/>
    </row>
    <row r="128" spans="1:14" s="9" customFormat="1">
      <c r="A128" s="5" t="s">
        <v>245</v>
      </c>
      <c r="B128" s="16">
        <v>610.22</v>
      </c>
      <c r="C128" s="80">
        <v>620327</v>
      </c>
      <c r="D128" s="80"/>
      <c r="E128" s="80">
        <v>1467785</v>
      </c>
      <c r="F128" s="80">
        <v>704281</v>
      </c>
      <c r="G128" s="80">
        <v>763504</v>
      </c>
      <c r="H128" s="80">
        <v>1110</v>
      </c>
      <c r="I128" s="29">
        <v>0.8</v>
      </c>
      <c r="J128" s="19">
        <v>2.37</v>
      </c>
      <c r="K128" s="4">
        <v>2405</v>
      </c>
      <c r="L128" s="91" t="s">
        <v>593</v>
      </c>
      <c r="M128" s="77"/>
      <c r="N128" s="77"/>
    </row>
    <row r="129" spans="1:14" s="9" customFormat="1">
      <c r="A129" s="5" t="s">
        <v>244</v>
      </c>
      <c r="B129" s="16">
        <v>610.22</v>
      </c>
      <c r="C129" s="12">
        <v>626879</v>
      </c>
      <c r="D129" s="12"/>
      <c r="E129" s="12">
        <v>1467704</v>
      </c>
      <c r="F129" s="12">
        <v>703419</v>
      </c>
      <c r="G129" s="12">
        <v>764285</v>
      </c>
      <c r="H129" s="31">
        <v>-81</v>
      </c>
      <c r="I129" s="15">
        <v>-0.1</v>
      </c>
      <c r="J129" s="16">
        <v>2.34</v>
      </c>
      <c r="K129" s="36">
        <v>2405</v>
      </c>
      <c r="L129" s="33" t="s">
        <v>447</v>
      </c>
      <c r="M129" s="77"/>
      <c r="N129" s="77"/>
    </row>
    <row r="130" spans="1:14" s="9" customFormat="1">
      <c r="A130" s="5" t="s">
        <v>543</v>
      </c>
      <c r="B130" s="16">
        <v>610.22</v>
      </c>
      <c r="C130" s="12">
        <v>632866</v>
      </c>
      <c r="D130" s="12"/>
      <c r="E130" s="12">
        <v>1466978</v>
      </c>
      <c r="F130" s="12">
        <v>702173</v>
      </c>
      <c r="G130" s="12">
        <v>764805</v>
      </c>
      <c r="H130" s="31">
        <v>-726</v>
      </c>
      <c r="I130" s="15">
        <v>-0.5</v>
      </c>
      <c r="J130" s="16">
        <v>2.3199999999999998</v>
      </c>
      <c r="K130" s="36">
        <v>2404</v>
      </c>
      <c r="L130" s="2" t="s">
        <v>540</v>
      </c>
      <c r="M130" s="77"/>
      <c r="N130" s="77"/>
    </row>
    <row r="131" spans="1:14">
      <c r="A131" s="5" t="s">
        <v>542</v>
      </c>
      <c r="B131" s="16">
        <v>610.22</v>
      </c>
      <c r="C131" s="12">
        <v>639319</v>
      </c>
      <c r="D131" s="12"/>
      <c r="E131" s="12">
        <v>1465825</v>
      </c>
      <c r="F131" s="12">
        <v>700809</v>
      </c>
      <c r="G131" s="12">
        <v>765016</v>
      </c>
      <c r="H131" s="31">
        <v>-1153</v>
      </c>
      <c r="I131" s="15">
        <v>-0.8</v>
      </c>
      <c r="J131" s="16">
        <v>2.29</v>
      </c>
      <c r="K131" s="36">
        <v>2402</v>
      </c>
      <c r="L131" s="2" t="s">
        <v>540</v>
      </c>
      <c r="M131" s="4"/>
      <c r="N131" s="4"/>
    </row>
    <row r="132" spans="1:14" s="9" customFormat="1">
      <c r="A132" s="101" t="s">
        <v>592</v>
      </c>
      <c r="B132" s="13">
        <v>610.22</v>
      </c>
      <c r="C132" s="8">
        <v>645480</v>
      </c>
      <c r="D132" s="8"/>
      <c r="E132" s="8">
        <v>1464238</v>
      </c>
      <c r="F132" s="8">
        <v>699116</v>
      </c>
      <c r="G132" s="8">
        <v>765122</v>
      </c>
      <c r="H132" s="34">
        <v>-1587</v>
      </c>
      <c r="I132" s="22">
        <v>-1.1000000000000001</v>
      </c>
      <c r="J132" s="100">
        <v>2.27</v>
      </c>
      <c r="K132" s="99">
        <v>2400</v>
      </c>
      <c r="L132" s="98" t="s">
        <v>540</v>
      </c>
      <c r="M132" s="77"/>
      <c r="N132" s="77"/>
    </row>
    <row r="133" spans="1:14">
      <c r="A133" s="1" t="s">
        <v>511</v>
      </c>
    </row>
    <row r="134" spans="1:14">
      <c r="A134" s="1" t="s">
        <v>536</v>
      </c>
    </row>
    <row r="135" spans="1:14">
      <c r="A135" s="1" t="s">
        <v>591</v>
      </c>
    </row>
    <row r="136" spans="1:14">
      <c r="A136" s="1" t="s">
        <v>590</v>
      </c>
    </row>
    <row r="147" spans="7:7">
      <c r="G147" s="89"/>
    </row>
  </sheetData>
  <mergeCells count="6">
    <mergeCell ref="A14:A15"/>
    <mergeCell ref="L14:L15"/>
    <mergeCell ref="H14:H15"/>
    <mergeCell ref="J14:J15"/>
    <mergeCell ref="E14:G14"/>
    <mergeCell ref="C14:D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46"/>
  <sheetViews>
    <sheetView workbookViewId="0"/>
  </sheetViews>
  <sheetFormatPr defaultRowHeight="10.5"/>
  <cols>
    <col min="1" max="1" width="7.125" style="1" customWidth="1"/>
    <col min="2" max="2" width="7.375" style="1" customWidth="1"/>
    <col min="3" max="3" width="9.25" style="1" customWidth="1"/>
    <col min="4" max="4" width="2.375" style="1" customWidth="1"/>
    <col min="5" max="5" width="9.375" style="1" bestFit="1" customWidth="1"/>
    <col min="6" max="7" width="7.625" style="1" bestFit="1" customWidth="1"/>
    <col min="8" max="8" width="7.625" style="1" customWidth="1"/>
    <col min="9" max="9" width="6.875" style="1" customWidth="1"/>
    <col min="10" max="10" width="6.75" style="1" customWidth="1"/>
    <col min="11" max="11" width="6.375" style="1" customWidth="1"/>
    <col min="12" max="12" width="24" style="1" customWidth="1"/>
    <col min="13" max="13" width="6" style="1" customWidth="1"/>
    <col min="14" max="14" width="4.625" style="1" customWidth="1"/>
    <col min="15" max="16384" width="9" style="1"/>
  </cols>
  <sheetData>
    <row r="1" spans="1:14" ht="17.25">
      <c r="A1" s="6" t="s">
        <v>589</v>
      </c>
    </row>
    <row r="2" spans="1:14" ht="10.5" customHeight="1">
      <c r="A2" s="6"/>
    </row>
    <row r="3" spans="1:14" ht="10.5" customHeight="1">
      <c r="A3" s="1" t="s">
        <v>588</v>
      </c>
    </row>
    <row r="5" spans="1:14" ht="13.5" customHeight="1">
      <c r="A5" s="67" t="s">
        <v>587</v>
      </c>
    </row>
    <row r="7" spans="1:14">
      <c r="A7" s="1" t="s">
        <v>586</v>
      </c>
    </row>
    <row r="8" spans="1:14">
      <c r="A8" s="1" t="s">
        <v>585</v>
      </c>
    </row>
    <row r="9" spans="1:14">
      <c r="A9" s="1" t="s">
        <v>584</v>
      </c>
    </row>
    <row r="10" spans="1:14">
      <c r="A10" s="1" t="s">
        <v>583</v>
      </c>
    </row>
    <row r="11" spans="1:14">
      <c r="A11" s="1" t="s">
        <v>582</v>
      </c>
    </row>
    <row r="12" spans="1:14">
      <c r="A12" s="1" t="s">
        <v>581</v>
      </c>
    </row>
    <row r="14" spans="1:14" ht="10.5" customHeight="1">
      <c r="A14" s="286" t="s">
        <v>580</v>
      </c>
      <c r="B14" s="42" t="s">
        <v>579</v>
      </c>
      <c r="C14" s="276" t="s">
        <v>578</v>
      </c>
      <c r="D14" s="286"/>
      <c r="E14" s="293" t="s">
        <v>577</v>
      </c>
      <c r="F14" s="294"/>
      <c r="G14" s="295"/>
      <c r="H14" s="268" t="s">
        <v>576</v>
      </c>
      <c r="I14" s="42" t="s">
        <v>575</v>
      </c>
      <c r="J14" s="291" t="s">
        <v>574</v>
      </c>
      <c r="K14" s="42" t="s">
        <v>573</v>
      </c>
      <c r="L14" s="288" t="s">
        <v>572</v>
      </c>
    </row>
    <row r="15" spans="1:14">
      <c r="A15" s="287"/>
      <c r="B15" s="7" t="s">
        <v>571</v>
      </c>
      <c r="C15" s="281"/>
      <c r="D15" s="287"/>
      <c r="E15" s="66" t="s">
        <v>570</v>
      </c>
      <c r="F15" s="66" t="s">
        <v>569</v>
      </c>
      <c r="G15" s="96" t="s">
        <v>568</v>
      </c>
      <c r="H15" s="290"/>
      <c r="I15" s="95" t="s">
        <v>567</v>
      </c>
      <c r="J15" s="292"/>
      <c r="K15" s="7" t="s">
        <v>566</v>
      </c>
      <c r="L15" s="289"/>
    </row>
    <row r="16" spans="1:14">
      <c r="A16" s="3" t="s">
        <v>565</v>
      </c>
      <c r="B16" s="19">
        <v>29.77</v>
      </c>
      <c r="C16" s="4">
        <v>63682</v>
      </c>
      <c r="D16" s="4"/>
      <c r="E16" s="4">
        <v>279165</v>
      </c>
      <c r="F16" s="4" t="s">
        <v>115</v>
      </c>
      <c r="G16" s="4" t="s">
        <v>115</v>
      </c>
      <c r="H16" s="4" t="s">
        <v>115</v>
      </c>
      <c r="I16" s="29" t="s">
        <v>115</v>
      </c>
      <c r="J16" s="19">
        <v>4.38</v>
      </c>
      <c r="K16" s="4">
        <v>9377</v>
      </c>
      <c r="L16" s="86" t="s">
        <v>123</v>
      </c>
      <c r="M16" s="4"/>
      <c r="N16" s="4"/>
    </row>
    <row r="17" spans="1:14">
      <c r="A17" s="5" t="s">
        <v>374</v>
      </c>
      <c r="B17" s="19">
        <v>29.77</v>
      </c>
      <c r="C17" s="4">
        <v>63070</v>
      </c>
      <c r="D17" s="4"/>
      <c r="E17" s="4">
        <v>288867</v>
      </c>
      <c r="F17" s="4" t="s">
        <v>115</v>
      </c>
      <c r="G17" s="4" t="s">
        <v>115</v>
      </c>
      <c r="H17" s="4">
        <v>9702</v>
      </c>
      <c r="I17" s="29">
        <v>34.799999999999997</v>
      </c>
      <c r="J17" s="19">
        <v>4.58</v>
      </c>
      <c r="K17" s="4">
        <v>9703</v>
      </c>
      <c r="L17" s="27" t="s">
        <v>540</v>
      </c>
      <c r="M17" s="4"/>
      <c r="N17" s="4"/>
    </row>
    <row r="18" spans="1:14">
      <c r="A18" s="5" t="s">
        <v>373</v>
      </c>
      <c r="B18" s="19">
        <v>29.77</v>
      </c>
      <c r="C18" s="4">
        <v>64285</v>
      </c>
      <c r="D18" s="4"/>
      <c r="E18" s="4">
        <v>296639</v>
      </c>
      <c r="F18" s="4" t="s">
        <v>115</v>
      </c>
      <c r="G18" s="4" t="s">
        <v>115</v>
      </c>
      <c r="H18" s="4">
        <v>7772</v>
      </c>
      <c r="I18" s="29">
        <v>26.9</v>
      </c>
      <c r="J18" s="19">
        <v>4.6100000000000003</v>
      </c>
      <c r="K18" s="4">
        <v>9964</v>
      </c>
      <c r="L18" s="27" t="s">
        <v>540</v>
      </c>
      <c r="M18" s="4"/>
      <c r="N18" s="4"/>
    </row>
    <row r="19" spans="1:14">
      <c r="A19" s="5" t="s">
        <v>372</v>
      </c>
      <c r="B19" s="19">
        <v>29.77</v>
      </c>
      <c r="C19" s="4">
        <v>65552</v>
      </c>
      <c r="D19" s="4"/>
      <c r="E19" s="4">
        <v>307251</v>
      </c>
      <c r="F19" s="4" t="s">
        <v>115</v>
      </c>
      <c r="G19" s="4" t="s">
        <v>115</v>
      </c>
      <c r="H19" s="4">
        <v>10612</v>
      </c>
      <c r="I19" s="29">
        <v>35.799999999999997</v>
      </c>
      <c r="J19" s="19">
        <v>4.6900000000000004</v>
      </c>
      <c r="K19" s="4">
        <v>10321</v>
      </c>
      <c r="L19" s="27" t="s">
        <v>540</v>
      </c>
      <c r="M19" s="4"/>
      <c r="N19" s="4"/>
    </row>
    <row r="20" spans="1:14">
      <c r="A20" s="5" t="s">
        <v>371</v>
      </c>
      <c r="B20" s="19">
        <v>29.77</v>
      </c>
      <c r="C20" s="4">
        <v>64714</v>
      </c>
      <c r="D20" s="4"/>
      <c r="E20" s="4">
        <v>316292</v>
      </c>
      <c r="F20" s="4" t="s">
        <v>115</v>
      </c>
      <c r="G20" s="4" t="s">
        <v>115</v>
      </c>
      <c r="H20" s="4">
        <v>9041</v>
      </c>
      <c r="I20" s="29">
        <v>29.4</v>
      </c>
      <c r="J20" s="19">
        <v>4.8899999999999997</v>
      </c>
      <c r="K20" s="4">
        <v>10625</v>
      </c>
      <c r="L20" s="27" t="s">
        <v>540</v>
      </c>
      <c r="M20" s="4"/>
      <c r="N20" s="4"/>
    </row>
    <row r="21" spans="1:14">
      <c r="A21" s="5" t="s">
        <v>370</v>
      </c>
      <c r="B21" s="19">
        <v>29.77</v>
      </c>
      <c r="C21" s="4">
        <v>66256</v>
      </c>
      <c r="D21" s="4"/>
      <c r="E21" s="4">
        <v>328403</v>
      </c>
      <c r="F21" s="4" t="s">
        <v>115</v>
      </c>
      <c r="G21" s="4" t="s">
        <v>115</v>
      </c>
      <c r="H21" s="4">
        <v>12111</v>
      </c>
      <c r="I21" s="29">
        <v>38.299999999999997</v>
      </c>
      <c r="J21" s="19">
        <v>4.96</v>
      </c>
      <c r="K21" s="4">
        <v>11031</v>
      </c>
      <c r="L21" s="27" t="s">
        <v>540</v>
      </c>
      <c r="M21" s="4"/>
      <c r="N21" s="4"/>
    </row>
    <row r="22" spans="1:14">
      <c r="A22" s="5" t="s">
        <v>369</v>
      </c>
      <c r="B22" s="19">
        <v>29.77</v>
      </c>
      <c r="C22" s="4">
        <v>67131</v>
      </c>
      <c r="D22" s="4"/>
      <c r="E22" s="4">
        <v>339896</v>
      </c>
      <c r="F22" s="4" t="s">
        <v>115</v>
      </c>
      <c r="G22" s="4" t="s">
        <v>115</v>
      </c>
      <c r="H22" s="4">
        <v>11493</v>
      </c>
      <c r="I22" s="29">
        <v>35</v>
      </c>
      <c r="J22" s="19">
        <v>5.0599999999999996</v>
      </c>
      <c r="K22" s="4">
        <v>11417</v>
      </c>
      <c r="L22" s="27" t="s">
        <v>540</v>
      </c>
      <c r="M22" s="4"/>
      <c r="N22" s="4"/>
    </row>
    <row r="23" spans="1:14">
      <c r="A23" s="5" t="s">
        <v>368</v>
      </c>
      <c r="B23" s="19">
        <v>29.77</v>
      </c>
      <c r="C23" s="4">
        <v>66868</v>
      </c>
      <c r="D23" s="4"/>
      <c r="E23" s="4">
        <v>342724</v>
      </c>
      <c r="F23" s="4" t="s">
        <v>115</v>
      </c>
      <c r="G23" s="4" t="s">
        <v>115</v>
      </c>
      <c r="H23" s="4">
        <v>2828</v>
      </c>
      <c r="I23" s="29">
        <v>8.3000000000000007</v>
      </c>
      <c r="J23" s="19">
        <v>5.13</v>
      </c>
      <c r="K23" s="4">
        <v>11512</v>
      </c>
      <c r="L23" s="27" t="s">
        <v>540</v>
      </c>
      <c r="M23" s="4"/>
      <c r="N23" s="4"/>
    </row>
    <row r="24" spans="1:14">
      <c r="A24" s="5" t="s">
        <v>367</v>
      </c>
      <c r="B24" s="19">
        <v>29.77</v>
      </c>
      <c r="C24" s="4">
        <v>66574</v>
      </c>
      <c r="D24" s="4"/>
      <c r="E24" s="4">
        <v>332833</v>
      </c>
      <c r="F24" s="4" t="s">
        <v>115</v>
      </c>
      <c r="G24" s="4" t="s">
        <v>115</v>
      </c>
      <c r="H24" s="4" t="s">
        <v>124</v>
      </c>
      <c r="I24" s="29" t="s">
        <v>125</v>
      </c>
      <c r="J24" s="19">
        <v>5</v>
      </c>
      <c r="K24" s="4">
        <v>11180</v>
      </c>
      <c r="L24" s="27" t="s">
        <v>540</v>
      </c>
      <c r="M24" s="4"/>
      <c r="N24" s="4"/>
    </row>
    <row r="25" spans="1:14">
      <c r="A25" s="5" t="s">
        <v>366</v>
      </c>
      <c r="B25" s="19">
        <v>29.77</v>
      </c>
      <c r="C25" s="4">
        <v>66907</v>
      </c>
      <c r="D25" s="4"/>
      <c r="E25" s="4">
        <v>351461</v>
      </c>
      <c r="F25" s="4" t="s">
        <v>115</v>
      </c>
      <c r="G25" s="4" t="s">
        <v>115</v>
      </c>
      <c r="H25" s="4">
        <v>18628</v>
      </c>
      <c r="I25" s="29">
        <v>56</v>
      </c>
      <c r="J25" s="19">
        <v>5.25</v>
      </c>
      <c r="K25" s="4">
        <v>11806</v>
      </c>
      <c r="L25" s="27" t="s">
        <v>540</v>
      </c>
      <c r="M25" s="4"/>
      <c r="N25" s="4"/>
    </row>
    <row r="26" spans="1:14">
      <c r="A26" s="5" t="s">
        <v>365</v>
      </c>
      <c r="B26" s="19">
        <v>29.77</v>
      </c>
      <c r="C26" s="4">
        <v>65854</v>
      </c>
      <c r="D26" s="4"/>
      <c r="E26" s="4">
        <v>358573</v>
      </c>
      <c r="F26" s="4">
        <v>180756</v>
      </c>
      <c r="G26" s="4">
        <v>177817</v>
      </c>
      <c r="H26" s="4">
        <v>7112</v>
      </c>
      <c r="I26" s="29">
        <v>20.2</v>
      </c>
      <c r="J26" s="19">
        <v>5.44</v>
      </c>
      <c r="K26" s="4">
        <v>12045</v>
      </c>
      <c r="L26" s="27" t="s">
        <v>540</v>
      </c>
      <c r="M26" s="4"/>
      <c r="N26" s="4"/>
    </row>
    <row r="27" spans="1:14">
      <c r="A27" s="5" t="s">
        <v>364</v>
      </c>
      <c r="B27" s="19">
        <v>29.77</v>
      </c>
      <c r="C27" s="4">
        <v>68263</v>
      </c>
      <c r="D27" s="4"/>
      <c r="E27" s="4">
        <v>371600</v>
      </c>
      <c r="F27" s="4">
        <v>188735</v>
      </c>
      <c r="G27" s="4">
        <v>182865</v>
      </c>
      <c r="H27" s="4">
        <v>13027</v>
      </c>
      <c r="I27" s="29">
        <v>36.299999999999997</v>
      </c>
      <c r="J27" s="19">
        <v>5.44</v>
      </c>
      <c r="K27" s="4">
        <v>12482</v>
      </c>
      <c r="L27" s="27" t="s">
        <v>540</v>
      </c>
      <c r="M27" s="4"/>
      <c r="N27" s="4"/>
    </row>
    <row r="28" spans="1:14">
      <c r="A28" s="5" t="s">
        <v>363</v>
      </c>
      <c r="B28" s="19">
        <v>29.77</v>
      </c>
      <c r="C28" s="4">
        <v>71119</v>
      </c>
      <c r="D28" s="4"/>
      <c r="E28" s="4">
        <v>375841</v>
      </c>
      <c r="F28" s="4">
        <v>193331</v>
      </c>
      <c r="G28" s="4">
        <v>182510</v>
      </c>
      <c r="H28" s="4">
        <v>4241</v>
      </c>
      <c r="I28" s="29">
        <v>11.4</v>
      </c>
      <c r="J28" s="19">
        <v>5.28</v>
      </c>
      <c r="K28" s="4">
        <v>12625</v>
      </c>
      <c r="L28" s="27" t="s">
        <v>540</v>
      </c>
      <c r="M28" s="4"/>
      <c r="N28" s="4"/>
    </row>
    <row r="29" spans="1:14">
      <c r="A29" s="5" t="s">
        <v>362</v>
      </c>
      <c r="B29" s="19">
        <v>31.28</v>
      </c>
      <c r="C29" s="4">
        <v>72141</v>
      </c>
      <c r="D29" s="4"/>
      <c r="E29" s="4">
        <v>387096</v>
      </c>
      <c r="F29" s="4">
        <v>198453</v>
      </c>
      <c r="G29" s="4">
        <v>188643</v>
      </c>
      <c r="H29" s="4">
        <v>11255</v>
      </c>
      <c r="I29" s="29">
        <v>29.9</v>
      </c>
      <c r="J29" s="19">
        <v>5.37</v>
      </c>
      <c r="K29" s="4">
        <v>12375</v>
      </c>
      <c r="L29" s="27" t="s">
        <v>540</v>
      </c>
      <c r="M29" s="4"/>
      <c r="N29" s="4"/>
    </row>
    <row r="30" spans="1:14">
      <c r="A30" s="5" t="s">
        <v>361</v>
      </c>
      <c r="B30" s="19">
        <v>31.28</v>
      </c>
      <c r="C30" s="4">
        <v>70857</v>
      </c>
      <c r="D30" s="4"/>
      <c r="E30" s="4">
        <v>378242</v>
      </c>
      <c r="F30" s="4">
        <v>191827</v>
      </c>
      <c r="G30" s="4">
        <v>186415</v>
      </c>
      <c r="H30" s="4" t="s">
        <v>126</v>
      </c>
      <c r="I30" s="29" t="s">
        <v>127</v>
      </c>
      <c r="J30" s="19">
        <v>5.34</v>
      </c>
      <c r="K30" s="4">
        <v>12092</v>
      </c>
      <c r="L30" s="27" t="s">
        <v>540</v>
      </c>
      <c r="M30" s="4"/>
      <c r="N30" s="4"/>
    </row>
    <row r="31" spans="1:14">
      <c r="A31" s="5" t="s">
        <v>360</v>
      </c>
      <c r="B31" s="19">
        <v>31.28</v>
      </c>
      <c r="C31" s="4">
        <v>67592</v>
      </c>
      <c r="D31" s="4"/>
      <c r="E31" s="4">
        <v>381940</v>
      </c>
      <c r="F31" s="4">
        <v>192703</v>
      </c>
      <c r="G31" s="4">
        <v>189237</v>
      </c>
      <c r="H31" s="4">
        <v>3698</v>
      </c>
      <c r="I31" s="29">
        <v>9.8000000000000007</v>
      </c>
      <c r="J31" s="19">
        <v>5.65</v>
      </c>
      <c r="K31" s="4">
        <v>12210</v>
      </c>
      <c r="L31" s="27" t="s">
        <v>540</v>
      </c>
      <c r="M31" s="4"/>
      <c r="N31" s="4"/>
    </row>
    <row r="32" spans="1:14">
      <c r="A32" s="5" t="s">
        <v>359</v>
      </c>
      <c r="B32" s="19">
        <v>31.28</v>
      </c>
      <c r="C32" s="4">
        <v>67801</v>
      </c>
      <c r="D32" s="4"/>
      <c r="E32" s="4">
        <v>384208</v>
      </c>
      <c r="F32" s="4">
        <v>193926</v>
      </c>
      <c r="G32" s="4">
        <v>190282</v>
      </c>
      <c r="H32" s="4">
        <v>2268</v>
      </c>
      <c r="I32" s="29">
        <v>5.9</v>
      </c>
      <c r="J32" s="19">
        <v>5.67</v>
      </c>
      <c r="K32" s="4">
        <v>12283</v>
      </c>
      <c r="L32" s="27" t="s">
        <v>540</v>
      </c>
      <c r="M32" s="4"/>
      <c r="N32" s="4"/>
    </row>
    <row r="33" spans="1:14">
      <c r="A33" s="5" t="s">
        <v>358</v>
      </c>
      <c r="B33" s="19">
        <v>31.28</v>
      </c>
      <c r="C33" s="4">
        <v>72646</v>
      </c>
      <c r="D33" s="4"/>
      <c r="E33" s="4">
        <v>395981</v>
      </c>
      <c r="F33" s="4">
        <v>201154</v>
      </c>
      <c r="G33" s="4">
        <v>194827</v>
      </c>
      <c r="H33" s="4">
        <v>11773</v>
      </c>
      <c r="I33" s="29">
        <v>30.6</v>
      </c>
      <c r="J33" s="19">
        <v>5.45</v>
      </c>
      <c r="K33" s="4">
        <v>12659</v>
      </c>
      <c r="L33" s="27" t="s">
        <v>540</v>
      </c>
      <c r="M33" s="4"/>
      <c r="N33" s="4"/>
    </row>
    <row r="34" spans="1:14">
      <c r="A34" s="5" t="s">
        <v>357</v>
      </c>
      <c r="B34" s="19">
        <v>31.28</v>
      </c>
      <c r="C34" s="4">
        <v>77973</v>
      </c>
      <c r="D34" s="4"/>
      <c r="E34" s="4">
        <v>407423</v>
      </c>
      <c r="F34" s="4">
        <v>207248</v>
      </c>
      <c r="G34" s="4">
        <v>200175</v>
      </c>
      <c r="H34" s="4">
        <v>11442</v>
      </c>
      <c r="I34" s="29">
        <v>28.9</v>
      </c>
      <c r="J34" s="19">
        <v>5.23</v>
      </c>
      <c r="K34" s="4">
        <v>13025</v>
      </c>
      <c r="L34" s="27" t="s">
        <v>540</v>
      </c>
      <c r="M34" s="4"/>
      <c r="N34" s="4"/>
    </row>
    <row r="35" spans="1:14">
      <c r="A35" s="5" t="s">
        <v>356</v>
      </c>
      <c r="B35" s="19">
        <v>31.28</v>
      </c>
      <c r="C35" s="4">
        <v>82068</v>
      </c>
      <c r="D35" s="4"/>
      <c r="E35" s="4">
        <v>441264</v>
      </c>
      <c r="F35" s="4">
        <v>227143</v>
      </c>
      <c r="G35" s="4">
        <v>214121</v>
      </c>
      <c r="H35" s="4">
        <v>33841</v>
      </c>
      <c r="I35" s="29">
        <v>83.1</v>
      </c>
      <c r="J35" s="19">
        <v>5.38</v>
      </c>
      <c r="K35" s="4">
        <v>14107</v>
      </c>
      <c r="L35" s="27" t="s">
        <v>540</v>
      </c>
      <c r="M35" s="4"/>
      <c r="N35" s="4"/>
    </row>
    <row r="36" spans="1:14">
      <c r="A36" s="5" t="s">
        <v>355</v>
      </c>
      <c r="B36" s="19">
        <v>31.28</v>
      </c>
      <c r="C36" s="4">
        <v>83942</v>
      </c>
      <c r="D36" s="4"/>
      <c r="E36" s="4">
        <v>453046</v>
      </c>
      <c r="F36" s="4">
        <v>232504</v>
      </c>
      <c r="G36" s="4">
        <v>220542</v>
      </c>
      <c r="H36" s="4">
        <v>11782</v>
      </c>
      <c r="I36" s="29">
        <v>26.7</v>
      </c>
      <c r="J36" s="19">
        <v>5.4</v>
      </c>
      <c r="K36" s="4">
        <v>14484</v>
      </c>
      <c r="L36" s="27" t="s">
        <v>540</v>
      </c>
      <c r="M36" s="4"/>
      <c r="N36" s="4"/>
    </row>
    <row r="37" spans="1:14">
      <c r="A37" s="5" t="s">
        <v>354</v>
      </c>
      <c r="B37" s="19">
        <v>31.28</v>
      </c>
      <c r="C37" s="4">
        <v>86309</v>
      </c>
      <c r="D37" s="4"/>
      <c r="E37" s="4">
        <v>470033</v>
      </c>
      <c r="F37" s="4">
        <v>242235</v>
      </c>
      <c r="G37" s="4">
        <v>227798</v>
      </c>
      <c r="H37" s="4">
        <v>16987</v>
      </c>
      <c r="I37" s="29">
        <v>37.5</v>
      </c>
      <c r="J37" s="19">
        <v>5.45</v>
      </c>
      <c r="K37" s="4">
        <v>15027</v>
      </c>
      <c r="L37" s="27" t="s">
        <v>540</v>
      </c>
      <c r="M37" s="4"/>
      <c r="N37" s="4"/>
    </row>
    <row r="38" spans="1:14">
      <c r="A38" s="5" t="s">
        <v>353</v>
      </c>
      <c r="B38" s="19">
        <v>31.28</v>
      </c>
      <c r="C38" s="4">
        <v>87883</v>
      </c>
      <c r="D38" s="4"/>
      <c r="E38" s="4">
        <v>483197</v>
      </c>
      <c r="F38" s="4">
        <v>249251</v>
      </c>
      <c r="G38" s="4">
        <v>233946</v>
      </c>
      <c r="H38" s="4">
        <v>13164</v>
      </c>
      <c r="I38" s="29">
        <v>28</v>
      </c>
      <c r="J38" s="19">
        <v>5.5</v>
      </c>
      <c r="K38" s="4">
        <v>15447</v>
      </c>
      <c r="L38" s="27" t="s">
        <v>540</v>
      </c>
      <c r="M38" s="4"/>
      <c r="N38" s="4"/>
    </row>
    <row r="39" spans="1:14">
      <c r="A39" s="3" t="s">
        <v>564</v>
      </c>
      <c r="B39" s="19">
        <v>31.28</v>
      </c>
      <c r="C39" s="4">
        <v>91043</v>
      </c>
      <c r="D39" s="4"/>
      <c r="E39" s="4">
        <v>495294</v>
      </c>
      <c r="F39" s="4">
        <v>255248</v>
      </c>
      <c r="G39" s="4">
        <v>240046</v>
      </c>
      <c r="H39" s="4">
        <v>12097</v>
      </c>
      <c r="I39" s="29">
        <v>25</v>
      </c>
      <c r="J39" s="19">
        <v>5.44</v>
      </c>
      <c r="K39" s="4">
        <v>15834</v>
      </c>
      <c r="L39" s="27" t="s">
        <v>540</v>
      </c>
      <c r="M39" s="4"/>
      <c r="N39" s="4"/>
    </row>
    <row r="40" spans="1:14">
      <c r="A40" s="5" t="s">
        <v>351</v>
      </c>
      <c r="B40" s="19">
        <v>31.28</v>
      </c>
      <c r="C40" s="4">
        <v>91105</v>
      </c>
      <c r="D40" s="4"/>
      <c r="E40" s="4">
        <v>507919</v>
      </c>
      <c r="F40" s="4">
        <v>262689</v>
      </c>
      <c r="G40" s="4">
        <v>245230</v>
      </c>
      <c r="H40" s="4">
        <v>12625</v>
      </c>
      <c r="I40" s="29">
        <v>25.5</v>
      </c>
      <c r="J40" s="19">
        <v>5.58</v>
      </c>
      <c r="K40" s="4">
        <v>16238</v>
      </c>
      <c r="L40" s="27" t="s">
        <v>540</v>
      </c>
      <c r="M40" s="4"/>
      <c r="N40" s="4"/>
    </row>
    <row r="41" spans="1:14">
      <c r="A41" s="5" t="s">
        <v>350</v>
      </c>
      <c r="B41" s="19">
        <v>31.28</v>
      </c>
      <c r="C41" s="4">
        <v>91558</v>
      </c>
      <c r="D41" s="4"/>
      <c r="E41" s="4">
        <v>517334</v>
      </c>
      <c r="F41" s="4">
        <v>267246</v>
      </c>
      <c r="G41" s="4">
        <v>250088</v>
      </c>
      <c r="H41" s="4">
        <v>9415</v>
      </c>
      <c r="I41" s="29">
        <v>18.5</v>
      </c>
      <c r="J41" s="19">
        <v>5.65</v>
      </c>
      <c r="K41" s="4">
        <v>16539</v>
      </c>
      <c r="L41" s="27" t="s">
        <v>540</v>
      </c>
      <c r="M41" s="4"/>
      <c r="N41" s="4"/>
    </row>
    <row r="42" spans="1:14">
      <c r="A42" s="5" t="s">
        <v>349</v>
      </c>
      <c r="B42" s="19">
        <v>31.28</v>
      </c>
      <c r="C42" s="4">
        <v>93864</v>
      </c>
      <c r="D42" s="4"/>
      <c r="E42" s="4">
        <v>539153</v>
      </c>
      <c r="F42" s="4">
        <v>278251</v>
      </c>
      <c r="G42" s="4">
        <v>260902</v>
      </c>
      <c r="H42" s="4">
        <v>21819</v>
      </c>
      <c r="I42" s="29">
        <v>42.2</v>
      </c>
      <c r="J42" s="19">
        <v>5.74</v>
      </c>
      <c r="K42" s="4">
        <v>17236</v>
      </c>
      <c r="L42" s="27" t="s">
        <v>540</v>
      </c>
      <c r="M42" s="4"/>
      <c r="N42" s="4"/>
    </row>
    <row r="43" spans="1:14">
      <c r="A43" s="5" t="s">
        <v>348</v>
      </c>
      <c r="B43" s="19">
        <v>31.28</v>
      </c>
      <c r="C43" s="4">
        <v>96000</v>
      </c>
      <c r="D43" s="4"/>
      <c r="E43" s="4">
        <v>549770</v>
      </c>
      <c r="F43" s="4">
        <v>284790</v>
      </c>
      <c r="G43" s="4">
        <v>264980</v>
      </c>
      <c r="H43" s="4">
        <v>10617</v>
      </c>
      <c r="I43" s="29">
        <v>19.7</v>
      </c>
      <c r="J43" s="19">
        <v>5.73</v>
      </c>
      <c r="K43" s="4">
        <v>17576</v>
      </c>
      <c r="L43" s="27" t="s">
        <v>540</v>
      </c>
      <c r="M43" s="4"/>
      <c r="N43" s="4"/>
    </row>
    <row r="44" spans="1:14">
      <c r="A44" s="5" t="s">
        <v>347</v>
      </c>
      <c r="B44" s="19">
        <v>31.28</v>
      </c>
      <c r="C44" s="4">
        <v>97978</v>
      </c>
      <c r="D44" s="4"/>
      <c r="E44" s="4">
        <v>562847</v>
      </c>
      <c r="F44" s="4">
        <v>290324</v>
      </c>
      <c r="G44" s="4">
        <v>272523</v>
      </c>
      <c r="H44" s="4">
        <v>13077</v>
      </c>
      <c r="I44" s="29">
        <v>23.8</v>
      </c>
      <c r="J44" s="19">
        <v>5.74</v>
      </c>
      <c r="K44" s="4">
        <v>17994</v>
      </c>
      <c r="L44" s="27" t="s">
        <v>540</v>
      </c>
      <c r="M44" s="4"/>
      <c r="N44" s="4"/>
    </row>
    <row r="45" spans="1:14">
      <c r="A45" s="5" t="s">
        <v>346</v>
      </c>
      <c r="B45" s="19">
        <v>60.43</v>
      </c>
      <c r="C45" s="4">
        <v>122145</v>
      </c>
      <c r="D45" s="4"/>
      <c r="E45" s="4">
        <v>668930</v>
      </c>
      <c r="F45" s="4">
        <v>341202</v>
      </c>
      <c r="G45" s="4">
        <v>327728</v>
      </c>
      <c r="H45" s="4">
        <v>106083</v>
      </c>
      <c r="I45" s="29">
        <v>188.5</v>
      </c>
      <c r="J45" s="19">
        <v>5.48</v>
      </c>
      <c r="K45" s="4">
        <v>11070</v>
      </c>
      <c r="L45" s="27" t="s">
        <v>540</v>
      </c>
      <c r="M45" s="4"/>
      <c r="N45" s="4"/>
    </row>
    <row r="46" spans="1:14">
      <c r="A46" s="5" t="s">
        <v>345</v>
      </c>
      <c r="B46" s="19">
        <v>60.43</v>
      </c>
      <c r="C46" s="4">
        <v>128563</v>
      </c>
      <c r="D46" s="4"/>
      <c r="E46" s="4">
        <v>690503</v>
      </c>
      <c r="F46" s="4">
        <v>352810</v>
      </c>
      <c r="G46" s="4">
        <v>337693</v>
      </c>
      <c r="H46" s="4">
        <v>21573</v>
      </c>
      <c r="I46" s="29">
        <v>32.299999999999997</v>
      </c>
      <c r="J46" s="19">
        <v>5.37</v>
      </c>
      <c r="K46" s="4">
        <v>11426</v>
      </c>
      <c r="L46" s="27" t="s">
        <v>540</v>
      </c>
      <c r="M46" s="4"/>
      <c r="N46" s="4"/>
    </row>
    <row r="47" spans="1:14">
      <c r="A47" s="5" t="s">
        <v>344</v>
      </c>
      <c r="B47" s="19">
        <v>60.43</v>
      </c>
      <c r="C47" s="4">
        <v>128893</v>
      </c>
      <c r="D47" s="4"/>
      <c r="E47" s="4">
        <v>591323</v>
      </c>
      <c r="F47" s="4">
        <v>299686</v>
      </c>
      <c r="G47" s="4">
        <v>291637</v>
      </c>
      <c r="H47" s="4" t="s">
        <v>163</v>
      </c>
      <c r="I47" s="29" t="s">
        <v>128</v>
      </c>
      <c r="J47" s="19">
        <v>4.59</v>
      </c>
      <c r="K47" s="4">
        <v>9785</v>
      </c>
      <c r="L47" s="27" t="s">
        <v>547</v>
      </c>
      <c r="M47" s="4"/>
      <c r="N47" s="4"/>
    </row>
    <row r="48" spans="1:14">
      <c r="A48" s="5" t="s">
        <v>343</v>
      </c>
      <c r="B48" s="19">
        <v>60.43</v>
      </c>
      <c r="C48" s="4">
        <v>126838</v>
      </c>
      <c r="D48" s="4"/>
      <c r="E48" s="4">
        <v>651912</v>
      </c>
      <c r="F48" s="4">
        <v>334395</v>
      </c>
      <c r="G48" s="4">
        <v>317517</v>
      </c>
      <c r="H48" s="4">
        <v>60589</v>
      </c>
      <c r="I48" s="29">
        <v>102.5</v>
      </c>
      <c r="J48" s="19">
        <v>5.14</v>
      </c>
      <c r="K48" s="4">
        <v>10788</v>
      </c>
      <c r="L48" s="27" t="s">
        <v>123</v>
      </c>
      <c r="M48" s="4"/>
      <c r="N48" s="4"/>
    </row>
    <row r="49" spans="1:14">
      <c r="A49" s="5" t="s">
        <v>341</v>
      </c>
      <c r="B49" s="19">
        <v>60.43</v>
      </c>
      <c r="C49" s="4">
        <v>131404</v>
      </c>
      <c r="D49" s="4"/>
      <c r="E49" s="4">
        <v>670817</v>
      </c>
      <c r="F49" s="4">
        <v>344092</v>
      </c>
      <c r="G49" s="4">
        <v>326725</v>
      </c>
      <c r="H49" s="4">
        <v>18905</v>
      </c>
      <c r="I49" s="29">
        <v>29</v>
      </c>
      <c r="J49" s="19">
        <v>5.0999999999999996</v>
      </c>
      <c r="K49" s="4">
        <v>11101</v>
      </c>
      <c r="L49" s="27" t="s">
        <v>540</v>
      </c>
      <c r="M49" s="4"/>
      <c r="N49" s="4"/>
    </row>
    <row r="50" spans="1:14">
      <c r="A50" s="5" t="s">
        <v>340</v>
      </c>
      <c r="B50" s="19">
        <v>60.43</v>
      </c>
      <c r="C50" s="4">
        <v>136100</v>
      </c>
      <c r="D50" s="4"/>
      <c r="E50" s="4">
        <v>690300</v>
      </c>
      <c r="F50" s="4">
        <v>354100</v>
      </c>
      <c r="G50" s="4">
        <v>336200</v>
      </c>
      <c r="H50" s="4">
        <v>19483</v>
      </c>
      <c r="I50" s="29">
        <v>29</v>
      </c>
      <c r="J50" s="19">
        <v>5.07</v>
      </c>
      <c r="K50" s="4">
        <v>11423</v>
      </c>
      <c r="L50" s="27" t="s">
        <v>563</v>
      </c>
      <c r="M50" s="4"/>
      <c r="N50" s="4"/>
    </row>
    <row r="51" spans="1:14">
      <c r="A51" s="5" t="s">
        <v>338</v>
      </c>
      <c r="B51" s="19">
        <v>60.43</v>
      </c>
      <c r="C51" s="4">
        <v>140500</v>
      </c>
      <c r="D51" s="4"/>
      <c r="E51" s="4">
        <v>710300</v>
      </c>
      <c r="F51" s="4">
        <v>364300</v>
      </c>
      <c r="G51" s="4">
        <v>346000</v>
      </c>
      <c r="H51" s="4">
        <v>20000</v>
      </c>
      <c r="I51" s="29">
        <v>29</v>
      </c>
      <c r="J51" s="19">
        <v>5.0599999999999996</v>
      </c>
      <c r="K51" s="4">
        <v>11754</v>
      </c>
      <c r="L51" s="27" t="s">
        <v>540</v>
      </c>
      <c r="M51" s="4"/>
      <c r="N51" s="4"/>
    </row>
    <row r="52" spans="1:14">
      <c r="A52" s="5" t="s">
        <v>337</v>
      </c>
      <c r="B52" s="19">
        <v>60.43</v>
      </c>
      <c r="C52" s="4">
        <v>148672</v>
      </c>
      <c r="D52" s="4"/>
      <c r="E52" s="4">
        <v>679963</v>
      </c>
      <c r="F52" s="4">
        <v>350759</v>
      </c>
      <c r="G52" s="4">
        <v>329204</v>
      </c>
      <c r="H52" s="4" t="s">
        <v>164</v>
      </c>
      <c r="I52" s="29" t="s">
        <v>129</v>
      </c>
      <c r="J52" s="19">
        <v>4.57</v>
      </c>
      <c r="K52" s="4">
        <v>11252</v>
      </c>
      <c r="L52" s="27" t="s">
        <v>547</v>
      </c>
      <c r="M52" s="4"/>
      <c r="N52" s="4"/>
    </row>
    <row r="53" spans="1:14">
      <c r="A53" s="5" t="s">
        <v>336</v>
      </c>
      <c r="B53" s="19">
        <v>60.43</v>
      </c>
      <c r="C53" s="4">
        <v>152982</v>
      </c>
      <c r="D53" s="4"/>
      <c r="E53" s="4">
        <v>698400</v>
      </c>
      <c r="F53" s="4">
        <v>361400</v>
      </c>
      <c r="G53" s="4">
        <v>337000</v>
      </c>
      <c r="H53" s="4">
        <v>18437</v>
      </c>
      <c r="I53" s="29">
        <v>27.1</v>
      </c>
      <c r="J53" s="19">
        <v>4.57</v>
      </c>
      <c r="K53" s="4">
        <v>11557</v>
      </c>
      <c r="L53" s="27" t="s">
        <v>130</v>
      </c>
      <c r="M53" s="4"/>
      <c r="N53" s="4"/>
    </row>
    <row r="54" spans="1:14">
      <c r="A54" s="3" t="s">
        <v>562</v>
      </c>
      <c r="B54" s="19">
        <v>60.43</v>
      </c>
      <c r="C54" s="4">
        <v>157418</v>
      </c>
      <c r="D54" s="4"/>
      <c r="E54" s="4">
        <v>717100</v>
      </c>
      <c r="F54" s="4">
        <v>372200</v>
      </c>
      <c r="G54" s="4">
        <v>344900</v>
      </c>
      <c r="H54" s="4">
        <v>18700</v>
      </c>
      <c r="I54" s="29">
        <v>26.8</v>
      </c>
      <c r="J54" s="19">
        <v>4.5599999999999996</v>
      </c>
      <c r="K54" s="4">
        <v>11867</v>
      </c>
      <c r="L54" s="27" t="s">
        <v>540</v>
      </c>
      <c r="M54" s="4"/>
      <c r="N54" s="4"/>
    </row>
    <row r="55" spans="1:14">
      <c r="A55" s="5" t="s">
        <v>334</v>
      </c>
      <c r="B55" s="19">
        <v>60.43</v>
      </c>
      <c r="C55" s="4">
        <v>161968</v>
      </c>
      <c r="D55" s="4"/>
      <c r="E55" s="4">
        <v>736000</v>
      </c>
      <c r="F55" s="4">
        <v>383000</v>
      </c>
      <c r="G55" s="4">
        <v>353000</v>
      </c>
      <c r="H55" s="4">
        <v>18900</v>
      </c>
      <c r="I55" s="29">
        <v>26.4</v>
      </c>
      <c r="J55" s="19">
        <v>4.54</v>
      </c>
      <c r="K55" s="4">
        <v>12179</v>
      </c>
      <c r="L55" s="27" t="s">
        <v>540</v>
      </c>
      <c r="M55" s="4"/>
      <c r="N55" s="4"/>
    </row>
    <row r="56" spans="1:14">
      <c r="A56" s="5" t="s">
        <v>333</v>
      </c>
      <c r="B56" s="19">
        <v>60.43</v>
      </c>
      <c r="C56" s="4">
        <v>166500</v>
      </c>
      <c r="D56" s="4"/>
      <c r="E56" s="4">
        <v>755200</v>
      </c>
      <c r="F56" s="4">
        <v>394100</v>
      </c>
      <c r="G56" s="4">
        <v>361100</v>
      </c>
      <c r="H56" s="4">
        <v>19200</v>
      </c>
      <c r="I56" s="29">
        <v>26.1</v>
      </c>
      <c r="J56" s="19">
        <v>4.54</v>
      </c>
      <c r="K56" s="4">
        <v>12497</v>
      </c>
      <c r="L56" s="27" t="s">
        <v>540</v>
      </c>
      <c r="M56" s="4"/>
      <c r="N56" s="4"/>
    </row>
    <row r="57" spans="1:14">
      <c r="A57" s="5" t="s">
        <v>332</v>
      </c>
      <c r="B57" s="19">
        <v>60.43</v>
      </c>
      <c r="C57" s="4">
        <v>162075</v>
      </c>
      <c r="D57" s="4"/>
      <c r="E57" s="4">
        <v>765142</v>
      </c>
      <c r="F57" s="4">
        <v>396756</v>
      </c>
      <c r="G57" s="4">
        <v>368386</v>
      </c>
      <c r="H57" s="4">
        <v>9942</v>
      </c>
      <c r="I57" s="29">
        <v>13.2</v>
      </c>
      <c r="J57" s="19">
        <v>4.72</v>
      </c>
      <c r="K57" s="4">
        <v>12662</v>
      </c>
      <c r="L57" s="27" t="s">
        <v>547</v>
      </c>
      <c r="M57" s="4"/>
      <c r="N57" s="4"/>
    </row>
    <row r="58" spans="1:14">
      <c r="A58" s="5" t="s">
        <v>331</v>
      </c>
      <c r="B58" s="19">
        <v>288.64999999999998</v>
      </c>
      <c r="C58" s="4">
        <v>208028</v>
      </c>
      <c r="D58" s="4"/>
      <c r="E58" s="4">
        <v>976900</v>
      </c>
      <c r="F58" s="4">
        <v>506600</v>
      </c>
      <c r="G58" s="4">
        <v>470300</v>
      </c>
      <c r="H58" s="4">
        <v>211758</v>
      </c>
      <c r="I58" s="29">
        <v>276.8</v>
      </c>
      <c r="J58" s="19">
        <v>4.7</v>
      </c>
      <c r="K58" s="4">
        <v>3384</v>
      </c>
      <c r="L58" s="27" t="s">
        <v>130</v>
      </c>
      <c r="M58" s="4"/>
      <c r="N58" s="4"/>
    </row>
    <row r="59" spans="1:14">
      <c r="A59" s="5" t="s">
        <v>330</v>
      </c>
      <c r="B59" s="19">
        <v>288.64999999999998</v>
      </c>
      <c r="C59" s="4">
        <v>213309</v>
      </c>
      <c r="D59" s="4"/>
      <c r="E59" s="4">
        <v>1001700</v>
      </c>
      <c r="F59" s="4">
        <v>519700</v>
      </c>
      <c r="G59" s="4">
        <v>482000</v>
      </c>
      <c r="H59" s="4">
        <v>24800</v>
      </c>
      <c r="I59" s="29">
        <v>25.4</v>
      </c>
      <c r="J59" s="19">
        <v>4.7</v>
      </c>
      <c r="K59" s="4">
        <v>3470</v>
      </c>
      <c r="L59" s="27" t="s">
        <v>540</v>
      </c>
      <c r="M59" s="4"/>
      <c r="N59" s="4"/>
    </row>
    <row r="60" spans="1:14">
      <c r="A60" s="5" t="s">
        <v>329</v>
      </c>
      <c r="B60" s="19">
        <v>288.64999999999998</v>
      </c>
      <c r="C60" s="4">
        <v>218675</v>
      </c>
      <c r="D60" s="4"/>
      <c r="E60" s="4">
        <v>1026900</v>
      </c>
      <c r="F60" s="4">
        <v>532900</v>
      </c>
      <c r="G60" s="4">
        <v>494000</v>
      </c>
      <c r="H60" s="4">
        <v>25200</v>
      </c>
      <c r="I60" s="29">
        <v>25.2</v>
      </c>
      <c r="J60" s="19">
        <v>4.7</v>
      </c>
      <c r="K60" s="4">
        <v>3558</v>
      </c>
      <c r="L60" s="27" t="s">
        <v>540</v>
      </c>
      <c r="M60" s="4"/>
      <c r="N60" s="4"/>
    </row>
    <row r="61" spans="1:14">
      <c r="A61" s="5" t="s">
        <v>328</v>
      </c>
      <c r="B61" s="19">
        <v>288.64999999999998</v>
      </c>
      <c r="C61" s="4">
        <v>224129</v>
      </c>
      <c r="D61" s="4"/>
      <c r="E61" s="4">
        <v>1052500</v>
      </c>
      <c r="F61" s="4">
        <v>546400</v>
      </c>
      <c r="G61" s="4">
        <v>506100</v>
      </c>
      <c r="H61" s="4">
        <v>25600</v>
      </c>
      <c r="I61" s="29">
        <v>24.9</v>
      </c>
      <c r="J61" s="19">
        <v>4.7</v>
      </c>
      <c r="K61" s="4">
        <v>3646</v>
      </c>
      <c r="L61" s="27" t="s">
        <v>540</v>
      </c>
      <c r="M61" s="4"/>
      <c r="N61" s="4"/>
    </row>
    <row r="62" spans="1:14">
      <c r="A62" s="5" t="s">
        <v>327</v>
      </c>
      <c r="B62" s="19">
        <v>288.64999999999998</v>
      </c>
      <c r="C62" s="4">
        <v>224663</v>
      </c>
      <c r="D62" s="4"/>
      <c r="E62" s="4">
        <v>1080593</v>
      </c>
      <c r="F62" s="4">
        <v>555792</v>
      </c>
      <c r="G62" s="4">
        <v>524801</v>
      </c>
      <c r="H62" s="4">
        <v>28093</v>
      </c>
      <c r="I62" s="29">
        <v>26.7</v>
      </c>
      <c r="J62" s="19">
        <v>4.8099999999999996</v>
      </c>
      <c r="K62" s="4">
        <v>3744</v>
      </c>
      <c r="L62" s="27" t="s">
        <v>547</v>
      </c>
      <c r="M62" s="4"/>
      <c r="N62" s="4"/>
    </row>
    <row r="63" spans="1:14">
      <c r="A63" s="5" t="s">
        <v>326</v>
      </c>
      <c r="B63" s="19">
        <v>288.64999999999998</v>
      </c>
      <c r="C63" s="4">
        <v>230238</v>
      </c>
      <c r="D63" s="4"/>
      <c r="E63" s="4">
        <v>1107400</v>
      </c>
      <c r="F63" s="4">
        <v>568800</v>
      </c>
      <c r="G63" s="4">
        <v>538600</v>
      </c>
      <c r="H63" s="4">
        <v>26807</v>
      </c>
      <c r="I63" s="29">
        <v>24.8</v>
      </c>
      <c r="J63" s="19">
        <v>4.8099999999999996</v>
      </c>
      <c r="K63" s="4">
        <v>3836</v>
      </c>
      <c r="L63" s="27" t="s">
        <v>130</v>
      </c>
      <c r="M63" s="4"/>
      <c r="N63" s="4"/>
    </row>
    <row r="64" spans="1:14">
      <c r="A64" s="5" t="s">
        <v>325</v>
      </c>
      <c r="B64" s="19">
        <v>288.64999999999998</v>
      </c>
      <c r="C64" s="4">
        <v>235700</v>
      </c>
      <c r="D64" s="4"/>
      <c r="E64" s="4">
        <v>1133900</v>
      </c>
      <c r="F64" s="4">
        <v>581600</v>
      </c>
      <c r="G64" s="4">
        <v>552300</v>
      </c>
      <c r="H64" s="4">
        <v>26500</v>
      </c>
      <c r="I64" s="29">
        <v>23.9</v>
      </c>
      <c r="J64" s="19">
        <v>4.8099999999999996</v>
      </c>
      <c r="K64" s="4">
        <v>3928</v>
      </c>
      <c r="L64" s="27" t="s">
        <v>130</v>
      </c>
      <c r="M64" s="4"/>
      <c r="N64" s="4"/>
    </row>
    <row r="65" spans="1:14">
      <c r="A65" s="5" t="s">
        <v>561</v>
      </c>
      <c r="B65" s="19">
        <v>288.64999999999998</v>
      </c>
      <c r="C65" s="4">
        <v>241100</v>
      </c>
      <c r="D65" s="4"/>
      <c r="E65" s="4">
        <v>1159800</v>
      </c>
      <c r="F65" s="4">
        <v>594200</v>
      </c>
      <c r="G65" s="4">
        <v>565600</v>
      </c>
      <c r="H65" s="4">
        <v>25900</v>
      </c>
      <c r="I65" s="29">
        <v>22.8</v>
      </c>
      <c r="J65" s="19">
        <v>4.8099999999999996</v>
      </c>
      <c r="K65" s="4">
        <v>4018</v>
      </c>
      <c r="L65" s="27" t="s">
        <v>540</v>
      </c>
      <c r="M65" s="4"/>
      <c r="N65" s="4"/>
    </row>
    <row r="66" spans="1:14">
      <c r="A66" s="5" t="s">
        <v>560</v>
      </c>
      <c r="B66" s="19">
        <v>288.64999999999998</v>
      </c>
      <c r="C66" s="4">
        <v>244700</v>
      </c>
      <c r="D66" s="4"/>
      <c r="E66" s="4">
        <v>1177200</v>
      </c>
      <c r="F66" s="4">
        <v>602700</v>
      </c>
      <c r="G66" s="4">
        <v>574500</v>
      </c>
      <c r="H66" s="4">
        <v>17400</v>
      </c>
      <c r="I66" s="29">
        <v>15</v>
      </c>
      <c r="J66" s="19">
        <v>4.8099999999999996</v>
      </c>
      <c r="K66" s="4">
        <v>4078</v>
      </c>
      <c r="L66" s="27" t="s">
        <v>540</v>
      </c>
      <c r="M66" s="4"/>
      <c r="N66" s="4"/>
    </row>
    <row r="67" spans="1:14">
      <c r="A67" s="5" t="s">
        <v>559</v>
      </c>
      <c r="B67" s="19">
        <v>288.64999999999998</v>
      </c>
      <c r="C67" s="4">
        <v>235259</v>
      </c>
      <c r="D67" s="4"/>
      <c r="E67" s="4">
        <v>1089726</v>
      </c>
      <c r="F67" s="4">
        <v>545107</v>
      </c>
      <c r="G67" s="4">
        <v>544619</v>
      </c>
      <c r="H67" s="4" t="s">
        <v>159</v>
      </c>
      <c r="I67" s="29" t="s">
        <v>112</v>
      </c>
      <c r="J67" s="19">
        <v>4.63</v>
      </c>
      <c r="K67" s="4">
        <v>3775</v>
      </c>
      <c r="L67" s="27" t="s">
        <v>547</v>
      </c>
      <c r="M67" s="4"/>
      <c r="N67" s="4"/>
    </row>
    <row r="68" spans="1:14">
      <c r="A68" s="5" t="s">
        <v>558</v>
      </c>
      <c r="B68" s="19">
        <v>288.64999999999998</v>
      </c>
      <c r="C68" s="4">
        <v>236752</v>
      </c>
      <c r="D68" s="4"/>
      <c r="E68" s="4">
        <v>1068679</v>
      </c>
      <c r="F68" s="4">
        <v>516827</v>
      </c>
      <c r="G68" s="4">
        <v>551852</v>
      </c>
      <c r="H68" s="4" t="s">
        <v>160</v>
      </c>
      <c r="I68" s="29" t="s">
        <v>113</v>
      </c>
      <c r="J68" s="19">
        <v>4.51</v>
      </c>
      <c r="K68" s="4">
        <v>3702</v>
      </c>
      <c r="L68" s="27" t="s">
        <v>114</v>
      </c>
      <c r="M68" s="4"/>
      <c r="N68" s="4"/>
    </row>
    <row r="69" spans="1:14">
      <c r="A69" s="5" t="s">
        <v>557</v>
      </c>
      <c r="B69" s="19">
        <v>288.64999999999998</v>
      </c>
      <c r="C69" s="4" t="s">
        <v>115</v>
      </c>
      <c r="D69" s="4"/>
      <c r="E69" s="4" t="s">
        <v>115</v>
      </c>
      <c r="F69" s="4" t="s">
        <v>115</v>
      </c>
      <c r="G69" s="4" t="s">
        <v>115</v>
      </c>
      <c r="H69" s="4" t="s">
        <v>115</v>
      </c>
      <c r="I69" s="29" t="s">
        <v>115</v>
      </c>
      <c r="J69" s="19" t="s">
        <v>115</v>
      </c>
      <c r="K69" s="4" t="s">
        <v>115</v>
      </c>
      <c r="L69" s="27" t="s">
        <v>600</v>
      </c>
      <c r="M69" s="4"/>
      <c r="N69" s="4"/>
    </row>
    <row r="70" spans="1:14">
      <c r="A70" s="5" t="s">
        <v>555</v>
      </c>
      <c r="B70" s="19">
        <v>288.64999999999998</v>
      </c>
      <c r="C70" s="4">
        <v>240117</v>
      </c>
      <c r="D70" s="4"/>
      <c r="E70" s="4">
        <v>1008154</v>
      </c>
      <c r="F70" s="4">
        <v>471181</v>
      </c>
      <c r="G70" s="4">
        <v>536973</v>
      </c>
      <c r="H70" s="4" t="s">
        <v>161</v>
      </c>
      <c r="I70" s="29" t="s">
        <v>116</v>
      </c>
      <c r="J70" s="19">
        <v>4.2</v>
      </c>
      <c r="K70" s="4">
        <v>3493</v>
      </c>
      <c r="L70" s="27" t="s">
        <v>117</v>
      </c>
      <c r="M70" s="4"/>
      <c r="N70" s="4"/>
    </row>
    <row r="71" spans="1:14">
      <c r="A71" s="5" t="s">
        <v>317</v>
      </c>
      <c r="B71" s="19">
        <v>288.64999999999998</v>
      </c>
      <c r="C71" s="4">
        <v>227472</v>
      </c>
      <c r="D71" s="4"/>
      <c r="E71" s="4">
        <v>964466</v>
      </c>
      <c r="F71" s="4">
        <v>440776</v>
      </c>
      <c r="G71" s="4">
        <v>523690</v>
      </c>
      <c r="H71" s="4" t="s">
        <v>131</v>
      </c>
      <c r="I71" s="29" t="s">
        <v>132</v>
      </c>
      <c r="J71" s="19">
        <v>4.24</v>
      </c>
      <c r="K71" s="4">
        <v>3341</v>
      </c>
      <c r="L71" s="27" t="s">
        <v>554</v>
      </c>
      <c r="M71" s="4"/>
      <c r="N71" s="4"/>
    </row>
    <row r="72" spans="1:14">
      <c r="A72" s="5"/>
      <c r="B72" s="19"/>
      <c r="C72" s="4"/>
      <c r="D72" s="4"/>
      <c r="E72" s="4"/>
      <c r="F72" s="4"/>
      <c r="G72" s="4"/>
      <c r="H72" s="4"/>
      <c r="I72" s="29"/>
      <c r="J72" s="19"/>
      <c r="K72" s="4"/>
      <c r="L72" s="27" t="s">
        <v>553</v>
      </c>
      <c r="M72" s="4"/>
      <c r="N72" s="4"/>
    </row>
    <row r="73" spans="1:14">
      <c r="A73" s="5" t="s">
        <v>315</v>
      </c>
      <c r="B73" s="19">
        <v>288.64999999999998</v>
      </c>
      <c r="C73" s="4">
        <v>221576</v>
      </c>
      <c r="D73" s="4"/>
      <c r="E73" s="4">
        <v>866153</v>
      </c>
      <c r="F73" s="4">
        <v>407238</v>
      </c>
      <c r="G73" s="4">
        <v>458915</v>
      </c>
      <c r="H73" s="4" t="s">
        <v>162</v>
      </c>
      <c r="I73" s="29" t="s">
        <v>133</v>
      </c>
      <c r="J73" s="19">
        <v>3.91</v>
      </c>
      <c r="K73" s="4">
        <v>3001</v>
      </c>
      <c r="L73" s="27" t="s">
        <v>552</v>
      </c>
      <c r="M73" s="4"/>
      <c r="N73" s="4"/>
    </row>
    <row r="74" spans="1:14">
      <c r="A74" s="5" t="s">
        <v>313</v>
      </c>
      <c r="B74" s="19">
        <v>288.64999999999998</v>
      </c>
      <c r="C74" s="4">
        <v>231207</v>
      </c>
      <c r="D74" s="4"/>
      <c r="E74" s="4">
        <v>913130</v>
      </c>
      <c r="F74" s="4">
        <v>429668</v>
      </c>
      <c r="G74" s="4">
        <v>483462</v>
      </c>
      <c r="H74" s="4">
        <v>46977</v>
      </c>
      <c r="I74" s="29">
        <v>54.2</v>
      </c>
      <c r="J74" s="19">
        <v>3.95</v>
      </c>
      <c r="K74" s="4">
        <v>3163</v>
      </c>
      <c r="L74" s="27" t="s">
        <v>551</v>
      </c>
      <c r="M74" s="4"/>
      <c r="N74" s="4"/>
    </row>
    <row r="75" spans="1:14">
      <c r="A75" s="5" t="s">
        <v>425</v>
      </c>
      <c r="B75" s="19">
        <v>288.64999999999998</v>
      </c>
      <c r="C75" s="4">
        <v>249436</v>
      </c>
      <c r="D75" s="4"/>
      <c r="E75" s="4">
        <v>999660</v>
      </c>
      <c r="F75" s="4">
        <v>483028</v>
      </c>
      <c r="G75" s="4">
        <v>516632</v>
      </c>
      <c r="H75" s="4">
        <v>86530</v>
      </c>
      <c r="I75" s="29">
        <v>94.8</v>
      </c>
      <c r="J75" s="19">
        <v>4.01</v>
      </c>
      <c r="K75" s="4">
        <v>3463</v>
      </c>
      <c r="L75" s="27" t="s">
        <v>550</v>
      </c>
      <c r="M75" s="4"/>
      <c r="N75" s="4"/>
    </row>
    <row r="76" spans="1:14">
      <c r="A76" s="5" t="s">
        <v>299</v>
      </c>
      <c r="B76" s="19">
        <v>325.31</v>
      </c>
      <c r="C76" s="4">
        <v>256360</v>
      </c>
      <c r="D76" s="4"/>
      <c r="E76" s="4">
        <v>1040127</v>
      </c>
      <c r="F76" s="4">
        <v>504599</v>
      </c>
      <c r="G76" s="4">
        <v>535528</v>
      </c>
      <c r="H76" s="4">
        <v>40467</v>
      </c>
      <c r="I76" s="29">
        <v>40.5</v>
      </c>
      <c r="J76" s="19">
        <v>4.0599999999999996</v>
      </c>
      <c r="K76" s="4">
        <v>3197</v>
      </c>
      <c r="L76" s="27" t="s">
        <v>549</v>
      </c>
      <c r="M76" s="4"/>
      <c r="N76" s="4"/>
    </row>
    <row r="77" spans="1:14">
      <c r="A77" s="5" t="s">
        <v>297</v>
      </c>
      <c r="B77" s="19">
        <v>535.16</v>
      </c>
      <c r="C77" s="4" t="s">
        <v>115</v>
      </c>
      <c r="D77" s="4"/>
      <c r="E77" s="4">
        <v>1087309</v>
      </c>
      <c r="F77" s="4" t="s">
        <v>115</v>
      </c>
      <c r="G77" s="4" t="s">
        <v>115</v>
      </c>
      <c r="H77" s="4">
        <v>47182</v>
      </c>
      <c r="I77" s="29">
        <v>45.4</v>
      </c>
      <c r="J77" s="19" t="s">
        <v>115</v>
      </c>
      <c r="K77" s="4">
        <v>2032</v>
      </c>
      <c r="L77" s="27" t="s">
        <v>130</v>
      </c>
      <c r="M77" s="4"/>
      <c r="N77" s="4"/>
    </row>
    <row r="78" spans="1:14">
      <c r="A78" s="5" t="s">
        <v>296</v>
      </c>
      <c r="B78" s="19">
        <v>536.45000000000005</v>
      </c>
      <c r="C78" s="4">
        <v>263729</v>
      </c>
      <c r="D78" s="4"/>
      <c r="E78" s="4">
        <v>1101854</v>
      </c>
      <c r="F78" s="4">
        <v>533426</v>
      </c>
      <c r="G78" s="4">
        <v>568428</v>
      </c>
      <c r="H78" s="4">
        <v>14545</v>
      </c>
      <c r="I78" s="29">
        <v>46.8</v>
      </c>
      <c r="J78" s="19">
        <v>4.18</v>
      </c>
      <c r="K78" s="4">
        <v>2054</v>
      </c>
      <c r="L78" s="27" t="s">
        <v>547</v>
      </c>
      <c r="M78" s="4"/>
      <c r="N78" s="4"/>
    </row>
    <row r="79" spans="1:14">
      <c r="A79" s="5" t="s">
        <v>295</v>
      </c>
      <c r="B79" s="19">
        <v>549.79</v>
      </c>
      <c r="C79" s="4">
        <v>269323</v>
      </c>
      <c r="D79" s="94" t="s">
        <v>134</v>
      </c>
      <c r="E79" s="4">
        <v>1125770</v>
      </c>
      <c r="F79" s="4" t="s">
        <v>115</v>
      </c>
      <c r="G79" s="4" t="s">
        <v>115</v>
      </c>
      <c r="H79" s="4">
        <v>23916</v>
      </c>
      <c r="I79" s="29">
        <v>21.7</v>
      </c>
      <c r="J79" s="19">
        <v>4.18</v>
      </c>
      <c r="K79" s="4">
        <v>2048</v>
      </c>
      <c r="L79" s="27" t="s">
        <v>130</v>
      </c>
      <c r="M79" s="4"/>
      <c r="N79" s="4"/>
    </row>
    <row r="80" spans="1:14">
      <c r="A80" s="5" t="s">
        <v>293</v>
      </c>
      <c r="B80" s="19">
        <v>549.79</v>
      </c>
      <c r="C80" s="4">
        <v>273094</v>
      </c>
      <c r="D80" s="94" t="s">
        <v>134</v>
      </c>
      <c r="E80" s="4">
        <v>1141535</v>
      </c>
      <c r="F80" s="4" t="s">
        <v>115</v>
      </c>
      <c r="G80" s="4" t="s">
        <v>115</v>
      </c>
      <c r="H80" s="4">
        <v>15765</v>
      </c>
      <c r="I80" s="29">
        <v>14</v>
      </c>
      <c r="J80" s="19">
        <v>4.18</v>
      </c>
      <c r="K80" s="4">
        <v>2076</v>
      </c>
      <c r="L80" s="27" t="s">
        <v>540</v>
      </c>
      <c r="M80" s="4"/>
      <c r="N80" s="4"/>
    </row>
    <row r="81" spans="1:14">
      <c r="A81" s="5" t="s">
        <v>292</v>
      </c>
      <c r="B81" s="19">
        <v>549.79</v>
      </c>
      <c r="C81" s="4">
        <v>276698</v>
      </c>
      <c r="D81" s="94" t="s">
        <v>134</v>
      </c>
      <c r="E81" s="4">
        <v>1156595</v>
      </c>
      <c r="F81" s="4" t="s">
        <v>115</v>
      </c>
      <c r="G81" s="4" t="s">
        <v>115</v>
      </c>
      <c r="H81" s="4">
        <v>15060</v>
      </c>
      <c r="I81" s="29">
        <v>13.2</v>
      </c>
      <c r="J81" s="19">
        <v>4.18</v>
      </c>
      <c r="K81" s="4">
        <v>2104</v>
      </c>
      <c r="L81" s="27" t="s">
        <v>540</v>
      </c>
      <c r="M81" s="4"/>
      <c r="N81" s="4"/>
    </row>
    <row r="82" spans="1:14">
      <c r="A82" s="5" t="s">
        <v>291</v>
      </c>
      <c r="B82" s="19">
        <v>549.79</v>
      </c>
      <c r="C82" s="4">
        <v>279255</v>
      </c>
      <c r="D82" s="94" t="s">
        <v>134</v>
      </c>
      <c r="E82" s="4">
        <v>1167285</v>
      </c>
      <c r="F82" s="4" t="s">
        <v>115</v>
      </c>
      <c r="G82" s="4" t="s">
        <v>115</v>
      </c>
      <c r="H82" s="4">
        <v>10690</v>
      </c>
      <c r="I82" s="29">
        <v>9.1999999999999993</v>
      </c>
      <c r="J82" s="19">
        <v>4.18</v>
      </c>
      <c r="K82" s="4">
        <v>2123</v>
      </c>
      <c r="L82" s="27" t="s">
        <v>540</v>
      </c>
      <c r="M82" s="4"/>
      <c r="N82" s="4"/>
    </row>
    <row r="83" spans="1:14">
      <c r="A83" s="5" t="s">
        <v>290</v>
      </c>
      <c r="B83" s="19">
        <v>550.27</v>
      </c>
      <c r="C83" s="4">
        <v>274878</v>
      </c>
      <c r="D83" s="4"/>
      <c r="E83" s="4">
        <v>1204084</v>
      </c>
      <c r="F83" s="4">
        <v>585963</v>
      </c>
      <c r="G83" s="4">
        <v>618121</v>
      </c>
      <c r="H83" s="4">
        <v>36799</v>
      </c>
      <c r="I83" s="29">
        <v>31.5</v>
      </c>
      <c r="J83" s="19">
        <v>4.38</v>
      </c>
      <c r="K83" s="4">
        <v>2188</v>
      </c>
      <c r="L83" s="27" t="s">
        <v>547</v>
      </c>
      <c r="M83" s="4"/>
      <c r="N83" s="4"/>
    </row>
    <row r="84" spans="1:14">
      <c r="A84" s="5" t="s">
        <v>289</v>
      </c>
      <c r="B84" s="19">
        <v>550.27</v>
      </c>
      <c r="C84" s="4">
        <v>277400</v>
      </c>
      <c r="D84" s="93" t="s">
        <v>134</v>
      </c>
      <c r="E84" s="4">
        <v>1215100</v>
      </c>
      <c r="F84" s="4" t="s">
        <v>115</v>
      </c>
      <c r="G84" s="4" t="s">
        <v>115</v>
      </c>
      <c r="H84" s="4">
        <v>11016</v>
      </c>
      <c r="I84" s="29">
        <v>9.1</v>
      </c>
      <c r="J84" s="19">
        <v>4.38</v>
      </c>
      <c r="K84" s="4">
        <v>2208</v>
      </c>
      <c r="L84" s="27" t="s">
        <v>130</v>
      </c>
      <c r="M84" s="4"/>
      <c r="N84" s="4"/>
    </row>
    <row r="85" spans="1:14">
      <c r="A85" s="5" t="s">
        <v>288</v>
      </c>
      <c r="B85" s="19">
        <v>581.5</v>
      </c>
      <c r="C85" s="4">
        <v>281300</v>
      </c>
      <c r="D85" s="93" t="s">
        <v>134</v>
      </c>
      <c r="E85" s="4">
        <v>1232300</v>
      </c>
      <c r="F85" s="4" t="s">
        <v>115</v>
      </c>
      <c r="G85" s="4" t="s">
        <v>115</v>
      </c>
      <c r="H85" s="4">
        <v>17200</v>
      </c>
      <c r="I85" s="29">
        <v>14.2</v>
      </c>
      <c r="J85" s="19">
        <v>4.38</v>
      </c>
      <c r="K85" s="4">
        <v>2119</v>
      </c>
      <c r="L85" s="27" t="s">
        <v>540</v>
      </c>
      <c r="M85" s="4"/>
      <c r="N85" s="4"/>
    </row>
    <row r="86" spans="1:14">
      <c r="A86" s="5" t="s">
        <v>287</v>
      </c>
      <c r="B86" s="19">
        <v>581.5</v>
      </c>
      <c r="C86" s="4">
        <v>283500</v>
      </c>
      <c r="D86" s="93" t="s">
        <v>134</v>
      </c>
      <c r="E86" s="4">
        <v>1242100</v>
      </c>
      <c r="F86" s="4" t="s">
        <v>115</v>
      </c>
      <c r="G86" s="4" t="s">
        <v>115</v>
      </c>
      <c r="H86" s="4">
        <v>9800</v>
      </c>
      <c r="I86" s="29">
        <v>8</v>
      </c>
      <c r="J86" s="19">
        <v>4.38</v>
      </c>
      <c r="K86" s="4">
        <v>2136</v>
      </c>
      <c r="L86" s="27" t="s">
        <v>540</v>
      </c>
      <c r="M86" s="4"/>
      <c r="N86" s="4"/>
    </row>
    <row r="87" spans="1:14">
      <c r="A87" s="5" t="s">
        <v>286</v>
      </c>
      <c r="B87" s="19">
        <v>581.5</v>
      </c>
      <c r="C87" s="4">
        <v>286100</v>
      </c>
      <c r="D87" s="93" t="s">
        <v>134</v>
      </c>
      <c r="E87" s="4">
        <v>1253500</v>
      </c>
      <c r="F87" s="4" t="s">
        <v>115</v>
      </c>
      <c r="G87" s="4" t="s">
        <v>115</v>
      </c>
      <c r="H87" s="4">
        <v>11400</v>
      </c>
      <c r="I87" s="29">
        <v>9.1999999999999993</v>
      </c>
      <c r="J87" s="19">
        <v>4.38</v>
      </c>
      <c r="K87" s="4">
        <v>2156</v>
      </c>
      <c r="L87" s="27" t="s">
        <v>540</v>
      </c>
      <c r="M87" s="4"/>
      <c r="N87" s="4"/>
    </row>
    <row r="88" spans="1:14">
      <c r="A88" s="5" t="s">
        <v>285</v>
      </c>
      <c r="B88" s="19">
        <v>610.61</v>
      </c>
      <c r="C88" s="4">
        <v>317059</v>
      </c>
      <c r="D88" s="4"/>
      <c r="E88" s="4">
        <v>1284818</v>
      </c>
      <c r="F88" s="4">
        <v>628250</v>
      </c>
      <c r="G88" s="4">
        <v>656568</v>
      </c>
      <c r="H88" s="4">
        <v>31318</v>
      </c>
      <c r="I88" s="29">
        <v>25</v>
      </c>
      <c r="J88" s="19">
        <v>4.05</v>
      </c>
      <c r="K88" s="4">
        <v>2104</v>
      </c>
      <c r="L88" s="27" t="s">
        <v>547</v>
      </c>
      <c r="M88" s="4"/>
      <c r="N88" s="4"/>
    </row>
    <row r="89" spans="1:14">
      <c r="A89" s="5" t="s">
        <v>284</v>
      </c>
      <c r="B89" s="19">
        <v>610.61</v>
      </c>
      <c r="C89" s="4">
        <v>319200</v>
      </c>
      <c r="D89" s="93" t="s">
        <v>134</v>
      </c>
      <c r="E89" s="4">
        <v>1295700</v>
      </c>
      <c r="F89" s="4" t="s">
        <v>115</v>
      </c>
      <c r="G89" s="4" t="s">
        <v>115</v>
      </c>
      <c r="H89" s="4">
        <v>10882</v>
      </c>
      <c r="I89" s="29">
        <v>8.5</v>
      </c>
      <c r="J89" s="19">
        <v>4.0599999999999996</v>
      </c>
      <c r="K89" s="4">
        <v>2122</v>
      </c>
      <c r="L89" s="27" t="s">
        <v>130</v>
      </c>
      <c r="M89" s="4"/>
      <c r="N89" s="4"/>
    </row>
    <row r="90" spans="1:14">
      <c r="A90" s="5" t="s">
        <v>283</v>
      </c>
      <c r="B90" s="19">
        <v>610.61</v>
      </c>
      <c r="C90" s="4">
        <v>322400</v>
      </c>
      <c r="D90" s="93" t="s">
        <v>134</v>
      </c>
      <c r="E90" s="4">
        <v>1308600</v>
      </c>
      <c r="F90" s="4" t="s">
        <v>115</v>
      </c>
      <c r="G90" s="4" t="s">
        <v>115</v>
      </c>
      <c r="H90" s="4">
        <v>12900</v>
      </c>
      <c r="I90" s="29">
        <v>10</v>
      </c>
      <c r="J90" s="19">
        <v>4.0599999999999996</v>
      </c>
      <c r="K90" s="4">
        <v>2143</v>
      </c>
      <c r="L90" s="27" t="s">
        <v>540</v>
      </c>
      <c r="M90" s="4"/>
      <c r="N90" s="4"/>
    </row>
    <row r="91" spans="1:14">
      <c r="A91" s="5" t="s">
        <v>282</v>
      </c>
      <c r="B91" s="19">
        <v>610.61</v>
      </c>
      <c r="C91" s="4">
        <v>326100</v>
      </c>
      <c r="D91" s="93" t="s">
        <v>134</v>
      </c>
      <c r="E91" s="4">
        <v>1323700</v>
      </c>
      <c r="F91" s="4">
        <v>646400</v>
      </c>
      <c r="G91" s="4">
        <v>677300</v>
      </c>
      <c r="H91" s="4">
        <v>15100</v>
      </c>
      <c r="I91" s="29">
        <v>11.5</v>
      </c>
      <c r="J91" s="19">
        <v>4.0599999999999996</v>
      </c>
      <c r="K91" s="4">
        <v>2168</v>
      </c>
      <c r="L91" s="27" t="s">
        <v>540</v>
      </c>
      <c r="M91" s="4"/>
      <c r="N91" s="4"/>
    </row>
    <row r="92" spans="1:14">
      <c r="A92" s="5" t="s">
        <v>281</v>
      </c>
      <c r="B92" s="19">
        <v>610.61</v>
      </c>
      <c r="C92" s="4">
        <v>330600</v>
      </c>
      <c r="D92" s="93" t="s">
        <v>134</v>
      </c>
      <c r="E92" s="4">
        <v>1341800</v>
      </c>
      <c r="F92" s="4">
        <v>655300</v>
      </c>
      <c r="G92" s="4">
        <v>686500</v>
      </c>
      <c r="H92" s="4">
        <v>18100</v>
      </c>
      <c r="I92" s="29">
        <v>13.7</v>
      </c>
      <c r="J92" s="19">
        <v>4.0599999999999996</v>
      </c>
      <c r="K92" s="4">
        <v>2197</v>
      </c>
      <c r="L92" s="27" t="s">
        <v>540</v>
      </c>
      <c r="M92" s="4"/>
      <c r="N92" s="4"/>
    </row>
    <row r="93" spans="1:14">
      <c r="A93" s="5" t="s">
        <v>280</v>
      </c>
      <c r="B93" s="19">
        <v>610.61</v>
      </c>
      <c r="C93" s="4">
        <v>363905</v>
      </c>
      <c r="D93" s="4"/>
      <c r="E93" s="4">
        <v>1365007</v>
      </c>
      <c r="F93" s="4">
        <v>670157</v>
      </c>
      <c r="G93" s="4">
        <v>694850</v>
      </c>
      <c r="H93" s="4">
        <v>23207</v>
      </c>
      <c r="I93" s="29">
        <v>17.3</v>
      </c>
      <c r="J93" s="19">
        <v>3.75</v>
      </c>
      <c r="K93" s="4">
        <v>2235</v>
      </c>
      <c r="L93" s="27" t="s">
        <v>547</v>
      </c>
      <c r="M93" s="4"/>
      <c r="N93" s="4"/>
    </row>
    <row r="94" spans="1:14">
      <c r="A94" s="5" t="s">
        <v>279</v>
      </c>
      <c r="B94" s="19">
        <v>610.61</v>
      </c>
      <c r="C94" s="4">
        <v>367800</v>
      </c>
      <c r="D94" s="93" t="s">
        <v>134</v>
      </c>
      <c r="E94" s="4">
        <v>1379300</v>
      </c>
      <c r="F94" s="4">
        <v>677100</v>
      </c>
      <c r="G94" s="4">
        <v>702200</v>
      </c>
      <c r="H94" s="4">
        <v>14293</v>
      </c>
      <c r="I94" s="29">
        <v>10.5</v>
      </c>
      <c r="J94" s="19">
        <v>3.75</v>
      </c>
      <c r="K94" s="4">
        <v>2259</v>
      </c>
      <c r="L94" s="27" t="s">
        <v>130</v>
      </c>
      <c r="M94" s="4"/>
      <c r="N94" s="4"/>
    </row>
    <row r="95" spans="1:14">
      <c r="A95" s="5" t="s">
        <v>278</v>
      </c>
      <c r="B95" s="19">
        <v>610.61</v>
      </c>
      <c r="C95" s="4">
        <v>372000</v>
      </c>
      <c r="D95" s="93" t="s">
        <v>134</v>
      </c>
      <c r="E95" s="4">
        <v>1395600</v>
      </c>
      <c r="F95" s="4">
        <v>684400</v>
      </c>
      <c r="G95" s="4">
        <v>711200</v>
      </c>
      <c r="H95" s="4">
        <v>16300</v>
      </c>
      <c r="I95" s="29">
        <v>11.8</v>
      </c>
      <c r="J95" s="19">
        <v>3.75</v>
      </c>
      <c r="K95" s="4">
        <v>2286</v>
      </c>
      <c r="L95" s="27" t="s">
        <v>540</v>
      </c>
      <c r="M95" s="4"/>
      <c r="N95" s="4"/>
    </row>
    <row r="96" spans="1:14">
      <c r="A96" s="5" t="s">
        <v>277</v>
      </c>
      <c r="B96" s="19">
        <v>610.61</v>
      </c>
      <c r="C96" s="4">
        <v>375892</v>
      </c>
      <c r="D96" s="93" t="s">
        <v>134</v>
      </c>
      <c r="E96" s="4">
        <v>1409793</v>
      </c>
      <c r="F96" s="4">
        <v>690595</v>
      </c>
      <c r="G96" s="4">
        <v>719198</v>
      </c>
      <c r="H96" s="4">
        <v>14193</v>
      </c>
      <c r="I96" s="29">
        <v>10.199999999999999</v>
      </c>
      <c r="J96" s="19">
        <v>3.75</v>
      </c>
      <c r="K96" s="4">
        <v>2309</v>
      </c>
      <c r="L96" s="27" t="s">
        <v>540</v>
      </c>
      <c r="M96" s="4"/>
      <c r="N96" s="4"/>
    </row>
    <row r="97" spans="1:14">
      <c r="A97" s="5" t="s">
        <v>276</v>
      </c>
      <c r="B97" s="19">
        <v>610.61</v>
      </c>
      <c r="C97" s="4">
        <v>379110</v>
      </c>
      <c r="D97" s="93" t="s">
        <v>134</v>
      </c>
      <c r="E97" s="4">
        <v>1421508</v>
      </c>
      <c r="F97" s="4">
        <v>696076</v>
      </c>
      <c r="G97" s="4">
        <v>725432</v>
      </c>
      <c r="H97" s="4">
        <v>11715</v>
      </c>
      <c r="I97" s="29">
        <v>8.3000000000000007</v>
      </c>
      <c r="J97" s="19">
        <v>3.75</v>
      </c>
      <c r="K97" s="4">
        <v>2328</v>
      </c>
      <c r="L97" s="27" t="s">
        <v>540</v>
      </c>
      <c r="M97" s="4"/>
      <c r="N97" s="4"/>
    </row>
    <row r="98" spans="1:14">
      <c r="A98" s="5" t="s">
        <v>275</v>
      </c>
      <c r="B98" s="19">
        <v>610.61</v>
      </c>
      <c r="C98" s="4">
        <v>420768</v>
      </c>
      <c r="D98" s="4"/>
      <c r="E98" s="4">
        <v>1419165</v>
      </c>
      <c r="F98" s="4">
        <v>697418</v>
      </c>
      <c r="G98" s="4">
        <v>721747</v>
      </c>
      <c r="H98" s="4" t="s">
        <v>135</v>
      </c>
      <c r="I98" s="29" t="s">
        <v>136</v>
      </c>
      <c r="J98" s="19">
        <v>3.37</v>
      </c>
      <c r="K98" s="4">
        <v>2324</v>
      </c>
      <c r="L98" s="27" t="s">
        <v>547</v>
      </c>
      <c r="M98" s="4"/>
      <c r="N98" s="4"/>
    </row>
    <row r="99" spans="1:14">
      <c r="A99" s="5" t="s">
        <v>274</v>
      </c>
      <c r="B99" s="19">
        <v>610.61</v>
      </c>
      <c r="C99" s="4">
        <v>426389</v>
      </c>
      <c r="D99" s="4"/>
      <c r="E99" s="4">
        <v>1424471</v>
      </c>
      <c r="F99" s="4">
        <v>700359</v>
      </c>
      <c r="G99" s="4">
        <v>724112</v>
      </c>
      <c r="H99" s="4">
        <v>5306</v>
      </c>
      <c r="I99" s="29">
        <v>3.7</v>
      </c>
      <c r="J99" s="19">
        <v>3.34</v>
      </c>
      <c r="K99" s="4">
        <v>2333</v>
      </c>
      <c r="L99" s="27" t="s">
        <v>130</v>
      </c>
      <c r="M99" s="4"/>
      <c r="N99" s="4"/>
    </row>
    <row r="100" spans="1:14">
      <c r="A100" s="5" t="s">
        <v>273</v>
      </c>
      <c r="B100" s="19">
        <v>610.61</v>
      </c>
      <c r="C100" s="4">
        <v>428109</v>
      </c>
      <c r="D100" s="4"/>
      <c r="E100" s="4">
        <v>1431131</v>
      </c>
      <c r="F100" s="4">
        <v>703474</v>
      </c>
      <c r="G100" s="4">
        <v>727657</v>
      </c>
      <c r="H100" s="4">
        <v>6660</v>
      </c>
      <c r="I100" s="29">
        <v>4.7</v>
      </c>
      <c r="J100" s="19">
        <v>3.34</v>
      </c>
      <c r="K100" s="4">
        <v>2344</v>
      </c>
      <c r="L100" s="27" t="s">
        <v>540</v>
      </c>
      <c r="M100" s="4"/>
      <c r="N100" s="4"/>
    </row>
    <row r="101" spans="1:14">
      <c r="A101" s="5" t="s">
        <v>272</v>
      </c>
      <c r="B101" s="19">
        <v>610.61</v>
      </c>
      <c r="C101" s="4">
        <v>430442</v>
      </c>
      <c r="D101" s="4"/>
      <c r="E101" s="4">
        <v>1435254</v>
      </c>
      <c r="F101" s="4">
        <v>705154</v>
      </c>
      <c r="G101" s="4">
        <v>730100</v>
      </c>
      <c r="H101" s="4">
        <v>4123</v>
      </c>
      <c r="I101" s="29">
        <v>2.9</v>
      </c>
      <c r="J101" s="19">
        <v>3.33</v>
      </c>
      <c r="K101" s="4">
        <v>2351</v>
      </c>
      <c r="L101" s="27" t="s">
        <v>540</v>
      </c>
      <c r="M101" s="4"/>
      <c r="N101" s="4"/>
    </row>
    <row r="102" spans="1:14">
      <c r="A102" s="5" t="s">
        <v>271</v>
      </c>
      <c r="B102" s="19">
        <v>610.61</v>
      </c>
      <c r="C102" s="4">
        <v>435598</v>
      </c>
      <c r="D102" s="4"/>
      <c r="E102" s="4">
        <v>1438714</v>
      </c>
      <c r="F102" s="4">
        <v>705712</v>
      </c>
      <c r="G102" s="4">
        <v>733002</v>
      </c>
      <c r="H102" s="4">
        <v>3460</v>
      </c>
      <c r="I102" s="29">
        <v>2.4</v>
      </c>
      <c r="J102" s="19">
        <v>3.3</v>
      </c>
      <c r="K102" s="4">
        <v>2356</v>
      </c>
      <c r="L102" s="27" t="s">
        <v>540</v>
      </c>
      <c r="M102" s="4"/>
      <c r="N102" s="4"/>
    </row>
    <row r="103" spans="1:14">
      <c r="A103" s="5" t="s">
        <v>270</v>
      </c>
      <c r="B103" s="19">
        <v>610.61</v>
      </c>
      <c r="C103" s="4">
        <v>476336</v>
      </c>
      <c r="D103" s="4"/>
      <c r="E103" s="4">
        <v>1461059</v>
      </c>
      <c r="F103" s="4">
        <v>718213</v>
      </c>
      <c r="G103" s="4">
        <v>742846</v>
      </c>
      <c r="H103" s="4">
        <v>22345</v>
      </c>
      <c r="I103" s="29">
        <v>15.5</v>
      </c>
      <c r="J103" s="19">
        <v>3.07</v>
      </c>
      <c r="K103" s="4">
        <v>2393</v>
      </c>
      <c r="L103" s="27" t="s">
        <v>547</v>
      </c>
      <c r="M103" s="4"/>
      <c r="N103" s="4"/>
    </row>
    <row r="104" spans="1:14">
      <c r="A104" s="5" t="s">
        <v>269</v>
      </c>
      <c r="B104" s="19">
        <v>610.61</v>
      </c>
      <c r="C104" s="4">
        <v>477296</v>
      </c>
      <c r="D104" s="4"/>
      <c r="E104" s="4">
        <v>1461573</v>
      </c>
      <c r="F104" s="4">
        <v>718225</v>
      </c>
      <c r="G104" s="4">
        <v>743348</v>
      </c>
      <c r="H104" s="4">
        <v>514</v>
      </c>
      <c r="I104" s="29">
        <v>0.4</v>
      </c>
      <c r="J104" s="19">
        <v>3.06</v>
      </c>
      <c r="K104" s="4">
        <v>2394</v>
      </c>
      <c r="L104" s="27" t="s">
        <v>130</v>
      </c>
      <c r="M104" s="4"/>
      <c r="N104" s="4"/>
    </row>
    <row r="105" spans="1:14">
      <c r="A105" s="5" t="s">
        <v>268</v>
      </c>
      <c r="B105" s="19">
        <v>610.61</v>
      </c>
      <c r="C105" s="4">
        <v>478974</v>
      </c>
      <c r="D105" s="4"/>
      <c r="E105" s="4">
        <v>1464964</v>
      </c>
      <c r="F105" s="4">
        <v>720092</v>
      </c>
      <c r="G105" s="4">
        <v>744872</v>
      </c>
      <c r="H105" s="4">
        <v>3391</v>
      </c>
      <c r="I105" s="29">
        <v>2.2999999999999998</v>
      </c>
      <c r="J105" s="19">
        <v>3.06</v>
      </c>
      <c r="K105" s="4">
        <v>2399</v>
      </c>
      <c r="L105" s="27" t="s">
        <v>540</v>
      </c>
      <c r="M105" s="4"/>
      <c r="N105" s="4"/>
    </row>
    <row r="106" spans="1:14">
      <c r="A106" s="5" t="s">
        <v>267</v>
      </c>
      <c r="B106" s="19">
        <v>610.61</v>
      </c>
      <c r="C106" s="4">
        <v>482351</v>
      </c>
      <c r="D106" s="4"/>
      <c r="E106" s="4">
        <v>1466958</v>
      </c>
      <c r="F106" s="4">
        <v>720721</v>
      </c>
      <c r="G106" s="4">
        <v>746237</v>
      </c>
      <c r="H106" s="4">
        <v>1994</v>
      </c>
      <c r="I106" s="29">
        <v>1.4</v>
      </c>
      <c r="J106" s="19">
        <v>3.04</v>
      </c>
      <c r="K106" s="4">
        <v>2402</v>
      </c>
      <c r="L106" s="27" t="s">
        <v>540</v>
      </c>
      <c r="M106" s="4"/>
      <c r="N106" s="4"/>
    </row>
    <row r="107" spans="1:14">
      <c r="A107" s="5" t="s">
        <v>266</v>
      </c>
      <c r="B107" s="19">
        <v>610.61</v>
      </c>
      <c r="C107" s="4">
        <v>486517</v>
      </c>
      <c r="D107" s="4"/>
      <c r="E107" s="4">
        <v>1467700</v>
      </c>
      <c r="F107" s="4">
        <v>720672</v>
      </c>
      <c r="G107" s="4">
        <v>747028</v>
      </c>
      <c r="H107" s="4">
        <v>742</v>
      </c>
      <c r="I107" s="29">
        <v>0.5</v>
      </c>
      <c r="J107" s="19">
        <v>3.02</v>
      </c>
      <c r="K107" s="4">
        <v>2404</v>
      </c>
      <c r="L107" s="27" t="s">
        <v>540</v>
      </c>
      <c r="M107" s="4"/>
      <c r="N107" s="4"/>
    </row>
    <row r="108" spans="1:14">
      <c r="A108" s="5" t="s">
        <v>265</v>
      </c>
      <c r="B108" s="19">
        <v>610.61</v>
      </c>
      <c r="C108" s="4">
        <v>523708</v>
      </c>
      <c r="D108" s="4"/>
      <c r="E108" s="4">
        <v>1473065</v>
      </c>
      <c r="F108" s="4">
        <v>721402</v>
      </c>
      <c r="G108" s="4">
        <v>751663</v>
      </c>
      <c r="H108" s="4">
        <v>5365</v>
      </c>
      <c r="I108" s="29">
        <v>3.7</v>
      </c>
      <c r="J108" s="19">
        <v>2.81</v>
      </c>
      <c r="K108" s="4">
        <v>2412</v>
      </c>
      <c r="L108" s="27" t="s">
        <v>547</v>
      </c>
      <c r="M108" s="4"/>
      <c r="N108" s="4"/>
    </row>
    <row r="109" spans="1:14">
      <c r="A109" s="5" t="s">
        <v>264</v>
      </c>
      <c r="B109" s="19">
        <v>610.61</v>
      </c>
      <c r="C109" s="4">
        <v>525461</v>
      </c>
      <c r="D109" s="4"/>
      <c r="E109" s="4">
        <v>1474896</v>
      </c>
      <c r="F109" s="4">
        <v>721813</v>
      </c>
      <c r="G109" s="4">
        <v>753083</v>
      </c>
      <c r="H109" s="4">
        <v>1831</v>
      </c>
      <c r="I109" s="29">
        <v>1.2</v>
      </c>
      <c r="J109" s="19">
        <v>2.81</v>
      </c>
      <c r="K109" s="4">
        <v>2415</v>
      </c>
      <c r="L109" s="27" t="s">
        <v>130</v>
      </c>
      <c r="M109" s="4"/>
      <c r="N109" s="4"/>
    </row>
    <row r="110" spans="1:14">
      <c r="A110" s="5" t="s">
        <v>263</v>
      </c>
      <c r="B110" s="19">
        <v>610.61</v>
      </c>
      <c r="C110" s="4">
        <v>527889</v>
      </c>
      <c r="D110" s="4"/>
      <c r="E110" s="4">
        <v>1475777</v>
      </c>
      <c r="F110" s="4">
        <v>721493</v>
      </c>
      <c r="G110" s="4">
        <v>754284</v>
      </c>
      <c r="H110" s="4">
        <v>881</v>
      </c>
      <c r="I110" s="29">
        <v>0.6</v>
      </c>
      <c r="J110" s="19">
        <v>2.8</v>
      </c>
      <c r="K110" s="4">
        <v>2417</v>
      </c>
      <c r="L110" s="27" t="s">
        <v>540</v>
      </c>
      <c r="M110" s="4"/>
      <c r="N110" s="4"/>
    </row>
    <row r="111" spans="1:14">
      <c r="A111" s="5" t="s">
        <v>262</v>
      </c>
      <c r="B111" s="19">
        <v>610.61</v>
      </c>
      <c r="C111" s="4">
        <v>531029</v>
      </c>
      <c r="D111" s="4"/>
      <c r="E111" s="4">
        <v>1477636</v>
      </c>
      <c r="F111" s="4">
        <v>721877</v>
      </c>
      <c r="G111" s="4">
        <v>755759</v>
      </c>
      <c r="H111" s="4">
        <v>1859</v>
      </c>
      <c r="I111" s="29">
        <v>1.3</v>
      </c>
      <c r="J111" s="19">
        <v>2.78</v>
      </c>
      <c r="K111" s="4">
        <v>2420</v>
      </c>
      <c r="L111" s="27" t="s">
        <v>540</v>
      </c>
      <c r="M111" s="4"/>
      <c r="N111" s="4"/>
    </row>
    <row r="112" spans="1:14">
      <c r="A112" s="5" t="s">
        <v>261</v>
      </c>
      <c r="B112" s="19">
        <v>610.61</v>
      </c>
      <c r="C112" s="4">
        <v>533600</v>
      </c>
      <c r="D112" s="4"/>
      <c r="E112" s="4">
        <v>1479298</v>
      </c>
      <c r="F112" s="4">
        <v>722141</v>
      </c>
      <c r="G112" s="4">
        <v>757157</v>
      </c>
      <c r="H112" s="4">
        <v>1662</v>
      </c>
      <c r="I112" s="29">
        <v>1.1000000000000001</v>
      </c>
      <c r="J112" s="19">
        <v>2.77</v>
      </c>
      <c r="K112" s="4">
        <v>2423</v>
      </c>
      <c r="L112" s="27" t="s">
        <v>540</v>
      </c>
      <c r="M112" s="4"/>
      <c r="N112" s="4"/>
    </row>
    <row r="113" spans="1:14">
      <c r="A113" s="5" t="s">
        <v>260</v>
      </c>
      <c r="B113" s="19">
        <v>610.61</v>
      </c>
      <c r="C113" s="4">
        <v>534821</v>
      </c>
      <c r="D113" s="4"/>
      <c r="E113" s="4">
        <v>1479218</v>
      </c>
      <c r="F113" s="4">
        <v>721281</v>
      </c>
      <c r="G113" s="4">
        <v>757937</v>
      </c>
      <c r="H113" s="4" t="s">
        <v>137</v>
      </c>
      <c r="I113" s="29" t="s">
        <v>138</v>
      </c>
      <c r="J113" s="19">
        <v>2.77</v>
      </c>
      <c r="K113" s="4">
        <v>2423</v>
      </c>
      <c r="L113" s="27" t="s">
        <v>547</v>
      </c>
      <c r="M113" s="4"/>
      <c r="N113" s="4"/>
    </row>
    <row r="114" spans="1:14">
      <c r="A114" s="5" t="s">
        <v>259</v>
      </c>
      <c r="B114" s="19">
        <v>610.61</v>
      </c>
      <c r="C114" s="4">
        <v>539008</v>
      </c>
      <c r="D114" s="4"/>
      <c r="E114" s="4">
        <v>1479370</v>
      </c>
      <c r="F114" s="4">
        <v>720489</v>
      </c>
      <c r="G114" s="4">
        <v>758881</v>
      </c>
      <c r="H114" s="4">
        <v>152</v>
      </c>
      <c r="I114" s="29">
        <v>0.1</v>
      </c>
      <c r="J114" s="19">
        <v>2.74</v>
      </c>
      <c r="K114" s="4">
        <v>2423</v>
      </c>
      <c r="L114" s="27" t="s">
        <v>130</v>
      </c>
      <c r="M114" s="4"/>
      <c r="N114" s="4"/>
    </row>
    <row r="115" spans="1:14">
      <c r="A115" s="5" t="s">
        <v>258</v>
      </c>
      <c r="B115" s="19">
        <v>610.61</v>
      </c>
      <c r="C115" s="4">
        <v>543175</v>
      </c>
      <c r="D115" s="4"/>
      <c r="E115" s="4">
        <v>1477417</v>
      </c>
      <c r="F115" s="4">
        <v>719062</v>
      </c>
      <c r="G115" s="4">
        <v>758355</v>
      </c>
      <c r="H115" s="4" t="s">
        <v>139</v>
      </c>
      <c r="I115" s="29" t="s">
        <v>140</v>
      </c>
      <c r="J115" s="19">
        <v>2.72</v>
      </c>
      <c r="K115" s="4">
        <v>2420</v>
      </c>
      <c r="L115" s="27" t="s">
        <v>540</v>
      </c>
      <c r="M115" s="4"/>
      <c r="N115" s="4"/>
    </row>
    <row r="116" spans="1:14">
      <c r="A116" s="5" t="s">
        <v>257</v>
      </c>
      <c r="B116" s="19">
        <v>610.21</v>
      </c>
      <c r="C116" s="4">
        <v>545628</v>
      </c>
      <c r="D116" s="4"/>
      <c r="E116" s="4">
        <v>1471554</v>
      </c>
      <c r="F116" s="4">
        <v>715460</v>
      </c>
      <c r="G116" s="4">
        <v>756094</v>
      </c>
      <c r="H116" s="4" t="s">
        <v>141</v>
      </c>
      <c r="I116" s="29" t="s">
        <v>142</v>
      </c>
      <c r="J116" s="19">
        <v>2.7</v>
      </c>
      <c r="K116" s="4">
        <v>2412</v>
      </c>
      <c r="L116" s="27" t="s">
        <v>540</v>
      </c>
      <c r="M116" s="4"/>
      <c r="N116" s="4"/>
    </row>
    <row r="117" spans="1:14">
      <c r="A117" s="3" t="s">
        <v>548</v>
      </c>
      <c r="B117" s="19">
        <v>610.21</v>
      </c>
      <c r="C117" s="4">
        <v>548647</v>
      </c>
      <c r="D117" s="4"/>
      <c r="E117" s="4">
        <v>1466627</v>
      </c>
      <c r="F117" s="4">
        <v>712135</v>
      </c>
      <c r="G117" s="4">
        <v>754492</v>
      </c>
      <c r="H117" s="4" t="s">
        <v>143</v>
      </c>
      <c r="I117" s="29" t="s">
        <v>144</v>
      </c>
      <c r="J117" s="19">
        <v>2.67</v>
      </c>
      <c r="K117" s="4">
        <v>2403</v>
      </c>
      <c r="L117" s="27" t="s">
        <v>540</v>
      </c>
      <c r="M117" s="4"/>
      <c r="N117" s="4"/>
    </row>
    <row r="118" spans="1:14">
      <c r="A118" s="5" t="s">
        <v>255</v>
      </c>
      <c r="B118" s="19">
        <v>610.21</v>
      </c>
      <c r="C118" s="4">
        <v>552325</v>
      </c>
      <c r="D118" s="4"/>
      <c r="E118" s="4">
        <v>1461103</v>
      </c>
      <c r="F118" s="4">
        <v>708601</v>
      </c>
      <c r="G118" s="4">
        <v>752502</v>
      </c>
      <c r="H118" s="4" t="s">
        <v>145</v>
      </c>
      <c r="I118" s="29" t="s">
        <v>146</v>
      </c>
      <c r="J118" s="19">
        <v>2.65</v>
      </c>
      <c r="K118" s="4">
        <v>2394</v>
      </c>
      <c r="L118" s="27" t="s">
        <v>547</v>
      </c>
      <c r="M118" s="4"/>
      <c r="N118" s="4"/>
    </row>
    <row r="119" spans="1:14">
      <c r="A119" s="5" t="s">
        <v>254</v>
      </c>
      <c r="B119" s="19">
        <v>610.21</v>
      </c>
      <c r="C119" s="4">
        <v>558627</v>
      </c>
      <c r="D119" s="4"/>
      <c r="E119" s="4">
        <v>1461034</v>
      </c>
      <c r="F119" s="4">
        <v>707655</v>
      </c>
      <c r="G119" s="4">
        <v>753379</v>
      </c>
      <c r="H119" s="4" t="s">
        <v>147</v>
      </c>
      <c r="I119" s="29" t="s">
        <v>148</v>
      </c>
      <c r="J119" s="19">
        <v>2.62</v>
      </c>
      <c r="K119" s="4">
        <v>2394</v>
      </c>
      <c r="L119" s="27" t="s">
        <v>130</v>
      </c>
      <c r="M119" s="4"/>
      <c r="N119" s="4"/>
    </row>
    <row r="120" spans="1:14">
      <c r="A120" s="5" t="s">
        <v>253</v>
      </c>
      <c r="B120" s="19">
        <v>610.21</v>
      </c>
      <c r="C120" s="4">
        <v>565643</v>
      </c>
      <c r="D120" s="4"/>
      <c r="E120" s="4">
        <v>1461470</v>
      </c>
      <c r="F120" s="4">
        <v>707342</v>
      </c>
      <c r="G120" s="4">
        <v>754128</v>
      </c>
      <c r="H120" s="4">
        <v>436</v>
      </c>
      <c r="I120" s="29">
        <v>0.3</v>
      </c>
      <c r="J120" s="19">
        <v>2.58</v>
      </c>
      <c r="K120" s="4">
        <v>2395</v>
      </c>
      <c r="L120" s="27" t="s">
        <v>540</v>
      </c>
      <c r="M120" s="4"/>
      <c r="N120" s="4"/>
    </row>
    <row r="121" spans="1:14">
      <c r="A121" s="5" t="s">
        <v>252</v>
      </c>
      <c r="B121" s="19">
        <v>610.21</v>
      </c>
      <c r="C121" s="4">
        <v>571383</v>
      </c>
      <c r="D121" s="4"/>
      <c r="E121" s="4">
        <v>1459654</v>
      </c>
      <c r="F121" s="4">
        <v>705754</v>
      </c>
      <c r="G121" s="4">
        <v>753900</v>
      </c>
      <c r="H121" s="4" t="s">
        <v>149</v>
      </c>
      <c r="I121" s="29" t="s">
        <v>150</v>
      </c>
      <c r="J121" s="19">
        <v>2.5499999999999998</v>
      </c>
      <c r="K121" s="4">
        <v>2392</v>
      </c>
      <c r="L121" s="27" t="s">
        <v>540</v>
      </c>
      <c r="M121" s="4"/>
      <c r="N121" s="4"/>
    </row>
    <row r="122" spans="1:14">
      <c r="A122" s="5" t="s">
        <v>251</v>
      </c>
      <c r="B122" s="19">
        <v>610.21</v>
      </c>
      <c r="C122" s="4">
        <v>576769</v>
      </c>
      <c r="D122" s="4"/>
      <c r="E122" s="4">
        <v>1458263</v>
      </c>
      <c r="F122" s="4">
        <v>704405</v>
      </c>
      <c r="G122" s="4">
        <v>753858</v>
      </c>
      <c r="H122" s="4" t="s">
        <v>151</v>
      </c>
      <c r="I122" s="29" t="s">
        <v>152</v>
      </c>
      <c r="J122" s="19">
        <v>2.5299999999999998</v>
      </c>
      <c r="K122" s="4">
        <v>2390</v>
      </c>
      <c r="L122" s="27" t="s">
        <v>540</v>
      </c>
      <c r="M122" s="4"/>
      <c r="N122" s="4"/>
    </row>
    <row r="123" spans="1:14">
      <c r="A123" s="5" t="s">
        <v>250</v>
      </c>
      <c r="B123" s="19">
        <v>610.21</v>
      </c>
      <c r="C123" s="4">
        <v>586647</v>
      </c>
      <c r="D123" s="4"/>
      <c r="E123" s="4">
        <v>1463822</v>
      </c>
      <c r="F123" s="4">
        <v>706859</v>
      </c>
      <c r="G123" s="4">
        <v>756963</v>
      </c>
      <c r="H123" s="4">
        <v>5559</v>
      </c>
      <c r="I123" s="29">
        <v>3.8</v>
      </c>
      <c r="J123" s="19">
        <v>2.5</v>
      </c>
      <c r="K123" s="4">
        <v>2399</v>
      </c>
      <c r="L123" s="27" t="s">
        <v>599</v>
      </c>
      <c r="M123" s="4"/>
      <c r="N123" s="4"/>
    </row>
    <row r="124" spans="1:14">
      <c r="A124" s="5" t="s">
        <v>249</v>
      </c>
      <c r="B124" s="16">
        <v>610.22</v>
      </c>
      <c r="C124" s="12">
        <v>594004</v>
      </c>
      <c r="D124" s="12"/>
      <c r="E124" s="12">
        <v>1465560</v>
      </c>
      <c r="F124" s="12">
        <v>707112</v>
      </c>
      <c r="G124" s="4">
        <v>758448</v>
      </c>
      <c r="H124" s="4">
        <v>1738</v>
      </c>
      <c r="I124" s="29">
        <v>1.2</v>
      </c>
      <c r="J124" s="19">
        <v>2.4700000000000002</v>
      </c>
      <c r="K124" s="4">
        <v>2402</v>
      </c>
      <c r="L124" s="27" t="s">
        <v>130</v>
      </c>
      <c r="M124" s="4"/>
      <c r="N124" s="4"/>
    </row>
    <row r="125" spans="1:14">
      <c r="A125" s="5" t="s">
        <v>248</v>
      </c>
      <c r="B125" s="16">
        <v>610.22</v>
      </c>
      <c r="C125" s="12">
        <v>600225</v>
      </c>
      <c r="D125" s="12"/>
      <c r="E125" s="12">
        <v>1465454</v>
      </c>
      <c r="F125" s="12">
        <v>706298</v>
      </c>
      <c r="G125" s="4">
        <v>759156</v>
      </c>
      <c r="H125" s="30">
        <v>-106</v>
      </c>
      <c r="I125" s="29">
        <v>-0.1</v>
      </c>
      <c r="J125" s="19">
        <v>2.44</v>
      </c>
      <c r="K125" s="4">
        <v>2402</v>
      </c>
      <c r="L125" s="27" t="s">
        <v>540</v>
      </c>
      <c r="M125" s="4"/>
      <c r="N125" s="4"/>
    </row>
    <row r="126" spans="1:14">
      <c r="A126" s="5" t="s">
        <v>247</v>
      </c>
      <c r="B126" s="16">
        <v>610.22</v>
      </c>
      <c r="C126" s="12">
        <v>607312</v>
      </c>
      <c r="D126" s="12"/>
      <c r="E126" s="12">
        <v>1466555</v>
      </c>
      <c r="F126" s="12">
        <v>705634</v>
      </c>
      <c r="G126" s="4">
        <v>760921</v>
      </c>
      <c r="H126" s="4">
        <v>1101</v>
      </c>
      <c r="I126" s="29">
        <v>0.8</v>
      </c>
      <c r="J126" s="19">
        <v>2.41</v>
      </c>
      <c r="K126" s="4">
        <v>2403</v>
      </c>
      <c r="L126" s="27" t="s">
        <v>130</v>
      </c>
      <c r="M126" s="4"/>
      <c r="N126" s="4"/>
    </row>
    <row r="127" spans="1:14" s="33" customFormat="1">
      <c r="A127" s="92" t="s">
        <v>546</v>
      </c>
      <c r="B127" s="16">
        <v>610.22</v>
      </c>
      <c r="C127" s="12">
        <v>613125</v>
      </c>
      <c r="D127" s="12"/>
      <c r="E127" s="12">
        <v>1466675</v>
      </c>
      <c r="F127" s="12">
        <v>704718</v>
      </c>
      <c r="G127" s="80">
        <v>761957</v>
      </c>
      <c r="H127" s="80">
        <v>120</v>
      </c>
      <c r="I127" s="29">
        <v>0.1</v>
      </c>
      <c r="J127" s="19">
        <v>2.39</v>
      </c>
      <c r="K127" s="4">
        <v>2404</v>
      </c>
      <c r="L127" s="91" t="s">
        <v>598</v>
      </c>
      <c r="M127" s="80"/>
      <c r="N127" s="80"/>
    </row>
    <row r="128" spans="1:14" s="9" customFormat="1">
      <c r="A128" s="5" t="s">
        <v>245</v>
      </c>
      <c r="B128" s="16">
        <v>610.22</v>
      </c>
      <c r="C128" s="80">
        <v>620327</v>
      </c>
      <c r="D128" s="80"/>
      <c r="E128" s="80">
        <v>1467785</v>
      </c>
      <c r="F128" s="80">
        <v>704281</v>
      </c>
      <c r="G128" s="80">
        <v>763504</v>
      </c>
      <c r="H128" s="80">
        <v>1110</v>
      </c>
      <c r="I128" s="29">
        <v>0.8</v>
      </c>
      <c r="J128" s="19">
        <v>2.37</v>
      </c>
      <c r="K128" s="4">
        <v>2405</v>
      </c>
      <c r="L128" s="91" t="s">
        <v>599</v>
      </c>
      <c r="M128" s="77"/>
      <c r="N128" s="77"/>
    </row>
    <row r="129" spans="1:14" s="9" customFormat="1">
      <c r="A129" s="5" t="s">
        <v>244</v>
      </c>
      <c r="B129" s="16">
        <v>610.22</v>
      </c>
      <c r="C129" s="12">
        <v>626879</v>
      </c>
      <c r="D129" s="12"/>
      <c r="E129" s="12">
        <v>1467704</v>
      </c>
      <c r="F129" s="12">
        <v>703419</v>
      </c>
      <c r="G129" s="12">
        <v>764285</v>
      </c>
      <c r="H129" s="31">
        <v>-81</v>
      </c>
      <c r="I129" s="15">
        <v>-0.1</v>
      </c>
      <c r="J129" s="16">
        <v>2.34</v>
      </c>
      <c r="K129" s="36">
        <v>2405</v>
      </c>
      <c r="L129" s="33" t="s">
        <v>598</v>
      </c>
      <c r="M129" s="77"/>
      <c r="N129" s="77"/>
    </row>
    <row r="130" spans="1:14" s="9" customFormat="1">
      <c r="A130" s="5" t="s">
        <v>543</v>
      </c>
      <c r="B130" s="16">
        <v>610.22</v>
      </c>
      <c r="C130" s="12">
        <v>632866</v>
      </c>
      <c r="D130" s="12"/>
      <c r="E130" s="12">
        <v>1466978</v>
      </c>
      <c r="F130" s="12">
        <v>702173</v>
      </c>
      <c r="G130" s="12">
        <v>764805</v>
      </c>
      <c r="H130" s="31">
        <v>-726</v>
      </c>
      <c r="I130" s="15">
        <v>-0.5</v>
      </c>
      <c r="J130" s="16">
        <v>2.3199999999999998</v>
      </c>
      <c r="K130" s="36">
        <v>2404</v>
      </c>
      <c r="L130" s="2" t="s">
        <v>540</v>
      </c>
      <c r="M130" s="77"/>
      <c r="N130" s="77"/>
    </row>
    <row r="131" spans="1:14" s="9" customFormat="1" ht="21">
      <c r="A131" s="101" t="s">
        <v>597</v>
      </c>
      <c r="B131" s="13">
        <v>610.22</v>
      </c>
      <c r="C131" s="8">
        <v>639319</v>
      </c>
      <c r="D131" s="8"/>
      <c r="E131" s="8">
        <v>1465825</v>
      </c>
      <c r="F131" s="8">
        <v>700809</v>
      </c>
      <c r="G131" s="8">
        <v>765016</v>
      </c>
      <c r="H131" s="34">
        <v>-1153</v>
      </c>
      <c r="I131" s="22">
        <v>-0.8</v>
      </c>
      <c r="J131" s="100">
        <v>2.29</v>
      </c>
      <c r="K131" s="99">
        <v>2402</v>
      </c>
      <c r="L131" s="98"/>
      <c r="M131" s="77"/>
      <c r="N131" s="77"/>
    </row>
    <row r="132" spans="1:14">
      <c r="A132" s="1" t="s">
        <v>596</v>
      </c>
    </row>
    <row r="133" spans="1:14">
      <c r="A133" s="1" t="s">
        <v>536</v>
      </c>
    </row>
    <row r="134" spans="1:14">
      <c r="A134" s="1" t="s">
        <v>591</v>
      </c>
    </row>
    <row r="135" spans="1:14">
      <c r="A135" s="1" t="s">
        <v>595</v>
      </c>
    </row>
    <row r="146" spans="7:7">
      <c r="G146" s="89"/>
    </row>
  </sheetData>
  <mergeCells count="6">
    <mergeCell ref="A14:A15"/>
    <mergeCell ref="L14:L15"/>
    <mergeCell ref="H14:H15"/>
    <mergeCell ref="J14:J15"/>
    <mergeCell ref="E14:G14"/>
    <mergeCell ref="C14:D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35"/>
  <sheetViews>
    <sheetView zoomScaleNormal="100" zoomScaleSheetLayoutView="100" workbookViewId="0"/>
  </sheetViews>
  <sheetFormatPr defaultRowHeight="10.5"/>
  <cols>
    <col min="1" max="1" width="7.125" style="1" customWidth="1"/>
    <col min="2" max="2" width="6" style="1" customWidth="1"/>
    <col min="3" max="3" width="6.75" style="1" customWidth="1"/>
    <col min="4" max="4" width="1.875" style="1" customWidth="1"/>
    <col min="5" max="5" width="8.625" style="1" customWidth="1"/>
    <col min="6" max="7" width="7.375" style="1" customWidth="1"/>
    <col min="8" max="8" width="6.625" style="1" customWidth="1"/>
    <col min="9" max="9" width="7.25" style="1" customWidth="1"/>
    <col min="10" max="10" width="5.5" style="1" customWidth="1"/>
    <col min="11" max="11" width="5.875" style="1" customWidth="1"/>
    <col min="12" max="12" width="19.875" style="1" customWidth="1"/>
    <col min="13" max="13" width="6" style="1" customWidth="1"/>
    <col min="14" max="14" width="4.625" style="1" customWidth="1"/>
    <col min="15" max="16" width="7.875" style="1" customWidth="1"/>
    <col min="17" max="17" width="9" style="1"/>
    <col min="18" max="18" width="5.125" style="1" customWidth="1"/>
    <col min="19" max="19" width="5.625" style="1" customWidth="1"/>
    <col min="20" max="20" width="5.125" style="1" customWidth="1"/>
    <col min="21" max="21" width="5.625" style="1" customWidth="1"/>
    <col min="22" max="22" width="5.125" style="1" customWidth="1"/>
    <col min="23" max="23" width="5.625" style="1" customWidth="1"/>
    <col min="24" max="24" width="5.125" style="1" customWidth="1"/>
    <col min="25" max="25" width="5.625" style="1" customWidth="1"/>
    <col min="26" max="26" width="5.125" style="1" customWidth="1"/>
    <col min="27" max="27" width="5.625" style="1" customWidth="1"/>
    <col min="28" max="28" width="5.125" style="1" customWidth="1"/>
    <col min="29" max="29" width="5.625" style="1" customWidth="1"/>
    <col min="30" max="30" width="4.625" style="1" customWidth="1"/>
    <col min="31" max="31" width="5.625" style="1" customWidth="1"/>
    <col min="32" max="32" width="4.625" style="1" customWidth="1"/>
    <col min="33" max="33" width="5.625" style="1" customWidth="1"/>
    <col min="34" max="34" width="3.875" style="1" customWidth="1"/>
    <col min="35" max="35" width="3" style="1" customWidth="1"/>
    <col min="36" max="16384" width="9" style="1"/>
  </cols>
  <sheetData>
    <row r="1" spans="1:17" ht="17.25">
      <c r="A1" s="6" t="s">
        <v>616</v>
      </c>
      <c r="Q1" s="2"/>
    </row>
    <row r="2" spans="1:17" ht="10.5" customHeight="1">
      <c r="A2" s="6"/>
      <c r="Q2" s="2"/>
    </row>
    <row r="3" spans="1:17" ht="10.5" customHeight="1">
      <c r="A3" s="1" t="s">
        <v>615</v>
      </c>
      <c r="Q3" s="2"/>
    </row>
    <row r="4" spans="1:17">
      <c r="Q4" s="2"/>
    </row>
    <row r="5" spans="1:17" ht="13.5" customHeight="1">
      <c r="A5" s="67" t="s">
        <v>614</v>
      </c>
      <c r="Q5" s="2"/>
    </row>
    <row r="6" spans="1:17">
      <c r="Q6" s="2"/>
    </row>
    <row r="7" spans="1:17" ht="21" customHeight="1">
      <c r="A7" s="296" t="s">
        <v>613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Q7" s="2"/>
    </row>
    <row r="8" spans="1:17">
      <c r="A8" s="1" t="s">
        <v>612</v>
      </c>
      <c r="Q8" s="2"/>
    </row>
    <row r="9" spans="1:17">
      <c r="A9" s="1" t="s">
        <v>611</v>
      </c>
      <c r="Q9" s="2"/>
    </row>
    <row r="10" spans="1:17" ht="21" customHeight="1">
      <c r="A10" s="296" t="s">
        <v>610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Q10" s="2"/>
    </row>
    <row r="11" spans="1:17">
      <c r="A11" s="1" t="s">
        <v>609</v>
      </c>
      <c r="Q11" s="2"/>
    </row>
    <row r="12" spans="1:17">
      <c r="Q12" s="2"/>
    </row>
    <row r="13" spans="1:17" ht="10.5" customHeight="1">
      <c r="A13" s="286" t="s">
        <v>580</v>
      </c>
      <c r="B13" s="268" t="s">
        <v>579</v>
      </c>
      <c r="C13" s="276" t="s">
        <v>578</v>
      </c>
      <c r="D13" s="286"/>
      <c r="E13" s="276" t="s">
        <v>577</v>
      </c>
      <c r="F13" s="288"/>
      <c r="G13" s="286"/>
      <c r="H13" s="268" t="s">
        <v>576</v>
      </c>
      <c r="I13" s="268" t="s">
        <v>575</v>
      </c>
      <c r="J13" s="300" t="s">
        <v>608</v>
      </c>
      <c r="K13" s="268" t="s">
        <v>573</v>
      </c>
      <c r="L13" s="288" t="s">
        <v>572</v>
      </c>
      <c r="Q13" s="2"/>
    </row>
    <row r="14" spans="1:17" ht="10.5" customHeight="1">
      <c r="A14" s="298"/>
      <c r="B14" s="269"/>
      <c r="C14" s="303"/>
      <c r="D14" s="298"/>
      <c r="E14" s="281"/>
      <c r="F14" s="289"/>
      <c r="G14" s="287"/>
      <c r="H14" s="269"/>
      <c r="I14" s="269"/>
      <c r="J14" s="301"/>
      <c r="K14" s="269"/>
      <c r="L14" s="299"/>
      <c r="Q14" s="2"/>
    </row>
    <row r="15" spans="1:17">
      <c r="A15" s="287"/>
      <c r="B15" s="7" t="s">
        <v>571</v>
      </c>
      <c r="C15" s="281"/>
      <c r="D15" s="287"/>
      <c r="E15" s="66" t="s">
        <v>570</v>
      </c>
      <c r="F15" s="66" t="s">
        <v>569</v>
      </c>
      <c r="G15" s="96" t="s">
        <v>568</v>
      </c>
      <c r="H15" s="290"/>
      <c r="I15" s="95" t="s">
        <v>567</v>
      </c>
      <c r="J15" s="302"/>
      <c r="K15" s="7" t="s">
        <v>566</v>
      </c>
      <c r="L15" s="289"/>
      <c r="Q15" s="2"/>
    </row>
    <row r="16" spans="1:17">
      <c r="A16" s="3" t="s">
        <v>565</v>
      </c>
      <c r="B16" s="19">
        <v>29.77</v>
      </c>
      <c r="C16" s="4">
        <v>63682</v>
      </c>
      <c r="D16" s="4"/>
      <c r="E16" s="4">
        <v>279165</v>
      </c>
      <c r="F16" s="4" t="s">
        <v>115</v>
      </c>
      <c r="G16" s="4" t="s">
        <v>115</v>
      </c>
      <c r="H16" s="4" t="s">
        <v>115</v>
      </c>
      <c r="I16" s="29" t="s">
        <v>115</v>
      </c>
      <c r="J16" s="19">
        <v>4.38</v>
      </c>
      <c r="K16" s="36">
        <v>9377</v>
      </c>
      <c r="L16" s="86" t="s">
        <v>123</v>
      </c>
      <c r="M16" s="4"/>
      <c r="N16" s="4"/>
      <c r="O16" s="4"/>
      <c r="P16" s="4"/>
      <c r="Q16" s="2"/>
    </row>
    <row r="17" spans="1:17">
      <c r="A17" s="5" t="s">
        <v>374</v>
      </c>
      <c r="B17" s="19">
        <v>29.77</v>
      </c>
      <c r="C17" s="4">
        <v>63070</v>
      </c>
      <c r="D17" s="4"/>
      <c r="E17" s="4">
        <v>288867</v>
      </c>
      <c r="F17" s="4" t="s">
        <v>115</v>
      </c>
      <c r="G17" s="4" t="s">
        <v>115</v>
      </c>
      <c r="H17" s="4">
        <v>9702</v>
      </c>
      <c r="I17" s="29">
        <v>34.799999999999997</v>
      </c>
      <c r="J17" s="19">
        <v>4.58</v>
      </c>
      <c r="K17" s="36">
        <v>9703</v>
      </c>
      <c r="L17" s="27" t="s">
        <v>540</v>
      </c>
      <c r="M17" s="4"/>
      <c r="N17" s="4"/>
      <c r="O17" s="4"/>
      <c r="P17" s="4"/>
      <c r="Q17" s="2"/>
    </row>
    <row r="18" spans="1:17">
      <c r="A18" s="5" t="s">
        <v>373</v>
      </c>
      <c r="B18" s="19">
        <v>29.77</v>
      </c>
      <c r="C18" s="4">
        <v>64285</v>
      </c>
      <c r="D18" s="4"/>
      <c r="E18" s="4">
        <v>296639</v>
      </c>
      <c r="F18" s="4" t="s">
        <v>115</v>
      </c>
      <c r="G18" s="4" t="s">
        <v>115</v>
      </c>
      <c r="H18" s="4">
        <v>7772</v>
      </c>
      <c r="I18" s="29">
        <v>26.9</v>
      </c>
      <c r="J18" s="19">
        <v>4.6100000000000003</v>
      </c>
      <c r="K18" s="36">
        <v>9964</v>
      </c>
      <c r="L18" s="27" t="s">
        <v>540</v>
      </c>
      <c r="M18" s="4"/>
      <c r="N18" s="4"/>
      <c r="O18" s="4"/>
      <c r="P18" s="4"/>
      <c r="Q18" s="2"/>
    </row>
    <row r="19" spans="1:17">
      <c r="A19" s="5" t="s">
        <v>372</v>
      </c>
      <c r="B19" s="19">
        <v>29.77</v>
      </c>
      <c r="C19" s="4">
        <v>65552</v>
      </c>
      <c r="D19" s="4"/>
      <c r="E19" s="4">
        <v>307251</v>
      </c>
      <c r="F19" s="4" t="s">
        <v>115</v>
      </c>
      <c r="G19" s="4" t="s">
        <v>115</v>
      </c>
      <c r="H19" s="4">
        <v>10612</v>
      </c>
      <c r="I19" s="29">
        <v>35.799999999999997</v>
      </c>
      <c r="J19" s="19">
        <v>4.6900000000000004</v>
      </c>
      <c r="K19" s="36">
        <v>10321</v>
      </c>
      <c r="L19" s="27" t="s">
        <v>540</v>
      </c>
      <c r="M19" s="4"/>
      <c r="N19" s="4"/>
      <c r="O19" s="4"/>
      <c r="P19" s="4"/>
      <c r="Q19" s="2"/>
    </row>
    <row r="20" spans="1:17">
      <c r="A20" s="5" t="s">
        <v>371</v>
      </c>
      <c r="B20" s="19">
        <v>29.77</v>
      </c>
      <c r="C20" s="4">
        <v>64714</v>
      </c>
      <c r="D20" s="4"/>
      <c r="E20" s="4">
        <v>316292</v>
      </c>
      <c r="F20" s="4" t="s">
        <v>115</v>
      </c>
      <c r="G20" s="4" t="s">
        <v>115</v>
      </c>
      <c r="H20" s="4">
        <v>9041</v>
      </c>
      <c r="I20" s="29">
        <v>29.4</v>
      </c>
      <c r="J20" s="19">
        <v>4.8899999999999997</v>
      </c>
      <c r="K20" s="36">
        <v>10625</v>
      </c>
      <c r="L20" s="27" t="s">
        <v>540</v>
      </c>
      <c r="M20" s="4"/>
      <c r="N20" s="4"/>
      <c r="O20" s="4"/>
      <c r="P20" s="4"/>
      <c r="Q20" s="2"/>
    </row>
    <row r="21" spans="1:17">
      <c r="A21" s="5" t="s">
        <v>370</v>
      </c>
      <c r="B21" s="19">
        <v>29.77</v>
      </c>
      <c r="C21" s="4">
        <v>66256</v>
      </c>
      <c r="D21" s="4"/>
      <c r="E21" s="4">
        <v>328403</v>
      </c>
      <c r="F21" s="4" t="s">
        <v>115</v>
      </c>
      <c r="G21" s="4" t="s">
        <v>115</v>
      </c>
      <c r="H21" s="4">
        <v>12111</v>
      </c>
      <c r="I21" s="29">
        <v>38.299999999999997</v>
      </c>
      <c r="J21" s="19">
        <v>4.96</v>
      </c>
      <c r="K21" s="36">
        <v>11031</v>
      </c>
      <c r="L21" s="27" t="s">
        <v>540</v>
      </c>
      <c r="M21" s="4"/>
      <c r="N21" s="4"/>
      <c r="O21" s="4"/>
      <c r="P21" s="4"/>
      <c r="Q21" s="2"/>
    </row>
    <row r="22" spans="1:17">
      <c r="A22" s="5" t="s">
        <v>369</v>
      </c>
      <c r="B22" s="19">
        <v>29.77</v>
      </c>
      <c r="C22" s="4">
        <v>67131</v>
      </c>
      <c r="D22" s="4"/>
      <c r="E22" s="4">
        <v>339896</v>
      </c>
      <c r="F22" s="4" t="s">
        <v>115</v>
      </c>
      <c r="G22" s="4" t="s">
        <v>115</v>
      </c>
      <c r="H22" s="4">
        <v>11493</v>
      </c>
      <c r="I22" s="29">
        <v>35</v>
      </c>
      <c r="J22" s="19">
        <v>5.0599999999999996</v>
      </c>
      <c r="K22" s="36">
        <v>11417</v>
      </c>
      <c r="L22" s="27" t="s">
        <v>540</v>
      </c>
      <c r="M22" s="4"/>
      <c r="N22" s="4"/>
      <c r="O22" s="4"/>
      <c r="P22" s="4"/>
      <c r="Q22" s="2"/>
    </row>
    <row r="23" spans="1:17">
      <c r="A23" s="5" t="s">
        <v>368</v>
      </c>
      <c r="B23" s="19">
        <v>29.77</v>
      </c>
      <c r="C23" s="4">
        <v>66868</v>
      </c>
      <c r="D23" s="4"/>
      <c r="E23" s="4">
        <v>342724</v>
      </c>
      <c r="F23" s="4" t="s">
        <v>115</v>
      </c>
      <c r="G23" s="4" t="s">
        <v>115</v>
      </c>
      <c r="H23" s="4">
        <v>2828</v>
      </c>
      <c r="I23" s="29">
        <v>8.3000000000000007</v>
      </c>
      <c r="J23" s="19">
        <v>5.13</v>
      </c>
      <c r="K23" s="36">
        <v>11512</v>
      </c>
      <c r="L23" s="27" t="s">
        <v>540</v>
      </c>
      <c r="M23" s="4"/>
      <c r="N23" s="4"/>
      <c r="O23" s="4"/>
      <c r="P23" s="4"/>
      <c r="Q23" s="2"/>
    </row>
    <row r="24" spans="1:17">
      <c r="A24" s="5" t="s">
        <v>367</v>
      </c>
      <c r="B24" s="19">
        <v>29.77</v>
      </c>
      <c r="C24" s="4">
        <v>66574</v>
      </c>
      <c r="D24" s="4"/>
      <c r="E24" s="4">
        <v>332833</v>
      </c>
      <c r="F24" s="4" t="s">
        <v>115</v>
      </c>
      <c r="G24" s="4" t="s">
        <v>115</v>
      </c>
      <c r="H24" s="4" t="s">
        <v>124</v>
      </c>
      <c r="I24" s="29" t="s">
        <v>125</v>
      </c>
      <c r="J24" s="19">
        <v>5</v>
      </c>
      <c r="K24" s="36">
        <v>11180</v>
      </c>
      <c r="L24" s="27" t="s">
        <v>540</v>
      </c>
      <c r="M24" s="4"/>
      <c r="N24" s="4"/>
      <c r="O24" s="4"/>
      <c r="P24" s="4"/>
      <c r="Q24" s="2"/>
    </row>
    <row r="25" spans="1:17">
      <c r="A25" s="5" t="s">
        <v>366</v>
      </c>
      <c r="B25" s="19">
        <v>29.77</v>
      </c>
      <c r="C25" s="4">
        <v>66907</v>
      </c>
      <c r="D25" s="4"/>
      <c r="E25" s="4">
        <v>351461</v>
      </c>
      <c r="F25" s="4" t="s">
        <v>115</v>
      </c>
      <c r="G25" s="4" t="s">
        <v>115</v>
      </c>
      <c r="H25" s="4">
        <v>18628</v>
      </c>
      <c r="I25" s="29">
        <v>56</v>
      </c>
      <c r="J25" s="19">
        <v>5.25</v>
      </c>
      <c r="K25" s="36">
        <v>11806</v>
      </c>
      <c r="L25" s="27" t="s">
        <v>540</v>
      </c>
      <c r="M25" s="4"/>
      <c r="N25" s="4"/>
      <c r="O25" s="4"/>
      <c r="P25" s="4"/>
      <c r="Q25" s="2"/>
    </row>
    <row r="26" spans="1:17">
      <c r="A26" s="5" t="s">
        <v>365</v>
      </c>
      <c r="B26" s="19">
        <v>29.77</v>
      </c>
      <c r="C26" s="4">
        <v>65854</v>
      </c>
      <c r="D26" s="4"/>
      <c r="E26" s="4">
        <v>358573</v>
      </c>
      <c r="F26" s="4">
        <v>180756</v>
      </c>
      <c r="G26" s="4">
        <v>177817</v>
      </c>
      <c r="H26" s="4">
        <v>7112</v>
      </c>
      <c r="I26" s="29">
        <v>20.2</v>
      </c>
      <c r="J26" s="19">
        <v>5.44</v>
      </c>
      <c r="K26" s="36">
        <v>12045</v>
      </c>
      <c r="L26" s="27" t="s">
        <v>540</v>
      </c>
      <c r="M26" s="4"/>
      <c r="N26" s="4"/>
      <c r="O26" s="4"/>
      <c r="P26" s="4"/>
      <c r="Q26" s="2"/>
    </row>
    <row r="27" spans="1:17">
      <c r="A27" s="5" t="s">
        <v>364</v>
      </c>
      <c r="B27" s="19">
        <v>29.77</v>
      </c>
      <c r="C27" s="4">
        <v>68263</v>
      </c>
      <c r="D27" s="4"/>
      <c r="E27" s="4">
        <v>371600</v>
      </c>
      <c r="F27" s="4">
        <v>188735</v>
      </c>
      <c r="G27" s="4">
        <v>182865</v>
      </c>
      <c r="H27" s="4">
        <v>13027</v>
      </c>
      <c r="I27" s="29">
        <v>36.299999999999997</v>
      </c>
      <c r="J27" s="19">
        <v>5.44</v>
      </c>
      <c r="K27" s="36">
        <v>12482</v>
      </c>
      <c r="L27" s="27" t="s">
        <v>540</v>
      </c>
      <c r="M27" s="4"/>
      <c r="N27" s="4"/>
      <c r="O27" s="4"/>
      <c r="P27" s="4"/>
      <c r="Q27" s="2"/>
    </row>
    <row r="28" spans="1:17">
      <c r="A28" s="5" t="s">
        <v>363</v>
      </c>
      <c r="B28" s="19">
        <v>29.77</v>
      </c>
      <c r="C28" s="4">
        <v>71119</v>
      </c>
      <c r="D28" s="4"/>
      <c r="E28" s="4">
        <v>375841</v>
      </c>
      <c r="F28" s="4">
        <v>193331</v>
      </c>
      <c r="G28" s="4">
        <v>182510</v>
      </c>
      <c r="H28" s="4">
        <v>4241</v>
      </c>
      <c r="I28" s="29">
        <v>11.4</v>
      </c>
      <c r="J28" s="19">
        <v>5.28</v>
      </c>
      <c r="K28" s="36">
        <v>12625</v>
      </c>
      <c r="L28" s="27" t="s">
        <v>540</v>
      </c>
      <c r="M28" s="4"/>
      <c r="N28" s="4"/>
      <c r="O28" s="4"/>
      <c r="P28" s="4"/>
      <c r="Q28" s="2"/>
    </row>
    <row r="29" spans="1:17">
      <c r="A29" s="5" t="s">
        <v>362</v>
      </c>
      <c r="B29" s="19">
        <v>31.28</v>
      </c>
      <c r="C29" s="4">
        <v>72141</v>
      </c>
      <c r="D29" s="4"/>
      <c r="E29" s="4">
        <v>387096</v>
      </c>
      <c r="F29" s="4">
        <v>198453</v>
      </c>
      <c r="G29" s="4">
        <v>188643</v>
      </c>
      <c r="H29" s="4">
        <v>11255</v>
      </c>
      <c r="I29" s="29">
        <v>29.9</v>
      </c>
      <c r="J29" s="19">
        <v>5.37</v>
      </c>
      <c r="K29" s="36">
        <v>12375</v>
      </c>
      <c r="L29" s="27" t="s">
        <v>540</v>
      </c>
      <c r="M29" s="4"/>
      <c r="N29" s="4"/>
      <c r="O29" s="4"/>
      <c r="P29" s="4"/>
      <c r="Q29" s="2"/>
    </row>
    <row r="30" spans="1:17">
      <c r="A30" s="5" t="s">
        <v>361</v>
      </c>
      <c r="B30" s="19">
        <v>31.28</v>
      </c>
      <c r="C30" s="4">
        <v>70857</v>
      </c>
      <c r="D30" s="4"/>
      <c r="E30" s="4">
        <v>378242</v>
      </c>
      <c r="F30" s="4">
        <v>191827</v>
      </c>
      <c r="G30" s="4">
        <v>186415</v>
      </c>
      <c r="H30" s="4" t="s">
        <v>126</v>
      </c>
      <c r="I30" s="29" t="s">
        <v>127</v>
      </c>
      <c r="J30" s="19">
        <v>5.34</v>
      </c>
      <c r="K30" s="36">
        <v>12092</v>
      </c>
      <c r="L30" s="27" t="s">
        <v>540</v>
      </c>
      <c r="M30" s="4"/>
      <c r="N30" s="4"/>
      <c r="O30" s="4"/>
      <c r="P30" s="4"/>
      <c r="Q30" s="2"/>
    </row>
    <row r="31" spans="1:17">
      <c r="A31" s="5" t="s">
        <v>360</v>
      </c>
      <c r="B31" s="19">
        <v>31.28</v>
      </c>
      <c r="C31" s="4">
        <v>67592</v>
      </c>
      <c r="D31" s="4"/>
      <c r="E31" s="4">
        <v>381940</v>
      </c>
      <c r="F31" s="4">
        <v>192703</v>
      </c>
      <c r="G31" s="4">
        <v>189237</v>
      </c>
      <c r="H31" s="4">
        <v>3698</v>
      </c>
      <c r="I31" s="29">
        <v>9.8000000000000007</v>
      </c>
      <c r="J31" s="19">
        <v>5.65</v>
      </c>
      <c r="K31" s="36">
        <v>12210</v>
      </c>
      <c r="L31" s="27" t="s">
        <v>540</v>
      </c>
      <c r="M31" s="4"/>
      <c r="N31" s="4"/>
      <c r="O31" s="4"/>
      <c r="P31" s="4"/>
      <c r="Q31" s="2"/>
    </row>
    <row r="32" spans="1:17">
      <c r="A32" s="5" t="s">
        <v>359</v>
      </c>
      <c r="B32" s="19">
        <v>31.28</v>
      </c>
      <c r="C32" s="4">
        <v>67801</v>
      </c>
      <c r="D32" s="4"/>
      <c r="E32" s="4">
        <v>384208</v>
      </c>
      <c r="F32" s="4">
        <v>193926</v>
      </c>
      <c r="G32" s="4">
        <v>190282</v>
      </c>
      <c r="H32" s="4">
        <v>2268</v>
      </c>
      <c r="I32" s="29">
        <v>5.9</v>
      </c>
      <c r="J32" s="19">
        <v>5.67</v>
      </c>
      <c r="K32" s="36">
        <v>12283</v>
      </c>
      <c r="L32" s="27" t="s">
        <v>540</v>
      </c>
      <c r="M32" s="4"/>
      <c r="N32" s="4"/>
      <c r="O32" s="4"/>
      <c r="P32" s="4"/>
      <c r="Q32" s="2"/>
    </row>
    <row r="33" spans="1:17">
      <c r="A33" s="5" t="s">
        <v>358</v>
      </c>
      <c r="B33" s="19">
        <v>31.28</v>
      </c>
      <c r="C33" s="4">
        <v>72646</v>
      </c>
      <c r="D33" s="4"/>
      <c r="E33" s="4">
        <v>395981</v>
      </c>
      <c r="F33" s="4">
        <v>201154</v>
      </c>
      <c r="G33" s="4">
        <v>194827</v>
      </c>
      <c r="H33" s="4">
        <v>11773</v>
      </c>
      <c r="I33" s="29">
        <v>30.6</v>
      </c>
      <c r="J33" s="19">
        <v>5.45</v>
      </c>
      <c r="K33" s="36">
        <v>12659</v>
      </c>
      <c r="L33" s="27" t="s">
        <v>540</v>
      </c>
      <c r="M33" s="4"/>
      <c r="N33" s="4"/>
      <c r="O33" s="4"/>
      <c r="P33" s="4"/>
      <c r="Q33" s="2"/>
    </row>
    <row r="34" spans="1:17">
      <c r="A34" s="5" t="s">
        <v>357</v>
      </c>
      <c r="B34" s="19">
        <v>31.28</v>
      </c>
      <c r="C34" s="4">
        <v>77973</v>
      </c>
      <c r="D34" s="4"/>
      <c r="E34" s="4">
        <v>407423</v>
      </c>
      <c r="F34" s="4">
        <v>207248</v>
      </c>
      <c r="G34" s="4">
        <v>200175</v>
      </c>
      <c r="H34" s="4">
        <v>11442</v>
      </c>
      <c r="I34" s="29">
        <v>28.9</v>
      </c>
      <c r="J34" s="19">
        <v>5.23</v>
      </c>
      <c r="K34" s="36">
        <v>13025</v>
      </c>
      <c r="L34" s="27" t="s">
        <v>540</v>
      </c>
      <c r="M34" s="4"/>
      <c r="N34" s="4"/>
      <c r="O34" s="4"/>
      <c r="P34" s="4"/>
      <c r="Q34" s="2"/>
    </row>
    <row r="35" spans="1:17">
      <c r="A35" s="5" t="s">
        <v>356</v>
      </c>
      <c r="B35" s="19">
        <v>31.28</v>
      </c>
      <c r="C35" s="4">
        <v>82068</v>
      </c>
      <c r="D35" s="4"/>
      <c r="E35" s="4">
        <v>441264</v>
      </c>
      <c r="F35" s="4">
        <v>227143</v>
      </c>
      <c r="G35" s="4">
        <v>214121</v>
      </c>
      <c r="H35" s="4">
        <v>33841</v>
      </c>
      <c r="I35" s="29">
        <v>83.1</v>
      </c>
      <c r="J35" s="19">
        <v>5.38</v>
      </c>
      <c r="K35" s="36">
        <v>14107</v>
      </c>
      <c r="L35" s="27" t="s">
        <v>540</v>
      </c>
      <c r="M35" s="4"/>
      <c r="N35" s="4"/>
      <c r="O35" s="4"/>
      <c r="P35" s="4"/>
      <c r="Q35" s="2"/>
    </row>
    <row r="36" spans="1:17">
      <c r="A36" s="5" t="s">
        <v>355</v>
      </c>
      <c r="B36" s="19">
        <v>31.28</v>
      </c>
      <c r="C36" s="4">
        <v>83942</v>
      </c>
      <c r="D36" s="4"/>
      <c r="E36" s="4">
        <v>453046</v>
      </c>
      <c r="F36" s="4">
        <v>232504</v>
      </c>
      <c r="G36" s="4">
        <v>220542</v>
      </c>
      <c r="H36" s="4">
        <v>11782</v>
      </c>
      <c r="I36" s="29">
        <v>26.7</v>
      </c>
      <c r="J36" s="19">
        <v>5.4</v>
      </c>
      <c r="K36" s="36">
        <v>14484</v>
      </c>
      <c r="L36" s="27" t="s">
        <v>540</v>
      </c>
      <c r="M36" s="4"/>
      <c r="N36" s="4"/>
      <c r="O36" s="4"/>
      <c r="P36" s="4"/>
      <c r="Q36" s="2"/>
    </row>
    <row r="37" spans="1:17">
      <c r="A37" s="5" t="s">
        <v>354</v>
      </c>
      <c r="B37" s="19">
        <v>31.28</v>
      </c>
      <c r="C37" s="4">
        <v>86309</v>
      </c>
      <c r="D37" s="4"/>
      <c r="E37" s="4">
        <v>470033</v>
      </c>
      <c r="F37" s="4">
        <v>242235</v>
      </c>
      <c r="G37" s="4">
        <v>227798</v>
      </c>
      <c r="H37" s="4">
        <v>16987</v>
      </c>
      <c r="I37" s="29">
        <v>37.5</v>
      </c>
      <c r="J37" s="19">
        <v>5.45</v>
      </c>
      <c r="K37" s="36">
        <v>15027</v>
      </c>
      <c r="L37" s="27" t="s">
        <v>540</v>
      </c>
      <c r="M37" s="4"/>
      <c r="N37" s="4"/>
      <c r="O37" s="4"/>
      <c r="P37" s="4"/>
      <c r="Q37" s="2"/>
    </row>
    <row r="38" spans="1:17">
      <c r="A38" s="5" t="s">
        <v>353</v>
      </c>
      <c r="B38" s="19">
        <v>31.28</v>
      </c>
      <c r="C38" s="4">
        <v>87883</v>
      </c>
      <c r="D38" s="4"/>
      <c r="E38" s="4">
        <v>483197</v>
      </c>
      <c r="F38" s="4">
        <v>249251</v>
      </c>
      <c r="G38" s="4">
        <v>233946</v>
      </c>
      <c r="H38" s="4">
        <v>13164</v>
      </c>
      <c r="I38" s="29">
        <v>28</v>
      </c>
      <c r="J38" s="19">
        <v>5.5</v>
      </c>
      <c r="K38" s="36">
        <v>15447</v>
      </c>
      <c r="L38" s="27" t="s">
        <v>540</v>
      </c>
      <c r="M38" s="4"/>
      <c r="N38" s="4"/>
      <c r="O38" s="4"/>
      <c r="P38" s="4"/>
      <c r="Q38" s="2"/>
    </row>
    <row r="39" spans="1:17">
      <c r="A39" s="3" t="s">
        <v>564</v>
      </c>
      <c r="B39" s="19">
        <v>31.28</v>
      </c>
      <c r="C39" s="4">
        <v>91043</v>
      </c>
      <c r="D39" s="4"/>
      <c r="E39" s="4">
        <v>495294</v>
      </c>
      <c r="F39" s="4">
        <v>255248</v>
      </c>
      <c r="G39" s="4">
        <v>240046</v>
      </c>
      <c r="H39" s="4">
        <v>12097</v>
      </c>
      <c r="I39" s="29">
        <v>25</v>
      </c>
      <c r="J39" s="19">
        <v>5.44</v>
      </c>
      <c r="K39" s="36">
        <v>15834</v>
      </c>
      <c r="L39" s="27" t="s">
        <v>540</v>
      </c>
      <c r="M39" s="4"/>
      <c r="N39" s="4"/>
      <c r="O39" s="4"/>
      <c r="P39" s="4"/>
      <c r="Q39" s="2"/>
    </row>
    <row r="40" spans="1:17">
      <c r="A40" s="5" t="s">
        <v>351</v>
      </c>
      <c r="B40" s="19">
        <v>31.28</v>
      </c>
      <c r="C40" s="4">
        <v>91105</v>
      </c>
      <c r="D40" s="4"/>
      <c r="E40" s="4">
        <v>507919</v>
      </c>
      <c r="F40" s="4">
        <v>262689</v>
      </c>
      <c r="G40" s="4">
        <v>245230</v>
      </c>
      <c r="H40" s="4">
        <v>12625</v>
      </c>
      <c r="I40" s="29">
        <v>25.5</v>
      </c>
      <c r="J40" s="19">
        <v>5.58</v>
      </c>
      <c r="K40" s="36">
        <v>16238</v>
      </c>
      <c r="L40" s="27" t="s">
        <v>540</v>
      </c>
      <c r="M40" s="4"/>
      <c r="N40" s="4"/>
      <c r="O40" s="4"/>
      <c r="P40" s="4"/>
      <c r="Q40" s="2"/>
    </row>
    <row r="41" spans="1:17">
      <c r="A41" s="5" t="s">
        <v>350</v>
      </c>
      <c r="B41" s="19">
        <v>31.28</v>
      </c>
      <c r="C41" s="4">
        <v>91558</v>
      </c>
      <c r="D41" s="4"/>
      <c r="E41" s="4">
        <v>517334</v>
      </c>
      <c r="F41" s="4">
        <v>267246</v>
      </c>
      <c r="G41" s="4">
        <v>250088</v>
      </c>
      <c r="H41" s="4">
        <v>9415</v>
      </c>
      <c r="I41" s="29">
        <v>18.5</v>
      </c>
      <c r="J41" s="19">
        <v>5.65</v>
      </c>
      <c r="K41" s="36">
        <v>16539</v>
      </c>
      <c r="L41" s="27" t="s">
        <v>540</v>
      </c>
      <c r="M41" s="4"/>
      <c r="N41" s="4"/>
      <c r="O41" s="4"/>
      <c r="P41" s="4"/>
      <c r="Q41" s="2"/>
    </row>
    <row r="42" spans="1:17">
      <c r="A42" s="5" t="s">
        <v>349</v>
      </c>
      <c r="B42" s="19">
        <v>31.28</v>
      </c>
      <c r="C42" s="4">
        <v>93864</v>
      </c>
      <c r="D42" s="4"/>
      <c r="E42" s="4">
        <v>539153</v>
      </c>
      <c r="F42" s="4">
        <v>278251</v>
      </c>
      <c r="G42" s="4">
        <v>260902</v>
      </c>
      <c r="H42" s="4">
        <v>21819</v>
      </c>
      <c r="I42" s="29">
        <v>42.2</v>
      </c>
      <c r="J42" s="19">
        <v>5.74</v>
      </c>
      <c r="K42" s="36">
        <v>17236</v>
      </c>
      <c r="L42" s="27" t="s">
        <v>540</v>
      </c>
      <c r="M42" s="4"/>
      <c r="N42" s="4"/>
      <c r="O42" s="4"/>
      <c r="P42" s="4"/>
      <c r="Q42" s="2"/>
    </row>
    <row r="43" spans="1:17">
      <c r="A43" s="5" t="s">
        <v>348</v>
      </c>
      <c r="B43" s="19">
        <v>31.28</v>
      </c>
      <c r="C43" s="4">
        <v>96000</v>
      </c>
      <c r="D43" s="4"/>
      <c r="E43" s="4">
        <v>549770</v>
      </c>
      <c r="F43" s="4">
        <v>284790</v>
      </c>
      <c r="G43" s="4">
        <v>264980</v>
      </c>
      <c r="H43" s="4">
        <v>10617</v>
      </c>
      <c r="I43" s="29">
        <v>19.7</v>
      </c>
      <c r="J43" s="19">
        <v>5.73</v>
      </c>
      <c r="K43" s="36">
        <v>17576</v>
      </c>
      <c r="L43" s="27" t="s">
        <v>540</v>
      </c>
      <c r="M43" s="4"/>
      <c r="N43" s="4"/>
      <c r="O43" s="4"/>
      <c r="P43" s="4"/>
      <c r="Q43" s="2"/>
    </row>
    <row r="44" spans="1:17">
      <c r="A44" s="5" t="s">
        <v>347</v>
      </c>
      <c r="B44" s="19">
        <v>31.28</v>
      </c>
      <c r="C44" s="4">
        <v>97978</v>
      </c>
      <c r="D44" s="4"/>
      <c r="E44" s="4">
        <v>562847</v>
      </c>
      <c r="F44" s="4">
        <v>290324</v>
      </c>
      <c r="G44" s="4">
        <v>272523</v>
      </c>
      <c r="H44" s="4">
        <v>13077</v>
      </c>
      <c r="I44" s="29">
        <v>23.8</v>
      </c>
      <c r="J44" s="19">
        <v>5.74</v>
      </c>
      <c r="K44" s="36">
        <v>17994</v>
      </c>
      <c r="L44" s="27" t="s">
        <v>540</v>
      </c>
      <c r="M44" s="4"/>
      <c r="N44" s="4"/>
      <c r="O44" s="4"/>
      <c r="P44" s="4"/>
      <c r="Q44" s="2"/>
    </row>
    <row r="45" spans="1:17">
      <c r="A45" s="5" t="s">
        <v>346</v>
      </c>
      <c r="B45" s="19">
        <v>60.43</v>
      </c>
      <c r="C45" s="4">
        <v>122145</v>
      </c>
      <c r="D45" s="4"/>
      <c r="E45" s="4">
        <v>668930</v>
      </c>
      <c r="F45" s="4">
        <v>341202</v>
      </c>
      <c r="G45" s="4">
        <v>327728</v>
      </c>
      <c r="H45" s="4">
        <v>106083</v>
      </c>
      <c r="I45" s="29">
        <v>188.5</v>
      </c>
      <c r="J45" s="19">
        <v>5.48</v>
      </c>
      <c r="K45" s="36">
        <v>11070</v>
      </c>
      <c r="L45" s="27" t="s">
        <v>540</v>
      </c>
      <c r="M45" s="4"/>
      <c r="N45" s="4"/>
      <c r="O45" s="4"/>
      <c r="P45" s="4"/>
      <c r="Q45" s="2"/>
    </row>
    <row r="46" spans="1:17">
      <c r="A46" s="5" t="s">
        <v>345</v>
      </c>
      <c r="B46" s="19">
        <v>60.43</v>
      </c>
      <c r="C46" s="4">
        <v>128563</v>
      </c>
      <c r="D46" s="4"/>
      <c r="E46" s="4">
        <v>690503</v>
      </c>
      <c r="F46" s="4">
        <v>352810</v>
      </c>
      <c r="G46" s="4">
        <v>337693</v>
      </c>
      <c r="H46" s="4">
        <v>21573</v>
      </c>
      <c r="I46" s="29">
        <v>32.299999999999997</v>
      </c>
      <c r="J46" s="19">
        <v>5.37</v>
      </c>
      <c r="K46" s="36">
        <v>11426</v>
      </c>
      <c r="L46" s="27" t="s">
        <v>540</v>
      </c>
      <c r="M46" s="4"/>
      <c r="N46" s="4"/>
      <c r="O46" s="4"/>
      <c r="P46" s="4"/>
      <c r="Q46" s="2"/>
    </row>
    <row r="47" spans="1:17">
      <c r="A47" s="5" t="s">
        <v>344</v>
      </c>
      <c r="B47" s="19">
        <v>60.43</v>
      </c>
      <c r="C47" s="4">
        <v>128893</v>
      </c>
      <c r="D47" s="4"/>
      <c r="E47" s="4">
        <v>591323</v>
      </c>
      <c r="F47" s="4">
        <v>299686</v>
      </c>
      <c r="G47" s="4">
        <v>291637</v>
      </c>
      <c r="H47" s="4" t="s">
        <v>163</v>
      </c>
      <c r="I47" s="29" t="s">
        <v>128</v>
      </c>
      <c r="J47" s="19">
        <v>4.59</v>
      </c>
      <c r="K47" s="36">
        <v>9785</v>
      </c>
      <c r="L47" s="27" t="s">
        <v>547</v>
      </c>
      <c r="M47" s="4"/>
      <c r="N47" s="4"/>
      <c r="O47" s="4"/>
      <c r="P47" s="4"/>
      <c r="Q47" s="2"/>
    </row>
    <row r="48" spans="1:17">
      <c r="A48" s="5" t="s">
        <v>343</v>
      </c>
      <c r="B48" s="19">
        <v>60.43</v>
      </c>
      <c r="C48" s="4">
        <v>126838</v>
      </c>
      <c r="D48" s="4"/>
      <c r="E48" s="4">
        <v>651912</v>
      </c>
      <c r="F48" s="4">
        <v>334395</v>
      </c>
      <c r="G48" s="4">
        <v>317517</v>
      </c>
      <c r="H48" s="4">
        <v>60589</v>
      </c>
      <c r="I48" s="29">
        <v>102.5</v>
      </c>
      <c r="J48" s="19">
        <v>5.14</v>
      </c>
      <c r="K48" s="36">
        <v>10788</v>
      </c>
      <c r="L48" s="27" t="s">
        <v>123</v>
      </c>
      <c r="M48" s="4"/>
      <c r="N48" s="4"/>
      <c r="O48" s="4"/>
      <c r="P48" s="4"/>
      <c r="Q48" s="2"/>
    </row>
    <row r="49" spans="1:17">
      <c r="A49" s="5" t="s">
        <v>341</v>
      </c>
      <c r="B49" s="19">
        <v>60.43</v>
      </c>
      <c r="C49" s="4">
        <v>131404</v>
      </c>
      <c r="D49" s="4"/>
      <c r="E49" s="4">
        <v>670817</v>
      </c>
      <c r="F49" s="4">
        <v>344092</v>
      </c>
      <c r="G49" s="4">
        <v>326725</v>
      </c>
      <c r="H49" s="4">
        <v>18905</v>
      </c>
      <c r="I49" s="29">
        <v>29</v>
      </c>
      <c r="J49" s="19">
        <v>5.0999999999999996</v>
      </c>
      <c r="K49" s="36">
        <v>11101</v>
      </c>
      <c r="L49" s="27" t="s">
        <v>540</v>
      </c>
      <c r="M49" s="4"/>
      <c r="N49" s="4"/>
      <c r="O49" s="4"/>
      <c r="P49" s="4"/>
      <c r="Q49" s="2"/>
    </row>
    <row r="50" spans="1:17">
      <c r="A50" s="5" t="s">
        <v>340</v>
      </c>
      <c r="B50" s="19">
        <v>60.43</v>
      </c>
      <c r="C50" s="4">
        <v>136100</v>
      </c>
      <c r="D50" s="4"/>
      <c r="E50" s="4">
        <v>690300</v>
      </c>
      <c r="F50" s="4">
        <v>354100</v>
      </c>
      <c r="G50" s="4">
        <v>336200</v>
      </c>
      <c r="H50" s="4">
        <v>19483</v>
      </c>
      <c r="I50" s="29">
        <v>29</v>
      </c>
      <c r="J50" s="19">
        <v>5.07</v>
      </c>
      <c r="K50" s="36">
        <v>11423</v>
      </c>
      <c r="L50" s="27" t="s">
        <v>563</v>
      </c>
      <c r="M50" s="4"/>
      <c r="N50" s="4"/>
      <c r="O50" s="4"/>
      <c r="P50" s="4"/>
      <c r="Q50" s="2"/>
    </row>
    <row r="51" spans="1:17">
      <c r="A51" s="5" t="s">
        <v>338</v>
      </c>
      <c r="B51" s="19">
        <v>60.43</v>
      </c>
      <c r="C51" s="4">
        <v>140500</v>
      </c>
      <c r="D51" s="4"/>
      <c r="E51" s="4">
        <v>710300</v>
      </c>
      <c r="F51" s="4">
        <v>364300</v>
      </c>
      <c r="G51" s="4">
        <v>346000</v>
      </c>
      <c r="H51" s="4">
        <v>20000</v>
      </c>
      <c r="I51" s="29">
        <v>29</v>
      </c>
      <c r="J51" s="19">
        <v>5.0599999999999996</v>
      </c>
      <c r="K51" s="36">
        <v>11754</v>
      </c>
      <c r="L51" s="27" t="s">
        <v>540</v>
      </c>
      <c r="M51" s="4"/>
      <c r="N51" s="4"/>
      <c r="O51" s="4"/>
      <c r="P51" s="4"/>
      <c r="Q51" s="2"/>
    </row>
    <row r="52" spans="1:17">
      <c r="A52" s="5" t="s">
        <v>337</v>
      </c>
      <c r="B52" s="19">
        <v>60.43</v>
      </c>
      <c r="C52" s="4">
        <v>148672</v>
      </c>
      <c r="D52" s="4"/>
      <c r="E52" s="4">
        <v>679963</v>
      </c>
      <c r="F52" s="4">
        <v>350759</v>
      </c>
      <c r="G52" s="4">
        <v>329204</v>
      </c>
      <c r="H52" s="4" t="s">
        <v>164</v>
      </c>
      <c r="I52" s="29" t="s">
        <v>129</v>
      </c>
      <c r="J52" s="19">
        <v>4.57</v>
      </c>
      <c r="K52" s="36">
        <v>11252</v>
      </c>
      <c r="L52" s="27" t="s">
        <v>547</v>
      </c>
      <c r="M52" s="4"/>
      <c r="N52" s="4"/>
      <c r="O52" s="4"/>
      <c r="P52" s="4"/>
      <c r="Q52" s="2"/>
    </row>
    <row r="53" spans="1:17">
      <c r="A53" s="5" t="s">
        <v>336</v>
      </c>
      <c r="B53" s="19">
        <v>60.43</v>
      </c>
      <c r="C53" s="4">
        <v>152982</v>
      </c>
      <c r="D53" s="4"/>
      <c r="E53" s="4">
        <v>698400</v>
      </c>
      <c r="F53" s="4">
        <v>361400</v>
      </c>
      <c r="G53" s="4">
        <v>337000</v>
      </c>
      <c r="H53" s="4">
        <v>18437</v>
      </c>
      <c r="I53" s="29">
        <v>27.1</v>
      </c>
      <c r="J53" s="19">
        <v>4.57</v>
      </c>
      <c r="K53" s="36">
        <v>11557</v>
      </c>
      <c r="L53" s="27" t="s">
        <v>130</v>
      </c>
      <c r="M53" s="4"/>
      <c r="N53" s="4"/>
      <c r="O53" s="4"/>
      <c r="P53" s="4"/>
      <c r="Q53" s="2"/>
    </row>
    <row r="54" spans="1:17">
      <c r="A54" s="3" t="s">
        <v>562</v>
      </c>
      <c r="B54" s="19">
        <v>60.43</v>
      </c>
      <c r="C54" s="4">
        <v>157418</v>
      </c>
      <c r="D54" s="4"/>
      <c r="E54" s="4">
        <v>717100</v>
      </c>
      <c r="F54" s="4">
        <v>372200</v>
      </c>
      <c r="G54" s="4">
        <v>344900</v>
      </c>
      <c r="H54" s="4">
        <v>18700</v>
      </c>
      <c r="I54" s="29">
        <v>26.8</v>
      </c>
      <c r="J54" s="19">
        <v>4.5599999999999996</v>
      </c>
      <c r="K54" s="36">
        <v>11867</v>
      </c>
      <c r="L54" s="27" t="s">
        <v>540</v>
      </c>
      <c r="M54" s="4"/>
      <c r="N54" s="4"/>
      <c r="O54" s="4"/>
      <c r="P54" s="4"/>
      <c r="Q54" s="2"/>
    </row>
    <row r="55" spans="1:17">
      <c r="A55" s="5" t="s">
        <v>334</v>
      </c>
      <c r="B55" s="19">
        <v>60.43</v>
      </c>
      <c r="C55" s="4">
        <v>161968</v>
      </c>
      <c r="D55" s="4"/>
      <c r="E55" s="4">
        <v>736000</v>
      </c>
      <c r="F55" s="4">
        <v>383000</v>
      </c>
      <c r="G55" s="4">
        <v>353000</v>
      </c>
      <c r="H55" s="4">
        <v>18900</v>
      </c>
      <c r="I55" s="29">
        <v>26.4</v>
      </c>
      <c r="J55" s="19">
        <v>4.54</v>
      </c>
      <c r="K55" s="36">
        <v>12179</v>
      </c>
      <c r="L55" s="27" t="s">
        <v>540</v>
      </c>
      <c r="M55" s="4"/>
      <c r="N55" s="4"/>
      <c r="O55" s="4"/>
      <c r="P55" s="4"/>
      <c r="Q55" s="2"/>
    </row>
    <row r="56" spans="1:17">
      <c r="A56" s="5" t="s">
        <v>333</v>
      </c>
      <c r="B56" s="19">
        <v>60.43</v>
      </c>
      <c r="C56" s="4">
        <v>166500</v>
      </c>
      <c r="D56" s="4"/>
      <c r="E56" s="4">
        <v>755200</v>
      </c>
      <c r="F56" s="4">
        <v>394100</v>
      </c>
      <c r="G56" s="4">
        <v>361100</v>
      </c>
      <c r="H56" s="4">
        <v>19200</v>
      </c>
      <c r="I56" s="29">
        <v>26.1</v>
      </c>
      <c r="J56" s="19">
        <v>4.54</v>
      </c>
      <c r="K56" s="36">
        <v>12497</v>
      </c>
      <c r="L56" s="27" t="s">
        <v>540</v>
      </c>
      <c r="M56" s="4"/>
      <c r="N56" s="4"/>
      <c r="O56" s="4"/>
      <c r="P56" s="4"/>
      <c r="Q56" s="2"/>
    </row>
    <row r="57" spans="1:17">
      <c r="A57" s="5" t="s">
        <v>332</v>
      </c>
      <c r="B57" s="19">
        <v>60.43</v>
      </c>
      <c r="C57" s="4">
        <v>162075</v>
      </c>
      <c r="D57" s="4"/>
      <c r="E57" s="4">
        <v>765142</v>
      </c>
      <c r="F57" s="4">
        <v>396756</v>
      </c>
      <c r="G57" s="4">
        <v>368386</v>
      </c>
      <c r="H57" s="4">
        <v>9942</v>
      </c>
      <c r="I57" s="29">
        <v>13.2</v>
      </c>
      <c r="J57" s="19">
        <v>4.72</v>
      </c>
      <c r="K57" s="36">
        <v>12662</v>
      </c>
      <c r="L57" s="27" t="s">
        <v>547</v>
      </c>
      <c r="M57" s="4"/>
      <c r="N57" s="4"/>
      <c r="O57" s="4"/>
      <c r="P57" s="4"/>
      <c r="Q57" s="2"/>
    </row>
    <row r="58" spans="1:17">
      <c r="A58" s="5" t="s">
        <v>331</v>
      </c>
      <c r="B58" s="19">
        <v>288.64999999999998</v>
      </c>
      <c r="C58" s="4">
        <v>208028</v>
      </c>
      <c r="D58" s="4"/>
      <c r="E58" s="4">
        <v>976900</v>
      </c>
      <c r="F58" s="4">
        <v>506600</v>
      </c>
      <c r="G58" s="4">
        <v>470300</v>
      </c>
      <c r="H58" s="4">
        <v>211758</v>
      </c>
      <c r="I58" s="29">
        <v>276.8</v>
      </c>
      <c r="J58" s="19">
        <v>4.7</v>
      </c>
      <c r="K58" s="36">
        <v>3384</v>
      </c>
      <c r="L58" s="27" t="s">
        <v>130</v>
      </c>
      <c r="M58" s="4"/>
      <c r="N58" s="4"/>
      <c r="O58" s="4"/>
      <c r="P58" s="4"/>
      <c r="Q58" s="2"/>
    </row>
    <row r="59" spans="1:17">
      <c r="A59" s="5" t="s">
        <v>330</v>
      </c>
      <c r="B59" s="19">
        <v>288.64999999999998</v>
      </c>
      <c r="C59" s="4">
        <v>213309</v>
      </c>
      <c r="D59" s="4"/>
      <c r="E59" s="4">
        <v>1001700</v>
      </c>
      <c r="F59" s="4">
        <v>519700</v>
      </c>
      <c r="G59" s="4">
        <v>482000</v>
      </c>
      <c r="H59" s="4">
        <v>24800</v>
      </c>
      <c r="I59" s="29">
        <v>25.4</v>
      </c>
      <c r="J59" s="19">
        <v>4.7</v>
      </c>
      <c r="K59" s="36">
        <v>3470</v>
      </c>
      <c r="L59" s="27" t="s">
        <v>540</v>
      </c>
      <c r="M59" s="4"/>
      <c r="N59" s="4"/>
      <c r="O59" s="4"/>
      <c r="P59" s="4"/>
      <c r="Q59" s="2"/>
    </row>
    <row r="60" spans="1:17">
      <c r="A60" s="5" t="s">
        <v>329</v>
      </c>
      <c r="B60" s="19">
        <v>288.64999999999998</v>
      </c>
      <c r="C60" s="4">
        <v>218675</v>
      </c>
      <c r="D60" s="4"/>
      <c r="E60" s="4">
        <v>1026900</v>
      </c>
      <c r="F60" s="4">
        <v>532900</v>
      </c>
      <c r="G60" s="4">
        <v>494000</v>
      </c>
      <c r="H60" s="4">
        <v>25200</v>
      </c>
      <c r="I60" s="29">
        <v>25.2</v>
      </c>
      <c r="J60" s="19">
        <v>4.7</v>
      </c>
      <c r="K60" s="36">
        <v>3558</v>
      </c>
      <c r="L60" s="27" t="s">
        <v>540</v>
      </c>
      <c r="M60" s="4"/>
      <c r="N60" s="4"/>
      <c r="O60" s="4"/>
      <c r="P60" s="4"/>
      <c r="Q60" s="2"/>
    </row>
    <row r="61" spans="1:17">
      <c r="A61" s="5" t="s">
        <v>328</v>
      </c>
      <c r="B61" s="19">
        <v>288.64999999999998</v>
      </c>
      <c r="C61" s="4">
        <v>224129</v>
      </c>
      <c r="D61" s="4"/>
      <c r="E61" s="4">
        <v>1052500</v>
      </c>
      <c r="F61" s="4">
        <v>546400</v>
      </c>
      <c r="G61" s="4">
        <v>506100</v>
      </c>
      <c r="H61" s="4">
        <v>25600</v>
      </c>
      <c r="I61" s="29">
        <v>24.9</v>
      </c>
      <c r="J61" s="19">
        <v>4.7</v>
      </c>
      <c r="K61" s="36">
        <v>3646</v>
      </c>
      <c r="L61" s="27" t="s">
        <v>540</v>
      </c>
      <c r="M61" s="4"/>
      <c r="N61" s="4"/>
      <c r="O61" s="4"/>
      <c r="P61" s="4"/>
      <c r="Q61" s="2"/>
    </row>
    <row r="62" spans="1:17">
      <c r="A62" s="5" t="s">
        <v>327</v>
      </c>
      <c r="B62" s="19">
        <v>288.64999999999998</v>
      </c>
      <c r="C62" s="4">
        <v>224663</v>
      </c>
      <c r="D62" s="4"/>
      <c r="E62" s="4">
        <v>1080593</v>
      </c>
      <c r="F62" s="4">
        <v>555792</v>
      </c>
      <c r="G62" s="4">
        <v>524801</v>
      </c>
      <c r="H62" s="4">
        <v>28093</v>
      </c>
      <c r="I62" s="29">
        <v>26.7</v>
      </c>
      <c r="J62" s="19">
        <v>4.8099999999999996</v>
      </c>
      <c r="K62" s="36">
        <v>3744</v>
      </c>
      <c r="L62" s="27" t="s">
        <v>547</v>
      </c>
      <c r="M62" s="4"/>
      <c r="N62" s="4"/>
      <c r="O62" s="4"/>
      <c r="P62" s="4"/>
      <c r="Q62" s="2"/>
    </row>
    <row r="63" spans="1:17">
      <c r="A63" s="5" t="s">
        <v>326</v>
      </c>
      <c r="B63" s="19">
        <v>288.64999999999998</v>
      </c>
      <c r="C63" s="4">
        <v>230238</v>
      </c>
      <c r="D63" s="4"/>
      <c r="E63" s="4">
        <v>1107400</v>
      </c>
      <c r="F63" s="4">
        <v>568800</v>
      </c>
      <c r="G63" s="4">
        <v>538600</v>
      </c>
      <c r="H63" s="4">
        <v>26807</v>
      </c>
      <c r="I63" s="29">
        <v>24.8</v>
      </c>
      <c r="J63" s="19">
        <v>4.8099999999999996</v>
      </c>
      <c r="K63" s="36">
        <v>3836</v>
      </c>
      <c r="L63" s="27" t="s">
        <v>130</v>
      </c>
      <c r="M63" s="4"/>
      <c r="N63" s="4"/>
      <c r="O63" s="4"/>
      <c r="P63" s="4"/>
      <c r="Q63" s="2"/>
    </row>
    <row r="64" spans="1:17">
      <c r="A64" s="5" t="s">
        <v>325</v>
      </c>
      <c r="B64" s="19">
        <v>288.64999999999998</v>
      </c>
      <c r="C64" s="4">
        <v>235700</v>
      </c>
      <c r="D64" s="4"/>
      <c r="E64" s="4">
        <v>1133900</v>
      </c>
      <c r="F64" s="4">
        <v>581600</v>
      </c>
      <c r="G64" s="4">
        <v>552300</v>
      </c>
      <c r="H64" s="4">
        <v>26500</v>
      </c>
      <c r="I64" s="29">
        <v>23.9</v>
      </c>
      <c r="J64" s="19">
        <v>4.8099999999999996</v>
      </c>
      <c r="K64" s="36">
        <v>3928</v>
      </c>
      <c r="L64" s="27" t="s">
        <v>130</v>
      </c>
      <c r="M64" s="4"/>
      <c r="N64" s="4"/>
      <c r="O64" s="4"/>
      <c r="P64" s="4"/>
      <c r="Q64" s="2"/>
    </row>
    <row r="65" spans="1:17">
      <c r="A65" s="5" t="s">
        <v>561</v>
      </c>
      <c r="B65" s="19">
        <v>288.64999999999998</v>
      </c>
      <c r="C65" s="4">
        <v>241100</v>
      </c>
      <c r="D65" s="4"/>
      <c r="E65" s="4">
        <v>1159800</v>
      </c>
      <c r="F65" s="4">
        <v>594200</v>
      </c>
      <c r="G65" s="4">
        <v>565600</v>
      </c>
      <c r="H65" s="4">
        <v>25900</v>
      </c>
      <c r="I65" s="29">
        <v>22.8</v>
      </c>
      <c r="J65" s="19">
        <v>4.8099999999999996</v>
      </c>
      <c r="K65" s="36">
        <v>4018</v>
      </c>
      <c r="L65" s="27" t="s">
        <v>540</v>
      </c>
      <c r="M65" s="4"/>
      <c r="N65" s="4"/>
      <c r="O65" s="4"/>
      <c r="P65" s="4"/>
      <c r="Q65" s="2"/>
    </row>
    <row r="66" spans="1:17">
      <c r="A66" s="5" t="s">
        <v>560</v>
      </c>
      <c r="B66" s="19">
        <v>288.64999999999998</v>
      </c>
      <c r="C66" s="4">
        <v>244700</v>
      </c>
      <c r="D66" s="4"/>
      <c r="E66" s="4">
        <v>1177200</v>
      </c>
      <c r="F66" s="4">
        <v>602700</v>
      </c>
      <c r="G66" s="4">
        <v>574500</v>
      </c>
      <c r="H66" s="4">
        <v>17400</v>
      </c>
      <c r="I66" s="29">
        <v>15</v>
      </c>
      <c r="J66" s="19">
        <v>4.8099999999999996</v>
      </c>
      <c r="K66" s="36">
        <v>4078</v>
      </c>
      <c r="L66" s="27" t="s">
        <v>540</v>
      </c>
      <c r="M66" s="4"/>
      <c r="N66" s="4"/>
      <c r="O66" s="4"/>
      <c r="P66" s="4"/>
      <c r="Q66" s="2"/>
    </row>
    <row r="67" spans="1:17">
      <c r="A67" s="5" t="s">
        <v>559</v>
      </c>
      <c r="B67" s="19">
        <v>288.64999999999998</v>
      </c>
      <c r="C67" s="4">
        <v>235259</v>
      </c>
      <c r="D67" s="4"/>
      <c r="E67" s="4">
        <v>1089726</v>
      </c>
      <c r="F67" s="4">
        <v>545107</v>
      </c>
      <c r="G67" s="4">
        <v>544619</v>
      </c>
      <c r="H67" s="4" t="s">
        <v>159</v>
      </c>
      <c r="I67" s="29" t="s">
        <v>112</v>
      </c>
      <c r="J67" s="19">
        <v>4.63</v>
      </c>
      <c r="K67" s="36">
        <v>3775</v>
      </c>
      <c r="L67" s="27" t="s">
        <v>547</v>
      </c>
      <c r="M67" s="4"/>
      <c r="N67" s="4"/>
      <c r="O67" s="4"/>
      <c r="P67" s="4"/>
      <c r="Q67" s="2"/>
    </row>
    <row r="68" spans="1:17">
      <c r="A68" s="5" t="s">
        <v>558</v>
      </c>
      <c r="B68" s="19">
        <v>288.64999999999998</v>
      </c>
      <c r="C68" s="4">
        <v>236752</v>
      </c>
      <c r="D68" s="4"/>
      <c r="E68" s="4">
        <v>1068679</v>
      </c>
      <c r="F68" s="4">
        <v>516827</v>
      </c>
      <c r="G68" s="4">
        <v>551852</v>
      </c>
      <c r="H68" s="4" t="s">
        <v>160</v>
      </c>
      <c r="I68" s="29" t="s">
        <v>113</v>
      </c>
      <c r="J68" s="19">
        <v>4.51</v>
      </c>
      <c r="K68" s="36">
        <v>3702</v>
      </c>
      <c r="L68" s="27" t="s">
        <v>114</v>
      </c>
      <c r="M68" s="4"/>
      <c r="N68" s="4"/>
      <c r="O68" s="4"/>
      <c r="P68" s="4"/>
      <c r="Q68" s="2"/>
    </row>
    <row r="69" spans="1:17">
      <c r="A69" s="5" t="s">
        <v>557</v>
      </c>
      <c r="B69" s="19">
        <v>288.64999999999998</v>
      </c>
      <c r="C69" s="4" t="s">
        <v>115</v>
      </c>
      <c r="D69" s="4"/>
      <c r="E69" s="4" t="s">
        <v>115</v>
      </c>
      <c r="F69" s="4" t="s">
        <v>115</v>
      </c>
      <c r="G69" s="4" t="s">
        <v>115</v>
      </c>
      <c r="H69" s="4" t="s">
        <v>115</v>
      </c>
      <c r="I69" s="29" t="s">
        <v>115</v>
      </c>
      <c r="J69" s="19" t="s">
        <v>115</v>
      </c>
      <c r="K69" s="36" t="s">
        <v>115</v>
      </c>
      <c r="L69" s="27" t="s">
        <v>607</v>
      </c>
      <c r="M69" s="4"/>
      <c r="N69" s="4"/>
      <c r="O69" s="4"/>
      <c r="P69" s="4"/>
      <c r="Q69" s="2"/>
    </row>
    <row r="70" spans="1:17">
      <c r="A70" s="5" t="s">
        <v>555</v>
      </c>
      <c r="B70" s="19">
        <v>288.64999999999998</v>
      </c>
      <c r="C70" s="4">
        <v>240117</v>
      </c>
      <c r="D70" s="4"/>
      <c r="E70" s="4">
        <v>1008154</v>
      </c>
      <c r="F70" s="4">
        <v>471181</v>
      </c>
      <c r="G70" s="4">
        <v>536973</v>
      </c>
      <c r="H70" s="4" t="s">
        <v>161</v>
      </c>
      <c r="I70" s="29" t="s">
        <v>116</v>
      </c>
      <c r="J70" s="19">
        <v>4.2</v>
      </c>
      <c r="K70" s="36">
        <v>3493</v>
      </c>
      <c r="L70" s="27" t="s">
        <v>117</v>
      </c>
      <c r="M70" s="4"/>
      <c r="N70" s="4"/>
      <c r="O70" s="4"/>
      <c r="P70" s="4"/>
      <c r="Q70" s="2"/>
    </row>
    <row r="71" spans="1:17">
      <c r="A71" s="5" t="s">
        <v>317</v>
      </c>
      <c r="B71" s="19">
        <v>288.64999999999998</v>
      </c>
      <c r="C71" s="4">
        <v>227472</v>
      </c>
      <c r="D71" s="4"/>
      <c r="E71" s="4">
        <v>964466</v>
      </c>
      <c r="F71" s="4">
        <v>440776</v>
      </c>
      <c r="G71" s="4">
        <v>523690</v>
      </c>
      <c r="H71" s="4" t="s">
        <v>131</v>
      </c>
      <c r="I71" s="29" t="s">
        <v>132</v>
      </c>
      <c r="J71" s="19">
        <v>4.24</v>
      </c>
      <c r="K71" s="36">
        <v>3341</v>
      </c>
      <c r="L71" s="297" t="s">
        <v>606</v>
      </c>
      <c r="M71" s="4"/>
      <c r="N71" s="4"/>
      <c r="O71" s="4"/>
      <c r="P71" s="4"/>
      <c r="Q71" s="2"/>
    </row>
    <row r="72" spans="1:17">
      <c r="A72" s="5"/>
      <c r="B72" s="19"/>
      <c r="C72" s="4"/>
      <c r="D72" s="4"/>
      <c r="E72" s="4"/>
      <c r="F72" s="4"/>
      <c r="G72" s="4"/>
      <c r="H72" s="4"/>
      <c r="I72" s="29"/>
      <c r="J72" s="19"/>
      <c r="K72" s="36"/>
      <c r="L72" s="297"/>
      <c r="M72" s="4"/>
      <c r="N72" s="4"/>
      <c r="O72" s="4"/>
      <c r="P72" s="4"/>
      <c r="Q72" s="2"/>
    </row>
    <row r="73" spans="1:17">
      <c r="A73" s="5"/>
      <c r="B73" s="19"/>
      <c r="C73" s="4"/>
      <c r="D73" s="4"/>
      <c r="E73" s="4"/>
      <c r="F73" s="4"/>
      <c r="G73" s="4"/>
      <c r="H73" s="4"/>
      <c r="I73" s="29"/>
      <c r="J73" s="19"/>
      <c r="K73" s="36"/>
      <c r="L73" s="297"/>
      <c r="M73" s="4"/>
      <c r="N73" s="4"/>
      <c r="O73" s="4"/>
      <c r="P73" s="4"/>
      <c r="Q73" s="2"/>
    </row>
    <row r="74" spans="1:17">
      <c r="A74" s="5" t="s">
        <v>315</v>
      </c>
      <c r="B74" s="19">
        <v>288.64999999999998</v>
      </c>
      <c r="C74" s="4">
        <v>221576</v>
      </c>
      <c r="D74" s="4"/>
      <c r="E74" s="4">
        <v>866153</v>
      </c>
      <c r="F74" s="4">
        <v>407238</v>
      </c>
      <c r="G74" s="4">
        <v>458915</v>
      </c>
      <c r="H74" s="4" t="s">
        <v>162</v>
      </c>
      <c r="I74" s="29" t="s">
        <v>133</v>
      </c>
      <c r="J74" s="19">
        <v>3.91</v>
      </c>
      <c r="K74" s="36">
        <v>3001</v>
      </c>
      <c r="L74" s="27" t="s">
        <v>552</v>
      </c>
      <c r="M74" s="4"/>
      <c r="N74" s="4"/>
      <c r="O74" s="4"/>
      <c r="P74" s="4"/>
      <c r="Q74" s="2"/>
    </row>
    <row r="75" spans="1:17">
      <c r="A75" s="5" t="s">
        <v>313</v>
      </c>
      <c r="B75" s="19">
        <v>288.64999999999998</v>
      </c>
      <c r="C75" s="4">
        <v>231207</v>
      </c>
      <c r="D75" s="4"/>
      <c r="E75" s="4">
        <v>913130</v>
      </c>
      <c r="F75" s="4">
        <v>429668</v>
      </c>
      <c r="G75" s="4">
        <v>483462</v>
      </c>
      <c r="H75" s="4">
        <v>46977</v>
      </c>
      <c r="I75" s="29">
        <v>54.2</v>
      </c>
      <c r="J75" s="19">
        <v>3.95</v>
      </c>
      <c r="K75" s="36">
        <v>3163</v>
      </c>
      <c r="L75" s="27" t="s">
        <v>551</v>
      </c>
      <c r="M75" s="4"/>
      <c r="N75" s="4"/>
      <c r="O75" s="4"/>
      <c r="P75" s="4"/>
      <c r="Q75" s="2"/>
    </row>
    <row r="76" spans="1:17">
      <c r="A76" s="5" t="s">
        <v>425</v>
      </c>
      <c r="B76" s="19">
        <v>288.64999999999998</v>
      </c>
      <c r="C76" s="4">
        <v>249436</v>
      </c>
      <c r="D76" s="4"/>
      <c r="E76" s="4">
        <v>999660</v>
      </c>
      <c r="F76" s="4">
        <v>483028</v>
      </c>
      <c r="G76" s="4">
        <v>516632</v>
      </c>
      <c r="H76" s="4">
        <v>86530</v>
      </c>
      <c r="I76" s="29">
        <v>94.8</v>
      </c>
      <c r="J76" s="19">
        <v>4.01</v>
      </c>
      <c r="K76" s="36">
        <v>3463</v>
      </c>
      <c r="L76" s="27" t="s">
        <v>550</v>
      </c>
      <c r="M76" s="4"/>
      <c r="N76" s="4"/>
      <c r="O76" s="4"/>
      <c r="P76" s="4"/>
      <c r="Q76" s="2"/>
    </row>
    <row r="77" spans="1:17">
      <c r="A77" s="5" t="s">
        <v>299</v>
      </c>
      <c r="B77" s="19">
        <v>325.31</v>
      </c>
      <c r="C77" s="4">
        <v>256360</v>
      </c>
      <c r="D77" s="4"/>
      <c r="E77" s="4">
        <v>1040127</v>
      </c>
      <c r="F77" s="4">
        <v>504599</v>
      </c>
      <c r="G77" s="4">
        <v>535528</v>
      </c>
      <c r="H77" s="4">
        <v>40467</v>
      </c>
      <c r="I77" s="29">
        <v>40.5</v>
      </c>
      <c r="J77" s="19">
        <v>4.0599999999999996</v>
      </c>
      <c r="K77" s="36">
        <v>3197</v>
      </c>
      <c r="L77" s="27" t="s">
        <v>549</v>
      </c>
      <c r="M77" s="4"/>
      <c r="N77" s="4"/>
      <c r="O77" s="4"/>
      <c r="P77" s="4"/>
      <c r="Q77" s="2"/>
    </row>
    <row r="78" spans="1:17">
      <c r="A78" s="5" t="s">
        <v>297</v>
      </c>
      <c r="B78" s="19">
        <v>535.16</v>
      </c>
      <c r="C78" s="4" t="s">
        <v>115</v>
      </c>
      <c r="D78" s="4"/>
      <c r="E78" s="4">
        <v>1087309</v>
      </c>
      <c r="F78" s="4" t="s">
        <v>115</v>
      </c>
      <c r="G78" s="4" t="s">
        <v>115</v>
      </c>
      <c r="H78" s="4">
        <v>47182</v>
      </c>
      <c r="I78" s="29">
        <v>45.4</v>
      </c>
      <c r="J78" s="19" t="s">
        <v>115</v>
      </c>
      <c r="K78" s="36">
        <v>2032</v>
      </c>
      <c r="L78" s="27" t="s">
        <v>130</v>
      </c>
      <c r="M78" s="4"/>
      <c r="N78" s="4"/>
      <c r="O78" s="4"/>
      <c r="P78" s="4"/>
      <c r="Q78" s="2"/>
    </row>
    <row r="79" spans="1:17">
      <c r="A79" s="5" t="s">
        <v>296</v>
      </c>
      <c r="B79" s="19">
        <v>536.45000000000005</v>
      </c>
      <c r="C79" s="4">
        <v>263729</v>
      </c>
      <c r="D79" s="4"/>
      <c r="E79" s="4">
        <v>1101854</v>
      </c>
      <c r="F79" s="4">
        <v>533426</v>
      </c>
      <c r="G79" s="4">
        <v>568428</v>
      </c>
      <c r="H79" s="4">
        <v>14545</v>
      </c>
      <c r="I79" s="29">
        <v>46.8</v>
      </c>
      <c r="J79" s="19">
        <v>4.18</v>
      </c>
      <c r="K79" s="36">
        <v>2054</v>
      </c>
      <c r="L79" s="27" t="s">
        <v>547</v>
      </c>
      <c r="M79" s="4"/>
      <c r="N79" s="4"/>
      <c r="O79" s="4"/>
      <c r="P79" s="4"/>
      <c r="Q79" s="2"/>
    </row>
    <row r="80" spans="1:17">
      <c r="A80" s="5" t="s">
        <v>295</v>
      </c>
      <c r="B80" s="19">
        <v>549.79</v>
      </c>
      <c r="C80" s="4">
        <v>269323</v>
      </c>
      <c r="D80" s="94" t="s">
        <v>605</v>
      </c>
      <c r="E80" s="4">
        <v>1125770</v>
      </c>
      <c r="F80" s="4" t="s">
        <v>115</v>
      </c>
      <c r="G80" s="4" t="s">
        <v>115</v>
      </c>
      <c r="H80" s="4">
        <v>23916</v>
      </c>
      <c r="I80" s="29">
        <v>21.7</v>
      </c>
      <c r="J80" s="19">
        <v>4.18</v>
      </c>
      <c r="K80" s="36">
        <v>2048</v>
      </c>
      <c r="L80" s="27" t="s">
        <v>130</v>
      </c>
      <c r="M80" s="4"/>
      <c r="N80" s="4"/>
      <c r="O80" s="4"/>
      <c r="P80" s="4"/>
      <c r="Q80" s="2"/>
    </row>
    <row r="81" spans="1:17">
      <c r="A81" s="5" t="s">
        <v>293</v>
      </c>
      <c r="B81" s="19">
        <v>549.79</v>
      </c>
      <c r="C81" s="4">
        <v>273094</v>
      </c>
      <c r="D81" s="94" t="s">
        <v>605</v>
      </c>
      <c r="E81" s="4">
        <v>1141535</v>
      </c>
      <c r="F81" s="4" t="s">
        <v>115</v>
      </c>
      <c r="G81" s="4" t="s">
        <v>115</v>
      </c>
      <c r="H81" s="4">
        <v>15765</v>
      </c>
      <c r="I81" s="29">
        <v>14</v>
      </c>
      <c r="J81" s="19">
        <v>4.18</v>
      </c>
      <c r="K81" s="36">
        <v>2076</v>
      </c>
      <c r="L81" s="27" t="s">
        <v>540</v>
      </c>
      <c r="M81" s="4"/>
      <c r="N81" s="4"/>
      <c r="O81" s="4"/>
      <c r="P81" s="4"/>
      <c r="Q81" s="2"/>
    </row>
    <row r="82" spans="1:17">
      <c r="A82" s="5" t="s">
        <v>292</v>
      </c>
      <c r="B82" s="19">
        <v>549.79</v>
      </c>
      <c r="C82" s="4">
        <v>276698</v>
      </c>
      <c r="D82" s="94" t="s">
        <v>605</v>
      </c>
      <c r="E82" s="4">
        <v>1156595</v>
      </c>
      <c r="F82" s="4" t="s">
        <v>115</v>
      </c>
      <c r="G82" s="4" t="s">
        <v>115</v>
      </c>
      <c r="H82" s="4">
        <v>15060</v>
      </c>
      <c r="I82" s="29">
        <v>13.2</v>
      </c>
      <c r="J82" s="19">
        <v>4.18</v>
      </c>
      <c r="K82" s="36">
        <v>2104</v>
      </c>
      <c r="L82" s="27" t="s">
        <v>540</v>
      </c>
      <c r="M82" s="4"/>
      <c r="N82" s="4"/>
      <c r="O82" s="4"/>
      <c r="P82" s="4"/>
      <c r="Q82" s="2"/>
    </row>
    <row r="83" spans="1:17">
      <c r="A83" s="5" t="s">
        <v>291</v>
      </c>
      <c r="B83" s="19">
        <v>549.79</v>
      </c>
      <c r="C83" s="4">
        <v>279255</v>
      </c>
      <c r="D83" s="94" t="s">
        <v>605</v>
      </c>
      <c r="E83" s="4">
        <v>1167285</v>
      </c>
      <c r="F83" s="4" t="s">
        <v>115</v>
      </c>
      <c r="G83" s="4" t="s">
        <v>115</v>
      </c>
      <c r="H83" s="4">
        <v>10690</v>
      </c>
      <c r="I83" s="29">
        <v>9.1999999999999993</v>
      </c>
      <c r="J83" s="19">
        <v>4.18</v>
      </c>
      <c r="K83" s="36">
        <v>2123</v>
      </c>
      <c r="L83" s="27" t="s">
        <v>540</v>
      </c>
      <c r="M83" s="4"/>
      <c r="N83" s="4"/>
      <c r="O83" s="4"/>
      <c r="P83" s="4"/>
      <c r="Q83" s="2"/>
    </row>
    <row r="84" spans="1:17">
      <c r="A84" s="5" t="s">
        <v>290</v>
      </c>
      <c r="B84" s="19">
        <v>550.27</v>
      </c>
      <c r="C84" s="4">
        <v>274878</v>
      </c>
      <c r="D84" s="4"/>
      <c r="E84" s="4">
        <v>1204084</v>
      </c>
      <c r="F84" s="4">
        <v>585963</v>
      </c>
      <c r="G84" s="4">
        <v>618121</v>
      </c>
      <c r="H84" s="4">
        <v>36799</v>
      </c>
      <c r="I84" s="29">
        <v>31.5</v>
      </c>
      <c r="J84" s="19">
        <v>4.38</v>
      </c>
      <c r="K84" s="36">
        <v>2188</v>
      </c>
      <c r="L84" s="27" t="s">
        <v>547</v>
      </c>
      <c r="M84" s="4"/>
      <c r="N84" s="4"/>
      <c r="O84" s="4"/>
      <c r="P84" s="4"/>
      <c r="Q84" s="2"/>
    </row>
    <row r="85" spans="1:17">
      <c r="A85" s="5" t="s">
        <v>289</v>
      </c>
      <c r="B85" s="19">
        <v>550.27</v>
      </c>
      <c r="C85" s="4">
        <v>277400</v>
      </c>
      <c r="D85" s="93" t="s">
        <v>134</v>
      </c>
      <c r="E85" s="4">
        <v>1215100</v>
      </c>
      <c r="F85" s="4" t="s">
        <v>115</v>
      </c>
      <c r="G85" s="4" t="s">
        <v>115</v>
      </c>
      <c r="H85" s="4">
        <v>11016</v>
      </c>
      <c r="I85" s="29">
        <v>9.1</v>
      </c>
      <c r="J85" s="19">
        <v>4.38</v>
      </c>
      <c r="K85" s="36">
        <v>2208</v>
      </c>
      <c r="L85" s="27" t="s">
        <v>130</v>
      </c>
      <c r="M85" s="4"/>
      <c r="N85" s="4"/>
      <c r="O85" s="4"/>
      <c r="P85" s="4"/>
      <c r="Q85" s="2"/>
    </row>
    <row r="86" spans="1:17">
      <c r="A86" s="5" t="s">
        <v>288</v>
      </c>
      <c r="B86" s="19">
        <v>581.5</v>
      </c>
      <c r="C86" s="4">
        <v>281300</v>
      </c>
      <c r="D86" s="93" t="s">
        <v>134</v>
      </c>
      <c r="E86" s="4">
        <v>1232300</v>
      </c>
      <c r="F86" s="4" t="s">
        <v>115</v>
      </c>
      <c r="G86" s="4" t="s">
        <v>115</v>
      </c>
      <c r="H86" s="4">
        <v>17200</v>
      </c>
      <c r="I86" s="29">
        <v>14.2</v>
      </c>
      <c r="J86" s="19">
        <v>4.38</v>
      </c>
      <c r="K86" s="36">
        <v>2119</v>
      </c>
      <c r="L86" s="27" t="s">
        <v>540</v>
      </c>
      <c r="M86" s="4"/>
      <c r="N86" s="4"/>
      <c r="O86" s="4"/>
      <c r="P86" s="4"/>
      <c r="Q86" s="2"/>
    </row>
    <row r="87" spans="1:17">
      <c r="A87" s="5" t="s">
        <v>287</v>
      </c>
      <c r="B87" s="19">
        <v>581.5</v>
      </c>
      <c r="C87" s="4">
        <v>283500</v>
      </c>
      <c r="D87" s="93" t="s">
        <v>134</v>
      </c>
      <c r="E87" s="4">
        <v>1242100</v>
      </c>
      <c r="F87" s="4" t="s">
        <v>115</v>
      </c>
      <c r="G87" s="4" t="s">
        <v>115</v>
      </c>
      <c r="H87" s="4">
        <v>9800</v>
      </c>
      <c r="I87" s="29">
        <v>8</v>
      </c>
      <c r="J87" s="19">
        <v>4.38</v>
      </c>
      <c r="K87" s="36">
        <v>2136</v>
      </c>
      <c r="L87" s="27" t="s">
        <v>540</v>
      </c>
      <c r="M87" s="4"/>
      <c r="N87" s="4"/>
      <c r="O87" s="4"/>
      <c r="P87" s="4"/>
      <c r="Q87" s="2"/>
    </row>
    <row r="88" spans="1:17">
      <c r="A88" s="5" t="s">
        <v>286</v>
      </c>
      <c r="B88" s="19">
        <v>581.5</v>
      </c>
      <c r="C88" s="4">
        <v>286100</v>
      </c>
      <c r="D88" s="93" t="s">
        <v>134</v>
      </c>
      <c r="E88" s="4">
        <v>1253500</v>
      </c>
      <c r="F88" s="4" t="s">
        <v>115</v>
      </c>
      <c r="G88" s="4" t="s">
        <v>115</v>
      </c>
      <c r="H88" s="4">
        <v>11400</v>
      </c>
      <c r="I88" s="29">
        <v>9.1999999999999993</v>
      </c>
      <c r="J88" s="19">
        <v>4.38</v>
      </c>
      <c r="K88" s="36">
        <v>2156</v>
      </c>
      <c r="L88" s="27" t="s">
        <v>540</v>
      </c>
      <c r="M88" s="4"/>
      <c r="N88" s="4"/>
      <c r="O88" s="4"/>
      <c r="P88" s="4"/>
      <c r="Q88" s="2"/>
    </row>
    <row r="89" spans="1:17">
      <c r="A89" s="5" t="s">
        <v>285</v>
      </c>
      <c r="B89" s="19">
        <v>610.61</v>
      </c>
      <c r="C89" s="4">
        <v>317059</v>
      </c>
      <c r="D89" s="4"/>
      <c r="E89" s="4">
        <v>1284818</v>
      </c>
      <c r="F89" s="4">
        <v>628250</v>
      </c>
      <c r="G89" s="4">
        <v>656568</v>
      </c>
      <c r="H89" s="4">
        <v>31318</v>
      </c>
      <c r="I89" s="29">
        <v>25</v>
      </c>
      <c r="J89" s="19">
        <v>4.05</v>
      </c>
      <c r="K89" s="36">
        <v>2104</v>
      </c>
      <c r="L89" s="27" t="s">
        <v>547</v>
      </c>
      <c r="M89" s="4"/>
      <c r="N89" s="4"/>
      <c r="O89" s="4"/>
      <c r="P89" s="4"/>
      <c r="Q89" s="2"/>
    </row>
    <row r="90" spans="1:17">
      <c r="A90" s="5" t="s">
        <v>284</v>
      </c>
      <c r="B90" s="19">
        <v>610.61</v>
      </c>
      <c r="C90" s="4">
        <v>319200</v>
      </c>
      <c r="D90" s="93" t="s">
        <v>134</v>
      </c>
      <c r="E90" s="4">
        <v>1295700</v>
      </c>
      <c r="F90" s="4" t="s">
        <v>115</v>
      </c>
      <c r="G90" s="4" t="s">
        <v>115</v>
      </c>
      <c r="H90" s="4">
        <v>10882</v>
      </c>
      <c r="I90" s="29">
        <v>8.5</v>
      </c>
      <c r="J90" s="19">
        <v>4.0599999999999996</v>
      </c>
      <c r="K90" s="36">
        <v>2122</v>
      </c>
      <c r="L90" s="27" t="s">
        <v>130</v>
      </c>
      <c r="M90" s="4"/>
      <c r="N90" s="4"/>
      <c r="O90" s="4"/>
      <c r="P90" s="4"/>
      <c r="Q90" s="2"/>
    </row>
    <row r="91" spans="1:17">
      <c r="A91" s="5" t="s">
        <v>283</v>
      </c>
      <c r="B91" s="19">
        <v>610.61</v>
      </c>
      <c r="C91" s="4">
        <v>322400</v>
      </c>
      <c r="D91" s="93" t="s">
        <v>134</v>
      </c>
      <c r="E91" s="4">
        <v>1308600</v>
      </c>
      <c r="F91" s="4" t="s">
        <v>115</v>
      </c>
      <c r="G91" s="4" t="s">
        <v>115</v>
      </c>
      <c r="H91" s="4">
        <v>12900</v>
      </c>
      <c r="I91" s="29">
        <v>10</v>
      </c>
      <c r="J91" s="19">
        <v>4.0599999999999996</v>
      </c>
      <c r="K91" s="36">
        <v>2143</v>
      </c>
      <c r="L91" s="27" t="s">
        <v>540</v>
      </c>
      <c r="M91" s="4"/>
      <c r="N91" s="4"/>
      <c r="O91" s="4"/>
      <c r="P91" s="4"/>
      <c r="Q91" s="2"/>
    </row>
    <row r="92" spans="1:17">
      <c r="A92" s="5" t="s">
        <v>282</v>
      </c>
      <c r="B92" s="19">
        <v>610.61</v>
      </c>
      <c r="C92" s="4">
        <v>326100</v>
      </c>
      <c r="D92" s="93" t="s">
        <v>134</v>
      </c>
      <c r="E92" s="4">
        <v>1323700</v>
      </c>
      <c r="F92" s="4">
        <v>646400</v>
      </c>
      <c r="G92" s="4">
        <v>677300</v>
      </c>
      <c r="H92" s="4">
        <v>15100</v>
      </c>
      <c r="I92" s="29">
        <v>11.5</v>
      </c>
      <c r="J92" s="19">
        <v>4.0599999999999996</v>
      </c>
      <c r="K92" s="36">
        <v>2168</v>
      </c>
      <c r="L92" s="27" t="s">
        <v>540</v>
      </c>
      <c r="M92" s="4"/>
      <c r="N92" s="4"/>
      <c r="O92" s="4"/>
      <c r="P92" s="4"/>
      <c r="Q92" s="2"/>
    </row>
    <row r="93" spans="1:17">
      <c r="A93" s="5" t="s">
        <v>281</v>
      </c>
      <c r="B93" s="19">
        <v>610.61</v>
      </c>
      <c r="C93" s="4">
        <v>330600</v>
      </c>
      <c r="D93" s="93" t="s">
        <v>134</v>
      </c>
      <c r="E93" s="4">
        <v>1341800</v>
      </c>
      <c r="F93" s="4">
        <v>655300</v>
      </c>
      <c r="G93" s="4">
        <v>686500</v>
      </c>
      <c r="H93" s="4">
        <v>18100</v>
      </c>
      <c r="I93" s="29">
        <v>13.7</v>
      </c>
      <c r="J93" s="19">
        <v>4.0599999999999996</v>
      </c>
      <c r="K93" s="36">
        <v>2197</v>
      </c>
      <c r="L93" s="27" t="s">
        <v>540</v>
      </c>
      <c r="M93" s="4"/>
      <c r="N93" s="4"/>
      <c r="O93" s="4"/>
      <c r="P93" s="4"/>
      <c r="Q93" s="2"/>
    </row>
    <row r="94" spans="1:17">
      <c r="A94" s="5" t="s">
        <v>280</v>
      </c>
      <c r="B94" s="19">
        <v>610.61</v>
      </c>
      <c r="C94" s="4">
        <v>363905</v>
      </c>
      <c r="D94" s="4"/>
      <c r="E94" s="4">
        <v>1365007</v>
      </c>
      <c r="F94" s="4">
        <v>670157</v>
      </c>
      <c r="G94" s="4">
        <v>694850</v>
      </c>
      <c r="H94" s="4">
        <v>23207</v>
      </c>
      <c r="I94" s="29">
        <v>17.3</v>
      </c>
      <c r="J94" s="19">
        <v>3.75</v>
      </c>
      <c r="K94" s="36">
        <v>2235</v>
      </c>
      <c r="L94" s="27" t="s">
        <v>547</v>
      </c>
      <c r="M94" s="4"/>
      <c r="N94" s="4"/>
      <c r="O94" s="4"/>
      <c r="P94" s="4"/>
      <c r="Q94" s="2"/>
    </row>
    <row r="95" spans="1:17">
      <c r="A95" s="5" t="s">
        <v>279</v>
      </c>
      <c r="B95" s="19">
        <v>610.61</v>
      </c>
      <c r="C95" s="4">
        <v>367800</v>
      </c>
      <c r="D95" s="93" t="s">
        <v>134</v>
      </c>
      <c r="E95" s="4">
        <v>1379300</v>
      </c>
      <c r="F95" s="4">
        <v>677100</v>
      </c>
      <c r="G95" s="4">
        <v>702200</v>
      </c>
      <c r="H95" s="4">
        <v>14293</v>
      </c>
      <c r="I95" s="29">
        <v>10.5</v>
      </c>
      <c r="J95" s="19">
        <v>3.75</v>
      </c>
      <c r="K95" s="36">
        <v>2259</v>
      </c>
      <c r="L95" s="27" t="s">
        <v>130</v>
      </c>
      <c r="M95" s="4"/>
      <c r="N95" s="4"/>
      <c r="O95" s="4"/>
      <c r="P95" s="4"/>
      <c r="Q95" s="2"/>
    </row>
    <row r="96" spans="1:17">
      <c r="A96" s="5" t="s">
        <v>278</v>
      </c>
      <c r="B96" s="19">
        <v>610.61</v>
      </c>
      <c r="C96" s="4">
        <v>372000</v>
      </c>
      <c r="D96" s="93" t="s">
        <v>134</v>
      </c>
      <c r="E96" s="4">
        <v>1395600</v>
      </c>
      <c r="F96" s="4">
        <v>684400</v>
      </c>
      <c r="G96" s="4">
        <v>711200</v>
      </c>
      <c r="H96" s="4">
        <v>16300</v>
      </c>
      <c r="I96" s="29">
        <v>11.8</v>
      </c>
      <c r="J96" s="19">
        <v>3.75</v>
      </c>
      <c r="K96" s="36">
        <v>2286</v>
      </c>
      <c r="L96" s="27" t="s">
        <v>540</v>
      </c>
      <c r="M96" s="4"/>
      <c r="N96" s="4"/>
      <c r="O96" s="4"/>
      <c r="P96" s="4"/>
      <c r="Q96" s="2"/>
    </row>
    <row r="97" spans="1:17">
      <c r="A97" s="5" t="s">
        <v>277</v>
      </c>
      <c r="B97" s="19">
        <v>610.61</v>
      </c>
      <c r="C97" s="4">
        <v>375892</v>
      </c>
      <c r="D97" s="93" t="s">
        <v>134</v>
      </c>
      <c r="E97" s="4">
        <v>1409793</v>
      </c>
      <c r="F97" s="4">
        <v>690595</v>
      </c>
      <c r="G97" s="4">
        <v>719198</v>
      </c>
      <c r="H97" s="4">
        <v>14193</v>
      </c>
      <c r="I97" s="29">
        <v>10.199999999999999</v>
      </c>
      <c r="J97" s="19">
        <v>3.75</v>
      </c>
      <c r="K97" s="36">
        <v>2309</v>
      </c>
      <c r="L97" s="27" t="s">
        <v>540</v>
      </c>
      <c r="M97" s="4"/>
      <c r="N97" s="4"/>
      <c r="O97" s="4"/>
      <c r="P97" s="4"/>
      <c r="Q97" s="2"/>
    </row>
    <row r="98" spans="1:17">
      <c r="A98" s="5" t="s">
        <v>276</v>
      </c>
      <c r="B98" s="19">
        <v>610.61</v>
      </c>
      <c r="C98" s="4">
        <v>379110</v>
      </c>
      <c r="D98" s="93" t="s">
        <v>134</v>
      </c>
      <c r="E98" s="4">
        <v>1421508</v>
      </c>
      <c r="F98" s="4">
        <v>696076</v>
      </c>
      <c r="G98" s="4">
        <v>725432</v>
      </c>
      <c r="H98" s="4">
        <v>11715</v>
      </c>
      <c r="I98" s="29">
        <v>8.3000000000000007</v>
      </c>
      <c r="J98" s="19">
        <v>3.75</v>
      </c>
      <c r="K98" s="36">
        <v>2328</v>
      </c>
      <c r="L98" s="27" t="s">
        <v>540</v>
      </c>
      <c r="M98" s="4"/>
      <c r="N98" s="4"/>
      <c r="O98" s="4"/>
      <c r="P98" s="4"/>
      <c r="Q98" s="2"/>
    </row>
    <row r="99" spans="1:17">
      <c r="A99" s="5" t="s">
        <v>275</v>
      </c>
      <c r="B99" s="19">
        <v>610.61</v>
      </c>
      <c r="C99" s="4">
        <v>420768</v>
      </c>
      <c r="D99" s="4"/>
      <c r="E99" s="4">
        <v>1419165</v>
      </c>
      <c r="F99" s="4">
        <v>697418</v>
      </c>
      <c r="G99" s="4">
        <v>721747</v>
      </c>
      <c r="H99" s="4" t="s">
        <v>135</v>
      </c>
      <c r="I99" s="29" t="s">
        <v>136</v>
      </c>
      <c r="J99" s="19">
        <v>3.37</v>
      </c>
      <c r="K99" s="36">
        <v>2324</v>
      </c>
      <c r="L99" s="27" t="s">
        <v>547</v>
      </c>
      <c r="M99" s="4"/>
      <c r="N99" s="4"/>
      <c r="O99" s="4"/>
      <c r="P99" s="4"/>
      <c r="Q99" s="2"/>
    </row>
    <row r="100" spans="1:17">
      <c r="A100" s="5" t="s">
        <v>274</v>
      </c>
      <c r="B100" s="19">
        <v>610.61</v>
      </c>
      <c r="C100" s="4">
        <v>426389</v>
      </c>
      <c r="D100" s="4"/>
      <c r="E100" s="4">
        <v>1424471</v>
      </c>
      <c r="F100" s="4">
        <v>700359</v>
      </c>
      <c r="G100" s="4">
        <v>724112</v>
      </c>
      <c r="H100" s="4">
        <v>5306</v>
      </c>
      <c r="I100" s="29">
        <v>3.7</v>
      </c>
      <c r="J100" s="19">
        <v>3.34</v>
      </c>
      <c r="K100" s="36">
        <v>2333</v>
      </c>
      <c r="L100" s="27" t="s">
        <v>130</v>
      </c>
      <c r="M100" s="4"/>
      <c r="N100" s="4"/>
      <c r="O100" s="4"/>
      <c r="P100" s="4"/>
      <c r="Q100" s="2"/>
    </row>
    <row r="101" spans="1:17">
      <c r="A101" s="5" t="s">
        <v>273</v>
      </c>
      <c r="B101" s="19">
        <v>610.61</v>
      </c>
      <c r="C101" s="4">
        <v>428109</v>
      </c>
      <c r="D101" s="4"/>
      <c r="E101" s="4">
        <v>1431131</v>
      </c>
      <c r="F101" s="4">
        <v>703474</v>
      </c>
      <c r="G101" s="4">
        <v>727657</v>
      </c>
      <c r="H101" s="4">
        <v>6660</v>
      </c>
      <c r="I101" s="29">
        <v>4.7</v>
      </c>
      <c r="J101" s="19">
        <v>3.34</v>
      </c>
      <c r="K101" s="36">
        <v>2344</v>
      </c>
      <c r="L101" s="27" t="s">
        <v>540</v>
      </c>
      <c r="M101" s="4"/>
      <c r="N101" s="4"/>
      <c r="O101" s="4"/>
      <c r="P101" s="4"/>
      <c r="Q101" s="2"/>
    </row>
    <row r="102" spans="1:17">
      <c r="A102" s="5" t="s">
        <v>272</v>
      </c>
      <c r="B102" s="19">
        <v>610.61</v>
      </c>
      <c r="C102" s="4">
        <v>430442</v>
      </c>
      <c r="D102" s="4"/>
      <c r="E102" s="4">
        <v>1435254</v>
      </c>
      <c r="F102" s="4">
        <v>705154</v>
      </c>
      <c r="G102" s="4">
        <v>730100</v>
      </c>
      <c r="H102" s="4">
        <v>4123</v>
      </c>
      <c r="I102" s="29">
        <v>2.9</v>
      </c>
      <c r="J102" s="19">
        <v>3.33</v>
      </c>
      <c r="K102" s="36">
        <v>2351</v>
      </c>
      <c r="L102" s="27" t="s">
        <v>540</v>
      </c>
      <c r="M102" s="4"/>
      <c r="N102" s="4"/>
      <c r="O102" s="4"/>
      <c r="P102" s="4"/>
      <c r="Q102" s="2"/>
    </row>
    <row r="103" spans="1:17">
      <c r="A103" s="5" t="s">
        <v>271</v>
      </c>
      <c r="B103" s="19">
        <v>610.61</v>
      </c>
      <c r="C103" s="4">
        <v>435598</v>
      </c>
      <c r="D103" s="4"/>
      <c r="E103" s="4">
        <v>1438714</v>
      </c>
      <c r="F103" s="4">
        <v>705712</v>
      </c>
      <c r="G103" s="4">
        <v>733002</v>
      </c>
      <c r="H103" s="4">
        <v>3460</v>
      </c>
      <c r="I103" s="29">
        <v>2.4</v>
      </c>
      <c r="J103" s="19">
        <v>3.3</v>
      </c>
      <c r="K103" s="36">
        <v>2356</v>
      </c>
      <c r="L103" s="27" t="s">
        <v>540</v>
      </c>
      <c r="M103" s="4"/>
      <c r="N103" s="4"/>
      <c r="O103" s="4"/>
      <c r="P103" s="4"/>
      <c r="Q103" s="2"/>
    </row>
    <row r="104" spans="1:17">
      <c r="A104" s="5" t="s">
        <v>270</v>
      </c>
      <c r="B104" s="19">
        <v>610.61</v>
      </c>
      <c r="C104" s="4">
        <v>476336</v>
      </c>
      <c r="D104" s="4"/>
      <c r="E104" s="4">
        <v>1461059</v>
      </c>
      <c r="F104" s="4">
        <v>718213</v>
      </c>
      <c r="G104" s="4">
        <v>742846</v>
      </c>
      <c r="H104" s="4">
        <v>22345</v>
      </c>
      <c r="I104" s="29">
        <v>15.5</v>
      </c>
      <c r="J104" s="19">
        <v>3.07</v>
      </c>
      <c r="K104" s="36">
        <v>2393</v>
      </c>
      <c r="L104" s="27" t="s">
        <v>547</v>
      </c>
      <c r="M104" s="4"/>
      <c r="N104" s="4"/>
      <c r="O104" s="4"/>
      <c r="P104" s="4"/>
      <c r="Q104" s="2"/>
    </row>
    <row r="105" spans="1:17">
      <c r="A105" s="5" t="s">
        <v>269</v>
      </c>
      <c r="B105" s="19">
        <v>610.61</v>
      </c>
      <c r="C105" s="4">
        <v>477296</v>
      </c>
      <c r="D105" s="4"/>
      <c r="E105" s="4">
        <v>1461573</v>
      </c>
      <c r="F105" s="4">
        <v>718225</v>
      </c>
      <c r="G105" s="4">
        <v>743348</v>
      </c>
      <c r="H105" s="4">
        <v>514</v>
      </c>
      <c r="I105" s="29">
        <v>0.4</v>
      </c>
      <c r="J105" s="19">
        <v>3.06</v>
      </c>
      <c r="K105" s="36">
        <v>2394</v>
      </c>
      <c r="L105" s="27" t="s">
        <v>130</v>
      </c>
      <c r="M105" s="4"/>
      <c r="N105" s="4"/>
      <c r="O105" s="4"/>
      <c r="P105" s="4"/>
      <c r="Q105" s="2"/>
    </row>
    <row r="106" spans="1:17">
      <c r="A106" s="5" t="s">
        <v>268</v>
      </c>
      <c r="B106" s="19">
        <v>610.61</v>
      </c>
      <c r="C106" s="4">
        <v>478974</v>
      </c>
      <c r="D106" s="4"/>
      <c r="E106" s="4">
        <v>1464964</v>
      </c>
      <c r="F106" s="4">
        <v>720092</v>
      </c>
      <c r="G106" s="4">
        <v>744872</v>
      </c>
      <c r="H106" s="4">
        <v>3391</v>
      </c>
      <c r="I106" s="29">
        <v>2.2999999999999998</v>
      </c>
      <c r="J106" s="19">
        <v>3.06</v>
      </c>
      <c r="K106" s="36">
        <v>2399</v>
      </c>
      <c r="L106" s="27" t="s">
        <v>540</v>
      </c>
      <c r="M106" s="4"/>
      <c r="N106" s="4"/>
      <c r="O106" s="4"/>
      <c r="P106" s="4"/>
      <c r="Q106" s="2"/>
    </row>
    <row r="107" spans="1:17">
      <c r="A107" s="5" t="s">
        <v>267</v>
      </c>
      <c r="B107" s="19">
        <v>610.61</v>
      </c>
      <c r="C107" s="4">
        <v>482351</v>
      </c>
      <c r="D107" s="4"/>
      <c r="E107" s="4">
        <v>1466958</v>
      </c>
      <c r="F107" s="4">
        <v>720721</v>
      </c>
      <c r="G107" s="4">
        <v>746237</v>
      </c>
      <c r="H107" s="4">
        <v>1994</v>
      </c>
      <c r="I107" s="29">
        <v>1.4</v>
      </c>
      <c r="J107" s="19">
        <v>3.04</v>
      </c>
      <c r="K107" s="36">
        <v>2402</v>
      </c>
      <c r="L107" s="27" t="s">
        <v>540</v>
      </c>
      <c r="M107" s="4"/>
      <c r="N107" s="4"/>
      <c r="O107" s="4"/>
      <c r="P107" s="4"/>
      <c r="Q107" s="2"/>
    </row>
    <row r="108" spans="1:17">
      <c r="A108" s="5" t="s">
        <v>266</v>
      </c>
      <c r="B108" s="19">
        <v>610.61</v>
      </c>
      <c r="C108" s="4">
        <v>486517</v>
      </c>
      <c r="D108" s="4"/>
      <c r="E108" s="4">
        <v>1467700</v>
      </c>
      <c r="F108" s="4">
        <v>720672</v>
      </c>
      <c r="G108" s="4">
        <v>747028</v>
      </c>
      <c r="H108" s="4">
        <v>742</v>
      </c>
      <c r="I108" s="29">
        <v>0.5</v>
      </c>
      <c r="J108" s="19">
        <v>3.02</v>
      </c>
      <c r="K108" s="36">
        <v>2404</v>
      </c>
      <c r="L108" s="27" t="s">
        <v>540</v>
      </c>
      <c r="M108" s="4"/>
      <c r="N108" s="4"/>
      <c r="O108" s="4"/>
      <c r="P108" s="4"/>
      <c r="Q108" s="2"/>
    </row>
    <row r="109" spans="1:17">
      <c r="A109" s="5" t="s">
        <v>265</v>
      </c>
      <c r="B109" s="19">
        <v>610.61</v>
      </c>
      <c r="C109" s="4">
        <v>523708</v>
      </c>
      <c r="D109" s="4"/>
      <c r="E109" s="4">
        <v>1473065</v>
      </c>
      <c r="F109" s="4">
        <v>721402</v>
      </c>
      <c r="G109" s="4">
        <v>751663</v>
      </c>
      <c r="H109" s="4">
        <v>5365</v>
      </c>
      <c r="I109" s="29">
        <v>3.7</v>
      </c>
      <c r="J109" s="19">
        <v>2.81</v>
      </c>
      <c r="K109" s="36">
        <v>2412</v>
      </c>
      <c r="L109" s="27" t="s">
        <v>547</v>
      </c>
      <c r="M109" s="4"/>
      <c r="N109" s="4"/>
      <c r="O109" s="4"/>
      <c r="P109" s="4"/>
      <c r="Q109" s="2"/>
    </row>
    <row r="110" spans="1:17">
      <c r="A110" s="5" t="s">
        <v>264</v>
      </c>
      <c r="B110" s="19">
        <v>610.61</v>
      </c>
      <c r="C110" s="4">
        <v>525461</v>
      </c>
      <c r="D110" s="4"/>
      <c r="E110" s="4">
        <v>1474896</v>
      </c>
      <c r="F110" s="4">
        <v>721813</v>
      </c>
      <c r="G110" s="4">
        <v>753083</v>
      </c>
      <c r="H110" s="4">
        <v>1831</v>
      </c>
      <c r="I110" s="29">
        <v>1.2</v>
      </c>
      <c r="J110" s="19">
        <v>2.81</v>
      </c>
      <c r="K110" s="36">
        <v>2415</v>
      </c>
      <c r="L110" s="27" t="s">
        <v>130</v>
      </c>
      <c r="M110" s="4"/>
      <c r="N110" s="4"/>
      <c r="O110" s="4"/>
      <c r="P110" s="4"/>
      <c r="Q110" s="2"/>
    </row>
    <row r="111" spans="1:17">
      <c r="A111" s="5" t="s">
        <v>263</v>
      </c>
      <c r="B111" s="19">
        <v>610.61</v>
      </c>
      <c r="C111" s="4">
        <v>527889</v>
      </c>
      <c r="D111" s="4"/>
      <c r="E111" s="4">
        <v>1475777</v>
      </c>
      <c r="F111" s="4">
        <v>721493</v>
      </c>
      <c r="G111" s="4">
        <v>754284</v>
      </c>
      <c r="H111" s="4">
        <v>881</v>
      </c>
      <c r="I111" s="29">
        <v>0.6</v>
      </c>
      <c r="J111" s="19">
        <v>2.8</v>
      </c>
      <c r="K111" s="36">
        <v>2417</v>
      </c>
      <c r="L111" s="27" t="s">
        <v>540</v>
      </c>
      <c r="M111" s="4"/>
      <c r="N111" s="4"/>
      <c r="O111" s="4"/>
      <c r="P111" s="4"/>
      <c r="Q111" s="2"/>
    </row>
    <row r="112" spans="1:17">
      <c r="A112" s="5" t="s">
        <v>262</v>
      </c>
      <c r="B112" s="19">
        <v>610.61</v>
      </c>
      <c r="C112" s="4">
        <v>531029</v>
      </c>
      <c r="D112" s="4"/>
      <c r="E112" s="4">
        <v>1477636</v>
      </c>
      <c r="F112" s="4">
        <v>721877</v>
      </c>
      <c r="G112" s="4">
        <v>755759</v>
      </c>
      <c r="H112" s="4">
        <v>1859</v>
      </c>
      <c r="I112" s="29">
        <v>1.3</v>
      </c>
      <c r="J112" s="19">
        <v>2.78</v>
      </c>
      <c r="K112" s="36">
        <v>2420</v>
      </c>
      <c r="L112" s="27" t="s">
        <v>540</v>
      </c>
      <c r="M112" s="4"/>
      <c r="N112" s="4"/>
      <c r="O112" s="4"/>
      <c r="P112" s="4"/>
      <c r="Q112" s="2"/>
    </row>
    <row r="113" spans="1:17">
      <c r="A113" s="5" t="s">
        <v>261</v>
      </c>
      <c r="B113" s="19">
        <v>610.61</v>
      </c>
      <c r="C113" s="4">
        <v>533600</v>
      </c>
      <c r="D113" s="4"/>
      <c r="E113" s="4">
        <v>1479298</v>
      </c>
      <c r="F113" s="4">
        <v>722141</v>
      </c>
      <c r="G113" s="4">
        <v>757157</v>
      </c>
      <c r="H113" s="4">
        <v>1662</v>
      </c>
      <c r="I113" s="29">
        <v>1.1000000000000001</v>
      </c>
      <c r="J113" s="19">
        <v>2.77</v>
      </c>
      <c r="K113" s="36">
        <v>2423</v>
      </c>
      <c r="L113" s="27" t="s">
        <v>540</v>
      </c>
      <c r="M113" s="4"/>
      <c r="N113" s="4"/>
      <c r="O113" s="4"/>
      <c r="P113" s="4"/>
      <c r="Q113" s="2"/>
    </row>
    <row r="114" spans="1:17">
      <c r="A114" s="5" t="s">
        <v>260</v>
      </c>
      <c r="B114" s="19">
        <v>610.61</v>
      </c>
      <c r="C114" s="4">
        <v>534821</v>
      </c>
      <c r="D114" s="4"/>
      <c r="E114" s="4">
        <v>1479218</v>
      </c>
      <c r="F114" s="4">
        <v>721281</v>
      </c>
      <c r="G114" s="4">
        <v>757937</v>
      </c>
      <c r="H114" s="4" t="s">
        <v>137</v>
      </c>
      <c r="I114" s="29" t="s">
        <v>138</v>
      </c>
      <c r="J114" s="19">
        <v>2.77</v>
      </c>
      <c r="K114" s="36">
        <v>2423</v>
      </c>
      <c r="L114" s="27" t="s">
        <v>547</v>
      </c>
      <c r="M114" s="4"/>
      <c r="N114" s="4"/>
      <c r="O114" s="4"/>
      <c r="P114" s="4"/>
      <c r="Q114" s="2"/>
    </row>
    <row r="115" spans="1:17">
      <c r="A115" s="5" t="s">
        <v>259</v>
      </c>
      <c r="B115" s="19">
        <v>610.61</v>
      </c>
      <c r="C115" s="4">
        <v>539008</v>
      </c>
      <c r="D115" s="4"/>
      <c r="E115" s="4">
        <v>1479370</v>
      </c>
      <c r="F115" s="4">
        <v>720489</v>
      </c>
      <c r="G115" s="4">
        <v>758881</v>
      </c>
      <c r="H115" s="4">
        <v>152</v>
      </c>
      <c r="I115" s="29">
        <v>0.1</v>
      </c>
      <c r="J115" s="19">
        <v>2.74</v>
      </c>
      <c r="K115" s="36">
        <v>2423</v>
      </c>
      <c r="L115" s="27" t="s">
        <v>130</v>
      </c>
      <c r="M115" s="4"/>
      <c r="N115" s="4"/>
      <c r="O115" s="4"/>
      <c r="P115" s="4"/>
      <c r="Q115" s="2"/>
    </row>
    <row r="116" spans="1:17">
      <c r="A116" s="5" t="s">
        <v>258</v>
      </c>
      <c r="B116" s="19">
        <v>610.61</v>
      </c>
      <c r="C116" s="4">
        <v>543175</v>
      </c>
      <c r="D116" s="4"/>
      <c r="E116" s="4">
        <v>1477417</v>
      </c>
      <c r="F116" s="4">
        <v>719062</v>
      </c>
      <c r="G116" s="4">
        <v>758355</v>
      </c>
      <c r="H116" s="4" t="s">
        <v>139</v>
      </c>
      <c r="I116" s="29" t="s">
        <v>140</v>
      </c>
      <c r="J116" s="19">
        <v>2.72</v>
      </c>
      <c r="K116" s="36">
        <v>2420</v>
      </c>
      <c r="L116" s="27" t="s">
        <v>540</v>
      </c>
      <c r="M116" s="4"/>
      <c r="N116" s="4"/>
      <c r="O116" s="4"/>
      <c r="P116" s="4"/>
      <c r="Q116" s="2"/>
    </row>
    <row r="117" spans="1:17">
      <c r="A117" s="5" t="s">
        <v>257</v>
      </c>
      <c r="B117" s="19">
        <v>610.21</v>
      </c>
      <c r="C117" s="4">
        <v>545628</v>
      </c>
      <c r="D117" s="4"/>
      <c r="E117" s="4">
        <v>1471554</v>
      </c>
      <c r="F117" s="4">
        <v>715460</v>
      </c>
      <c r="G117" s="4">
        <v>756094</v>
      </c>
      <c r="H117" s="4" t="s">
        <v>141</v>
      </c>
      <c r="I117" s="29" t="s">
        <v>142</v>
      </c>
      <c r="J117" s="19">
        <v>2.7</v>
      </c>
      <c r="K117" s="36">
        <v>2412</v>
      </c>
      <c r="L117" s="27" t="s">
        <v>540</v>
      </c>
      <c r="M117" s="4"/>
      <c r="N117" s="4"/>
      <c r="O117" s="4"/>
      <c r="P117" s="4"/>
      <c r="Q117" s="2"/>
    </row>
    <row r="118" spans="1:17">
      <c r="A118" s="3" t="s">
        <v>548</v>
      </c>
      <c r="B118" s="19">
        <v>610.21</v>
      </c>
      <c r="C118" s="4">
        <v>548647</v>
      </c>
      <c r="D118" s="4"/>
      <c r="E118" s="4">
        <v>1466627</v>
      </c>
      <c r="F118" s="4">
        <v>712135</v>
      </c>
      <c r="G118" s="4">
        <v>754492</v>
      </c>
      <c r="H118" s="4" t="s">
        <v>143</v>
      </c>
      <c r="I118" s="29" t="s">
        <v>144</v>
      </c>
      <c r="J118" s="19">
        <v>2.67</v>
      </c>
      <c r="K118" s="36">
        <v>2403</v>
      </c>
      <c r="L118" s="27" t="s">
        <v>540</v>
      </c>
      <c r="M118" s="4"/>
      <c r="N118" s="4"/>
      <c r="O118" s="4"/>
      <c r="P118" s="4"/>
      <c r="Q118" s="2"/>
    </row>
    <row r="119" spans="1:17">
      <c r="A119" s="5" t="s">
        <v>255</v>
      </c>
      <c r="B119" s="19">
        <v>610.21</v>
      </c>
      <c r="C119" s="4">
        <v>552325</v>
      </c>
      <c r="D119" s="4"/>
      <c r="E119" s="4">
        <v>1461103</v>
      </c>
      <c r="F119" s="4">
        <v>708601</v>
      </c>
      <c r="G119" s="4">
        <v>752502</v>
      </c>
      <c r="H119" s="4" t="s">
        <v>145</v>
      </c>
      <c r="I119" s="29" t="s">
        <v>146</v>
      </c>
      <c r="J119" s="19">
        <v>2.65</v>
      </c>
      <c r="K119" s="36">
        <v>2394</v>
      </c>
      <c r="L119" s="27" t="s">
        <v>547</v>
      </c>
      <c r="M119" s="4"/>
      <c r="N119" s="4"/>
      <c r="O119" s="4"/>
      <c r="P119" s="4"/>
      <c r="Q119" s="2"/>
    </row>
    <row r="120" spans="1:17">
      <c r="A120" s="5" t="s">
        <v>254</v>
      </c>
      <c r="B120" s="19">
        <v>610.21</v>
      </c>
      <c r="C120" s="4">
        <v>558627</v>
      </c>
      <c r="D120" s="4"/>
      <c r="E120" s="4">
        <v>1461034</v>
      </c>
      <c r="F120" s="4">
        <v>707655</v>
      </c>
      <c r="G120" s="4">
        <v>753379</v>
      </c>
      <c r="H120" s="4" t="s">
        <v>147</v>
      </c>
      <c r="I120" s="29" t="s">
        <v>148</v>
      </c>
      <c r="J120" s="19">
        <v>2.62</v>
      </c>
      <c r="K120" s="36">
        <v>2394</v>
      </c>
      <c r="L120" s="27" t="s">
        <v>130</v>
      </c>
      <c r="M120" s="4"/>
      <c r="N120" s="4"/>
      <c r="O120" s="4"/>
      <c r="P120" s="4"/>
      <c r="Q120" s="2"/>
    </row>
    <row r="121" spans="1:17">
      <c r="A121" s="5" t="s">
        <v>253</v>
      </c>
      <c r="B121" s="19">
        <v>610.21</v>
      </c>
      <c r="C121" s="4">
        <v>565643</v>
      </c>
      <c r="D121" s="4"/>
      <c r="E121" s="4">
        <v>1461470</v>
      </c>
      <c r="F121" s="4">
        <v>707342</v>
      </c>
      <c r="G121" s="4">
        <v>754128</v>
      </c>
      <c r="H121" s="4">
        <v>436</v>
      </c>
      <c r="I121" s="29">
        <v>0.3</v>
      </c>
      <c r="J121" s="19">
        <v>2.58</v>
      </c>
      <c r="K121" s="36">
        <v>2395</v>
      </c>
      <c r="L121" s="27" t="s">
        <v>540</v>
      </c>
      <c r="M121" s="4"/>
      <c r="N121" s="4"/>
      <c r="O121" s="4"/>
      <c r="P121" s="4"/>
      <c r="Q121" s="2"/>
    </row>
    <row r="122" spans="1:17">
      <c r="A122" s="5" t="s">
        <v>252</v>
      </c>
      <c r="B122" s="19">
        <v>610.21</v>
      </c>
      <c r="C122" s="4">
        <v>571383</v>
      </c>
      <c r="D122" s="4"/>
      <c r="E122" s="4">
        <v>1459654</v>
      </c>
      <c r="F122" s="4">
        <v>705754</v>
      </c>
      <c r="G122" s="4">
        <v>753900</v>
      </c>
      <c r="H122" s="4" t="s">
        <v>149</v>
      </c>
      <c r="I122" s="29" t="s">
        <v>150</v>
      </c>
      <c r="J122" s="19">
        <v>2.5499999999999998</v>
      </c>
      <c r="K122" s="36">
        <v>2392</v>
      </c>
      <c r="L122" s="27" t="s">
        <v>540</v>
      </c>
      <c r="M122" s="4"/>
      <c r="N122" s="4"/>
      <c r="O122" s="4"/>
      <c r="P122" s="4"/>
      <c r="Q122" s="2"/>
    </row>
    <row r="123" spans="1:17">
      <c r="A123" s="5" t="s">
        <v>251</v>
      </c>
      <c r="B123" s="19">
        <v>610.21</v>
      </c>
      <c r="C123" s="4">
        <v>576769</v>
      </c>
      <c r="D123" s="4"/>
      <c r="E123" s="4">
        <v>1458263</v>
      </c>
      <c r="F123" s="4">
        <v>704405</v>
      </c>
      <c r="G123" s="4">
        <v>753858</v>
      </c>
      <c r="H123" s="4" t="s">
        <v>151</v>
      </c>
      <c r="I123" s="29" t="s">
        <v>152</v>
      </c>
      <c r="J123" s="19">
        <v>2.5299999999999998</v>
      </c>
      <c r="K123" s="36">
        <v>2390</v>
      </c>
      <c r="L123" s="27" t="s">
        <v>540</v>
      </c>
      <c r="M123" s="4"/>
      <c r="N123" s="4"/>
      <c r="O123" s="4"/>
      <c r="P123" s="4"/>
      <c r="Q123" s="2"/>
    </row>
    <row r="124" spans="1:17">
      <c r="A124" s="5" t="s">
        <v>250</v>
      </c>
      <c r="B124" s="19">
        <v>610.21</v>
      </c>
      <c r="C124" s="4">
        <v>586647</v>
      </c>
      <c r="D124" s="4"/>
      <c r="E124" s="4">
        <v>1463822</v>
      </c>
      <c r="F124" s="4">
        <v>706859</v>
      </c>
      <c r="G124" s="4">
        <v>756963</v>
      </c>
      <c r="H124" s="4">
        <v>5559</v>
      </c>
      <c r="I124" s="29">
        <v>3.8</v>
      </c>
      <c r="J124" s="19">
        <v>2.5</v>
      </c>
      <c r="K124" s="36">
        <v>2399</v>
      </c>
      <c r="L124" s="27" t="s">
        <v>604</v>
      </c>
      <c r="M124" s="102"/>
      <c r="N124" s="4"/>
      <c r="O124" s="4"/>
      <c r="P124" s="4"/>
      <c r="Q124" s="2"/>
    </row>
    <row r="125" spans="1:17">
      <c r="A125" s="5" t="s">
        <v>249</v>
      </c>
      <c r="B125" s="16">
        <v>610.22</v>
      </c>
      <c r="C125" s="12">
        <v>594004</v>
      </c>
      <c r="D125" s="12"/>
      <c r="E125" s="12">
        <v>1465560</v>
      </c>
      <c r="F125" s="12">
        <v>707112</v>
      </c>
      <c r="G125" s="4">
        <v>758448</v>
      </c>
      <c r="H125" s="4">
        <v>1738</v>
      </c>
      <c r="I125" s="29">
        <v>1.2</v>
      </c>
      <c r="J125" s="19">
        <v>2.4700000000000002</v>
      </c>
      <c r="K125" s="36">
        <v>2402</v>
      </c>
      <c r="L125" s="27" t="s">
        <v>130</v>
      </c>
      <c r="M125" s="102"/>
      <c r="N125" s="4"/>
      <c r="O125" s="4"/>
      <c r="P125" s="4"/>
      <c r="Q125" s="2"/>
    </row>
    <row r="126" spans="1:17">
      <c r="A126" s="5" t="s">
        <v>248</v>
      </c>
      <c r="B126" s="16">
        <v>610.22</v>
      </c>
      <c r="C126" s="12">
        <v>600225</v>
      </c>
      <c r="D126" s="12"/>
      <c r="E126" s="12">
        <v>1465454</v>
      </c>
      <c r="F126" s="12">
        <v>706298</v>
      </c>
      <c r="G126" s="4">
        <v>759156</v>
      </c>
      <c r="H126" s="30">
        <v>-106</v>
      </c>
      <c r="I126" s="29">
        <v>-0.1</v>
      </c>
      <c r="J126" s="19">
        <v>2.44</v>
      </c>
      <c r="K126" s="36">
        <v>2402</v>
      </c>
      <c r="L126" s="27" t="s">
        <v>540</v>
      </c>
      <c r="M126" s="102"/>
      <c r="N126" s="4"/>
      <c r="O126" s="4"/>
      <c r="P126" s="4"/>
      <c r="Q126" s="2"/>
    </row>
    <row r="127" spans="1:17">
      <c r="A127" s="5" t="s">
        <v>247</v>
      </c>
      <c r="B127" s="16">
        <v>610.22</v>
      </c>
      <c r="C127" s="12">
        <v>607312</v>
      </c>
      <c r="D127" s="12"/>
      <c r="E127" s="12">
        <v>1466555</v>
      </c>
      <c r="F127" s="12">
        <v>705634</v>
      </c>
      <c r="G127" s="4">
        <v>760921</v>
      </c>
      <c r="H127" s="4">
        <v>1101</v>
      </c>
      <c r="I127" s="29">
        <v>0.8</v>
      </c>
      <c r="J127" s="19">
        <v>2.41</v>
      </c>
      <c r="K127" s="36">
        <v>2403</v>
      </c>
      <c r="L127" s="27" t="s">
        <v>130</v>
      </c>
      <c r="M127" s="102"/>
      <c r="N127" s="4"/>
      <c r="O127" s="4"/>
      <c r="P127" s="4"/>
      <c r="Q127" s="2"/>
    </row>
    <row r="128" spans="1:17" s="33" customFormat="1">
      <c r="A128" s="92" t="s">
        <v>546</v>
      </c>
      <c r="B128" s="16">
        <v>610.22</v>
      </c>
      <c r="C128" s="12">
        <v>613125</v>
      </c>
      <c r="D128" s="12"/>
      <c r="E128" s="12">
        <v>1466675</v>
      </c>
      <c r="F128" s="12">
        <v>704718</v>
      </c>
      <c r="G128" s="80">
        <v>761957</v>
      </c>
      <c r="H128" s="80">
        <v>120</v>
      </c>
      <c r="I128" s="29">
        <v>0.1</v>
      </c>
      <c r="J128" s="19">
        <v>2.39</v>
      </c>
      <c r="K128" s="36">
        <v>2404</v>
      </c>
      <c r="L128" s="91" t="s">
        <v>603</v>
      </c>
      <c r="M128" s="102"/>
      <c r="N128" s="4"/>
      <c r="O128" s="80"/>
      <c r="P128" s="80"/>
    </row>
    <row r="129" spans="1:17" s="9" customFormat="1">
      <c r="A129" s="5" t="s">
        <v>245</v>
      </c>
      <c r="B129" s="16">
        <v>610.22</v>
      </c>
      <c r="C129" s="12">
        <v>620327</v>
      </c>
      <c r="D129" s="12"/>
      <c r="E129" s="12">
        <v>1467785</v>
      </c>
      <c r="F129" s="12">
        <v>704281</v>
      </c>
      <c r="G129" s="12">
        <v>763504</v>
      </c>
      <c r="H129" s="12">
        <v>1110</v>
      </c>
      <c r="I129" s="15">
        <v>0.8</v>
      </c>
      <c r="J129" s="16">
        <v>2.37</v>
      </c>
      <c r="K129" s="36">
        <v>2405</v>
      </c>
      <c r="L129" s="33" t="s">
        <v>604</v>
      </c>
      <c r="M129" s="102"/>
      <c r="N129" s="4"/>
      <c r="O129" s="77"/>
      <c r="P129" s="77"/>
      <c r="Q129" s="76"/>
    </row>
    <row r="130" spans="1:17" s="9" customFormat="1">
      <c r="A130" s="5" t="s">
        <v>244</v>
      </c>
      <c r="B130" s="16">
        <v>610.22</v>
      </c>
      <c r="C130" s="12">
        <v>626879</v>
      </c>
      <c r="D130" s="12"/>
      <c r="E130" s="12">
        <v>1467704</v>
      </c>
      <c r="F130" s="12">
        <v>703419</v>
      </c>
      <c r="G130" s="12">
        <v>764285</v>
      </c>
      <c r="H130" s="31">
        <v>-81</v>
      </c>
      <c r="I130" s="15">
        <v>-0.1</v>
      </c>
      <c r="J130" s="16">
        <v>2.34</v>
      </c>
      <c r="K130" s="36">
        <v>2405</v>
      </c>
      <c r="L130" s="33" t="s">
        <v>603</v>
      </c>
      <c r="M130" s="102"/>
      <c r="N130" s="4"/>
      <c r="O130" s="77"/>
      <c r="P130" s="77"/>
      <c r="Q130" s="76"/>
    </row>
    <row r="131" spans="1:17" s="9" customFormat="1" ht="21">
      <c r="A131" s="101" t="s">
        <v>602</v>
      </c>
      <c r="B131" s="13">
        <v>610.22</v>
      </c>
      <c r="C131" s="8">
        <v>632866</v>
      </c>
      <c r="D131" s="8"/>
      <c r="E131" s="8">
        <v>1466978</v>
      </c>
      <c r="F131" s="8">
        <v>702173</v>
      </c>
      <c r="G131" s="8">
        <v>764805</v>
      </c>
      <c r="H131" s="34">
        <v>-726</v>
      </c>
      <c r="I131" s="103">
        <v>-0.5</v>
      </c>
      <c r="J131" s="100">
        <v>2.3199999999999998</v>
      </c>
      <c r="K131" s="99">
        <v>2404</v>
      </c>
      <c r="L131" s="98" t="s">
        <v>540</v>
      </c>
      <c r="M131" s="102"/>
      <c r="N131" s="4"/>
      <c r="O131" s="77"/>
      <c r="P131" s="77"/>
      <c r="Q131" s="76"/>
    </row>
    <row r="132" spans="1:17">
      <c r="A132" s="1" t="s">
        <v>596</v>
      </c>
      <c r="Q132" s="2"/>
    </row>
    <row r="133" spans="1:17" ht="21" customHeight="1">
      <c r="A133" s="296" t="s">
        <v>536</v>
      </c>
      <c r="B133" s="296"/>
      <c r="C133" s="296"/>
      <c r="D133" s="296"/>
      <c r="E133" s="296"/>
      <c r="F133" s="296"/>
      <c r="G133" s="296"/>
      <c r="H133" s="296"/>
      <c r="I133" s="296"/>
      <c r="J133" s="296"/>
      <c r="K133" s="296"/>
      <c r="L133" s="296"/>
      <c r="Q133" s="2"/>
    </row>
    <row r="134" spans="1:17" ht="21" customHeight="1">
      <c r="A134" s="296" t="s">
        <v>591</v>
      </c>
      <c r="B134" s="296"/>
      <c r="C134" s="296"/>
      <c r="D134" s="296"/>
      <c r="E134" s="296"/>
      <c r="F134" s="296"/>
      <c r="G134" s="296"/>
      <c r="H134" s="296"/>
      <c r="I134" s="296"/>
      <c r="J134" s="296"/>
      <c r="K134" s="296"/>
      <c r="L134" s="296"/>
    </row>
    <row r="135" spans="1:17">
      <c r="A135" s="1" t="s">
        <v>601</v>
      </c>
    </row>
  </sheetData>
  <mergeCells count="14">
    <mergeCell ref="A7:L7"/>
    <mergeCell ref="A133:L133"/>
    <mergeCell ref="A134:L134"/>
    <mergeCell ref="L71:L73"/>
    <mergeCell ref="B13:B14"/>
    <mergeCell ref="E13:G14"/>
    <mergeCell ref="A13:A15"/>
    <mergeCell ref="L13:L15"/>
    <mergeCell ref="H13:H15"/>
    <mergeCell ref="J13:J15"/>
    <mergeCell ref="C13:D15"/>
    <mergeCell ref="I13:I14"/>
    <mergeCell ref="K13:K14"/>
    <mergeCell ref="A10:L10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68364-FC50-4FD3-ABF7-C26D36D8E2B9}">
  <dimension ref="A2:P72"/>
  <sheetViews>
    <sheetView zoomScaleNormal="100" zoomScaleSheetLayoutView="100" workbookViewId="0"/>
  </sheetViews>
  <sheetFormatPr defaultRowHeight="10.5"/>
  <cols>
    <col min="1" max="1" width="8.75" style="124" customWidth="1"/>
    <col min="2" max="2" width="2.5" style="124" customWidth="1"/>
    <col min="3" max="9" width="11.25" style="124" customWidth="1"/>
    <col min="10" max="10" width="6" style="124" customWidth="1"/>
    <col min="11" max="11" width="4.625" style="124" customWidth="1"/>
    <col min="12" max="13" width="7.875" style="124" customWidth="1"/>
    <col min="14" max="14" width="9" style="124"/>
    <col min="15" max="15" width="5.125" style="124" customWidth="1"/>
    <col min="16" max="16" width="5.625" style="124" customWidth="1"/>
    <col min="17" max="17" width="5.125" style="124" customWidth="1"/>
    <col min="18" max="18" width="5.625" style="124" customWidth="1"/>
    <col min="19" max="19" width="5.125" style="124" customWidth="1"/>
    <col min="20" max="20" width="5.625" style="124" customWidth="1"/>
    <col min="21" max="21" width="5.125" style="124" customWidth="1"/>
    <col min="22" max="22" width="5.625" style="124" customWidth="1"/>
    <col min="23" max="23" width="5.125" style="124" customWidth="1"/>
    <col min="24" max="24" width="5.625" style="124" customWidth="1"/>
    <col min="25" max="25" width="5.125" style="124" customWidth="1"/>
    <col min="26" max="26" width="5.625" style="124" customWidth="1"/>
    <col min="27" max="27" width="4.625" style="124" customWidth="1"/>
    <col min="28" max="28" width="5.625" style="124" customWidth="1"/>
    <col min="29" max="29" width="4.625" style="124" customWidth="1"/>
    <col min="30" max="30" width="5.625" style="124" customWidth="1"/>
    <col min="31" max="31" width="3.875" style="124" customWidth="1"/>
    <col min="32" max="32" width="3" style="124" customWidth="1"/>
    <col min="33" max="16384" width="9" style="124"/>
  </cols>
  <sheetData>
    <row r="2" spans="1:14" ht="17.25">
      <c r="A2" s="126" t="s">
        <v>646</v>
      </c>
      <c r="B2" s="126"/>
      <c r="C2" s="126"/>
      <c r="D2" s="126"/>
      <c r="E2" s="126"/>
      <c r="F2" s="126"/>
      <c r="G2" s="126"/>
      <c r="H2" s="126"/>
      <c r="I2" s="126"/>
      <c r="N2" s="125"/>
    </row>
    <row r="3" spans="1:14" ht="10.5" customHeight="1">
      <c r="A3" s="126"/>
      <c r="B3" s="126"/>
      <c r="N3" s="125"/>
    </row>
    <row r="4" spans="1:14" ht="10.5" customHeight="1">
      <c r="A4" s="126"/>
      <c r="B4" s="126"/>
      <c r="N4" s="125"/>
    </row>
    <row r="5" spans="1:14" ht="13.5" customHeight="1">
      <c r="A5" s="167" t="s">
        <v>645</v>
      </c>
      <c r="B5" s="167"/>
      <c r="C5" s="167"/>
      <c r="D5" s="167"/>
      <c r="E5" s="167"/>
      <c r="F5" s="167"/>
      <c r="G5" s="167"/>
      <c r="H5" s="167"/>
      <c r="I5" s="167"/>
      <c r="N5" s="125"/>
    </row>
    <row r="6" spans="1:14" ht="10.5" customHeight="1">
      <c r="N6" s="125"/>
    </row>
    <row r="7" spans="1:14" ht="10.5" customHeight="1">
      <c r="A7" s="124" t="s">
        <v>794</v>
      </c>
      <c r="N7" s="125"/>
    </row>
    <row r="8" spans="1:14">
      <c r="A8" s="124" t="s">
        <v>793</v>
      </c>
      <c r="N8" s="125"/>
    </row>
    <row r="9" spans="1:14">
      <c r="A9" s="124" t="s">
        <v>642</v>
      </c>
      <c r="N9" s="125"/>
    </row>
    <row r="10" spans="1:14">
      <c r="N10" s="125"/>
    </row>
    <row r="11" spans="1:14" ht="10.5" customHeight="1">
      <c r="I11" s="127" t="s">
        <v>641</v>
      </c>
      <c r="N11" s="125"/>
    </row>
    <row r="12" spans="1:14" ht="12" customHeight="1">
      <c r="A12" s="128"/>
      <c r="B12" s="128"/>
      <c r="C12" s="248" t="s">
        <v>102</v>
      </c>
      <c r="D12" s="248" t="s">
        <v>640</v>
      </c>
      <c r="E12" s="250"/>
      <c r="F12" s="251"/>
      <c r="G12" s="129" t="s">
        <v>158</v>
      </c>
      <c r="H12" s="252" t="s">
        <v>101</v>
      </c>
      <c r="I12" s="248" t="s">
        <v>105</v>
      </c>
      <c r="N12" s="125"/>
    </row>
    <row r="13" spans="1:14" ht="12" customHeight="1">
      <c r="A13" s="255" t="s">
        <v>155</v>
      </c>
      <c r="B13" s="256"/>
      <c r="C13" s="249"/>
      <c r="D13" s="257" t="s">
        <v>189</v>
      </c>
      <c r="E13" s="257" t="s">
        <v>103</v>
      </c>
      <c r="F13" s="257" t="s">
        <v>104</v>
      </c>
      <c r="G13" s="113" t="s">
        <v>638</v>
      </c>
      <c r="H13" s="253"/>
      <c r="I13" s="254"/>
      <c r="N13" s="125"/>
    </row>
    <row r="14" spans="1:14" ht="12" customHeight="1">
      <c r="A14" s="130"/>
      <c r="B14" s="130"/>
      <c r="C14" s="131" t="s">
        <v>205</v>
      </c>
      <c r="D14" s="258"/>
      <c r="E14" s="258"/>
      <c r="F14" s="258"/>
      <c r="G14" s="111" t="s">
        <v>637</v>
      </c>
      <c r="H14" s="132" t="s">
        <v>106</v>
      </c>
      <c r="I14" s="133" t="s">
        <v>195</v>
      </c>
      <c r="N14" s="125"/>
    </row>
    <row r="15" spans="1:14" ht="6" customHeight="1">
      <c r="A15" s="134"/>
      <c r="B15" s="134"/>
      <c r="C15" s="135"/>
      <c r="D15" s="168"/>
      <c r="E15" s="168"/>
      <c r="F15" s="168"/>
      <c r="G15" s="108"/>
      <c r="H15" s="136"/>
      <c r="I15" s="137"/>
      <c r="N15" s="125"/>
    </row>
    <row r="16" spans="1:14" ht="12" customHeight="1">
      <c r="A16" s="138" t="s">
        <v>0</v>
      </c>
      <c r="B16" s="138" t="s">
        <v>206</v>
      </c>
      <c r="C16" s="139">
        <v>63682</v>
      </c>
      <c r="D16" s="140">
        <v>279165</v>
      </c>
      <c r="E16" s="140" t="s">
        <v>115</v>
      </c>
      <c r="F16" s="140" t="s">
        <v>115</v>
      </c>
      <c r="G16" s="141">
        <f t="shared" ref="G16:G63" si="0">D16/C16</f>
        <v>4.3837348073238909</v>
      </c>
      <c r="H16" s="142">
        <v>29.77</v>
      </c>
      <c r="I16" s="140">
        <f t="shared" ref="I16:I63" si="1">D16/H16</f>
        <v>9377.3933490090694</v>
      </c>
      <c r="J16" s="127"/>
      <c r="K16" s="127"/>
      <c r="L16" s="127"/>
      <c r="M16" s="127"/>
      <c r="N16" s="125"/>
    </row>
    <row r="17" spans="1:16" ht="12" customHeight="1">
      <c r="A17" s="138" t="s">
        <v>792</v>
      </c>
      <c r="B17" s="138" t="s">
        <v>623</v>
      </c>
      <c r="C17" s="139">
        <v>128893</v>
      </c>
      <c r="D17" s="140">
        <v>591323</v>
      </c>
      <c r="E17" s="140">
        <v>299686</v>
      </c>
      <c r="F17" s="140">
        <v>291637</v>
      </c>
      <c r="G17" s="141">
        <f t="shared" si="0"/>
        <v>4.5877045301141255</v>
      </c>
      <c r="H17" s="141">
        <v>60.43</v>
      </c>
      <c r="I17" s="140">
        <f t="shared" si="1"/>
        <v>9785.2556677147113</v>
      </c>
      <c r="J17" s="127"/>
      <c r="K17" s="127"/>
      <c r="L17" s="127"/>
      <c r="M17" s="127"/>
      <c r="N17" s="125"/>
    </row>
    <row r="18" spans="1:16" ht="12" customHeight="1">
      <c r="A18" s="143" t="s">
        <v>36</v>
      </c>
      <c r="B18" s="138" t="s">
        <v>623</v>
      </c>
      <c r="C18" s="139">
        <v>148672</v>
      </c>
      <c r="D18" s="140">
        <v>679963</v>
      </c>
      <c r="E18" s="140">
        <v>350759</v>
      </c>
      <c r="F18" s="140">
        <v>329204</v>
      </c>
      <c r="G18" s="141">
        <f t="shared" si="0"/>
        <v>4.573578077916487</v>
      </c>
      <c r="H18" s="141">
        <v>60.43</v>
      </c>
      <c r="I18" s="140">
        <f t="shared" si="1"/>
        <v>11252.076783054774</v>
      </c>
      <c r="J18" s="127"/>
      <c r="K18" s="127"/>
      <c r="L18" s="127"/>
      <c r="M18" s="127"/>
      <c r="N18" s="125"/>
    </row>
    <row r="19" spans="1:16" ht="12" customHeight="1">
      <c r="A19" s="138" t="s">
        <v>791</v>
      </c>
      <c r="B19" s="138" t="s">
        <v>623</v>
      </c>
      <c r="C19" s="139">
        <v>162075</v>
      </c>
      <c r="D19" s="140">
        <v>765142</v>
      </c>
      <c r="E19" s="140">
        <v>396756</v>
      </c>
      <c r="F19" s="140">
        <v>368386</v>
      </c>
      <c r="G19" s="141">
        <f t="shared" si="0"/>
        <v>4.720913157488817</v>
      </c>
      <c r="H19" s="141">
        <v>60.43</v>
      </c>
      <c r="I19" s="140">
        <f t="shared" si="1"/>
        <v>12661.625020685091</v>
      </c>
      <c r="J19" s="127"/>
      <c r="K19" s="127"/>
      <c r="L19" s="127"/>
      <c r="M19" s="127"/>
      <c r="N19" s="125"/>
    </row>
    <row r="20" spans="1:16" ht="12" customHeight="1">
      <c r="A20" s="143" t="s">
        <v>46</v>
      </c>
      <c r="B20" s="138" t="s">
        <v>623</v>
      </c>
      <c r="C20" s="139">
        <v>224663</v>
      </c>
      <c r="D20" s="140">
        <v>1080593</v>
      </c>
      <c r="E20" s="140">
        <v>555792</v>
      </c>
      <c r="F20" s="140">
        <v>524801</v>
      </c>
      <c r="G20" s="141">
        <f t="shared" si="0"/>
        <v>4.8098396264627468</v>
      </c>
      <c r="H20" s="141">
        <v>288.64999999999998</v>
      </c>
      <c r="I20" s="140">
        <f t="shared" si="1"/>
        <v>3743.6099081933139</v>
      </c>
      <c r="J20" s="127"/>
      <c r="K20" s="127"/>
      <c r="L20" s="127"/>
      <c r="M20" s="127"/>
      <c r="N20" s="125"/>
    </row>
    <row r="21" spans="1:16" ht="12" customHeight="1">
      <c r="A21" s="143" t="s">
        <v>121</v>
      </c>
      <c r="B21" s="138" t="s">
        <v>623</v>
      </c>
      <c r="C21" s="139">
        <v>235259</v>
      </c>
      <c r="D21" s="140">
        <v>1089726</v>
      </c>
      <c r="E21" s="140">
        <v>545107</v>
      </c>
      <c r="F21" s="140">
        <v>544619</v>
      </c>
      <c r="G21" s="141">
        <f t="shared" si="0"/>
        <v>4.6320268300043779</v>
      </c>
      <c r="H21" s="141">
        <v>288.64999999999998</v>
      </c>
      <c r="I21" s="140">
        <f t="shared" si="1"/>
        <v>3775.2503031352853</v>
      </c>
      <c r="J21" s="127"/>
      <c r="K21" s="127"/>
      <c r="L21" s="127"/>
      <c r="M21" s="127"/>
      <c r="N21" s="125"/>
    </row>
    <row r="22" spans="1:16" ht="12" customHeight="1">
      <c r="A22" s="138" t="s">
        <v>631</v>
      </c>
      <c r="B22" s="138" t="s">
        <v>623</v>
      </c>
      <c r="C22" s="144">
        <v>249436</v>
      </c>
      <c r="D22" s="140">
        <v>999660</v>
      </c>
      <c r="E22" s="140">
        <v>483028</v>
      </c>
      <c r="F22" s="140">
        <v>516632</v>
      </c>
      <c r="G22" s="141">
        <f t="shared" si="0"/>
        <v>4.0076813290784008</v>
      </c>
      <c r="H22" s="141">
        <v>288.64999999999998</v>
      </c>
      <c r="I22" s="140">
        <f t="shared" si="1"/>
        <v>3463.2253594318381</v>
      </c>
      <c r="J22" s="127"/>
      <c r="K22" s="127"/>
      <c r="L22" s="127"/>
      <c r="M22" s="127"/>
      <c r="N22" s="125"/>
    </row>
    <row r="23" spans="1:16" ht="12" customHeight="1">
      <c r="A23" s="143" t="s">
        <v>51</v>
      </c>
      <c r="B23" s="138" t="s">
        <v>623</v>
      </c>
      <c r="C23" s="144">
        <v>263729</v>
      </c>
      <c r="D23" s="140">
        <v>1101854</v>
      </c>
      <c r="E23" s="140">
        <v>533426</v>
      </c>
      <c r="F23" s="140">
        <v>568428</v>
      </c>
      <c r="G23" s="141">
        <f t="shared" si="0"/>
        <v>4.1779781518149308</v>
      </c>
      <c r="H23" s="141">
        <v>536.45000000000005</v>
      </c>
      <c r="I23" s="140">
        <f t="shared" si="1"/>
        <v>2053.973343275235</v>
      </c>
      <c r="J23" s="127"/>
      <c r="K23" s="127"/>
      <c r="L23" s="127"/>
      <c r="M23" s="127"/>
      <c r="N23" s="125"/>
    </row>
    <row r="24" spans="1:16" ht="12" customHeight="1">
      <c r="A24" s="143" t="s">
        <v>56</v>
      </c>
      <c r="B24" s="138" t="s">
        <v>623</v>
      </c>
      <c r="C24" s="144">
        <v>274878</v>
      </c>
      <c r="D24" s="140">
        <v>1204084</v>
      </c>
      <c r="E24" s="140">
        <v>585963</v>
      </c>
      <c r="F24" s="140">
        <v>618121</v>
      </c>
      <c r="G24" s="141">
        <f t="shared" si="0"/>
        <v>4.3804305910258368</v>
      </c>
      <c r="H24" s="141">
        <v>550.27</v>
      </c>
      <c r="I24" s="140">
        <f t="shared" si="1"/>
        <v>2188.1694440910828</v>
      </c>
      <c r="J24" s="127"/>
      <c r="K24" s="127"/>
      <c r="L24" s="127"/>
      <c r="M24" s="127"/>
      <c r="N24" s="125"/>
    </row>
    <row r="25" spans="1:16" ht="12" customHeight="1">
      <c r="A25" s="143" t="s">
        <v>61</v>
      </c>
      <c r="B25" s="138" t="s">
        <v>623</v>
      </c>
      <c r="C25" s="144">
        <v>317059</v>
      </c>
      <c r="D25" s="140">
        <v>1284818</v>
      </c>
      <c r="E25" s="140">
        <v>628250</v>
      </c>
      <c r="F25" s="140">
        <v>656568</v>
      </c>
      <c r="G25" s="141">
        <f t="shared" si="0"/>
        <v>4.052299414304593</v>
      </c>
      <c r="H25" s="141">
        <v>610.61</v>
      </c>
      <c r="I25" s="140">
        <f t="shared" si="1"/>
        <v>2104.1548615319107</v>
      </c>
      <c r="J25" s="127"/>
      <c r="K25" s="127"/>
      <c r="L25" s="127"/>
      <c r="M25" s="127"/>
      <c r="N25" s="125"/>
    </row>
    <row r="26" spans="1:16" ht="12" customHeight="1">
      <c r="A26" s="143" t="s">
        <v>66</v>
      </c>
      <c r="B26" s="138" t="s">
        <v>623</v>
      </c>
      <c r="C26" s="144">
        <v>363905</v>
      </c>
      <c r="D26" s="140">
        <v>1365007</v>
      </c>
      <c r="E26" s="140">
        <v>670157</v>
      </c>
      <c r="F26" s="140">
        <v>694850</v>
      </c>
      <c r="G26" s="141">
        <f t="shared" si="0"/>
        <v>3.7509982000796911</v>
      </c>
      <c r="H26" s="141">
        <v>610.61</v>
      </c>
      <c r="I26" s="140">
        <f t="shared" si="1"/>
        <v>2235.4809125300926</v>
      </c>
      <c r="J26" s="127"/>
      <c r="K26" s="127"/>
      <c r="L26" s="127"/>
      <c r="M26" s="127"/>
      <c r="N26" s="125"/>
    </row>
    <row r="27" spans="1:16" ht="12" customHeight="1">
      <c r="A27" s="143" t="s">
        <v>71</v>
      </c>
      <c r="B27" s="138" t="s">
        <v>623</v>
      </c>
      <c r="C27" s="144">
        <v>420768</v>
      </c>
      <c r="D27" s="140">
        <v>1419165</v>
      </c>
      <c r="E27" s="140">
        <v>697418</v>
      </c>
      <c r="F27" s="140">
        <v>721747</v>
      </c>
      <c r="G27" s="141">
        <f t="shared" si="0"/>
        <v>3.3727968856947297</v>
      </c>
      <c r="H27" s="141">
        <v>610.61</v>
      </c>
      <c r="I27" s="140">
        <f t="shared" si="1"/>
        <v>2324.1758241758243</v>
      </c>
      <c r="J27" s="127"/>
      <c r="K27" s="127"/>
      <c r="L27" s="127"/>
      <c r="M27" s="127"/>
      <c r="N27" s="125"/>
    </row>
    <row r="28" spans="1:16" ht="12" customHeight="1">
      <c r="A28" s="143" t="s">
        <v>76</v>
      </c>
      <c r="B28" s="138" t="s">
        <v>623</v>
      </c>
      <c r="C28" s="144">
        <v>476336</v>
      </c>
      <c r="D28" s="140">
        <v>1461059</v>
      </c>
      <c r="E28" s="140">
        <v>718213</v>
      </c>
      <c r="F28" s="140">
        <v>742846</v>
      </c>
      <c r="G28" s="141">
        <f t="shared" si="0"/>
        <v>3.0672865372342213</v>
      </c>
      <c r="H28" s="141">
        <v>610.61</v>
      </c>
      <c r="I28" s="140">
        <f t="shared" si="1"/>
        <v>2392.785902621968</v>
      </c>
      <c r="J28" s="127"/>
      <c r="K28" s="127"/>
      <c r="L28" s="127"/>
      <c r="M28" s="127"/>
      <c r="N28" s="125"/>
    </row>
    <row r="29" spans="1:16" ht="12" customHeight="1">
      <c r="A29" s="143" t="s">
        <v>81</v>
      </c>
      <c r="B29" s="138" t="s">
        <v>623</v>
      </c>
      <c r="C29" s="144">
        <v>523708</v>
      </c>
      <c r="D29" s="140">
        <v>1473065</v>
      </c>
      <c r="E29" s="140">
        <v>721402</v>
      </c>
      <c r="F29" s="140">
        <v>751663</v>
      </c>
      <c r="G29" s="141">
        <f t="shared" si="0"/>
        <v>2.8127601640608888</v>
      </c>
      <c r="H29" s="141">
        <v>610.61</v>
      </c>
      <c r="I29" s="140">
        <f t="shared" si="1"/>
        <v>2412.4482075301748</v>
      </c>
      <c r="J29" s="127"/>
      <c r="K29" s="127"/>
      <c r="L29" s="127"/>
      <c r="M29" s="127"/>
      <c r="N29" s="125"/>
    </row>
    <row r="30" spans="1:16" ht="12" customHeight="1">
      <c r="A30" s="143" t="s">
        <v>86</v>
      </c>
      <c r="B30" s="138" t="s">
        <v>623</v>
      </c>
      <c r="C30" s="144">
        <v>534821</v>
      </c>
      <c r="D30" s="140">
        <v>1479218</v>
      </c>
      <c r="E30" s="140">
        <v>721281</v>
      </c>
      <c r="F30" s="140">
        <v>757937</v>
      </c>
      <c r="G30" s="141">
        <f t="shared" si="0"/>
        <v>2.7658188440618452</v>
      </c>
      <c r="H30" s="141">
        <v>610.61</v>
      </c>
      <c r="I30" s="140">
        <f t="shared" si="1"/>
        <v>2422.5250159676389</v>
      </c>
      <c r="J30" s="127"/>
      <c r="K30" s="127"/>
      <c r="L30" s="127"/>
      <c r="M30" s="127"/>
      <c r="N30" s="125"/>
    </row>
    <row r="31" spans="1:16" ht="12" customHeight="1">
      <c r="A31" s="138" t="s">
        <v>90</v>
      </c>
      <c r="B31" s="138"/>
      <c r="C31" s="144">
        <v>548647</v>
      </c>
      <c r="D31" s="140">
        <v>1466627</v>
      </c>
      <c r="E31" s="140">
        <v>712135</v>
      </c>
      <c r="F31" s="140">
        <v>754492</v>
      </c>
      <c r="G31" s="141">
        <f t="shared" si="0"/>
        <v>2.6731705449952337</v>
      </c>
      <c r="H31" s="141">
        <v>610.21</v>
      </c>
      <c r="I31" s="140">
        <f t="shared" si="1"/>
        <v>2403.4791301355272</v>
      </c>
      <c r="J31" s="125"/>
      <c r="K31" s="125"/>
      <c r="L31" s="127"/>
      <c r="M31" s="127"/>
      <c r="N31" s="127"/>
      <c r="O31" s="127"/>
      <c r="P31" s="125"/>
    </row>
    <row r="32" spans="1:16" ht="12" customHeight="1">
      <c r="A32" s="138" t="s">
        <v>790</v>
      </c>
      <c r="B32" s="138" t="s">
        <v>623</v>
      </c>
      <c r="C32" s="144">
        <v>552325</v>
      </c>
      <c r="D32" s="140">
        <v>1461103</v>
      </c>
      <c r="E32" s="140">
        <v>708601</v>
      </c>
      <c r="F32" s="140">
        <v>752502</v>
      </c>
      <c r="G32" s="141">
        <f t="shared" si="0"/>
        <v>2.6453682161770695</v>
      </c>
      <c r="H32" s="141">
        <v>610.21</v>
      </c>
      <c r="I32" s="140">
        <f t="shared" si="1"/>
        <v>2394.4265089067699</v>
      </c>
      <c r="J32" s="127"/>
      <c r="K32" s="127"/>
      <c r="L32" s="127"/>
      <c r="M32" s="127"/>
      <c r="N32" s="125"/>
    </row>
    <row r="33" spans="1:14" ht="12" customHeight="1">
      <c r="A33" s="143" t="s">
        <v>789</v>
      </c>
      <c r="B33" s="143"/>
      <c r="C33" s="144">
        <v>558627</v>
      </c>
      <c r="D33" s="140">
        <v>1461034</v>
      </c>
      <c r="E33" s="140">
        <v>707655</v>
      </c>
      <c r="F33" s="140">
        <v>753379</v>
      </c>
      <c r="G33" s="141">
        <f t="shared" si="0"/>
        <v>2.6154016902154749</v>
      </c>
      <c r="H33" s="141">
        <v>610.21</v>
      </c>
      <c r="I33" s="140">
        <f t="shared" si="1"/>
        <v>2394.3134330804146</v>
      </c>
      <c r="J33" s="127"/>
      <c r="K33" s="127"/>
      <c r="L33" s="127"/>
      <c r="M33" s="127"/>
      <c r="N33" s="125"/>
    </row>
    <row r="34" spans="1:14" ht="12" customHeight="1">
      <c r="A34" s="143" t="s">
        <v>788</v>
      </c>
      <c r="B34" s="143"/>
      <c r="C34" s="144">
        <v>565643</v>
      </c>
      <c r="D34" s="140">
        <v>1461470</v>
      </c>
      <c r="E34" s="140">
        <v>707342</v>
      </c>
      <c r="F34" s="140">
        <v>754128</v>
      </c>
      <c r="G34" s="141">
        <f t="shared" si="0"/>
        <v>2.5837321420047625</v>
      </c>
      <c r="H34" s="141">
        <v>610.21</v>
      </c>
      <c r="I34" s="140">
        <f t="shared" si="1"/>
        <v>2395.0279412005702</v>
      </c>
      <c r="J34" s="127"/>
      <c r="K34" s="127"/>
      <c r="L34" s="127"/>
      <c r="M34" s="127"/>
      <c r="N34" s="125"/>
    </row>
    <row r="35" spans="1:14" ht="12" customHeight="1">
      <c r="A35" s="143" t="s">
        <v>787</v>
      </c>
      <c r="B35" s="143"/>
      <c r="C35" s="144">
        <v>571383</v>
      </c>
      <c r="D35" s="140">
        <v>1459654</v>
      </c>
      <c r="E35" s="140">
        <v>705754</v>
      </c>
      <c r="F35" s="140">
        <v>753900</v>
      </c>
      <c r="G35" s="141">
        <f t="shared" si="0"/>
        <v>2.5545982292087794</v>
      </c>
      <c r="H35" s="141">
        <v>610.21</v>
      </c>
      <c r="I35" s="140">
        <f t="shared" si="1"/>
        <v>2392.0519165533174</v>
      </c>
      <c r="J35" s="127"/>
      <c r="K35" s="127"/>
      <c r="L35" s="127"/>
      <c r="M35" s="127"/>
      <c r="N35" s="125"/>
    </row>
    <row r="36" spans="1:14" ht="12" customHeight="1">
      <c r="A36" s="143" t="s">
        <v>786</v>
      </c>
      <c r="B36" s="143"/>
      <c r="C36" s="144">
        <v>576769</v>
      </c>
      <c r="D36" s="140">
        <v>1458263</v>
      </c>
      <c r="E36" s="140">
        <v>704405</v>
      </c>
      <c r="F36" s="140">
        <v>753858</v>
      </c>
      <c r="G36" s="141">
        <f t="shared" si="0"/>
        <v>2.5283310996256732</v>
      </c>
      <c r="H36" s="141">
        <v>610.21</v>
      </c>
      <c r="I36" s="140">
        <f t="shared" si="1"/>
        <v>2389.7723734452074</v>
      </c>
      <c r="J36" s="127"/>
      <c r="K36" s="127"/>
      <c r="L36" s="127"/>
      <c r="M36" s="127"/>
      <c r="N36" s="125"/>
    </row>
    <row r="37" spans="1:14" ht="12" customHeight="1">
      <c r="A37" s="143" t="s">
        <v>785</v>
      </c>
      <c r="B37" s="138" t="s">
        <v>623</v>
      </c>
      <c r="C37" s="144">
        <v>586647</v>
      </c>
      <c r="D37" s="140">
        <v>1463822</v>
      </c>
      <c r="E37" s="140">
        <v>706859</v>
      </c>
      <c r="F37" s="140">
        <v>756963</v>
      </c>
      <c r="G37" s="141">
        <f t="shared" si="0"/>
        <v>2.4952347834387631</v>
      </c>
      <c r="H37" s="141">
        <v>610.21</v>
      </c>
      <c r="I37" s="140">
        <f t="shared" si="1"/>
        <v>2398.8823519771881</v>
      </c>
      <c r="J37" s="127"/>
      <c r="K37" s="127"/>
      <c r="L37" s="127"/>
      <c r="M37" s="127"/>
      <c r="N37" s="125"/>
    </row>
    <row r="38" spans="1:14" ht="12" customHeight="1">
      <c r="A38" s="143" t="s">
        <v>784</v>
      </c>
      <c r="B38" s="143"/>
      <c r="C38" s="144">
        <v>594004</v>
      </c>
      <c r="D38" s="140">
        <v>1465560</v>
      </c>
      <c r="E38" s="140">
        <v>707112</v>
      </c>
      <c r="F38" s="140">
        <v>758448</v>
      </c>
      <c r="G38" s="141">
        <f t="shared" si="0"/>
        <v>2.4672561127534496</v>
      </c>
      <c r="H38" s="141">
        <v>610.22</v>
      </c>
      <c r="I38" s="140">
        <f t="shared" si="1"/>
        <v>2401.6911933401066</v>
      </c>
      <c r="J38" s="127"/>
      <c r="K38" s="127"/>
      <c r="L38" s="127"/>
      <c r="M38" s="127"/>
      <c r="N38" s="125"/>
    </row>
    <row r="39" spans="1:14" ht="12" customHeight="1">
      <c r="A39" s="143" t="s">
        <v>783</v>
      </c>
      <c r="B39" s="143"/>
      <c r="C39" s="144">
        <v>600225</v>
      </c>
      <c r="D39" s="140">
        <v>1465454</v>
      </c>
      <c r="E39" s="140">
        <v>706298</v>
      </c>
      <c r="F39" s="140">
        <v>759156</v>
      </c>
      <c r="G39" s="141">
        <f t="shared" si="0"/>
        <v>2.4415077679203634</v>
      </c>
      <c r="H39" s="141">
        <v>610.22</v>
      </c>
      <c r="I39" s="140">
        <f t="shared" si="1"/>
        <v>2401.5174854970337</v>
      </c>
      <c r="J39" s="127"/>
      <c r="K39" s="127"/>
      <c r="L39" s="127"/>
      <c r="M39" s="127"/>
      <c r="N39" s="125"/>
    </row>
    <row r="40" spans="1:14" ht="12" customHeight="1">
      <c r="A40" s="143" t="s">
        <v>99</v>
      </c>
      <c r="B40" s="143"/>
      <c r="C40" s="144">
        <v>607312</v>
      </c>
      <c r="D40" s="140">
        <v>1466555</v>
      </c>
      <c r="E40" s="140">
        <v>705634</v>
      </c>
      <c r="F40" s="140">
        <v>760921</v>
      </c>
      <c r="G40" s="141">
        <f t="shared" si="0"/>
        <v>2.4148296098216404</v>
      </c>
      <c r="H40" s="141">
        <v>610.22</v>
      </c>
      <c r="I40" s="140">
        <f t="shared" si="1"/>
        <v>2403.3217528104615</v>
      </c>
      <c r="J40" s="127"/>
      <c r="K40" s="127"/>
      <c r="L40" s="127"/>
      <c r="M40" s="127"/>
      <c r="N40" s="125"/>
    </row>
    <row r="41" spans="1:14" s="146" customFormat="1" ht="12" customHeight="1">
      <c r="A41" s="143" t="s">
        <v>165</v>
      </c>
      <c r="B41" s="143"/>
      <c r="C41" s="144">
        <v>613125</v>
      </c>
      <c r="D41" s="140">
        <v>1466675</v>
      </c>
      <c r="E41" s="140">
        <v>704718</v>
      </c>
      <c r="F41" s="140">
        <v>761957</v>
      </c>
      <c r="G41" s="141">
        <f t="shared" si="0"/>
        <v>2.3921304791029563</v>
      </c>
      <c r="H41" s="141">
        <v>610.22</v>
      </c>
      <c r="I41" s="140">
        <f t="shared" si="1"/>
        <v>2403.518403198846</v>
      </c>
      <c r="J41" s="145"/>
      <c r="K41" s="145"/>
      <c r="L41" s="145"/>
      <c r="M41" s="145"/>
    </row>
    <row r="42" spans="1:14" s="149" customFormat="1" ht="12" customHeight="1">
      <c r="A42" s="143" t="s">
        <v>166</v>
      </c>
      <c r="B42" s="138" t="s">
        <v>623</v>
      </c>
      <c r="C42" s="144">
        <v>620327</v>
      </c>
      <c r="D42" s="140">
        <v>1467785</v>
      </c>
      <c r="E42" s="140">
        <v>704281</v>
      </c>
      <c r="F42" s="140">
        <v>763504</v>
      </c>
      <c r="G42" s="141">
        <f t="shared" si="0"/>
        <v>2.3661472094556579</v>
      </c>
      <c r="H42" s="141">
        <v>610.22</v>
      </c>
      <c r="I42" s="140">
        <f t="shared" si="1"/>
        <v>2405.337419291403</v>
      </c>
      <c r="J42" s="147"/>
      <c r="K42" s="147"/>
      <c r="L42" s="147"/>
      <c r="M42" s="147"/>
      <c r="N42" s="148"/>
    </row>
    <row r="43" spans="1:14" s="125" customFormat="1" ht="12" customHeight="1">
      <c r="A43" s="143" t="s">
        <v>167</v>
      </c>
      <c r="B43" s="143"/>
      <c r="C43" s="144">
        <v>627020</v>
      </c>
      <c r="D43" s="140">
        <v>1468743</v>
      </c>
      <c r="E43" s="140">
        <v>703881</v>
      </c>
      <c r="F43" s="140">
        <v>764862</v>
      </c>
      <c r="G43" s="141">
        <f t="shared" si="0"/>
        <v>2.342418104685656</v>
      </c>
      <c r="H43" s="141">
        <v>610.22</v>
      </c>
      <c r="I43" s="140">
        <f t="shared" si="1"/>
        <v>2406.9073448920062</v>
      </c>
      <c r="J43" s="140"/>
      <c r="K43" s="140"/>
      <c r="L43" s="140"/>
      <c r="M43" s="140"/>
    </row>
    <row r="44" spans="1:14" s="152" customFormat="1" ht="12" customHeight="1">
      <c r="A44" s="143" t="s">
        <v>169</v>
      </c>
      <c r="B44" s="143"/>
      <c r="C44" s="144">
        <v>633152</v>
      </c>
      <c r="D44" s="140">
        <v>1469061</v>
      </c>
      <c r="E44" s="140">
        <v>703099</v>
      </c>
      <c r="F44" s="140">
        <v>765962</v>
      </c>
      <c r="G44" s="141">
        <f t="shared" si="0"/>
        <v>2.3202343197210147</v>
      </c>
      <c r="H44" s="141">
        <v>610.22</v>
      </c>
      <c r="I44" s="140">
        <f t="shared" si="1"/>
        <v>2407.4284684212248</v>
      </c>
      <c r="J44" s="150"/>
      <c r="K44" s="150"/>
      <c r="L44" s="150"/>
      <c r="M44" s="150"/>
      <c r="N44" s="151"/>
    </row>
    <row r="45" spans="1:14" ht="12" customHeight="1">
      <c r="A45" s="143" t="s">
        <v>170</v>
      </c>
      <c r="B45" s="143"/>
      <c r="C45" s="144">
        <v>639745</v>
      </c>
      <c r="D45" s="140">
        <v>1468944</v>
      </c>
      <c r="E45" s="140">
        <v>702195</v>
      </c>
      <c r="F45" s="140">
        <v>766749</v>
      </c>
      <c r="G45" s="141">
        <f t="shared" si="0"/>
        <v>2.2961398682287473</v>
      </c>
      <c r="H45" s="141">
        <v>610.22</v>
      </c>
      <c r="I45" s="140">
        <f t="shared" si="1"/>
        <v>2407.23673429255</v>
      </c>
      <c r="J45" s="127"/>
      <c r="K45" s="127"/>
      <c r="L45" s="127"/>
      <c r="M45" s="127"/>
      <c r="N45" s="125"/>
    </row>
    <row r="46" spans="1:14" ht="12" customHeight="1">
      <c r="A46" s="143" t="s">
        <v>171</v>
      </c>
      <c r="B46" s="143"/>
      <c r="C46" s="144">
        <v>646051</v>
      </c>
      <c r="D46" s="140">
        <v>1468401</v>
      </c>
      <c r="E46" s="140">
        <v>700966</v>
      </c>
      <c r="F46" s="140">
        <v>767435</v>
      </c>
      <c r="G46" s="141">
        <f t="shared" si="0"/>
        <v>2.2728871250102545</v>
      </c>
      <c r="H46" s="141">
        <v>610.22</v>
      </c>
      <c r="I46" s="140">
        <f t="shared" si="1"/>
        <v>2406.3468912851104</v>
      </c>
      <c r="J46" s="127"/>
      <c r="K46" s="127"/>
      <c r="L46" s="127"/>
      <c r="M46" s="127"/>
      <c r="N46" s="125"/>
    </row>
    <row r="47" spans="1:14" s="152" customFormat="1" ht="12" customHeight="1">
      <c r="A47" s="143" t="s">
        <v>173</v>
      </c>
      <c r="B47" s="138" t="s">
        <v>623</v>
      </c>
      <c r="C47" s="144">
        <v>653860</v>
      </c>
      <c r="D47" s="140">
        <v>1474811</v>
      </c>
      <c r="E47" s="140">
        <v>703210</v>
      </c>
      <c r="F47" s="140">
        <v>771601</v>
      </c>
      <c r="G47" s="141">
        <f t="shared" si="0"/>
        <v>2.2555455296240785</v>
      </c>
      <c r="H47" s="141">
        <v>827.9</v>
      </c>
      <c r="I47" s="140">
        <f t="shared" si="1"/>
        <v>1781.3878487740067</v>
      </c>
      <c r="J47" s="150"/>
      <c r="K47" s="150"/>
      <c r="L47" s="150"/>
      <c r="M47" s="150"/>
      <c r="N47" s="151"/>
    </row>
    <row r="48" spans="1:14" s="152" customFormat="1" ht="12" customHeight="1">
      <c r="A48" s="143" t="s">
        <v>190</v>
      </c>
      <c r="B48" s="143"/>
      <c r="C48" s="144">
        <v>660837</v>
      </c>
      <c r="D48" s="140">
        <v>1474625</v>
      </c>
      <c r="E48" s="140">
        <v>702890</v>
      </c>
      <c r="F48" s="140">
        <v>771735</v>
      </c>
      <c r="G48" s="141">
        <f t="shared" si="0"/>
        <v>2.2314504181817907</v>
      </c>
      <c r="H48" s="141">
        <v>827.9</v>
      </c>
      <c r="I48" s="140">
        <f t="shared" si="1"/>
        <v>1781.1631839594154</v>
      </c>
      <c r="J48" s="150"/>
      <c r="K48" s="150"/>
      <c r="L48" s="150"/>
      <c r="M48" s="150"/>
      <c r="N48" s="151"/>
    </row>
    <row r="49" spans="1:14" s="152" customFormat="1" ht="12" customHeight="1">
      <c r="A49" s="143" t="s">
        <v>191</v>
      </c>
      <c r="B49" s="143"/>
      <c r="C49" s="144">
        <v>665745</v>
      </c>
      <c r="D49" s="140">
        <v>1472814</v>
      </c>
      <c r="E49" s="140">
        <v>701336</v>
      </c>
      <c r="F49" s="140">
        <v>771478</v>
      </c>
      <c r="G49" s="141">
        <f t="shared" si="0"/>
        <v>2.2122794763760898</v>
      </c>
      <c r="H49" s="141">
        <v>827.9</v>
      </c>
      <c r="I49" s="140">
        <f t="shared" si="1"/>
        <v>1778.9757217055201</v>
      </c>
      <c r="J49" s="150"/>
      <c r="K49" s="150"/>
      <c r="L49" s="150"/>
      <c r="M49" s="150"/>
      <c r="N49" s="151"/>
    </row>
    <row r="50" spans="1:14" s="152" customFormat="1" ht="12" customHeight="1">
      <c r="A50" s="143" t="s">
        <v>211</v>
      </c>
      <c r="B50" s="143"/>
      <c r="C50" s="144">
        <v>671855</v>
      </c>
      <c r="D50" s="140">
        <v>1473646</v>
      </c>
      <c r="E50" s="140">
        <v>701237</v>
      </c>
      <c r="F50" s="140">
        <v>772409</v>
      </c>
      <c r="G50" s="141">
        <f t="shared" si="0"/>
        <v>2.1933988732687855</v>
      </c>
      <c r="H50" s="141">
        <v>827.9</v>
      </c>
      <c r="I50" s="140">
        <f t="shared" si="1"/>
        <v>1779.9806739944438</v>
      </c>
      <c r="J50" s="150"/>
      <c r="K50" s="150"/>
      <c r="L50" s="150"/>
      <c r="M50" s="150"/>
      <c r="N50" s="151"/>
    </row>
    <row r="51" spans="1:14" s="152" customFormat="1" ht="12" customHeight="1">
      <c r="A51" s="143" t="s">
        <v>214</v>
      </c>
      <c r="B51" s="143"/>
      <c r="C51" s="144">
        <v>676815</v>
      </c>
      <c r="D51" s="153">
        <v>1474261</v>
      </c>
      <c r="E51" s="140">
        <v>701526</v>
      </c>
      <c r="F51" s="140">
        <v>772735</v>
      </c>
      <c r="G51" s="141">
        <f t="shared" si="0"/>
        <v>2.1782333429371392</v>
      </c>
      <c r="H51" s="141">
        <v>827.9</v>
      </c>
      <c r="I51" s="140">
        <f t="shared" si="1"/>
        <v>1780.7235173330114</v>
      </c>
      <c r="J51" s="150"/>
      <c r="K51" s="150"/>
      <c r="L51" s="150"/>
      <c r="M51" s="150"/>
      <c r="N51" s="151"/>
    </row>
    <row r="52" spans="1:14" s="152" customFormat="1" ht="12" customHeight="1">
      <c r="A52" s="143" t="s">
        <v>218</v>
      </c>
      <c r="B52" s="138" t="s">
        <v>623</v>
      </c>
      <c r="C52" s="144">
        <v>681581</v>
      </c>
      <c r="D52" s="153">
        <v>1474015</v>
      </c>
      <c r="E52" s="140">
        <v>701088</v>
      </c>
      <c r="F52" s="140">
        <v>772927</v>
      </c>
      <c r="G52" s="141">
        <f t="shared" si="0"/>
        <v>2.1626409773746627</v>
      </c>
      <c r="H52" s="141">
        <v>827.9</v>
      </c>
      <c r="I52" s="140">
        <f t="shared" si="1"/>
        <v>1780.4263799975843</v>
      </c>
      <c r="J52" s="150"/>
      <c r="K52" s="150"/>
      <c r="L52" s="150"/>
      <c r="M52" s="150"/>
      <c r="N52" s="151"/>
    </row>
    <row r="53" spans="1:14" ht="12" customHeight="1">
      <c r="A53" s="143" t="s">
        <v>622</v>
      </c>
      <c r="B53" s="138"/>
      <c r="C53" s="144">
        <v>686248</v>
      </c>
      <c r="D53" s="140">
        <v>1474726</v>
      </c>
      <c r="E53" s="140">
        <v>701138</v>
      </c>
      <c r="F53" s="140">
        <v>773588</v>
      </c>
      <c r="G53" s="141">
        <f t="shared" si="0"/>
        <v>2.1489694687634793</v>
      </c>
      <c r="H53" s="141">
        <v>827.9</v>
      </c>
      <c r="I53" s="140">
        <f t="shared" si="1"/>
        <v>1781.285179369489</v>
      </c>
      <c r="J53" s="127"/>
      <c r="K53" s="127"/>
      <c r="L53" s="127"/>
      <c r="M53" s="127"/>
      <c r="N53" s="125"/>
    </row>
    <row r="54" spans="1:14" ht="12" customHeight="1">
      <c r="A54" s="140" t="s">
        <v>621</v>
      </c>
      <c r="B54" s="138"/>
      <c r="C54" s="144">
        <v>689063</v>
      </c>
      <c r="D54" s="140">
        <v>1475192</v>
      </c>
      <c r="E54" s="140">
        <v>700769</v>
      </c>
      <c r="F54" s="140">
        <v>774423</v>
      </c>
      <c r="G54" s="141">
        <f t="shared" si="0"/>
        <v>2.1408666551534474</v>
      </c>
      <c r="H54" s="141">
        <v>827.9</v>
      </c>
      <c r="I54" s="140">
        <f t="shared" si="1"/>
        <v>1781.8480492813142</v>
      </c>
      <c r="J54" s="127"/>
      <c r="K54" s="127"/>
      <c r="L54" s="127"/>
      <c r="M54" s="127"/>
      <c r="N54" s="125"/>
    </row>
    <row r="55" spans="1:14" ht="12" customHeight="1">
      <c r="A55" s="140" t="s">
        <v>647</v>
      </c>
      <c r="B55" s="138"/>
      <c r="C55" s="144">
        <v>694432</v>
      </c>
      <c r="D55" s="140">
        <v>1474669</v>
      </c>
      <c r="E55" s="140">
        <v>700306</v>
      </c>
      <c r="F55" s="140">
        <v>774363</v>
      </c>
      <c r="G55" s="141">
        <f t="shared" si="0"/>
        <v>2.1235614142205428</v>
      </c>
      <c r="H55" s="141">
        <v>827.9</v>
      </c>
      <c r="I55" s="140">
        <f t="shared" si="1"/>
        <v>1781.216330474695</v>
      </c>
      <c r="J55" s="127"/>
      <c r="K55" s="127"/>
      <c r="L55" s="127"/>
      <c r="M55" s="127"/>
      <c r="N55" s="125"/>
    </row>
    <row r="56" spans="1:14" s="152" customFormat="1" ht="12" customHeight="1">
      <c r="A56" s="140" t="s">
        <v>662</v>
      </c>
      <c r="B56" s="138"/>
      <c r="C56" s="144">
        <v>700124</v>
      </c>
      <c r="D56" s="140">
        <v>1474484</v>
      </c>
      <c r="E56" s="140">
        <v>700014</v>
      </c>
      <c r="F56" s="140">
        <v>774470</v>
      </c>
      <c r="G56" s="141">
        <f t="shared" si="0"/>
        <v>2.1060326456456284</v>
      </c>
      <c r="H56" s="141">
        <v>827.83</v>
      </c>
      <c r="I56" s="140">
        <f t="shared" si="1"/>
        <v>1781.1434714856914</v>
      </c>
      <c r="J56" s="150"/>
      <c r="K56" s="150"/>
      <c r="L56" s="150"/>
      <c r="M56" s="150"/>
      <c r="N56" s="151"/>
    </row>
    <row r="57" spans="1:14" s="152" customFormat="1" ht="12" customHeight="1">
      <c r="A57" s="140" t="s">
        <v>714</v>
      </c>
      <c r="B57" s="138" t="s">
        <v>715</v>
      </c>
      <c r="C57" s="144">
        <v>705874</v>
      </c>
      <c r="D57" s="140">
        <v>1475183</v>
      </c>
      <c r="E57" s="140">
        <v>699748</v>
      </c>
      <c r="F57" s="140">
        <v>775435</v>
      </c>
      <c r="G57" s="141">
        <f t="shared" si="0"/>
        <v>2.0898673134298758</v>
      </c>
      <c r="H57" s="141">
        <v>827.83</v>
      </c>
      <c r="I57" s="140">
        <f t="shared" si="1"/>
        <v>1781.9878477465179</v>
      </c>
      <c r="J57" s="150"/>
      <c r="K57" s="150"/>
      <c r="L57" s="150"/>
      <c r="M57" s="150"/>
      <c r="N57" s="151"/>
    </row>
    <row r="58" spans="1:14" s="152" customFormat="1" ht="12" customHeight="1">
      <c r="A58" s="140" t="s">
        <v>773</v>
      </c>
      <c r="B58" s="138" t="s">
        <v>782</v>
      </c>
      <c r="C58" s="179">
        <v>711870</v>
      </c>
      <c r="D58" s="178">
        <v>1475909</v>
      </c>
      <c r="E58" s="175">
        <v>699749</v>
      </c>
      <c r="F58" s="175">
        <v>776160</v>
      </c>
      <c r="G58" s="176">
        <f t="shared" si="0"/>
        <v>2.0732844480031467</v>
      </c>
      <c r="H58" s="176">
        <v>827.83</v>
      </c>
      <c r="I58" s="175">
        <f t="shared" si="1"/>
        <v>1782.8648393993935</v>
      </c>
      <c r="J58" s="150"/>
      <c r="K58" s="150"/>
      <c r="L58" s="150"/>
      <c r="M58" s="150"/>
      <c r="N58" s="151"/>
    </row>
    <row r="59" spans="1:14" s="152" customFormat="1" ht="12" customHeight="1">
      <c r="A59" s="140" t="s">
        <v>769</v>
      </c>
      <c r="B59" s="138" t="s">
        <v>782</v>
      </c>
      <c r="C59" s="179">
        <v>716527</v>
      </c>
      <c r="D59" s="178">
        <v>1474372</v>
      </c>
      <c r="E59" s="175">
        <v>698419</v>
      </c>
      <c r="F59" s="175">
        <v>775953</v>
      </c>
      <c r="G59" s="176">
        <f t="shared" si="0"/>
        <v>2.0576642610815781</v>
      </c>
      <c r="H59" s="176">
        <v>827.83</v>
      </c>
      <c r="I59" s="175">
        <f t="shared" si="1"/>
        <v>1781.0081780075618</v>
      </c>
      <c r="J59" s="150"/>
      <c r="K59" s="150"/>
      <c r="L59" s="150"/>
      <c r="M59" s="150"/>
      <c r="N59" s="151"/>
    </row>
    <row r="60" spans="1:14" s="152" customFormat="1" ht="12" customHeight="1">
      <c r="A60" s="140" t="s">
        <v>771</v>
      </c>
      <c r="B60" s="138" t="s">
        <v>782</v>
      </c>
      <c r="C60" s="179">
        <v>721982</v>
      </c>
      <c r="D60" s="178">
        <v>1472502</v>
      </c>
      <c r="E60" s="175">
        <v>697130</v>
      </c>
      <c r="F60" s="175">
        <v>775372</v>
      </c>
      <c r="G60" s="176">
        <f t="shared" si="0"/>
        <v>2.0395273012346569</v>
      </c>
      <c r="H60" s="176">
        <v>827.83</v>
      </c>
      <c r="I60" s="175">
        <f t="shared" si="1"/>
        <v>1778.7492601137915</v>
      </c>
      <c r="J60" s="150"/>
      <c r="K60" s="150"/>
      <c r="L60" s="150"/>
      <c r="M60" s="150"/>
      <c r="N60" s="151"/>
    </row>
    <row r="61" spans="1:14" s="152" customFormat="1" ht="12" customHeight="1">
      <c r="A61" s="169" t="s">
        <v>774</v>
      </c>
      <c r="B61" s="138" t="s">
        <v>782</v>
      </c>
      <c r="C61" s="179">
        <v>727913</v>
      </c>
      <c r="D61" s="178">
        <v>1470957</v>
      </c>
      <c r="E61" s="175">
        <v>695972</v>
      </c>
      <c r="F61" s="175">
        <v>774985</v>
      </c>
      <c r="G61" s="176">
        <f t="shared" si="0"/>
        <v>2.0207868247991176</v>
      </c>
      <c r="H61" s="176">
        <v>827.83</v>
      </c>
      <c r="I61" s="175">
        <f t="shared" si="1"/>
        <v>1776.8829349020934</v>
      </c>
      <c r="J61" s="150"/>
      <c r="K61" s="150"/>
      <c r="L61" s="150"/>
      <c r="M61" s="150"/>
      <c r="N61" s="151"/>
    </row>
    <row r="62" spans="1:14" ht="12" customHeight="1">
      <c r="A62" s="138" t="s">
        <v>781</v>
      </c>
      <c r="B62" s="138" t="s">
        <v>623</v>
      </c>
      <c r="C62" s="179">
        <v>729524</v>
      </c>
      <c r="D62" s="178">
        <v>1463723</v>
      </c>
      <c r="E62" s="175">
        <v>692279</v>
      </c>
      <c r="F62" s="175">
        <v>771444</v>
      </c>
      <c r="G62" s="177">
        <f t="shared" si="0"/>
        <v>2.0064082881440499</v>
      </c>
      <c r="H62" s="176">
        <v>827.83</v>
      </c>
      <c r="I62" s="175">
        <f t="shared" si="1"/>
        <v>1768.1444257879032</v>
      </c>
      <c r="J62" s="127"/>
      <c r="K62" s="127"/>
      <c r="L62" s="127"/>
      <c r="M62" s="127"/>
      <c r="N62" s="125"/>
    </row>
    <row r="63" spans="1:14" s="152" customFormat="1" ht="12" customHeight="1">
      <c r="A63" s="155" t="s">
        <v>780</v>
      </c>
      <c r="B63" s="155"/>
      <c r="C63" s="170">
        <v>731571</v>
      </c>
      <c r="D63" s="171">
        <v>1453956</v>
      </c>
      <c r="E63" s="172">
        <v>687070</v>
      </c>
      <c r="F63" s="172">
        <v>766886</v>
      </c>
      <c r="G63" s="173">
        <f t="shared" si="0"/>
        <v>1.9874434607167315</v>
      </c>
      <c r="H63" s="173">
        <v>827.83</v>
      </c>
      <c r="I63" s="174">
        <f t="shared" si="1"/>
        <v>1756.3461097085149</v>
      </c>
      <c r="J63" s="150"/>
      <c r="K63" s="150"/>
      <c r="L63" s="150"/>
      <c r="M63" s="150"/>
      <c r="N63" s="151"/>
    </row>
    <row r="64" spans="1:14" s="152" customFormat="1" ht="6" customHeight="1">
      <c r="A64" s="160"/>
      <c r="B64" s="160"/>
      <c r="C64" s="161"/>
      <c r="D64" s="162"/>
      <c r="E64" s="160"/>
      <c r="F64" s="160"/>
      <c r="G64" s="163"/>
      <c r="H64" s="163"/>
      <c r="I64" s="160"/>
      <c r="J64" s="150"/>
      <c r="K64" s="150"/>
      <c r="L64" s="150"/>
      <c r="M64" s="164"/>
      <c r="N64" s="151"/>
    </row>
    <row r="65" spans="1:14" ht="10.5" customHeight="1">
      <c r="A65" s="125" t="s">
        <v>768</v>
      </c>
      <c r="B65" s="125"/>
      <c r="C65" s="165"/>
      <c r="D65" s="165"/>
      <c r="E65" s="165"/>
      <c r="F65" s="165"/>
      <c r="G65" s="141"/>
      <c r="H65" s="141"/>
      <c r="I65" s="165"/>
      <c r="J65" s="127"/>
      <c r="K65" s="127"/>
      <c r="L65" s="127"/>
      <c r="M65" s="127"/>
      <c r="N65" s="125"/>
    </row>
    <row r="66" spans="1:14" ht="10.5" customHeight="1">
      <c r="A66" s="124" t="s">
        <v>208</v>
      </c>
      <c r="I66" s="125"/>
      <c r="N66" s="125"/>
    </row>
    <row r="67" spans="1:14" ht="10.5" customHeight="1">
      <c r="A67" s="124" t="s">
        <v>207</v>
      </c>
      <c r="I67" s="125"/>
      <c r="N67" s="125"/>
    </row>
    <row r="68" spans="1:14" ht="10.5" customHeight="1">
      <c r="A68" s="124" t="s">
        <v>779</v>
      </c>
      <c r="I68" s="125"/>
    </row>
    <row r="69" spans="1:14" ht="10.5" customHeight="1">
      <c r="A69" s="124" t="s">
        <v>618</v>
      </c>
      <c r="I69" s="125"/>
    </row>
    <row r="70" spans="1:14" ht="10.5" customHeight="1">
      <c r="A70" s="124" t="s">
        <v>617</v>
      </c>
      <c r="I70" s="125"/>
    </row>
    <row r="71" spans="1:14" ht="10.5" customHeight="1">
      <c r="A71" s="124" t="s">
        <v>778</v>
      </c>
      <c r="I71" s="125"/>
    </row>
    <row r="72" spans="1:14" ht="10.5" customHeight="1">
      <c r="I72" s="125"/>
    </row>
  </sheetData>
  <mergeCells count="8">
    <mergeCell ref="C12:C13"/>
    <mergeCell ref="D12:F12"/>
    <mergeCell ref="H12:H13"/>
    <mergeCell ref="I12:I13"/>
    <mergeCell ref="A13:B13"/>
    <mergeCell ref="D13:D14"/>
    <mergeCell ref="E13:E14"/>
    <mergeCell ref="F13:F14"/>
  </mergeCells>
  <phoneticPr fontId="3"/>
  <pageMargins left="0.6692913385826772" right="0.6692913385826772" top="0.78740157480314965" bottom="0.59055118110236227" header="0.51181102362204722" footer="0.51181102362204722"/>
  <pageSetup paperSize="9" scale="98" orientation="portrait" r:id="rId1"/>
  <headerFooter alignWithMargins="0">
    <oddHeader>&amp;R&amp;F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E420-3EE8-4E3D-B3E0-4BFF7181D102}">
  <dimension ref="A2:P72"/>
  <sheetViews>
    <sheetView zoomScaleNormal="100" zoomScaleSheetLayoutView="100" workbookViewId="0"/>
  </sheetViews>
  <sheetFormatPr defaultRowHeight="10.5"/>
  <cols>
    <col min="1" max="1" width="8.75" style="124" customWidth="1"/>
    <col min="2" max="2" width="2.5" style="124" customWidth="1"/>
    <col min="3" max="9" width="11.25" style="124" customWidth="1"/>
    <col min="10" max="10" width="6" style="124" customWidth="1"/>
    <col min="11" max="11" width="4.625" style="124" customWidth="1"/>
    <col min="12" max="13" width="7.875" style="124" customWidth="1"/>
    <col min="14" max="14" width="9" style="124"/>
    <col min="15" max="15" width="5.125" style="124" customWidth="1"/>
    <col min="16" max="16" width="5.625" style="124" customWidth="1"/>
    <col min="17" max="17" width="5.125" style="124" customWidth="1"/>
    <col min="18" max="18" width="5.625" style="124" customWidth="1"/>
    <col min="19" max="19" width="5.125" style="124" customWidth="1"/>
    <col min="20" max="20" width="5.625" style="124" customWidth="1"/>
    <col min="21" max="21" width="5.125" style="124" customWidth="1"/>
    <col min="22" max="22" width="5.625" style="124" customWidth="1"/>
    <col min="23" max="23" width="5.125" style="124" customWidth="1"/>
    <col min="24" max="24" width="5.625" style="124" customWidth="1"/>
    <col min="25" max="25" width="5.125" style="124" customWidth="1"/>
    <col min="26" max="26" width="5.625" style="124" customWidth="1"/>
    <col min="27" max="27" width="4.625" style="124" customWidth="1"/>
    <col min="28" max="28" width="5.625" style="124" customWidth="1"/>
    <col min="29" max="29" width="4.625" style="124" customWidth="1"/>
    <col min="30" max="30" width="5.625" style="124" customWidth="1"/>
    <col min="31" max="31" width="3.875" style="124" customWidth="1"/>
    <col min="32" max="32" width="3" style="124" customWidth="1"/>
    <col min="33" max="16384" width="9" style="124"/>
  </cols>
  <sheetData>
    <row r="2" spans="1:14" ht="17.25">
      <c r="A2" s="126" t="s">
        <v>646</v>
      </c>
      <c r="B2" s="126"/>
      <c r="C2" s="126"/>
      <c r="D2" s="126"/>
      <c r="E2" s="126"/>
      <c r="F2" s="126"/>
      <c r="G2" s="126"/>
      <c r="H2" s="126"/>
      <c r="I2" s="126"/>
      <c r="N2" s="125"/>
    </row>
    <row r="3" spans="1:14" ht="10.5" customHeight="1">
      <c r="A3" s="126"/>
      <c r="B3" s="126"/>
      <c r="N3" s="125"/>
    </row>
    <row r="4" spans="1:14" ht="10.5" customHeight="1">
      <c r="A4" s="126"/>
      <c r="B4" s="126"/>
      <c r="N4" s="125"/>
    </row>
    <row r="5" spans="1:14" ht="13.5" customHeight="1">
      <c r="A5" s="167" t="s">
        <v>645</v>
      </c>
      <c r="B5" s="167"/>
      <c r="C5" s="167"/>
      <c r="D5" s="167"/>
      <c r="E5" s="167"/>
      <c r="F5" s="167"/>
      <c r="G5" s="167"/>
      <c r="H5" s="167"/>
      <c r="I5" s="167"/>
      <c r="N5" s="125"/>
    </row>
    <row r="6" spans="1:14" ht="10.5" customHeight="1">
      <c r="N6" s="125"/>
    </row>
    <row r="7" spans="1:14" ht="10.5" customHeight="1">
      <c r="A7" s="124" t="s">
        <v>644</v>
      </c>
      <c r="N7" s="125"/>
    </row>
    <row r="8" spans="1:14">
      <c r="A8" s="124" t="s">
        <v>643</v>
      </c>
      <c r="N8" s="125"/>
    </row>
    <row r="9" spans="1:14">
      <c r="A9" s="124" t="s">
        <v>642</v>
      </c>
      <c r="N9" s="125"/>
    </row>
    <row r="10" spans="1:14">
      <c r="N10" s="125"/>
    </row>
    <row r="11" spans="1:14" ht="10.5" customHeight="1">
      <c r="I11" s="127" t="s">
        <v>641</v>
      </c>
      <c r="N11" s="125"/>
    </row>
    <row r="12" spans="1:14" ht="12" customHeight="1">
      <c r="A12" s="128"/>
      <c r="B12" s="128"/>
      <c r="C12" s="248" t="s">
        <v>102</v>
      </c>
      <c r="D12" s="248" t="s">
        <v>640</v>
      </c>
      <c r="E12" s="250"/>
      <c r="F12" s="251"/>
      <c r="G12" s="129" t="s">
        <v>158</v>
      </c>
      <c r="H12" s="252" t="s">
        <v>101</v>
      </c>
      <c r="I12" s="248" t="s">
        <v>105</v>
      </c>
      <c r="N12" s="125"/>
    </row>
    <row r="13" spans="1:14" ht="12" customHeight="1">
      <c r="A13" s="255" t="s">
        <v>155</v>
      </c>
      <c r="B13" s="256"/>
      <c r="C13" s="249"/>
      <c r="D13" s="257" t="s">
        <v>189</v>
      </c>
      <c r="E13" s="257" t="s">
        <v>103</v>
      </c>
      <c r="F13" s="257" t="s">
        <v>104</v>
      </c>
      <c r="G13" s="113" t="s">
        <v>638</v>
      </c>
      <c r="H13" s="253"/>
      <c r="I13" s="254"/>
      <c r="N13" s="125"/>
    </row>
    <row r="14" spans="1:14" ht="12" customHeight="1">
      <c r="A14" s="130"/>
      <c r="B14" s="130"/>
      <c r="C14" s="131" t="s">
        <v>205</v>
      </c>
      <c r="D14" s="258"/>
      <c r="E14" s="258"/>
      <c r="F14" s="258"/>
      <c r="G14" s="111" t="s">
        <v>637</v>
      </c>
      <c r="H14" s="132" t="s">
        <v>106</v>
      </c>
      <c r="I14" s="133" t="s">
        <v>195</v>
      </c>
      <c r="N14" s="125"/>
    </row>
    <row r="15" spans="1:14" ht="6" customHeight="1">
      <c r="A15" s="134"/>
      <c r="B15" s="134"/>
      <c r="C15" s="135"/>
      <c r="D15" s="166"/>
      <c r="E15" s="166"/>
      <c r="F15" s="166"/>
      <c r="G15" s="108"/>
      <c r="H15" s="136"/>
      <c r="I15" s="137"/>
      <c r="N15" s="125"/>
    </row>
    <row r="16" spans="1:14" ht="12" customHeight="1">
      <c r="A16" s="138" t="s">
        <v>0</v>
      </c>
      <c r="B16" s="138" t="s">
        <v>206</v>
      </c>
      <c r="C16" s="139">
        <v>63682</v>
      </c>
      <c r="D16" s="140">
        <v>279165</v>
      </c>
      <c r="E16" s="140" t="s">
        <v>115</v>
      </c>
      <c r="F16" s="140" t="s">
        <v>115</v>
      </c>
      <c r="G16" s="141">
        <f>D16/C16</f>
        <v>4.3837348073238909</v>
      </c>
      <c r="H16" s="142">
        <v>29.77</v>
      </c>
      <c r="I16" s="140">
        <f>D16/H16</f>
        <v>9377.3933490090694</v>
      </c>
      <c r="J16" s="127"/>
      <c r="K16" s="127"/>
      <c r="L16" s="127"/>
      <c r="M16" s="127"/>
      <c r="N16" s="125"/>
    </row>
    <row r="17" spans="1:16" ht="12" customHeight="1">
      <c r="A17" s="138" t="s">
        <v>634</v>
      </c>
      <c r="B17" s="138" t="s">
        <v>623</v>
      </c>
      <c r="C17" s="139">
        <v>128893</v>
      </c>
      <c r="D17" s="140">
        <v>591323</v>
      </c>
      <c r="E17" s="140">
        <v>299686</v>
      </c>
      <c r="F17" s="140">
        <v>291637</v>
      </c>
      <c r="G17" s="141">
        <f t="shared" ref="G17:G50" si="0">D17/C17</f>
        <v>4.5877045301141255</v>
      </c>
      <c r="H17" s="141">
        <v>60.43</v>
      </c>
      <c r="I17" s="140">
        <f t="shared" ref="I17:I59" si="1">D17/H17</f>
        <v>9785.2556677147113</v>
      </c>
      <c r="J17" s="127"/>
      <c r="K17" s="127"/>
      <c r="L17" s="127"/>
      <c r="M17" s="127"/>
      <c r="N17" s="125"/>
    </row>
    <row r="18" spans="1:16" ht="12" customHeight="1">
      <c r="A18" s="143" t="s">
        <v>36</v>
      </c>
      <c r="B18" s="138" t="s">
        <v>623</v>
      </c>
      <c r="C18" s="139">
        <v>148672</v>
      </c>
      <c r="D18" s="140">
        <v>679963</v>
      </c>
      <c r="E18" s="140">
        <v>350759</v>
      </c>
      <c r="F18" s="140">
        <v>329204</v>
      </c>
      <c r="G18" s="141">
        <f t="shared" si="0"/>
        <v>4.573578077916487</v>
      </c>
      <c r="H18" s="141">
        <v>60.43</v>
      </c>
      <c r="I18" s="140">
        <f t="shared" si="1"/>
        <v>11252.076783054774</v>
      </c>
      <c r="J18" s="127"/>
      <c r="K18" s="127"/>
      <c r="L18" s="127"/>
      <c r="M18" s="127"/>
      <c r="N18" s="125"/>
    </row>
    <row r="19" spans="1:16" ht="12" customHeight="1">
      <c r="A19" s="138" t="s">
        <v>633</v>
      </c>
      <c r="B19" s="138" t="s">
        <v>623</v>
      </c>
      <c r="C19" s="139">
        <v>162075</v>
      </c>
      <c r="D19" s="140">
        <v>765142</v>
      </c>
      <c r="E19" s="140">
        <v>396756</v>
      </c>
      <c r="F19" s="140">
        <v>368386</v>
      </c>
      <c r="G19" s="141">
        <f t="shared" si="0"/>
        <v>4.720913157488817</v>
      </c>
      <c r="H19" s="141">
        <v>60.43</v>
      </c>
      <c r="I19" s="140">
        <f t="shared" si="1"/>
        <v>12661.625020685091</v>
      </c>
      <c r="J19" s="127"/>
      <c r="K19" s="127"/>
      <c r="L19" s="127"/>
      <c r="M19" s="127"/>
      <c r="N19" s="125"/>
    </row>
    <row r="20" spans="1:16" ht="12" customHeight="1">
      <c r="A20" s="143" t="s">
        <v>46</v>
      </c>
      <c r="B20" s="138" t="s">
        <v>623</v>
      </c>
      <c r="C20" s="139">
        <v>224663</v>
      </c>
      <c r="D20" s="140">
        <v>1080593</v>
      </c>
      <c r="E20" s="140">
        <v>555792</v>
      </c>
      <c r="F20" s="140">
        <v>524801</v>
      </c>
      <c r="G20" s="141">
        <f t="shared" si="0"/>
        <v>4.8098396264627468</v>
      </c>
      <c r="H20" s="141">
        <v>288.64999999999998</v>
      </c>
      <c r="I20" s="140">
        <f t="shared" si="1"/>
        <v>3743.6099081933139</v>
      </c>
      <c r="J20" s="127"/>
      <c r="K20" s="127"/>
      <c r="L20" s="127"/>
      <c r="M20" s="127"/>
      <c r="N20" s="125"/>
    </row>
    <row r="21" spans="1:16" ht="12" customHeight="1">
      <c r="A21" s="143" t="s">
        <v>121</v>
      </c>
      <c r="B21" s="138" t="s">
        <v>623</v>
      </c>
      <c r="C21" s="139">
        <v>235259</v>
      </c>
      <c r="D21" s="140">
        <v>1089726</v>
      </c>
      <c r="E21" s="140">
        <v>545107</v>
      </c>
      <c r="F21" s="140">
        <v>544619</v>
      </c>
      <c r="G21" s="141">
        <f t="shared" si="0"/>
        <v>4.6320268300043779</v>
      </c>
      <c r="H21" s="141">
        <v>288.64999999999998</v>
      </c>
      <c r="I21" s="140">
        <f t="shared" si="1"/>
        <v>3775.2503031352853</v>
      </c>
      <c r="J21" s="127"/>
      <c r="K21" s="127"/>
      <c r="L21" s="127"/>
      <c r="M21" s="127"/>
      <c r="N21" s="125"/>
    </row>
    <row r="22" spans="1:16" ht="12" customHeight="1">
      <c r="A22" s="138" t="s">
        <v>631</v>
      </c>
      <c r="B22" s="138" t="s">
        <v>623</v>
      </c>
      <c r="C22" s="144">
        <v>249436</v>
      </c>
      <c r="D22" s="140">
        <v>999660</v>
      </c>
      <c r="E22" s="140">
        <v>483028</v>
      </c>
      <c r="F22" s="140">
        <v>516632</v>
      </c>
      <c r="G22" s="141">
        <f t="shared" si="0"/>
        <v>4.0076813290784008</v>
      </c>
      <c r="H22" s="141">
        <v>288.64999999999998</v>
      </c>
      <c r="I22" s="140">
        <f t="shared" si="1"/>
        <v>3463.2253594318381</v>
      </c>
      <c r="J22" s="127"/>
      <c r="K22" s="127"/>
      <c r="L22" s="127"/>
      <c r="M22" s="127"/>
      <c r="N22" s="125"/>
    </row>
    <row r="23" spans="1:16" ht="12" customHeight="1">
      <c r="A23" s="143" t="s">
        <v>51</v>
      </c>
      <c r="B23" s="138" t="s">
        <v>623</v>
      </c>
      <c r="C23" s="144">
        <v>263729</v>
      </c>
      <c r="D23" s="140">
        <v>1101854</v>
      </c>
      <c r="E23" s="140">
        <v>533426</v>
      </c>
      <c r="F23" s="140">
        <v>568428</v>
      </c>
      <c r="G23" s="141">
        <f t="shared" si="0"/>
        <v>4.1779781518149308</v>
      </c>
      <c r="H23" s="141">
        <v>536.45000000000005</v>
      </c>
      <c r="I23" s="140">
        <f t="shared" si="1"/>
        <v>2053.973343275235</v>
      </c>
      <c r="J23" s="127"/>
      <c r="K23" s="127"/>
      <c r="L23" s="127"/>
      <c r="M23" s="127"/>
      <c r="N23" s="125"/>
    </row>
    <row r="24" spans="1:16" ht="12" customHeight="1">
      <c r="A24" s="143" t="s">
        <v>56</v>
      </c>
      <c r="B24" s="138" t="s">
        <v>623</v>
      </c>
      <c r="C24" s="144">
        <v>274878</v>
      </c>
      <c r="D24" s="140">
        <v>1204084</v>
      </c>
      <c r="E24" s="140">
        <v>585963</v>
      </c>
      <c r="F24" s="140">
        <v>618121</v>
      </c>
      <c r="G24" s="141">
        <f t="shared" si="0"/>
        <v>4.3804305910258368</v>
      </c>
      <c r="H24" s="141">
        <v>550.27</v>
      </c>
      <c r="I24" s="140">
        <f t="shared" si="1"/>
        <v>2188.1694440910828</v>
      </c>
      <c r="J24" s="127"/>
      <c r="K24" s="127"/>
      <c r="L24" s="127"/>
      <c r="M24" s="127"/>
      <c r="N24" s="125"/>
    </row>
    <row r="25" spans="1:16" ht="12" customHeight="1">
      <c r="A25" s="143" t="s">
        <v>61</v>
      </c>
      <c r="B25" s="138" t="s">
        <v>623</v>
      </c>
      <c r="C25" s="144">
        <v>317059</v>
      </c>
      <c r="D25" s="140">
        <v>1284818</v>
      </c>
      <c r="E25" s="140">
        <v>628250</v>
      </c>
      <c r="F25" s="140">
        <v>656568</v>
      </c>
      <c r="G25" s="141">
        <f t="shared" si="0"/>
        <v>4.052299414304593</v>
      </c>
      <c r="H25" s="141">
        <v>610.61</v>
      </c>
      <c r="I25" s="140">
        <f t="shared" si="1"/>
        <v>2104.1548615319107</v>
      </c>
      <c r="J25" s="127"/>
      <c r="K25" s="127"/>
      <c r="L25" s="127"/>
      <c r="M25" s="127"/>
      <c r="N25" s="125"/>
    </row>
    <row r="26" spans="1:16" ht="12" customHeight="1">
      <c r="A26" s="143" t="s">
        <v>66</v>
      </c>
      <c r="B26" s="138" t="s">
        <v>623</v>
      </c>
      <c r="C26" s="144">
        <v>363905</v>
      </c>
      <c r="D26" s="140">
        <v>1365007</v>
      </c>
      <c r="E26" s="140">
        <v>670157</v>
      </c>
      <c r="F26" s="140">
        <v>694850</v>
      </c>
      <c r="G26" s="141">
        <f t="shared" si="0"/>
        <v>3.7509982000796911</v>
      </c>
      <c r="H26" s="141">
        <v>610.61</v>
      </c>
      <c r="I26" s="140">
        <f t="shared" si="1"/>
        <v>2235.4809125300926</v>
      </c>
      <c r="J26" s="127"/>
      <c r="K26" s="127"/>
      <c r="L26" s="127"/>
      <c r="M26" s="127"/>
      <c r="N26" s="125"/>
    </row>
    <row r="27" spans="1:16" ht="12" customHeight="1">
      <c r="A27" s="143" t="s">
        <v>71</v>
      </c>
      <c r="B27" s="138" t="s">
        <v>623</v>
      </c>
      <c r="C27" s="144">
        <v>420768</v>
      </c>
      <c r="D27" s="140">
        <v>1419165</v>
      </c>
      <c r="E27" s="140">
        <v>697418</v>
      </c>
      <c r="F27" s="140">
        <v>721747</v>
      </c>
      <c r="G27" s="141">
        <f t="shared" si="0"/>
        <v>3.3727968856947297</v>
      </c>
      <c r="H27" s="141">
        <v>610.61</v>
      </c>
      <c r="I27" s="140">
        <f t="shared" si="1"/>
        <v>2324.1758241758243</v>
      </c>
      <c r="J27" s="127"/>
      <c r="K27" s="127"/>
      <c r="L27" s="127"/>
      <c r="M27" s="127"/>
      <c r="N27" s="125"/>
    </row>
    <row r="28" spans="1:16" ht="12" customHeight="1">
      <c r="A28" s="143" t="s">
        <v>76</v>
      </c>
      <c r="B28" s="138" t="s">
        <v>623</v>
      </c>
      <c r="C28" s="144">
        <v>476336</v>
      </c>
      <c r="D28" s="140">
        <v>1461059</v>
      </c>
      <c r="E28" s="140">
        <v>718213</v>
      </c>
      <c r="F28" s="140">
        <v>742846</v>
      </c>
      <c r="G28" s="141">
        <f t="shared" si="0"/>
        <v>3.0672865372342213</v>
      </c>
      <c r="H28" s="141">
        <v>610.61</v>
      </c>
      <c r="I28" s="140">
        <f t="shared" si="1"/>
        <v>2392.785902621968</v>
      </c>
      <c r="J28" s="127"/>
      <c r="K28" s="127"/>
      <c r="L28" s="127"/>
      <c r="M28" s="127"/>
      <c r="N28" s="125"/>
    </row>
    <row r="29" spans="1:16" ht="12" customHeight="1">
      <c r="A29" s="143" t="s">
        <v>81</v>
      </c>
      <c r="B29" s="138" t="s">
        <v>623</v>
      </c>
      <c r="C29" s="144">
        <v>523708</v>
      </c>
      <c r="D29" s="140">
        <v>1473065</v>
      </c>
      <c r="E29" s="140">
        <v>721402</v>
      </c>
      <c r="F29" s="140">
        <v>751663</v>
      </c>
      <c r="G29" s="141">
        <f t="shared" si="0"/>
        <v>2.8127601640608888</v>
      </c>
      <c r="H29" s="141">
        <v>610.61</v>
      </c>
      <c r="I29" s="140">
        <f t="shared" si="1"/>
        <v>2412.4482075301748</v>
      </c>
      <c r="J29" s="127"/>
      <c r="K29" s="127"/>
      <c r="L29" s="127"/>
      <c r="M29" s="127"/>
      <c r="N29" s="125"/>
    </row>
    <row r="30" spans="1:16" ht="12" customHeight="1">
      <c r="A30" s="143" t="s">
        <v>86</v>
      </c>
      <c r="B30" s="138" t="s">
        <v>623</v>
      </c>
      <c r="C30" s="144">
        <v>534821</v>
      </c>
      <c r="D30" s="140">
        <v>1479218</v>
      </c>
      <c r="E30" s="140">
        <v>721281</v>
      </c>
      <c r="F30" s="140">
        <v>757937</v>
      </c>
      <c r="G30" s="141">
        <f t="shared" si="0"/>
        <v>2.7658188440618452</v>
      </c>
      <c r="H30" s="141">
        <v>610.61</v>
      </c>
      <c r="I30" s="140">
        <f t="shared" si="1"/>
        <v>2422.5250159676389</v>
      </c>
      <c r="J30" s="127"/>
      <c r="K30" s="127"/>
      <c r="L30" s="127"/>
      <c r="M30" s="127"/>
      <c r="N30" s="125"/>
    </row>
    <row r="31" spans="1:16" ht="12" customHeight="1">
      <c r="A31" s="138" t="s">
        <v>90</v>
      </c>
      <c r="B31" s="138"/>
      <c r="C31" s="144">
        <v>548647</v>
      </c>
      <c r="D31" s="140">
        <v>1466627</v>
      </c>
      <c r="E31" s="140">
        <v>712135</v>
      </c>
      <c r="F31" s="140">
        <v>754492</v>
      </c>
      <c r="G31" s="141">
        <f t="shared" si="0"/>
        <v>2.6731705449952337</v>
      </c>
      <c r="H31" s="141">
        <v>610.21</v>
      </c>
      <c r="I31" s="140">
        <f t="shared" si="1"/>
        <v>2403.4791301355272</v>
      </c>
      <c r="J31" s="125"/>
      <c r="K31" s="125"/>
      <c r="L31" s="127"/>
      <c r="M31" s="127"/>
      <c r="N31" s="127"/>
      <c r="O31" s="127"/>
      <c r="P31" s="125"/>
    </row>
    <row r="32" spans="1:16" ht="12" customHeight="1">
      <c r="A32" s="138" t="s">
        <v>630</v>
      </c>
      <c r="B32" s="138" t="s">
        <v>623</v>
      </c>
      <c r="C32" s="144">
        <v>552325</v>
      </c>
      <c r="D32" s="140">
        <v>1461103</v>
      </c>
      <c r="E32" s="140">
        <v>708601</v>
      </c>
      <c r="F32" s="140">
        <v>752502</v>
      </c>
      <c r="G32" s="141">
        <f t="shared" si="0"/>
        <v>2.6453682161770695</v>
      </c>
      <c r="H32" s="141">
        <v>610.21</v>
      </c>
      <c r="I32" s="140">
        <f t="shared" si="1"/>
        <v>2394.4265089067699</v>
      </c>
      <c r="J32" s="127"/>
      <c r="K32" s="127"/>
      <c r="L32" s="127"/>
      <c r="M32" s="127"/>
      <c r="N32" s="125"/>
    </row>
    <row r="33" spans="1:14" ht="12" customHeight="1">
      <c r="A33" s="143" t="s">
        <v>92</v>
      </c>
      <c r="B33" s="143"/>
      <c r="C33" s="144">
        <v>558627</v>
      </c>
      <c r="D33" s="140">
        <v>1461034</v>
      </c>
      <c r="E33" s="140">
        <v>707655</v>
      </c>
      <c r="F33" s="140">
        <v>753379</v>
      </c>
      <c r="G33" s="141">
        <f t="shared" si="0"/>
        <v>2.6154016902154749</v>
      </c>
      <c r="H33" s="141">
        <v>610.21</v>
      </c>
      <c r="I33" s="140">
        <f t="shared" si="1"/>
        <v>2394.3134330804146</v>
      </c>
      <c r="J33" s="127"/>
      <c r="K33" s="127"/>
      <c r="L33" s="127"/>
      <c r="M33" s="127"/>
      <c r="N33" s="125"/>
    </row>
    <row r="34" spans="1:14" ht="12" customHeight="1">
      <c r="A34" s="143" t="s">
        <v>93</v>
      </c>
      <c r="B34" s="143"/>
      <c r="C34" s="144">
        <v>565643</v>
      </c>
      <c r="D34" s="140">
        <v>1461470</v>
      </c>
      <c r="E34" s="140">
        <v>707342</v>
      </c>
      <c r="F34" s="140">
        <v>754128</v>
      </c>
      <c r="G34" s="141">
        <f t="shared" si="0"/>
        <v>2.5837321420047625</v>
      </c>
      <c r="H34" s="141">
        <v>610.21</v>
      </c>
      <c r="I34" s="140">
        <f t="shared" si="1"/>
        <v>2395.0279412005702</v>
      </c>
      <c r="J34" s="127"/>
      <c r="K34" s="127"/>
      <c r="L34" s="127"/>
      <c r="M34" s="127"/>
      <c r="N34" s="125"/>
    </row>
    <row r="35" spans="1:14" ht="12" customHeight="1">
      <c r="A35" s="143" t="s">
        <v>94</v>
      </c>
      <c r="B35" s="143"/>
      <c r="C35" s="144">
        <v>571383</v>
      </c>
      <c r="D35" s="140">
        <v>1459654</v>
      </c>
      <c r="E35" s="140">
        <v>705754</v>
      </c>
      <c r="F35" s="140">
        <v>753900</v>
      </c>
      <c r="G35" s="141">
        <f t="shared" si="0"/>
        <v>2.5545982292087794</v>
      </c>
      <c r="H35" s="141">
        <v>610.21</v>
      </c>
      <c r="I35" s="140">
        <f t="shared" si="1"/>
        <v>2392.0519165533174</v>
      </c>
      <c r="J35" s="127"/>
      <c r="K35" s="127"/>
      <c r="L35" s="127"/>
      <c r="M35" s="127"/>
      <c r="N35" s="125"/>
    </row>
    <row r="36" spans="1:14" ht="12" customHeight="1">
      <c r="A36" s="143" t="s">
        <v>95</v>
      </c>
      <c r="B36" s="143"/>
      <c r="C36" s="144">
        <v>576769</v>
      </c>
      <c r="D36" s="140">
        <v>1458263</v>
      </c>
      <c r="E36" s="140">
        <v>704405</v>
      </c>
      <c r="F36" s="140">
        <v>753858</v>
      </c>
      <c r="G36" s="141">
        <f t="shared" si="0"/>
        <v>2.5283310996256732</v>
      </c>
      <c r="H36" s="141">
        <v>610.21</v>
      </c>
      <c r="I36" s="140">
        <f t="shared" si="1"/>
        <v>2389.7723734452074</v>
      </c>
      <c r="J36" s="127"/>
      <c r="K36" s="127"/>
      <c r="L36" s="127"/>
      <c r="M36" s="127"/>
      <c r="N36" s="125"/>
    </row>
    <row r="37" spans="1:14" ht="12" customHeight="1">
      <c r="A37" s="143" t="s">
        <v>96</v>
      </c>
      <c r="B37" s="138" t="s">
        <v>623</v>
      </c>
      <c r="C37" s="144">
        <v>586647</v>
      </c>
      <c r="D37" s="140">
        <v>1463822</v>
      </c>
      <c r="E37" s="140">
        <v>706859</v>
      </c>
      <c r="F37" s="140">
        <v>756963</v>
      </c>
      <c r="G37" s="141">
        <f t="shared" si="0"/>
        <v>2.4952347834387631</v>
      </c>
      <c r="H37" s="141">
        <v>610.21</v>
      </c>
      <c r="I37" s="140">
        <f t="shared" si="1"/>
        <v>2398.8823519771881</v>
      </c>
      <c r="J37" s="127"/>
      <c r="K37" s="127"/>
      <c r="L37" s="127"/>
      <c r="M37" s="127"/>
      <c r="N37" s="125"/>
    </row>
    <row r="38" spans="1:14" ht="12" customHeight="1">
      <c r="A38" s="143" t="s">
        <v>97</v>
      </c>
      <c r="B38" s="143"/>
      <c r="C38" s="144">
        <v>594004</v>
      </c>
      <c r="D38" s="140">
        <v>1465560</v>
      </c>
      <c r="E38" s="140">
        <v>707112</v>
      </c>
      <c r="F38" s="140">
        <v>758448</v>
      </c>
      <c r="G38" s="141">
        <f t="shared" si="0"/>
        <v>2.4672561127534496</v>
      </c>
      <c r="H38" s="141">
        <v>610.22</v>
      </c>
      <c r="I38" s="140">
        <f t="shared" si="1"/>
        <v>2401.6911933401066</v>
      </c>
      <c r="J38" s="127"/>
      <c r="K38" s="127"/>
      <c r="L38" s="127"/>
      <c r="M38" s="127"/>
      <c r="N38" s="125"/>
    </row>
    <row r="39" spans="1:14" ht="12" customHeight="1">
      <c r="A39" s="143" t="s">
        <v>98</v>
      </c>
      <c r="B39" s="143"/>
      <c r="C39" s="144">
        <v>600225</v>
      </c>
      <c r="D39" s="140">
        <v>1465454</v>
      </c>
      <c r="E39" s="140">
        <v>706298</v>
      </c>
      <c r="F39" s="140">
        <v>759156</v>
      </c>
      <c r="G39" s="141">
        <f t="shared" si="0"/>
        <v>2.4415077679203634</v>
      </c>
      <c r="H39" s="141">
        <v>610.22</v>
      </c>
      <c r="I39" s="140">
        <f t="shared" si="1"/>
        <v>2401.5174854970337</v>
      </c>
      <c r="J39" s="127"/>
      <c r="K39" s="127"/>
      <c r="L39" s="127"/>
      <c r="M39" s="127"/>
      <c r="N39" s="125"/>
    </row>
    <row r="40" spans="1:14" ht="12" customHeight="1">
      <c r="A40" s="143" t="s">
        <v>99</v>
      </c>
      <c r="B40" s="143"/>
      <c r="C40" s="144">
        <v>607312</v>
      </c>
      <c r="D40" s="140">
        <v>1466555</v>
      </c>
      <c r="E40" s="140">
        <v>705634</v>
      </c>
      <c r="F40" s="140">
        <v>760921</v>
      </c>
      <c r="G40" s="141">
        <f t="shared" si="0"/>
        <v>2.4148296098216404</v>
      </c>
      <c r="H40" s="141">
        <v>610.22</v>
      </c>
      <c r="I40" s="140">
        <f t="shared" si="1"/>
        <v>2403.3217528104615</v>
      </c>
      <c r="J40" s="127"/>
      <c r="K40" s="127"/>
      <c r="L40" s="127"/>
      <c r="M40" s="127"/>
      <c r="N40" s="125"/>
    </row>
    <row r="41" spans="1:14" s="146" customFormat="1" ht="12" customHeight="1">
      <c r="A41" s="143" t="s">
        <v>165</v>
      </c>
      <c r="B41" s="143"/>
      <c r="C41" s="144">
        <v>613125</v>
      </c>
      <c r="D41" s="140">
        <v>1466675</v>
      </c>
      <c r="E41" s="140">
        <v>704718</v>
      </c>
      <c r="F41" s="140">
        <v>761957</v>
      </c>
      <c r="G41" s="141">
        <f t="shared" si="0"/>
        <v>2.3921304791029563</v>
      </c>
      <c r="H41" s="141">
        <v>610.22</v>
      </c>
      <c r="I41" s="140">
        <f t="shared" si="1"/>
        <v>2403.518403198846</v>
      </c>
      <c r="J41" s="145"/>
      <c r="K41" s="145"/>
      <c r="L41" s="145"/>
      <c r="M41" s="145"/>
    </row>
    <row r="42" spans="1:14" s="149" customFormat="1" ht="12" customHeight="1">
      <c r="A42" s="143" t="s">
        <v>166</v>
      </c>
      <c r="B42" s="138" t="s">
        <v>623</v>
      </c>
      <c r="C42" s="144">
        <v>620327</v>
      </c>
      <c r="D42" s="140">
        <v>1467785</v>
      </c>
      <c r="E42" s="140">
        <v>704281</v>
      </c>
      <c r="F42" s="140">
        <v>763504</v>
      </c>
      <c r="G42" s="141">
        <f t="shared" si="0"/>
        <v>2.3661472094556579</v>
      </c>
      <c r="H42" s="141">
        <v>610.22</v>
      </c>
      <c r="I42" s="140">
        <f t="shared" si="1"/>
        <v>2405.337419291403</v>
      </c>
      <c r="J42" s="147"/>
      <c r="K42" s="147"/>
      <c r="L42" s="147"/>
      <c r="M42" s="147"/>
      <c r="N42" s="148"/>
    </row>
    <row r="43" spans="1:14" s="125" customFormat="1" ht="12" customHeight="1">
      <c r="A43" s="143" t="s">
        <v>167</v>
      </c>
      <c r="B43" s="143"/>
      <c r="C43" s="144">
        <v>627020</v>
      </c>
      <c r="D43" s="140">
        <v>1468743</v>
      </c>
      <c r="E43" s="140">
        <v>703881</v>
      </c>
      <c r="F43" s="140">
        <v>764862</v>
      </c>
      <c r="G43" s="141">
        <f t="shared" si="0"/>
        <v>2.342418104685656</v>
      </c>
      <c r="H43" s="141">
        <v>610.22</v>
      </c>
      <c r="I43" s="140">
        <f t="shared" si="1"/>
        <v>2406.9073448920062</v>
      </c>
      <c r="J43" s="140"/>
      <c r="K43" s="140"/>
      <c r="L43" s="140"/>
      <c r="M43" s="140"/>
    </row>
    <row r="44" spans="1:14" s="152" customFormat="1" ht="12" customHeight="1">
      <c r="A44" s="143" t="s">
        <v>169</v>
      </c>
      <c r="B44" s="143"/>
      <c r="C44" s="144">
        <v>633152</v>
      </c>
      <c r="D44" s="140">
        <v>1469061</v>
      </c>
      <c r="E44" s="140">
        <v>703099</v>
      </c>
      <c r="F44" s="140">
        <v>765962</v>
      </c>
      <c r="G44" s="141">
        <f t="shared" si="0"/>
        <v>2.3202343197210147</v>
      </c>
      <c r="H44" s="141">
        <v>610.22</v>
      </c>
      <c r="I44" s="140">
        <f t="shared" si="1"/>
        <v>2407.4284684212248</v>
      </c>
      <c r="J44" s="150"/>
      <c r="K44" s="150"/>
      <c r="L44" s="150"/>
      <c r="M44" s="150"/>
      <c r="N44" s="151"/>
    </row>
    <row r="45" spans="1:14" ht="12" customHeight="1">
      <c r="A45" s="143" t="s">
        <v>170</v>
      </c>
      <c r="B45" s="143"/>
      <c r="C45" s="144">
        <v>639745</v>
      </c>
      <c r="D45" s="140">
        <v>1468944</v>
      </c>
      <c r="E45" s="140">
        <v>702195</v>
      </c>
      <c r="F45" s="140">
        <v>766749</v>
      </c>
      <c r="G45" s="141">
        <f t="shared" si="0"/>
        <v>2.2961398682287473</v>
      </c>
      <c r="H45" s="141">
        <v>610.22</v>
      </c>
      <c r="I45" s="140">
        <f t="shared" si="1"/>
        <v>2407.23673429255</v>
      </c>
      <c r="J45" s="127"/>
      <c r="K45" s="127"/>
      <c r="L45" s="127"/>
      <c r="M45" s="127"/>
      <c r="N45" s="125"/>
    </row>
    <row r="46" spans="1:14" ht="12" customHeight="1">
      <c r="A46" s="143" t="s">
        <v>171</v>
      </c>
      <c r="B46" s="143"/>
      <c r="C46" s="144">
        <v>646051</v>
      </c>
      <c r="D46" s="140">
        <v>1468401</v>
      </c>
      <c r="E46" s="140">
        <v>700966</v>
      </c>
      <c r="F46" s="140">
        <v>767435</v>
      </c>
      <c r="G46" s="141">
        <f t="shared" si="0"/>
        <v>2.2728871250102545</v>
      </c>
      <c r="H46" s="141">
        <v>610.22</v>
      </c>
      <c r="I46" s="140">
        <f t="shared" si="1"/>
        <v>2406.3468912851104</v>
      </c>
      <c r="J46" s="127"/>
      <c r="K46" s="127"/>
      <c r="L46" s="127"/>
      <c r="M46" s="127"/>
      <c r="N46" s="125"/>
    </row>
    <row r="47" spans="1:14" s="152" customFormat="1" ht="12" customHeight="1">
      <c r="A47" s="143" t="s">
        <v>173</v>
      </c>
      <c r="B47" s="138" t="s">
        <v>623</v>
      </c>
      <c r="C47" s="144">
        <v>653860</v>
      </c>
      <c r="D47" s="140">
        <v>1474811</v>
      </c>
      <c r="E47" s="140">
        <v>703210</v>
      </c>
      <c r="F47" s="140">
        <v>771601</v>
      </c>
      <c r="G47" s="141">
        <f t="shared" si="0"/>
        <v>2.2555455296240785</v>
      </c>
      <c r="H47" s="141">
        <v>827.9</v>
      </c>
      <c r="I47" s="140">
        <f t="shared" si="1"/>
        <v>1781.3878487740067</v>
      </c>
      <c r="J47" s="150"/>
      <c r="K47" s="150"/>
      <c r="L47" s="150"/>
      <c r="M47" s="150"/>
      <c r="N47" s="151"/>
    </row>
    <row r="48" spans="1:14" s="152" customFormat="1" ht="12" customHeight="1">
      <c r="A48" s="143" t="s">
        <v>190</v>
      </c>
      <c r="B48" s="143"/>
      <c r="C48" s="144">
        <v>660837</v>
      </c>
      <c r="D48" s="140">
        <v>1474625</v>
      </c>
      <c r="E48" s="140">
        <v>702890</v>
      </c>
      <c r="F48" s="140">
        <v>771735</v>
      </c>
      <c r="G48" s="141">
        <f t="shared" si="0"/>
        <v>2.2314504181817907</v>
      </c>
      <c r="H48" s="141">
        <v>827.9</v>
      </c>
      <c r="I48" s="140">
        <f t="shared" si="1"/>
        <v>1781.1631839594154</v>
      </c>
      <c r="J48" s="150"/>
      <c r="K48" s="150"/>
      <c r="L48" s="150"/>
      <c r="M48" s="150"/>
      <c r="N48" s="151"/>
    </row>
    <row r="49" spans="1:14" s="152" customFormat="1" ht="12" customHeight="1">
      <c r="A49" s="143" t="s">
        <v>191</v>
      </c>
      <c r="B49" s="143"/>
      <c r="C49" s="144">
        <v>665745</v>
      </c>
      <c r="D49" s="140">
        <v>1472814</v>
      </c>
      <c r="E49" s="140">
        <v>701336</v>
      </c>
      <c r="F49" s="140">
        <v>771478</v>
      </c>
      <c r="G49" s="141">
        <f t="shared" si="0"/>
        <v>2.2122794763760898</v>
      </c>
      <c r="H49" s="141">
        <v>827.9</v>
      </c>
      <c r="I49" s="140">
        <f t="shared" si="1"/>
        <v>1778.9757217055201</v>
      </c>
      <c r="J49" s="150"/>
      <c r="K49" s="150"/>
      <c r="L49" s="150"/>
      <c r="M49" s="150"/>
      <c r="N49" s="151"/>
    </row>
    <row r="50" spans="1:14" s="152" customFormat="1" ht="12" customHeight="1">
      <c r="A50" s="143" t="s">
        <v>211</v>
      </c>
      <c r="B50" s="143"/>
      <c r="C50" s="144">
        <v>671855</v>
      </c>
      <c r="D50" s="140">
        <v>1473646</v>
      </c>
      <c r="E50" s="140">
        <v>701237</v>
      </c>
      <c r="F50" s="140">
        <v>772409</v>
      </c>
      <c r="G50" s="141">
        <f t="shared" si="0"/>
        <v>2.1933988732687855</v>
      </c>
      <c r="H50" s="141">
        <v>827.9</v>
      </c>
      <c r="I50" s="140">
        <f t="shared" si="1"/>
        <v>1779.9806739944438</v>
      </c>
      <c r="J50" s="150"/>
      <c r="K50" s="150"/>
      <c r="L50" s="150"/>
      <c r="M50" s="150"/>
      <c r="N50" s="151"/>
    </row>
    <row r="51" spans="1:14" s="152" customFormat="1" ht="12" customHeight="1">
      <c r="A51" s="143" t="s">
        <v>214</v>
      </c>
      <c r="B51" s="143"/>
      <c r="C51" s="144">
        <v>676815</v>
      </c>
      <c r="D51" s="153">
        <v>1474261</v>
      </c>
      <c r="E51" s="140">
        <v>701526</v>
      </c>
      <c r="F51" s="140">
        <v>772735</v>
      </c>
      <c r="G51" s="141">
        <f>D51/C51</f>
        <v>2.1782333429371392</v>
      </c>
      <c r="H51" s="141">
        <v>827.9</v>
      </c>
      <c r="I51" s="140">
        <f t="shared" si="1"/>
        <v>1780.7235173330114</v>
      </c>
      <c r="J51" s="150"/>
      <c r="K51" s="150"/>
      <c r="L51" s="150"/>
      <c r="M51" s="150"/>
      <c r="N51" s="151"/>
    </row>
    <row r="52" spans="1:14" s="152" customFormat="1" ht="12" customHeight="1">
      <c r="A52" s="143" t="s">
        <v>218</v>
      </c>
      <c r="B52" s="138" t="s">
        <v>623</v>
      </c>
      <c r="C52" s="144">
        <v>681581</v>
      </c>
      <c r="D52" s="153">
        <v>1474015</v>
      </c>
      <c r="E52" s="140">
        <v>701088</v>
      </c>
      <c r="F52" s="140">
        <v>772927</v>
      </c>
      <c r="G52" s="141">
        <f>D52/C52</f>
        <v>2.1626409773746627</v>
      </c>
      <c r="H52" s="141">
        <v>827.9</v>
      </c>
      <c r="I52" s="140">
        <f t="shared" si="1"/>
        <v>1780.4263799975843</v>
      </c>
      <c r="J52" s="150"/>
      <c r="K52" s="150"/>
      <c r="L52" s="150"/>
      <c r="M52" s="150"/>
      <c r="N52" s="151"/>
    </row>
    <row r="53" spans="1:14" ht="12" customHeight="1">
      <c r="A53" s="143" t="s">
        <v>622</v>
      </c>
      <c r="B53" s="138"/>
      <c r="C53" s="144">
        <v>686248</v>
      </c>
      <c r="D53" s="140">
        <v>1474726</v>
      </c>
      <c r="E53" s="140">
        <v>701138</v>
      </c>
      <c r="F53" s="140">
        <v>773588</v>
      </c>
      <c r="G53" s="141">
        <f t="shared" ref="G53:G62" si="2">D53/C53</f>
        <v>2.1489694687634793</v>
      </c>
      <c r="H53" s="141">
        <v>827.9</v>
      </c>
      <c r="I53" s="140">
        <f t="shared" si="1"/>
        <v>1781.285179369489</v>
      </c>
      <c r="J53" s="127"/>
      <c r="K53" s="127"/>
      <c r="L53" s="127"/>
      <c r="M53" s="127"/>
      <c r="N53" s="125"/>
    </row>
    <row r="54" spans="1:14" ht="12" customHeight="1">
      <c r="A54" s="140" t="s">
        <v>621</v>
      </c>
      <c r="B54" s="138"/>
      <c r="C54" s="144">
        <v>689063</v>
      </c>
      <c r="D54" s="140">
        <v>1475192</v>
      </c>
      <c r="E54" s="140">
        <v>700769</v>
      </c>
      <c r="F54" s="140">
        <v>774423</v>
      </c>
      <c r="G54" s="141">
        <f t="shared" si="2"/>
        <v>2.1408666551534474</v>
      </c>
      <c r="H54" s="141">
        <v>827.9</v>
      </c>
      <c r="I54" s="140">
        <f t="shared" si="1"/>
        <v>1781.8480492813142</v>
      </c>
      <c r="J54" s="127"/>
      <c r="K54" s="127"/>
      <c r="L54" s="127"/>
      <c r="M54" s="127"/>
      <c r="N54" s="125"/>
    </row>
    <row r="55" spans="1:14" ht="12" customHeight="1">
      <c r="A55" s="140" t="s">
        <v>647</v>
      </c>
      <c r="B55" s="138"/>
      <c r="C55" s="144">
        <v>694432</v>
      </c>
      <c r="D55" s="140">
        <v>1474669</v>
      </c>
      <c r="E55" s="140">
        <v>700306</v>
      </c>
      <c r="F55" s="140">
        <v>774363</v>
      </c>
      <c r="G55" s="141">
        <f t="shared" si="2"/>
        <v>2.1235614142205428</v>
      </c>
      <c r="H55" s="141">
        <v>827.9</v>
      </c>
      <c r="I55" s="140">
        <f t="shared" si="1"/>
        <v>1781.216330474695</v>
      </c>
      <c r="J55" s="127"/>
      <c r="K55" s="127"/>
      <c r="L55" s="127"/>
      <c r="M55" s="127"/>
      <c r="N55" s="125"/>
    </row>
    <row r="56" spans="1:14" s="152" customFormat="1" ht="12" customHeight="1">
      <c r="A56" s="140" t="s">
        <v>662</v>
      </c>
      <c r="B56" s="138"/>
      <c r="C56" s="144">
        <v>700124</v>
      </c>
      <c r="D56" s="140">
        <v>1474484</v>
      </c>
      <c r="E56" s="140">
        <v>700014</v>
      </c>
      <c r="F56" s="140">
        <v>774470</v>
      </c>
      <c r="G56" s="141">
        <f t="shared" si="2"/>
        <v>2.1060326456456284</v>
      </c>
      <c r="H56" s="141">
        <v>827.83</v>
      </c>
      <c r="I56" s="140">
        <f t="shared" si="1"/>
        <v>1781.1434714856914</v>
      </c>
      <c r="J56" s="150"/>
      <c r="K56" s="150"/>
      <c r="L56" s="150"/>
      <c r="M56" s="150"/>
      <c r="N56" s="151"/>
    </row>
    <row r="57" spans="1:14" s="152" customFormat="1" ht="12" customHeight="1">
      <c r="A57" s="140" t="s">
        <v>714</v>
      </c>
      <c r="B57" s="138" t="s">
        <v>715</v>
      </c>
      <c r="C57" s="144">
        <v>705874</v>
      </c>
      <c r="D57" s="140">
        <v>1475183</v>
      </c>
      <c r="E57" s="140">
        <v>699748</v>
      </c>
      <c r="F57" s="140">
        <v>775435</v>
      </c>
      <c r="G57" s="141">
        <f t="shared" si="2"/>
        <v>2.0898673134298758</v>
      </c>
      <c r="H57" s="141">
        <v>827.83</v>
      </c>
      <c r="I57" s="140">
        <f t="shared" si="1"/>
        <v>1781.9878477465179</v>
      </c>
      <c r="J57" s="150"/>
      <c r="K57" s="150"/>
      <c r="L57" s="150"/>
      <c r="M57" s="150"/>
      <c r="N57" s="151"/>
    </row>
    <row r="58" spans="1:14" s="152" customFormat="1" ht="12" customHeight="1">
      <c r="A58" s="140" t="s">
        <v>773</v>
      </c>
      <c r="B58" s="138"/>
      <c r="C58" s="144">
        <v>711558</v>
      </c>
      <c r="D58" s="140">
        <v>1474735</v>
      </c>
      <c r="E58" s="140">
        <v>699316</v>
      </c>
      <c r="F58" s="140">
        <v>775419</v>
      </c>
      <c r="G58" s="141">
        <f t="shared" si="2"/>
        <v>2.0725436296127651</v>
      </c>
      <c r="H58" s="141">
        <v>827.83</v>
      </c>
      <c r="I58" s="140">
        <f t="shared" si="1"/>
        <v>1781.4466738339997</v>
      </c>
      <c r="J58" s="150"/>
      <c r="K58" s="150"/>
      <c r="L58" s="150"/>
      <c r="M58" s="150"/>
      <c r="N58" s="151"/>
    </row>
    <row r="59" spans="1:14" s="152" customFormat="1" ht="12" customHeight="1">
      <c r="A59" s="140" t="s">
        <v>769</v>
      </c>
      <c r="B59" s="138"/>
      <c r="C59" s="144">
        <v>715904</v>
      </c>
      <c r="D59" s="140">
        <v>1472027</v>
      </c>
      <c r="E59" s="140">
        <v>697553</v>
      </c>
      <c r="F59" s="140">
        <v>774474</v>
      </c>
      <c r="G59" s="141">
        <f t="shared" si="2"/>
        <v>2.0561793201323084</v>
      </c>
      <c r="H59" s="141">
        <v>827.83</v>
      </c>
      <c r="I59" s="140">
        <f t="shared" si="1"/>
        <v>1778.175470809224</v>
      </c>
      <c r="J59" s="150"/>
      <c r="K59" s="150"/>
      <c r="L59" s="150"/>
      <c r="M59" s="150"/>
      <c r="N59" s="151"/>
    </row>
    <row r="60" spans="1:14" s="152" customFormat="1" ht="12" customHeight="1">
      <c r="A60" s="140" t="s">
        <v>771</v>
      </c>
      <c r="B60" s="138"/>
      <c r="C60" s="144">
        <v>721045</v>
      </c>
      <c r="D60" s="140">
        <v>1468980</v>
      </c>
      <c r="E60" s="140">
        <v>695829</v>
      </c>
      <c r="F60" s="140">
        <v>773151</v>
      </c>
      <c r="G60" s="141">
        <f t="shared" si="2"/>
        <v>2.0372930954378714</v>
      </c>
      <c r="H60" s="141">
        <v>827.83</v>
      </c>
      <c r="I60" s="140">
        <f>D60/H60</f>
        <v>1774.4947634176099</v>
      </c>
      <c r="J60" s="150"/>
      <c r="K60" s="150"/>
      <c r="L60" s="150"/>
      <c r="M60" s="150"/>
      <c r="N60" s="151"/>
    </row>
    <row r="61" spans="1:14" s="152" customFormat="1" ht="12" customHeight="1">
      <c r="A61" s="169" t="s">
        <v>774</v>
      </c>
      <c r="B61" s="138"/>
      <c r="C61" s="144">
        <v>726665</v>
      </c>
      <c r="D61" s="140">
        <v>1466264</v>
      </c>
      <c r="E61" s="140">
        <v>694238</v>
      </c>
      <c r="F61" s="140">
        <v>772026</v>
      </c>
      <c r="G61" s="141">
        <v>2.0177991233924848</v>
      </c>
      <c r="H61" s="141">
        <v>827.83</v>
      </c>
      <c r="I61" s="140">
        <v>1771.2138965729678</v>
      </c>
      <c r="J61" s="150"/>
      <c r="K61" s="150"/>
      <c r="L61" s="150"/>
      <c r="M61" s="150"/>
      <c r="N61" s="151"/>
    </row>
    <row r="62" spans="1:14" s="152" customFormat="1" ht="12" customHeight="1">
      <c r="A62" s="155" t="s">
        <v>775</v>
      </c>
      <c r="B62" s="155"/>
      <c r="C62" s="170">
        <v>727964</v>
      </c>
      <c r="D62" s="171">
        <f>SUM(E62:F62)</f>
        <v>1457856</v>
      </c>
      <c r="E62" s="172">
        <v>690112</v>
      </c>
      <c r="F62" s="172">
        <v>767744</v>
      </c>
      <c r="G62" s="173">
        <f t="shared" si="2"/>
        <v>2.0026484826172721</v>
      </c>
      <c r="H62" s="173">
        <v>827.83</v>
      </c>
      <c r="I62" s="172">
        <f>D62/H62</f>
        <v>1761.0572218933837</v>
      </c>
      <c r="J62" s="150"/>
      <c r="K62" s="150"/>
      <c r="L62" s="150"/>
      <c r="M62" s="150"/>
      <c r="N62" s="151"/>
    </row>
    <row r="63" spans="1:14" s="152" customFormat="1" ht="6" customHeight="1">
      <c r="A63" s="160"/>
      <c r="B63" s="160"/>
      <c r="C63" s="161"/>
      <c r="D63" s="162"/>
      <c r="E63" s="160"/>
      <c r="F63" s="160"/>
      <c r="G63" s="163"/>
      <c r="H63" s="163"/>
      <c r="I63" s="160"/>
      <c r="J63" s="150"/>
      <c r="K63" s="150"/>
      <c r="L63" s="150"/>
      <c r="M63" s="164"/>
      <c r="N63" s="151"/>
    </row>
    <row r="64" spans="1:14" ht="10.5" customHeight="1">
      <c r="A64" s="125" t="s">
        <v>768</v>
      </c>
      <c r="B64" s="125"/>
      <c r="C64" s="165"/>
      <c r="D64" s="165"/>
      <c r="E64" s="165"/>
      <c r="F64" s="165"/>
      <c r="G64" s="141"/>
      <c r="H64" s="141"/>
      <c r="I64" s="165"/>
      <c r="J64" s="127"/>
      <c r="K64" s="127"/>
      <c r="L64" s="127"/>
      <c r="M64" s="127"/>
      <c r="N64" s="125"/>
    </row>
    <row r="65" spans="1:14" ht="10.5" customHeight="1">
      <c r="A65" s="124" t="s">
        <v>208</v>
      </c>
      <c r="I65" s="125"/>
      <c r="N65" s="125"/>
    </row>
    <row r="66" spans="1:14" ht="10.5" customHeight="1">
      <c r="A66" s="124" t="s">
        <v>207</v>
      </c>
      <c r="I66" s="125"/>
      <c r="N66" s="125"/>
    </row>
    <row r="67" spans="1:14" ht="10.5" customHeight="1">
      <c r="A67" s="124" t="s">
        <v>776</v>
      </c>
      <c r="I67" s="125"/>
    </row>
    <row r="68" spans="1:14" ht="10.5" customHeight="1">
      <c r="A68" s="124" t="s">
        <v>777</v>
      </c>
      <c r="I68" s="125"/>
    </row>
    <row r="69" spans="1:14" ht="10.5" customHeight="1">
      <c r="A69" s="124" t="s">
        <v>618</v>
      </c>
      <c r="I69" s="125"/>
    </row>
    <row r="70" spans="1:14" ht="10.5" customHeight="1">
      <c r="A70" s="124" t="s">
        <v>617</v>
      </c>
      <c r="I70" s="125"/>
    </row>
    <row r="71" spans="1:14" ht="10.5" customHeight="1">
      <c r="I71" s="125"/>
    </row>
    <row r="72" spans="1:14" ht="10.5" customHeight="1">
      <c r="I72" s="125"/>
    </row>
  </sheetData>
  <mergeCells count="8">
    <mergeCell ref="C12:C13"/>
    <mergeCell ref="D12:F12"/>
    <mergeCell ref="H12:H13"/>
    <mergeCell ref="I12:I13"/>
    <mergeCell ref="A13:B13"/>
    <mergeCell ref="D13:D14"/>
    <mergeCell ref="E13:E14"/>
    <mergeCell ref="F13:F14"/>
  </mergeCells>
  <phoneticPr fontId="3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9B39-23C0-4E54-B720-F6ED67CE54F3}">
  <dimension ref="A2:P70"/>
  <sheetViews>
    <sheetView zoomScaleNormal="100" zoomScaleSheetLayoutView="100" workbookViewId="0"/>
  </sheetViews>
  <sheetFormatPr defaultRowHeight="10.5"/>
  <cols>
    <col min="1" max="1" width="8.75" style="124" customWidth="1"/>
    <col min="2" max="2" width="2.5" style="124" customWidth="1"/>
    <col min="3" max="9" width="11.25" style="124" customWidth="1"/>
    <col min="10" max="10" width="6" style="124" customWidth="1"/>
    <col min="11" max="11" width="4.625" style="124" customWidth="1"/>
    <col min="12" max="13" width="7.875" style="124" customWidth="1"/>
    <col min="14" max="14" width="9" style="124"/>
    <col min="15" max="15" width="5.125" style="124" customWidth="1"/>
    <col min="16" max="16" width="5.625" style="124" customWidth="1"/>
    <col min="17" max="17" width="5.125" style="124" customWidth="1"/>
    <col min="18" max="18" width="5.625" style="124" customWidth="1"/>
    <col min="19" max="19" width="5.125" style="124" customWidth="1"/>
    <col min="20" max="20" width="5.625" style="124" customWidth="1"/>
    <col min="21" max="21" width="5.125" style="124" customWidth="1"/>
    <col min="22" max="22" width="5.625" style="124" customWidth="1"/>
    <col min="23" max="23" width="5.125" style="124" customWidth="1"/>
    <col min="24" max="24" width="5.625" style="124" customWidth="1"/>
    <col min="25" max="25" width="5.125" style="124" customWidth="1"/>
    <col min="26" max="26" width="5.625" style="124" customWidth="1"/>
    <col min="27" max="27" width="4.625" style="124" customWidth="1"/>
    <col min="28" max="28" width="5.625" style="124" customWidth="1"/>
    <col min="29" max="29" width="4.625" style="124" customWidth="1"/>
    <col min="30" max="30" width="5.625" style="124" customWidth="1"/>
    <col min="31" max="31" width="3.875" style="124" customWidth="1"/>
    <col min="32" max="32" width="3" style="124" customWidth="1"/>
    <col min="33" max="16384" width="9" style="124"/>
  </cols>
  <sheetData>
    <row r="2" spans="1:14" ht="17.25">
      <c r="A2" s="126" t="s">
        <v>646</v>
      </c>
      <c r="B2" s="126"/>
      <c r="C2" s="126"/>
      <c r="D2" s="126"/>
      <c r="E2" s="126"/>
      <c r="F2" s="126"/>
      <c r="G2" s="126"/>
      <c r="H2" s="126"/>
      <c r="I2" s="126"/>
      <c r="N2" s="125"/>
    </row>
    <row r="3" spans="1:14" ht="10.5" customHeight="1">
      <c r="A3" s="126"/>
      <c r="B3" s="126"/>
      <c r="N3" s="125"/>
    </row>
    <row r="4" spans="1:14" ht="10.5" customHeight="1">
      <c r="A4" s="126"/>
      <c r="B4" s="126"/>
      <c r="N4" s="125"/>
    </row>
    <row r="5" spans="1:14" ht="13.5" customHeight="1">
      <c r="A5" s="167" t="s">
        <v>645</v>
      </c>
      <c r="B5" s="167"/>
      <c r="C5" s="167"/>
      <c r="D5" s="167"/>
      <c r="E5" s="167"/>
      <c r="F5" s="167"/>
      <c r="G5" s="167"/>
      <c r="H5" s="167"/>
      <c r="I5" s="167"/>
      <c r="N5" s="125"/>
    </row>
    <row r="6" spans="1:14" ht="10.5" customHeight="1">
      <c r="N6" s="125"/>
    </row>
    <row r="7" spans="1:14" ht="10.5" customHeight="1">
      <c r="A7" s="124" t="s">
        <v>644</v>
      </c>
      <c r="N7" s="125"/>
    </row>
    <row r="8" spans="1:14">
      <c r="A8" s="124" t="s">
        <v>643</v>
      </c>
      <c r="N8" s="125"/>
    </row>
    <row r="9" spans="1:14">
      <c r="A9" s="124" t="s">
        <v>642</v>
      </c>
      <c r="N9" s="125"/>
    </row>
    <row r="10" spans="1:14">
      <c r="N10" s="125"/>
    </row>
    <row r="11" spans="1:14" ht="10.5" customHeight="1">
      <c r="I11" s="127" t="s">
        <v>641</v>
      </c>
      <c r="N11" s="125"/>
    </row>
    <row r="12" spans="1:14" ht="12" customHeight="1">
      <c r="A12" s="128"/>
      <c r="B12" s="128"/>
      <c r="C12" s="248" t="s">
        <v>102</v>
      </c>
      <c r="D12" s="248" t="s">
        <v>640</v>
      </c>
      <c r="E12" s="250"/>
      <c r="F12" s="251"/>
      <c r="G12" s="129" t="s">
        <v>158</v>
      </c>
      <c r="H12" s="252" t="s">
        <v>101</v>
      </c>
      <c r="I12" s="248" t="s">
        <v>105</v>
      </c>
      <c r="N12" s="125"/>
    </row>
    <row r="13" spans="1:14" ht="12" customHeight="1">
      <c r="A13" s="255" t="s">
        <v>155</v>
      </c>
      <c r="B13" s="256"/>
      <c r="C13" s="249"/>
      <c r="D13" s="257" t="s">
        <v>189</v>
      </c>
      <c r="E13" s="257" t="s">
        <v>103</v>
      </c>
      <c r="F13" s="257" t="s">
        <v>104</v>
      </c>
      <c r="G13" s="113" t="s">
        <v>638</v>
      </c>
      <c r="H13" s="253"/>
      <c r="I13" s="254"/>
      <c r="N13" s="125"/>
    </row>
    <row r="14" spans="1:14" ht="12" customHeight="1">
      <c r="A14" s="130"/>
      <c r="B14" s="130"/>
      <c r="C14" s="131" t="s">
        <v>205</v>
      </c>
      <c r="D14" s="258"/>
      <c r="E14" s="258"/>
      <c r="F14" s="258"/>
      <c r="G14" s="111" t="s">
        <v>637</v>
      </c>
      <c r="H14" s="132" t="s">
        <v>106</v>
      </c>
      <c r="I14" s="133" t="s">
        <v>195</v>
      </c>
      <c r="N14" s="125"/>
    </row>
    <row r="15" spans="1:14" ht="6" customHeight="1">
      <c r="A15" s="134"/>
      <c r="B15" s="134"/>
      <c r="C15" s="135"/>
      <c r="D15" s="123"/>
      <c r="E15" s="123"/>
      <c r="F15" s="123"/>
      <c r="G15" s="108"/>
      <c r="H15" s="136"/>
      <c r="I15" s="137"/>
      <c r="N15" s="125"/>
    </row>
    <row r="16" spans="1:14" ht="12" customHeight="1">
      <c r="A16" s="138" t="s">
        <v>0</v>
      </c>
      <c r="B16" s="138" t="s">
        <v>206</v>
      </c>
      <c r="C16" s="139">
        <v>63682</v>
      </c>
      <c r="D16" s="140">
        <v>279165</v>
      </c>
      <c r="E16" s="140" t="s">
        <v>115</v>
      </c>
      <c r="F16" s="140" t="s">
        <v>115</v>
      </c>
      <c r="G16" s="141">
        <v>4.3837348073238909</v>
      </c>
      <c r="H16" s="142">
        <v>29.77</v>
      </c>
      <c r="I16" s="140">
        <v>9377.3933490090694</v>
      </c>
      <c r="J16" s="127"/>
      <c r="K16" s="127"/>
      <c r="L16" s="127"/>
      <c r="M16" s="127"/>
      <c r="N16" s="125"/>
    </row>
    <row r="17" spans="1:16" ht="12" customHeight="1">
      <c r="A17" s="138" t="s">
        <v>634</v>
      </c>
      <c r="B17" s="138" t="s">
        <v>623</v>
      </c>
      <c r="C17" s="139">
        <v>128893</v>
      </c>
      <c r="D17" s="140">
        <v>591323</v>
      </c>
      <c r="E17" s="140">
        <v>299686</v>
      </c>
      <c r="F17" s="140">
        <v>291637</v>
      </c>
      <c r="G17" s="141">
        <v>4.5877045301141255</v>
      </c>
      <c r="H17" s="141">
        <v>60.43</v>
      </c>
      <c r="I17" s="140">
        <v>9785.2556677147113</v>
      </c>
      <c r="J17" s="127"/>
      <c r="K17" s="127"/>
      <c r="L17" s="127"/>
      <c r="M17" s="127"/>
      <c r="N17" s="125"/>
    </row>
    <row r="18" spans="1:16" ht="12" customHeight="1">
      <c r="A18" s="143" t="s">
        <v>36</v>
      </c>
      <c r="B18" s="138" t="s">
        <v>623</v>
      </c>
      <c r="C18" s="139">
        <v>148672</v>
      </c>
      <c r="D18" s="140">
        <v>679963</v>
      </c>
      <c r="E18" s="140">
        <v>350759</v>
      </c>
      <c r="F18" s="140">
        <v>329204</v>
      </c>
      <c r="G18" s="141">
        <v>4.573578077916487</v>
      </c>
      <c r="H18" s="141">
        <v>60.43</v>
      </c>
      <c r="I18" s="140">
        <v>11252.076783054774</v>
      </c>
      <c r="J18" s="127"/>
      <c r="K18" s="127"/>
      <c r="L18" s="127"/>
      <c r="M18" s="127"/>
      <c r="N18" s="125"/>
    </row>
    <row r="19" spans="1:16" ht="12" customHeight="1">
      <c r="A19" s="138" t="s">
        <v>633</v>
      </c>
      <c r="B19" s="138" t="s">
        <v>623</v>
      </c>
      <c r="C19" s="139">
        <v>162075</v>
      </c>
      <c r="D19" s="140">
        <v>765142</v>
      </c>
      <c r="E19" s="140">
        <v>396756</v>
      </c>
      <c r="F19" s="140">
        <v>368386</v>
      </c>
      <c r="G19" s="141">
        <v>4.720913157488817</v>
      </c>
      <c r="H19" s="141">
        <v>60.43</v>
      </c>
      <c r="I19" s="140">
        <v>12661.625020685091</v>
      </c>
      <c r="J19" s="127"/>
      <c r="K19" s="127"/>
      <c r="L19" s="127"/>
      <c r="M19" s="127"/>
      <c r="N19" s="125"/>
    </row>
    <row r="20" spans="1:16" ht="12" customHeight="1">
      <c r="A20" s="143" t="s">
        <v>46</v>
      </c>
      <c r="B20" s="138" t="s">
        <v>623</v>
      </c>
      <c r="C20" s="139">
        <v>224663</v>
      </c>
      <c r="D20" s="140">
        <v>1080593</v>
      </c>
      <c r="E20" s="140">
        <v>555792</v>
      </c>
      <c r="F20" s="140">
        <v>524801</v>
      </c>
      <c r="G20" s="141">
        <v>4.8098396264627468</v>
      </c>
      <c r="H20" s="141">
        <v>288.64999999999998</v>
      </c>
      <c r="I20" s="140">
        <v>3743.6099081933139</v>
      </c>
      <c r="J20" s="127"/>
      <c r="K20" s="127"/>
      <c r="L20" s="127"/>
      <c r="M20" s="127"/>
      <c r="N20" s="125"/>
    </row>
    <row r="21" spans="1:16" ht="12" customHeight="1">
      <c r="A21" s="143" t="s">
        <v>121</v>
      </c>
      <c r="B21" s="138" t="s">
        <v>623</v>
      </c>
      <c r="C21" s="139">
        <v>235259</v>
      </c>
      <c r="D21" s="140">
        <v>1089726</v>
      </c>
      <c r="E21" s="140">
        <v>545107</v>
      </c>
      <c r="F21" s="140">
        <v>544619</v>
      </c>
      <c r="G21" s="141">
        <v>4.6320268300043779</v>
      </c>
      <c r="H21" s="141">
        <v>288.64999999999998</v>
      </c>
      <c r="I21" s="140">
        <v>3775.2503031352853</v>
      </c>
      <c r="J21" s="127"/>
      <c r="K21" s="127"/>
      <c r="L21" s="127"/>
      <c r="M21" s="127"/>
      <c r="N21" s="125"/>
    </row>
    <row r="22" spans="1:16" ht="12" customHeight="1">
      <c r="A22" s="138" t="s">
        <v>631</v>
      </c>
      <c r="B22" s="138" t="s">
        <v>623</v>
      </c>
      <c r="C22" s="144">
        <v>249436</v>
      </c>
      <c r="D22" s="140">
        <v>999660</v>
      </c>
      <c r="E22" s="140">
        <v>483028</v>
      </c>
      <c r="F22" s="140">
        <v>516632</v>
      </c>
      <c r="G22" s="141">
        <v>4.0076813290784008</v>
      </c>
      <c r="H22" s="141">
        <v>288.64999999999998</v>
      </c>
      <c r="I22" s="140">
        <v>3463.2253594318381</v>
      </c>
      <c r="J22" s="127"/>
      <c r="K22" s="127"/>
      <c r="L22" s="127"/>
      <c r="M22" s="127"/>
      <c r="N22" s="125"/>
    </row>
    <row r="23" spans="1:16" ht="12" customHeight="1">
      <c r="A23" s="143" t="s">
        <v>51</v>
      </c>
      <c r="B23" s="138" t="s">
        <v>623</v>
      </c>
      <c r="C23" s="144">
        <v>263729</v>
      </c>
      <c r="D23" s="140">
        <v>1101854</v>
      </c>
      <c r="E23" s="140">
        <v>533426</v>
      </c>
      <c r="F23" s="140">
        <v>568428</v>
      </c>
      <c r="G23" s="141">
        <v>4.1779781518149308</v>
      </c>
      <c r="H23" s="141">
        <v>536.45000000000005</v>
      </c>
      <c r="I23" s="140">
        <v>2053.973343275235</v>
      </c>
      <c r="J23" s="127"/>
      <c r="K23" s="127"/>
      <c r="L23" s="127"/>
      <c r="M23" s="127"/>
      <c r="N23" s="125"/>
    </row>
    <row r="24" spans="1:16" ht="12" customHeight="1">
      <c r="A24" s="143" t="s">
        <v>56</v>
      </c>
      <c r="B24" s="138" t="s">
        <v>623</v>
      </c>
      <c r="C24" s="144">
        <v>274878</v>
      </c>
      <c r="D24" s="140">
        <v>1204084</v>
      </c>
      <c r="E24" s="140">
        <v>585963</v>
      </c>
      <c r="F24" s="140">
        <v>618121</v>
      </c>
      <c r="G24" s="141">
        <v>4.3804305910258368</v>
      </c>
      <c r="H24" s="141">
        <v>550.27</v>
      </c>
      <c r="I24" s="140">
        <v>2188.1694440910828</v>
      </c>
      <c r="J24" s="127"/>
      <c r="K24" s="127"/>
      <c r="L24" s="127"/>
      <c r="M24" s="127"/>
      <c r="N24" s="125"/>
    </row>
    <row r="25" spans="1:16" ht="12" customHeight="1">
      <c r="A25" s="143" t="s">
        <v>61</v>
      </c>
      <c r="B25" s="138" t="s">
        <v>623</v>
      </c>
      <c r="C25" s="144">
        <v>317059</v>
      </c>
      <c r="D25" s="140">
        <v>1284818</v>
      </c>
      <c r="E25" s="140">
        <v>628250</v>
      </c>
      <c r="F25" s="140">
        <v>656568</v>
      </c>
      <c r="G25" s="141">
        <v>4.052299414304593</v>
      </c>
      <c r="H25" s="141">
        <v>610.61</v>
      </c>
      <c r="I25" s="140">
        <v>2104.1548615319107</v>
      </c>
      <c r="J25" s="127"/>
      <c r="K25" s="127"/>
      <c r="L25" s="127"/>
      <c r="M25" s="127"/>
      <c r="N25" s="125"/>
    </row>
    <row r="26" spans="1:16" ht="12" customHeight="1">
      <c r="A26" s="143" t="s">
        <v>66</v>
      </c>
      <c r="B26" s="138" t="s">
        <v>623</v>
      </c>
      <c r="C26" s="144">
        <v>363905</v>
      </c>
      <c r="D26" s="140">
        <v>1365007</v>
      </c>
      <c r="E26" s="140">
        <v>670157</v>
      </c>
      <c r="F26" s="140">
        <v>694850</v>
      </c>
      <c r="G26" s="141">
        <v>3.7509982000796911</v>
      </c>
      <c r="H26" s="141">
        <v>610.61</v>
      </c>
      <c r="I26" s="140">
        <v>2235.4809125300926</v>
      </c>
      <c r="J26" s="127"/>
      <c r="K26" s="127"/>
      <c r="L26" s="127"/>
      <c r="M26" s="127"/>
      <c r="N26" s="125"/>
    </row>
    <row r="27" spans="1:16" ht="12" customHeight="1">
      <c r="A27" s="143" t="s">
        <v>71</v>
      </c>
      <c r="B27" s="138" t="s">
        <v>623</v>
      </c>
      <c r="C27" s="144">
        <v>420768</v>
      </c>
      <c r="D27" s="140">
        <v>1419165</v>
      </c>
      <c r="E27" s="140">
        <v>697418</v>
      </c>
      <c r="F27" s="140">
        <v>721747</v>
      </c>
      <c r="G27" s="141">
        <v>3.3727968856947297</v>
      </c>
      <c r="H27" s="141">
        <v>610.61</v>
      </c>
      <c r="I27" s="140">
        <v>2324.1758241758243</v>
      </c>
      <c r="J27" s="127"/>
      <c r="K27" s="127"/>
      <c r="L27" s="127"/>
      <c r="M27" s="127"/>
      <c r="N27" s="125"/>
    </row>
    <row r="28" spans="1:16" ht="12" customHeight="1">
      <c r="A28" s="143" t="s">
        <v>76</v>
      </c>
      <c r="B28" s="138" t="s">
        <v>623</v>
      </c>
      <c r="C28" s="144">
        <v>476336</v>
      </c>
      <c r="D28" s="140">
        <v>1461059</v>
      </c>
      <c r="E28" s="140">
        <v>718213</v>
      </c>
      <c r="F28" s="140">
        <v>742846</v>
      </c>
      <c r="G28" s="141">
        <v>3.0672865372342213</v>
      </c>
      <c r="H28" s="141">
        <v>610.61</v>
      </c>
      <c r="I28" s="140">
        <v>2392.785902621968</v>
      </c>
      <c r="J28" s="127"/>
      <c r="K28" s="127"/>
      <c r="L28" s="127"/>
      <c r="M28" s="127"/>
      <c r="N28" s="125"/>
    </row>
    <row r="29" spans="1:16" ht="12" customHeight="1">
      <c r="A29" s="143" t="s">
        <v>81</v>
      </c>
      <c r="B29" s="138" t="s">
        <v>623</v>
      </c>
      <c r="C29" s="144">
        <v>523708</v>
      </c>
      <c r="D29" s="140">
        <v>1473065</v>
      </c>
      <c r="E29" s="140">
        <v>721402</v>
      </c>
      <c r="F29" s="140">
        <v>751663</v>
      </c>
      <c r="G29" s="141">
        <v>2.8127601640608888</v>
      </c>
      <c r="H29" s="141">
        <v>610.61</v>
      </c>
      <c r="I29" s="140">
        <v>2412.4482075301748</v>
      </c>
      <c r="J29" s="127"/>
      <c r="K29" s="127"/>
      <c r="L29" s="127"/>
      <c r="M29" s="127"/>
      <c r="N29" s="125"/>
    </row>
    <row r="30" spans="1:16" ht="12" customHeight="1">
      <c r="A30" s="143" t="s">
        <v>86</v>
      </c>
      <c r="B30" s="138" t="s">
        <v>623</v>
      </c>
      <c r="C30" s="144">
        <v>534821</v>
      </c>
      <c r="D30" s="140">
        <v>1479218</v>
      </c>
      <c r="E30" s="140">
        <v>721281</v>
      </c>
      <c r="F30" s="140">
        <v>757937</v>
      </c>
      <c r="G30" s="141">
        <v>2.7658188440618452</v>
      </c>
      <c r="H30" s="141">
        <v>610.61</v>
      </c>
      <c r="I30" s="140">
        <v>2422.5250159676389</v>
      </c>
      <c r="J30" s="127"/>
      <c r="K30" s="127"/>
      <c r="L30" s="127"/>
      <c r="M30" s="127"/>
      <c r="N30" s="125"/>
    </row>
    <row r="31" spans="1:16" ht="12" customHeight="1">
      <c r="A31" s="138" t="s">
        <v>90</v>
      </c>
      <c r="B31" s="138"/>
      <c r="C31" s="144">
        <v>548647</v>
      </c>
      <c r="D31" s="140">
        <v>1466627</v>
      </c>
      <c r="E31" s="140">
        <v>712135</v>
      </c>
      <c r="F31" s="140">
        <v>754492</v>
      </c>
      <c r="G31" s="141">
        <v>2.6731705449952337</v>
      </c>
      <c r="H31" s="141">
        <v>610.21</v>
      </c>
      <c r="I31" s="140">
        <v>2403.4791301355272</v>
      </c>
      <c r="J31" s="125"/>
      <c r="K31" s="125"/>
      <c r="L31" s="127"/>
      <c r="M31" s="127"/>
      <c r="N31" s="127"/>
      <c r="O31" s="127"/>
      <c r="P31" s="125"/>
    </row>
    <row r="32" spans="1:16" ht="12" customHeight="1">
      <c r="A32" s="138" t="s">
        <v>630</v>
      </c>
      <c r="B32" s="138" t="s">
        <v>623</v>
      </c>
      <c r="C32" s="144">
        <v>552325</v>
      </c>
      <c r="D32" s="140">
        <v>1461103</v>
      </c>
      <c r="E32" s="140">
        <v>708601</v>
      </c>
      <c r="F32" s="140">
        <v>752502</v>
      </c>
      <c r="G32" s="141">
        <v>2.6453682161770695</v>
      </c>
      <c r="H32" s="141">
        <v>610.21</v>
      </c>
      <c r="I32" s="140">
        <v>2394.4265089067699</v>
      </c>
      <c r="J32" s="127"/>
      <c r="K32" s="127"/>
      <c r="L32" s="127"/>
      <c r="M32" s="127"/>
      <c r="N32" s="125"/>
    </row>
    <row r="33" spans="1:14" ht="12" customHeight="1">
      <c r="A33" s="143" t="s">
        <v>92</v>
      </c>
      <c r="B33" s="143"/>
      <c r="C33" s="144">
        <v>558627</v>
      </c>
      <c r="D33" s="140">
        <v>1461034</v>
      </c>
      <c r="E33" s="140">
        <v>707655</v>
      </c>
      <c r="F33" s="140">
        <v>753379</v>
      </c>
      <c r="G33" s="141">
        <v>2.6154016902154749</v>
      </c>
      <c r="H33" s="141">
        <v>610.21</v>
      </c>
      <c r="I33" s="140">
        <v>2394.3134330804146</v>
      </c>
      <c r="J33" s="127"/>
      <c r="K33" s="127"/>
      <c r="L33" s="127"/>
      <c r="M33" s="127"/>
      <c r="N33" s="125"/>
    </row>
    <row r="34" spans="1:14" ht="12" customHeight="1">
      <c r="A34" s="143" t="s">
        <v>93</v>
      </c>
      <c r="B34" s="143"/>
      <c r="C34" s="144">
        <v>565643</v>
      </c>
      <c r="D34" s="140">
        <v>1461470</v>
      </c>
      <c r="E34" s="140">
        <v>707342</v>
      </c>
      <c r="F34" s="140">
        <v>754128</v>
      </c>
      <c r="G34" s="141">
        <v>2.5837321420047625</v>
      </c>
      <c r="H34" s="141">
        <v>610.21</v>
      </c>
      <c r="I34" s="140">
        <v>2395.0279412005702</v>
      </c>
      <c r="J34" s="127"/>
      <c r="K34" s="127"/>
      <c r="L34" s="127"/>
      <c r="M34" s="127"/>
      <c r="N34" s="125"/>
    </row>
    <row r="35" spans="1:14" ht="12" customHeight="1">
      <c r="A35" s="143" t="s">
        <v>94</v>
      </c>
      <c r="B35" s="143"/>
      <c r="C35" s="144">
        <v>571383</v>
      </c>
      <c r="D35" s="140">
        <v>1459654</v>
      </c>
      <c r="E35" s="140">
        <v>705754</v>
      </c>
      <c r="F35" s="140">
        <v>753900</v>
      </c>
      <c r="G35" s="141">
        <v>2.5545982292087794</v>
      </c>
      <c r="H35" s="141">
        <v>610.21</v>
      </c>
      <c r="I35" s="140">
        <v>2392.0519165533174</v>
      </c>
      <c r="J35" s="127"/>
      <c r="K35" s="127"/>
      <c r="L35" s="127"/>
      <c r="M35" s="127"/>
      <c r="N35" s="125"/>
    </row>
    <row r="36" spans="1:14" ht="12" customHeight="1">
      <c r="A36" s="143" t="s">
        <v>95</v>
      </c>
      <c r="B36" s="143"/>
      <c r="C36" s="144">
        <v>576769</v>
      </c>
      <c r="D36" s="140">
        <v>1458263</v>
      </c>
      <c r="E36" s="140">
        <v>704405</v>
      </c>
      <c r="F36" s="140">
        <v>753858</v>
      </c>
      <c r="G36" s="141">
        <v>2.5283310996256732</v>
      </c>
      <c r="H36" s="141">
        <v>610.21</v>
      </c>
      <c r="I36" s="140">
        <v>2389.7723734452074</v>
      </c>
      <c r="J36" s="127"/>
      <c r="K36" s="127"/>
      <c r="L36" s="127"/>
      <c r="M36" s="127"/>
      <c r="N36" s="125"/>
    </row>
    <row r="37" spans="1:14" ht="12" customHeight="1">
      <c r="A37" s="143" t="s">
        <v>96</v>
      </c>
      <c r="B37" s="138" t="s">
        <v>623</v>
      </c>
      <c r="C37" s="144">
        <v>586647</v>
      </c>
      <c r="D37" s="140">
        <v>1463822</v>
      </c>
      <c r="E37" s="140">
        <v>706859</v>
      </c>
      <c r="F37" s="140">
        <v>756963</v>
      </c>
      <c r="G37" s="141">
        <v>2.4952347834387631</v>
      </c>
      <c r="H37" s="141">
        <v>610.21</v>
      </c>
      <c r="I37" s="140">
        <v>2398.8823519771881</v>
      </c>
      <c r="J37" s="127"/>
      <c r="K37" s="127"/>
      <c r="L37" s="127"/>
      <c r="M37" s="127"/>
      <c r="N37" s="125"/>
    </row>
    <row r="38" spans="1:14" ht="12" customHeight="1">
      <c r="A38" s="143" t="s">
        <v>97</v>
      </c>
      <c r="B38" s="143"/>
      <c r="C38" s="144">
        <v>594004</v>
      </c>
      <c r="D38" s="140">
        <v>1465560</v>
      </c>
      <c r="E38" s="140">
        <v>707112</v>
      </c>
      <c r="F38" s="140">
        <v>758448</v>
      </c>
      <c r="G38" s="141">
        <v>2.4672561127534496</v>
      </c>
      <c r="H38" s="141">
        <v>610.22</v>
      </c>
      <c r="I38" s="140">
        <v>2401.6911933401066</v>
      </c>
      <c r="J38" s="127"/>
      <c r="K38" s="127"/>
      <c r="L38" s="127"/>
      <c r="M38" s="127"/>
      <c r="N38" s="125"/>
    </row>
    <row r="39" spans="1:14" ht="12" customHeight="1">
      <c r="A39" s="143" t="s">
        <v>98</v>
      </c>
      <c r="B39" s="143"/>
      <c r="C39" s="144">
        <v>600225</v>
      </c>
      <c r="D39" s="140">
        <v>1465454</v>
      </c>
      <c r="E39" s="140">
        <v>706298</v>
      </c>
      <c r="F39" s="140">
        <v>759156</v>
      </c>
      <c r="G39" s="141">
        <v>2.4415077679203634</v>
      </c>
      <c r="H39" s="141">
        <v>610.22</v>
      </c>
      <c r="I39" s="140">
        <v>2401.5174854970337</v>
      </c>
      <c r="J39" s="127"/>
      <c r="K39" s="127"/>
      <c r="L39" s="127"/>
      <c r="M39" s="127"/>
      <c r="N39" s="125"/>
    </row>
    <row r="40" spans="1:14" ht="12" customHeight="1">
      <c r="A40" s="143" t="s">
        <v>99</v>
      </c>
      <c r="B40" s="143"/>
      <c r="C40" s="144">
        <v>607312</v>
      </c>
      <c r="D40" s="140">
        <v>1466555</v>
      </c>
      <c r="E40" s="140">
        <v>705634</v>
      </c>
      <c r="F40" s="140">
        <v>760921</v>
      </c>
      <c r="G40" s="141">
        <v>2.4148296098216404</v>
      </c>
      <c r="H40" s="141">
        <v>610.22</v>
      </c>
      <c r="I40" s="140">
        <v>2403.3217528104615</v>
      </c>
      <c r="J40" s="127"/>
      <c r="K40" s="127"/>
      <c r="L40" s="127"/>
      <c r="M40" s="127"/>
      <c r="N40" s="125"/>
    </row>
    <row r="41" spans="1:14" s="146" customFormat="1" ht="12" customHeight="1">
      <c r="A41" s="143" t="s">
        <v>165</v>
      </c>
      <c r="B41" s="143"/>
      <c r="C41" s="144">
        <v>613125</v>
      </c>
      <c r="D41" s="140">
        <v>1466675</v>
      </c>
      <c r="E41" s="140">
        <v>704718</v>
      </c>
      <c r="F41" s="140">
        <v>761957</v>
      </c>
      <c r="G41" s="141">
        <v>2.3921304791029563</v>
      </c>
      <c r="H41" s="141">
        <v>610.22</v>
      </c>
      <c r="I41" s="140">
        <v>2403.518403198846</v>
      </c>
      <c r="J41" s="145"/>
      <c r="K41" s="145"/>
      <c r="L41" s="145"/>
      <c r="M41" s="145"/>
    </row>
    <row r="42" spans="1:14" s="149" customFormat="1" ht="12" customHeight="1">
      <c r="A42" s="143" t="s">
        <v>166</v>
      </c>
      <c r="B42" s="138" t="s">
        <v>623</v>
      </c>
      <c r="C42" s="144">
        <v>620327</v>
      </c>
      <c r="D42" s="140">
        <v>1467785</v>
      </c>
      <c r="E42" s="140">
        <v>704281</v>
      </c>
      <c r="F42" s="140">
        <v>763504</v>
      </c>
      <c r="G42" s="141">
        <v>2.3661472094556579</v>
      </c>
      <c r="H42" s="141">
        <v>610.22</v>
      </c>
      <c r="I42" s="140">
        <v>2405.337419291403</v>
      </c>
      <c r="J42" s="147"/>
      <c r="K42" s="147"/>
      <c r="L42" s="147"/>
      <c r="M42" s="147"/>
      <c r="N42" s="148"/>
    </row>
    <row r="43" spans="1:14" s="125" customFormat="1" ht="12" customHeight="1">
      <c r="A43" s="143" t="s">
        <v>167</v>
      </c>
      <c r="B43" s="143"/>
      <c r="C43" s="144">
        <v>627020</v>
      </c>
      <c r="D43" s="140">
        <v>1468743</v>
      </c>
      <c r="E43" s="140">
        <v>703881</v>
      </c>
      <c r="F43" s="140">
        <v>764862</v>
      </c>
      <c r="G43" s="141">
        <v>2.342418104685656</v>
      </c>
      <c r="H43" s="141">
        <v>610.22</v>
      </c>
      <c r="I43" s="140">
        <v>2406.9073448920062</v>
      </c>
      <c r="J43" s="140"/>
      <c r="K43" s="140"/>
      <c r="L43" s="140"/>
      <c r="M43" s="140"/>
    </row>
    <row r="44" spans="1:14" s="152" customFormat="1" ht="12" customHeight="1">
      <c r="A44" s="143" t="s">
        <v>169</v>
      </c>
      <c r="B44" s="143"/>
      <c r="C44" s="144">
        <v>633152</v>
      </c>
      <c r="D44" s="140">
        <v>1469061</v>
      </c>
      <c r="E44" s="140">
        <v>703099</v>
      </c>
      <c r="F44" s="140">
        <v>765962</v>
      </c>
      <c r="G44" s="141">
        <v>2.3202343197210147</v>
      </c>
      <c r="H44" s="141">
        <v>610.22</v>
      </c>
      <c r="I44" s="140">
        <v>2407.4284684212248</v>
      </c>
      <c r="J44" s="150"/>
      <c r="K44" s="150"/>
      <c r="L44" s="150"/>
      <c r="M44" s="150"/>
      <c r="N44" s="151"/>
    </row>
    <row r="45" spans="1:14" ht="12" customHeight="1">
      <c r="A45" s="143" t="s">
        <v>170</v>
      </c>
      <c r="B45" s="143"/>
      <c r="C45" s="144">
        <v>639745</v>
      </c>
      <c r="D45" s="140">
        <v>1468944</v>
      </c>
      <c r="E45" s="140">
        <v>702195</v>
      </c>
      <c r="F45" s="140">
        <v>766749</v>
      </c>
      <c r="G45" s="141">
        <v>2.2961398682287473</v>
      </c>
      <c r="H45" s="141">
        <v>610.22</v>
      </c>
      <c r="I45" s="140">
        <v>2407.23673429255</v>
      </c>
      <c r="J45" s="127"/>
      <c r="K45" s="127"/>
      <c r="L45" s="127"/>
      <c r="M45" s="127"/>
      <c r="N45" s="125"/>
    </row>
    <row r="46" spans="1:14" ht="12" customHeight="1">
      <c r="A46" s="143" t="s">
        <v>171</v>
      </c>
      <c r="B46" s="143"/>
      <c r="C46" s="144">
        <v>646051</v>
      </c>
      <c r="D46" s="140">
        <v>1468401</v>
      </c>
      <c r="E46" s="140">
        <v>700966</v>
      </c>
      <c r="F46" s="140">
        <v>767435</v>
      </c>
      <c r="G46" s="141">
        <v>2.2728871250102545</v>
      </c>
      <c r="H46" s="141">
        <v>610.22</v>
      </c>
      <c r="I46" s="140">
        <v>2406.3468912851104</v>
      </c>
      <c r="J46" s="127"/>
      <c r="K46" s="127"/>
      <c r="L46" s="127"/>
      <c r="M46" s="127"/>
      <c r="N46" s="125"/>
    </row>
    <row r="47" spans="1:14" s="152" customFormat="1" ht="12" customHeight="1">
      <c r="A47" s="143" t="s">
        <v>173</v>
      </c>
      <c r="B47" s="138" t="s">
        <v>623</v>
      </c>
      <c r="C47" s="144">
        <v>653860</v>
      </c>
      <c r="D47" s="140">
        <v>1474811</v>
      </c>
      <c r="E47" s="140">
        <v>703210</v>
      </c>
      <c r="F47" s="140">
        <v>771601</v>
      </c>
      <c r="G47" s="141">
        <v>2.2555455296240785</v>
      </c>
      <c r="H47" s="141">
        <v>827.9</v>
      </c>
      <c r="I47" s="140">
        <v>1781.3878487740067</v>
      </c>
      <c r="J47" s="150"/>
      <c r="K47" s="150"/>
      <c r="L47" s="150"/>
      <c r="M47" s="150"/>
      <c r="N47" s="151"/>
    </row>
    <row r="48" spans="1:14" s="152" customFormat="1" ht="12" customHeight="1">
      <c r="A48" s="143" t="s">
        <v>190</v>
      </c>
      <c r="B48" s="143"/>
      <c r="C48" s="144">
        <v>660837</v>
      </c>
      <c r="D48" s="140">
        <v>1474625</v>
      </c>
      <c r="E48" s="140">
        <v>702890</v>
      </c>
      <c r="F48" s="140">
        <v>771735</v>
      </c>
      <c r="G48" s="141">
        <v>2.2314504181817907</v>
      </c>
      <c r="H48" s="141">
        <v>827.9</v>
      </c>
      <c r="I48" s="140">
        <v>1781.1631839594154</v>
      </c>
      <c r="J48" s="150"/>
      <c r="K48" s="150"/>
      <c r="L48" s="150"/>
      <c r="M48" s="150"/>
      <c r="N48" s="151"/>
    </row>
    <row r="49" spans="1:14" s="152" customFormat="1" ht="12" customHeight="1">
      <c r="A49" s="143" t="s">
        <v>191</v>
      </c>
      <c r="B49" s="143"/>
      <c r="C49" s="144">
        <v>665745</v>
      </c>
      <c r="D49" s="140">
        <v>1472814</v>
      </c>
      <c r="E49" s="140">
        <v>701336</v>
      </c>
      <c r="F49" s="140">
        <v>771478</v>
      </c>
      <c r="G49" s="141">
        <v>2.2122794763760898</v>
      </c>
      <c r="H49" s="141">
        <v>827.9</v>
      </c>
      <c r="I49" s="140">
        <v>1778.9757217055201</v>
      </c>
      <c r="J49" s="150"/>
      <c r="K49" s="150"/>
      <c r="L49" s="150"/>
      <c r="M49" s="150"/>
      <c r="N49" s="151"/>
    </row>
    <row r="50" spans="1:14" s="152" customFormat="1" ht="12" customHeight="1">
      <c r="A50" s="143" t="s">
        <v>211</v>
      </c>
      <c r="B50" s="143"/>
      <c r="C50" s="144">
        <v>671855</v>
      </c>
      <c r="D50" s="140">
        <v>1473646</v>
      </c>
      <c r="E50" s="140">
        <v>701237</v>
      </c>
      <c r="F50" s="140">
        <v>772409</v>
      </c>
      <c r="G50" s="141">
        <v>2.1933988732687855</v>
      </c>
      <c r="H50" s="141">
        <v>827.9</v>
      </c>
      <c r="I50" s="140">
        <v>1779.9806739944438</v>
      </c>
      <c r="J50" s="150"/>
      <c r="K50" s="150"/>
      <c r="L50" s="150"/>
      <c r="M50" s="150"/>
      <c r="N50" s="151"/>
    </row>
    <row r="51" spans="1:14" s="152" customFormat="1" ht="12" customHeight="1">
      <c r="A51" s="143" t="s">
        <v>214</v>
      </c>
      <c r="B51" s="143"/>
      <c r="C51" s="144">
        <v>676815</v>
      </c>
      <c r="D51" s="153">
        <v>1474261</v>
      </c>
      <c r="E51" s="140">
        <v>701526</v>
      </c>
      <c r="F51" s="140">
        <v>772735</v>
      </c>
      <c r="G51" s="141">
        <v>2.1782333429371392</v>
      </c>
      <c r="H51" s="141">
        <v>827.9</v>
      </c>
      <c r="I51" s="140">
        <v>1780.7235173330114</v>
      </c>
      <c r="J51" s="150"/>
      <c r="K51" s="150"/>
      <c r="L51" s="150"/>
      <c r="M51" s="150"/>
      <c r="N51" s="151"/>
    </row>
    <row r="52" spans="1:14" s="152" customFormat="1" ht="12" customHeight="1">
      <c r="A52" s="143" t="s">
        <v>218</v>
      </c>
      <c r="B52" s="138" t="s">
        <v>623</v>
      </c>
      <c r="C52" s="144">
        <v>681581</v>
      </c>
      <c r="D52" s="153">
        <v>1474015</v>
      </c>
      <c r="E52" s="140">
        <v>701088</v>
      </c>
      <c r="F52" s="140">
        <v>772927</v>
      </c>
      <c r="G52" s="141">
        <v>2.1626409773746627</v>
      </c>
      <c r="H52" s="141">
        <v>827.9</v>
      </c>
      <c r="I52" s="140">
        <v>1780.4263799975843</v>
      </c>
      <c r="J52" s="150"/>
      <c r="K52" s="150"/>
      <c r="L52" s="150"/>
      <c r="M52" s="150"/>
      <c r="N52" s="151"/>
    </row>
    <row r="53" spans="1:14" ht="12" customHeight="1">
      <c r="A53" s="143" t="s">
        <v>622</v>
      </c>
      <c r="B53" s="138"/>
      <c r="C53" s="144">
        <v>686248</v>
      </c>
      <c r="D53" s="140">
        <v>1474726</v>
      </c>
      <c r="E53" s="140">
        <v>701138</v>
      </c>
      <c r="F53" s="140">
        <v>773588</v>
      </c>
      <c r="G53" s="141">
        <v>2.1489694687634793</v>
      </c>
      <c r="H53" s="141">
        <v>827.9</v>
      </c>
      <c r="I53" s="140">
        <v>1781.285179369489</v>
      </c>
      <c r="J53" s="127"/>
      <c r="K53" s="127"/>
      <c r="L53" s="127"/>
      <c r="M53" s="127"/>
      <c r="N53" s="125"/>
    </row>
    <row r="54" spans="1:14" ht="12" customHeight="1">
      <c r="A54" s="140" t="s">
        <v>621</v>
      </c>
      <c r="B54" s="138"/>
      <c r="C54" s="144">
        <v>689063</v>
      </c>
      <c r="D54" s="140">
        <v>1475192</v>
      </c>
      <c r="E54" s="140">
        <v>700769</v>
      </c>
      <c r="F54" s="140">
        <v>774423</v>
      </c>
      <c r="G54" s="141">
        <v>2.1408666551534474</v>
      </c>
      <c r="H54" s="141">
        <v>827.9</v>
      </c>
      <c r="I54" s="140">
        <v>1781.8480492813142</v>
      </c>
      <c r="J54" s="127"/>
      <c r="K54" s="127"/>
      <c r="L54" s="127"/>
      <c r="M54" s="127"/>
      <c r="N54" s="125"/>
    </row>
    <row r="55" spans="1:14" ht="12" customHeight="1">
      <c r="A55" s="140" t="s">
        <v>647</v>
      </c>
      <c r="B55" s="138"/>
      <c r="C55" s="144">
        <v>694432</v>
      </c>
      <c r="D55" s="140">
        <v>1474669</v>
      </c>
      <c r="E55" s="140">
        <v>700306</v>
      </c>
      <c r="F55" s="140">
        <v>774363</v>
      </c>
      <c r="G55" s="141">
        <v>2.1235614142205428</v>
      </c>
      <c r="H55" s="141">
        <v>827.9</v>
      </c>
      <c r="I55" s="140">
        <v>1781.216330474695</v>
      </c>
      <c r="J55" s="127"/>
      <c r="K55" s="127"/>
      <c r="L55" s="127"/>
      <c r="M55" s="127"/>
      <c r="N55" s="125"/>
    </row>
    <row r="56" spans="1:14" s="152" customFormat="1" ht="12" customHeight="1">
      <c r="A56" s="140" t="s">
        <v>662</v>
      </c>
      <c r="B56" s="138"/>
      <c r="C56" s="144">
        <v>700124</v>
      </c>
      <c r="D56" s="140">
        <v>1474484</v>
      </c>
      <c r="E56" s="140">
        <v>700014</v>
      </c>
      <c r="F56" s="140">
        <v>774470</v>
      </c>
      <c r="G56" s="141">
        <v>2.1060326456456284</v>
      </c>
      <c r="H56" s="141">
        <v>827.83</v>
      </c>
      <c r="I56" s="140">
        <v>1781.1434714856914</v>
      </c>
      <c r="J56" s="150"/>
      <c r="K56" s="150"/>
      <c r="L56" s="150"/>
      <c r="M56" s="150"/>
      <c r="N56" s="151"/>
    </row>
    <row r="57" spans="1:14" s="152" customFormat="1" ht="12" customHeight="1">
      <c r="A57" s="140" t="s">
        <v>714</v>
      </c>
      <c r="B57" s="138" t="s">
        <v>715</v>
      </c>
      <c r="C57" s="144">
        <v>705874</v>
      </c>
      <c r="D57" s="140">
        <v>1475183</v>
      </c>
      <c r="E57" s="140">
        <v>699748</v>
      </c>
      <c r="F57" s="140">
        <v>775435</v>
      </c>
      <c r="G57" s="141">
        <v>2.0898673134298758</v>
      </c>
      <c r="H57" s="141">
        <v>827.83</v>
      </c>
      <c r="I57" s="140">
        <v>1781.9878477465179</v>
      </c>
      <c r="J57" s="150"/>
      <c r="K57" s="150"/>
      <c r="L57" s="150"/>
      <c r="M57" s="150"/>
      <c r="N57" s="151"/>
    </row>
    <row r="58" spans="1:14" s="152" customFormat="1" ht="12" customHeight="1">
      <c r="A58" s="140" t="s">
        <v>766</v>
      </c>
      <c r="B58" s="138"/>
      <c r="C58" s="144">
        <v>711558</v>
      </c>
      <c r="D58" s="140">
        <v>1474735</v>
      </c>
      <c r="E58" s="140">
        <v>699316</v>
      </c>
      <c r="F58" s="140">
        <v>775419</v>
      </c>
      <c r="G58" s="141">
        <v>2.0725436296127651</v>
      </c>
      <c r="H58" s="141">
        <v>827.83</v>
      </c>
      <c r="I58" s="140">
        <v>1781.4466738339997</v>
      </c>
      <c r="J58" s="150"/>
      <c r="K58" s="150"/>
      <c r="L58" s="150"/>
      <c r="M58" s="150"/>
      <c r="N58" s="151"/>
    </row>
    <row r="59" spans="1:14" s="152" customFormat="1" ht="12" customHeight="1">
      <c r="A59" s="140" t="s">
        <v>769</v>
      </c>
      <c r="B59" s="138"/>
      <c r="C59" s="144">
        <v>715904</v>
      </c>
      <c r="D59" s="140">
        <v>1472027</v>
      </c>
      <c r="E59" s="140">
        <v>697553</v>
      </c>
      <c r="F59" s="140">
        <v>774474</v>
      </c>
      <c r="G59" s="141">
        <v>2.0561793201323084</v>
      </c>
      <c r="H59" s="141">
        <v>827.83</v>
      </c>
      <c r="I59" s="140">
        <v>1778.175470809224</v>
      </c>
      <c r="J59" s="150"/>
      <c r="K59" s="150"/>
      <c r="L59" s="150"/>
      <c r="M59" s="150"/>
      <c r="N59" s="151"/>
    </row>
    <row r="60" spans="1:14" s="152" customFormat="1" ht="12" customHeight="1">
      <c r="A60" s="140" t="s">
        <v>771</v>
      </c>
      <c r="B60" s="138"/>
      <c r="C60" s="144">
        <v>721045</v>
      </c>
      <c r="D60" s="140">
        <v>1468980</v>
      </c>
      <c r="E60" s="140">
        <v>695829</v>
      </c>
      <c r="F60" s="140">
        <v>773151</v>
      </c>
      <c r="G60" s="141">
        <v>2.0372930954378714</v>
      </c>
      <c r="H60" s="141">
        <v>827.83</v>
      </c>
      <c r="I60" s="140">
        <v>1774.4947634176099</v>
      </c>
      <c r="J60" s="150"/>
      <c r="K60" s="150"/>
      <c r="L60" s="150"/>
      <c r="M60" s="150"/>
      <c r="N60" s="151"/>
    </row>
    <row r="61" spans="1:14" s="152" customFormat="1" ht="12" customHeight="1">
      <c r="A61" s="154" t="s">
        <v>772</v>
      </c>
      <c r="B61" s="155"/>
      <c r="C61" s="156">
        <v>726665</v>
      </c>
      <c r="D61" s="157">
        <v>1466264</v>
      </c>
      <c r="E61" s="158">
        <v>694238</v>
      </c>
      <c r="F61" s="158">
        <v>772026</v>
      </c>
      <c r="G61" s="159">
        <v>2.0177991233924848</v>
      </c>
      <c r="H61" s="159">
        <v>827.83</v>
      </c>
      <c r="I61" s="158">
        <v>1771.2138965729678</v>
      </c>
      <c r="J61" s="150"/>
      <c r="K61" s="150"/>
      <c r="L61" s="150"/>
      <c r="M61" s="150"/>
      <c r="N61" s="151"/>
    </row>
    <row r="62" spans="1:14" s="152" customFormat="1" ht="6" customHeight="1">
      <c r="A62" s="160"/>
      <c r="B62" s="160"/>
      <c r="C62" s="161"/>
      <c r="D62" s="162"/>
      <c r="E62" s="160"/>
      <c r="F62" s="160"/>
      <c r="G62" s="163"/>
      <c r="H62" s="163"/>
      <c r="I62" s="160"/>
      <c r="J62" s="150"/>
      <c r="K62" s="150"/>
      <c r="L62" s="150"/>
      <c r="M62" s="164"/>
      <c r="N62" s="151"/>
    </row>
    <row r="63" spans="1:14" ht="10.5" customHeight="1">
      <c r="A63" s="125" t="s">
        <v>768</v>
      </c>
      <c r="B63" s="125"/>
      <c r="C63" s="165"/>
      <c r="D63" s="165"/>
      <c r="E63" s="165"/>
      <c r="F63" s="165"/>
      <c r="G63" s="141"/>
      <c r="H63" s="141"/>
      <c r="I63" s="165"/>
      <c r="J63" s="127"/>
      <c r="K63" s="127"/>
      <c r="L63" s="127"/>
      <c r="M63" s="127"/>
      <c r="N63" s="125"/>
    </row>
    <row r="64" spans="1:14" ht="10.5" customHeight="1">
      <c r="A64" s="124" t="s">
        <v>208</v>
      </c>
      <c r="I64" s="125"/>
      <c r="N64" s="125"/>
    </row>
    <row r="65" spans="1:14" ht="10.5" customHeight="1">
      <c r="A65" s="124" t="s">
        <v>207</v>
      </c>
      <c r="I65" s="125"/>
      <c r="N65" s="125"/>
    </row>
    <row r="66" spans="1:14" ht="10.5" customHeight="1">
      <c r="A66" s="124" t="s">
        <v>619</v>
      </c>
      <c r="I66" s="125"/>
    </row>
    <row r="67" spans="1:14" ht="10.5" customHeight="1">
      <c r="A67" s="124" t="s">
        <v>618</v>
      </c>
      <c r="I67" s="125"/>
    </row>
    <row r="68" spans="1:14" ht="10.5" customHeight="1">
      <c r="A68" s="124" t="s">
        <v>617</v>
      </c>
      <c r="I68" s="125"/>
    </row>
    <row r="69" spans="1:14" ht="10.5" customHeight="1">
      <c r="I69" s="125"/>
    </row>
    <row r="70" spans="1:14" ht="10.5" customHeight="1">
      <c r="I70" s="125"/>
    </row>
  </sheetData>
  <mergeCells count="8">
    <mergeCell ref="C12:C13"/>
    <mergeCell ref="D12:F12"/>
    <mergeCell ref="H12:H13"/>
    <mergeCell ref="I12:I13"/>
    <mergeCell ref="A13:B13"/>
    <mergeCell ref="D13:D14"/>
    <mergeCell ref="E13:E14"/>
    <mergeCell ref="F13:F14"/>
  </mergeCells>
  <phoneticPr fontId="3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69"/>
  <sheetViews>
    <sheetView zoomScaleNormal="100" zoomScaleSheetLayoutView="100" workbookViewId="0"/>
  </sheetViews>
  <sheetFormatPr defaultRowHeight="10.5"/>
  <cols>
    <col min="1" max="1" width="8.75" style="1" customWidth="1"/>
    <col min="2" max="2" width="2.5" style="1" customWidth="1"/>
    <col min="3" max="9" width="11.25" style="1" customWidth="1"/>
    <col min="10" max="10" width="6" style="1" customWidth="1"/>
    <col min="11" max="11" width="4.625" style="1" customWidth="1"/>
    <col min="12" max="13" width="7.875" style="1" customWidth="1"/>
    <col min="14" max="14" width="9" style="1"/>
    <col min="15" max="15" width="5.125" style="1" customWidth="1"/>
    <col min="16" max="16" width="5.625" style="1" customWidth="1"/>
    <col min="17" max="17" width="5.125" style="1" customWidth="1"/>
    <col min="18" max="18" width="5.625" style="1" customWidth="1"/>
    <col min="19" max="19" width="5.125" style="1" customWidth="1"/>
    <col min="20" max="20" width="5.625" style="1" customWidth="1"/>
    <col min="21" max="21" width="5.125" style="1" customWidth="1"/>
    <col min="22" max="22" width="5.625" style="1" customWidth="1"/>
    <col min="23" max="23" width="5.125" style="1" customWidth="1"/>
    <col min="24" max="24" width="5.625" style="1" customWidth="1"/>
    <col min="25" max="25" width="5.125" style="1" customWidth="1"/>
    <col min="26" max="26" width="5.625" style="1" customWidth="1"/>
    <col min="27" max="27" width="4.625" style="1" customWidth="1"/>
    <col min="28" max="28" width="5.625" style="1" customWidth="1"/>
    <col min="29" max="29" width="4.625" style="1" customWidth="1"/>
    <col min="30" max="30" width="5.625" style="1" customWidth="1"/>
    <col min="31" max="31" width="3.875" style="1" customWidth="1"/>
    <col min="32" max="32" width="3" style="1" customWidth="1"/>
    <col min="33" max="16384" width="9" style="1"/>
  </cols>
  <sheetData>
    <row r="2" spans="1:14" ht="17.25">
      <c r="A2" s="6" t="s">
        <v>646</v>
      </c>
      <c r="B2" s="6"/>
      <c r="C2" s="6"/>
      <c r="D2" s="6"/>
      <c r="E2" s="6"/>
      <c r="F2" s="6"/>
      <c r="G2" s="6"/>
      <c r="H2" s="6"/>
      <c r="I2" s="6"/>
      <c r="N2" s="2"/>
    </row>
    <row r="3" spans="1:14" ht="10.5" customHeight="1">
      <c r="A3" s="6"/>
      <c r="B3" s="6"/>
      <c r="N3" s="2"/>
    </row>
    <row r="4" spans="1:14" ht="10.5" customHeight="1">
      <c r="A4" s="6"/>
      <c r="B4" s="6"/>
      <c r="N4" s="2"/>
    </row>
    <row r="5" spans="1:14" ht="13.5" customHeight="1">
      <c r="A5" s="67" t="s">
        <v>645</v>
      </c>
      <c r="B5" s="67"/>
      <c r="C5" s="67"/>
      <c r="D5" s="67"/>
      <c r="E5" s="67"/>
      <c r="F5" s="67"/>
      <c r="G5" s="67"/>
      <c r="H5" s="67"/>
      <c r="I5" s="67"/>
      <c r="N5" s="2"/>
    </row>
    <row r="6" spans="1:14" ht="10.5" customHeight="1">
      <c r="N6" s="2"/>
    </row>
    <row r="7" spans="1:14" ht="10.5" customHeight="1">
      <c r="A7" s="1" t="s">
        <v>644</v>
      </c>
      <c r="N7" s="2"/>
    </row>
    <row r="8" spans="1:14">
      <c r="A8" s="1" t="s">
        <v>643</v>
      </c>
      <c r="N8" s="2"/>
    </row>
    <row r="9" spans="1:14">
      <c r="A9" s="1" t="s">
        <v>642</v>
      </c>
      <c r="N9" s="2"/>
    </row>
    <row r="10" spans="1:14">
      <c r="N10" s="2"/>
    </row>
    <row r="11" spans="1:14" ht="10.5" customHeight="1">
      <c r="I11" s="4" t="s">
        <v>641</v>
      </c>
      <c r="N11" s="2"/>
    </row>
    <row r="12" spans="1:14" ht="12" customHeight="1">
      <c r="A12" s="23"/>
      <c r="B12" s="23"/>
      <c r="C12" s="259" t="s">
        <v>310</v>
      </c>
      <c r="D12" s="259" t="s">
        <v>640</v>
      </c>
      <c r="E12" s="250"/>
      <c r="F12" s="251"/>
      <c r="G12" s="114" t="s">
        <v>308</v>
      </c>
      <c r="H12" s="260" t="s">
        <v>311</v>
      </c>
      <c r="I12" s="259" t="s">
        <v>196</v>
      </c>
      <c r="N12" s="2"/>
    </row>
    <row r="13" spans="1:14" ht="12" customHeight="1">
      <c r="A13" s="263" t="s">
        <v>155</v>
      </c>
      <c r="B13" s="264"/>
      <c r="C13" s="249"/>
      <c r="D13" s="265" t="s">
        <v>189</v>
      </c>
      <c r="E13" s="265" t="s">
        <v>306</v>
      </c>
      <c r="F13" s="265" t="s">
        <v>305</v>
      </c>
      <c r="G13" s="113" t="s">
        <v>638</v>
      </c>
      <c r="H13" s="261"/>
      <c r="I13" s="262"/>
      <c r="N13" s="2"/>
    </row>
    <row r="14" spans="1:14" ht="12" customHeight="1">
      <c r="A14" s="10"/>
      <c r="B14" s="10"/>
      <c r="C14" s="112" t="s">
        <v>205</v>
      </c>
      <c r="D14" s="258"/>
      <c r="E14" s="258"/>
      <c r="F14" s="258"/>
      <c r="G14" s="111" t="s">
        <v>637</v>
      </c>
      <c r="H14" s="110" t="s">
        <v>106</v>
      </c>
      <c r="I14" s="109" t="s">
        <v>195</v>
      </c>
      <c r="N14" s="2"/>
    </row>
    <row r="15" spans="1:14" ht="6" customHeight="1">
      <c r="A15" s="17"/>
      <c r="B15" s="17"/>
      <c r="C15" s="43"/>
      <c r="D15" s="68"/>
      <c r="E15" s="68"/>
      <c r="F15" s="68"/>
      <c r="G15" s="108"/>
      <c r="H15" s="97"/>
      <c r="I15" s="50"/>
      <c r="N15" s="2"/>
    </row>
    <row r="16" spans="1:14" ht="12" customHeight="1">
      <c r="A16" s="18" t="s">
        <v>375</v>
      </c>
      <c r="B16" s="18" t="s">
        <v>206</v>
      </c>
      <c r="C16" s="107">
        <v>63682</v>
      </c>
      <c r="D16" s="12">
        <v>279165</v>
      </c>
      <c r="E16" s="12" t="s">
        <v>115</v>
      </c>
      <c r="F16" s="12" t="s">
        <v>115</v>
      </c>
      <c r="G16" s="16">
        <f>D16/C16</f>
        <v>4.3837348073238909</v>
      </c>
      <c r="H16" s="19">
        <v>29.77</v>
      </c>
      <c r="I16" s="12">
        <f>D16/H16</f>
        <v>9377.3933490090694</v>
      </c>
      <c r="J16" s="4"/>
      <c r="K16" s="4"/>
      <c r="L16" s="4"/>
      <c r="M16" s="4"/>
      <c r="N16" s="2"/>
    </row>
    <row r="17" spans="1:16" ht="12" customHeight="1">
      <c r="A17" s="18" t="s">
        <v>727</v>
      </c>
      <c r="B17" s="18" t="s">
        <v>623</v>
      </c>
      <c r="C17" s="107">
        <v>128893</v>
      </c>
      <c r="D17" s="12">
        <v>591323</v>
      </c>
      <c r="E17" s="12">
        <v>299686</v>
      </c>
      <c r="F17" s="12">
        <v>291637</v>
      </c>
      <c r="G17" s="16">
        <f t="shared" ref="G17:G50" si="0">D17/C17</f>
        <v>4.5877045301141255</v>
      </c>
      <c r="H17" s="16">
        <v>60.43</v>
      </c>
      <c r="I17" s="12">
        <f t="shared" ref="I17:I59" si="1">D17/H17</f>
        <v>9785.2556677147113</v>
      </c>
      <c r="J17" s="4"/>
      <c r="K17" s="4"/>
      <c r="L17" s="4"/>
      <c r="M17" s="4"/>
      <c r="N17" s="2"/>
    </row>
    <row r="18" spans="1:16" ht="12" customHeight="1">
      <c r="A18" s="11" t="s">
        <v>728</v>
      </c>
      <c r="B18" s="18" t="s">
        <v>623</v>
      </c>
      <c r="C18" s="107">
        <v>148672</v>
      </c>
      <c r="D18" s="12">
        <v>679963</v>
      </c>
      <c r="E18" s="12">
        <v>350759</v>
      </c>
      <c r="F18" s="12">
        <v>329204</v>
      </c>
      <c r="G18" s="16">
        <f t="shared" si="0"/>
        <v>4.573578077916487</v>
      </c>
      <c r="H18" s="16">
        <v>60.43</v>
      </c>
      <c r="I18" s="12">
        <f t="shared" si="1"/>
        <v>11252.076783054774</v>
      </c>
      <c r="J18" s="4"/>
      <c r="K18" s="4"/>
      <c r="L18" s="4"/>
      <c r="M18" s="4"/>
      <c r="N18" s="2"/>
    </row>
    <row r="19" spans="1:16" ht="12" customHeight="1">
      <c r="A19" s="18" t="s">
        <v>729</v>
      </c>
      <c r="B19" s="18" t="s">
        <v>623</v>
      </c>
      <c r="C19" s="107">
        <v>162075</v>
      </c>
      <c r="D19" s="12">
        <v>765142</v>
      </c>
      <c r="E19" s="12">
        <v>396756</v>
      </c>
      <c r="F19" s="12">
        <v>368386</v>
      </c>
      <c r="G19" s="16">
        <f t="shared" si="0"/>
        <v>4.720913157488817</v>
      </c>
      <c r="H19" s="16">
        <v>60.43</v>
      </c>
      <c r="I19" s="12">
        <f t="shared" si="1"/>
        <v>12661.625020685091</v>
      </c>
      <c r="J19" s="4"/>
      <c r="K19" s="4"/>
      <c r="L19" s="4"/>
      <c r="M19" s="4"/>
      <c r="N19" s="2"/>
    </row>
    <row r="20" spans="1:16" ht="12" customHeight="1">
      <c r="A20" s="11" t="s">
        <v>730</v>
      </c>
      <c r="B20" s="18" t="s">
        <v>623</v>
      </c>
      <c r="C20" s="107">
        <v>224663</v>
      </c>
      <c r="D20" s="12">
        <v>1080593</v>
      </c>
      <c r="E20" s="12">
        <v>555792</v>
      </c>
      <c r="F20" s="12">
        <v>524801</v>
      </c>
      <c r="G20" s="16">
        <f t="shared" si="0"/>
        <v>4.8098396264627468</v>
      </c>
      <c r="H20" s="16">
        <v>288.64999999999998</v>
      </c>
      <c r="I20" s="12">
        <f t="shared" si="1"/>
        <v>3743.6099081933139</v>
      </c>
      <c r="J20" s="4"/>
      <c r="K20" s="4"/>
      <c r="L20" s="4"/>
      <c r="M20" s="4"/>
      <c r="N20" s="2"/>
    </row>
    <row r="21" spans="1:16" ht="12" customHeight="1">
      <c r="A21" s="11" t="s">
        <v>121</v>
      </c>
      <c r="B21" s="18" t="s">
        <v>623</v>
      </c>
      <c r="C21" s="107">
        <v>235259</v>
      </c>
      <c r="D21" s="12">
        <v>1089726</v>
      </c>
      <c r="E21" s="12">
        <v>545107</v>
      </c>
      <c r="F21" s="12">
        <v>544619</v>
      </c>
      <c r="G21" s="16">
        <f t="shared" si="0"/>
        <v>4.6320268300043779</v>
      </c>
      <c r="H21" s="16">
        <v>288.64999999999998</v>
      </c>
      <c r="I21" s="12">
        <f t="shared" si="1"/>
        <v>3775.2503031352853</v>
      </c>
      <c r="J21" s="4"/>
      <c r="K21" s="4"/>
      <c r="L21" s="4"/>
      <c r="M21" s="4"/>
      <c r="N21" s="2"/>
    </row>
    <row r="22" spans="1:16" ht="12" customHeight="1">
      <c r="A22" s="18" t="s">
        <v>732</v>
      </c>
      <c r="B22" s="18" t="s">
        <v>623</v>
      </c>
      <c r="C22" s="106">
        <v>249436</v>
      </c>
      <c r="D22" s="12">
        <v>999660</v>
      </c>
      <c r="E22" s="12">
        <v>483028</v>
      </c>
      <c r="F22" s="12">
        <v>516632</v>
      </c>
      <c r="G22" s="16">
        <f t="shared" si="0"/>
        <v>4.0076813290784008</v>
      </c>
      <c r="H22" s="16">
        <v>288.64999999999998</v>
      </c>
      <c r="I22" s="12">
        <f t="shared" si="1"/>
        <v>3463.2253594318381</v>
      </c>
      <c r="J22" s="4"/>
      <c r="K22" s="4"/>
      <c r="L22" s="4"/>
      <c r="M22" s="4"/>
      <c r="N22" s="2"/>
    </row>
    <row r="23" spans="1:16" ht="12" customHeight="1">
      <c r="A23" s="11" t="s">
        <v>733</v>
      </c>
      <c r="B23" s="18" t="s">
        <v>623</v>
      </c>
      <c r="C23" s="106">
        <v>263729</v>
      </c>
      <c r="D23" s="12">
        <v>1101854</v>
      </c>
      <c r="E23" s="12">
        <v>533426</v>
      </c>
      <c r="F23" s="12">
        <v>568428</v>
      </c>
      <c r="G23" s="16">
        <f t="shared" si="0"/>
        <v>4.1779781518149308</v>
      </c>
      <c r="H23" s="16">
        <v>536.45000000000005</v>
      </c>
      <c r="I23" s="12">
        <f t="shared" si="1"/>
        <v>2053.973343275235</v>
      </c>
      <c r="J23" s="4"/>
      <c r="K23" s="4"/>
      <c r="L23" s="4"/>
      <c r="M23" s="4"/>
      <c r="N23" s="2"/>
    </row>
    <row r="24" spans="1:16" ht="12" customHeight="1">
      <c r="A24" s="11" t="s">
        <v>734</v>
      </c>
      <c r="B24" s="18" t="s">
        <v>623</v>
      </c>
      <c r="C24" s="106">
        <v>274878</v>
      </c>
      <c r="D24" s="12">
        <v>1204084</v>
      </c>
      <c r="E24" s="12">
        <v>585963</v>
      </c>
      <c r="F24" s="12">
        <v>618121</v>
      </c>
      <c r="G24" s="16">
        <f t="shared" si="0"/>
        <v>4.3804305910258368</v>
      </c>
      <c r="H24" s="16">
        <v>550.27</v>
      </c>
      <c r="I24" s="12">
        <f t="shared" si="1"/>
        <v>2188.1694440910828</v>
      </c>
      <c r="J24" s="4"/>
      <c r="K24" s="4"/>
      <c r="L24" s="4"/>
      <c r="M24" s="4"/>
      <c r="N24" s="2"/>
    </row>
    <row r="25" spans="1:16" ht="12" customHeight="1">
      <c r="A25" s="11" t="s">
        <v>735</v>
      </c>
      <c r="B25" s="18" t="s">
        <v>623</v>
      </c>
      <c r="C25" s="106">
        <v>317059</v>
      </c>
      <c r="D25" s="12">
        <v>1284818</v>
      </c>
      <c r="E25" s="12">
        <v>628250</v>
      </c>
      <c r="F25" s="12">
        <v>656568</v>
      </c>
      <c r="G25" s="16">
        <f t="shared" si="0"/>
        <v>4.052299414304593</v>
      </c>
      <c r="H25" s="16">
        <v>610.61</v>
      </c>
      <c r="I25" s="12">
        <f t="shared" si="1"/>
        <v>2104.1548615319107</v>
      </c>
      <c r="J25" s="4"/>
      <c r="K25" s="4"/>
      <c r="L25" s="4"/>
      <c r="M25" s="4"/>
      <c r="N25" s="2"/>
    </row>
    <row r="26" spans="1:16" ht="12" customHeight="1">
      <c r="A26" s="11" t="s">
        <v>736</v>
      </c>
      <c r="B26" s="18" t="s">
        <v>623</v>
      </c>
      <c r="C26" s="106">
        <v>363905</v>
      </c>
      <c r="D26" s="12">
        <v>1365007</v>
      </c>
      <c r="E26" s="12">
        <v>670157</v>
      </c>
      <c r="F26" s="12">
        <v>694850</v>
      </c>
      <c r="G26" s="16">
        <f t="shared" si="0"/>
        <v>3.7509982000796911</v>
      </c>
      <c r="H26" s="16">
        <v>610.61</v>
      </c>
      <c r="I26" s="12">
        <f t="shared" si="1"/>
        <v>2235.4809125300926</v>
      </c>
      <c r="J26" s="4"/>
      <c r="K26" s="4"/>
      <c r="L26" s="4"/>
      <c r="M26" s="4"/>
      <c r="N26" s="2"/>
    </row>
    <row r="27" spans="1:16" ht="12" customHeight="1">
      <c r="A27" s="11" t="s">
        <v>737</v>
      </c>
      <c r="B27" s="18" t="s">
        <v>623</v>
      </c>
      <c r="C27" s="106">
        <v>420768</v>
      </c>
      <c r="D27" s="12">
        <v>1419165</v>
      </c>
      <c r="E27" s="12">
        <v>697418</v>
      </c>
      <c r="F27" s="12">
        <v>721747</v>
      </c>
      <c r="G27" s="16">
        <f t="shared" si="0"/>
        <v>3.3727968856947297</v>
      </c>
      <c r="H27" s="16">
        <v>610.61</v>
      </c>
      <c r="I27" s="12">
        <f t="shared" si="1"/>
        <v>2324.1758241758243</v>
      </c>
      <c r="J27" s="4"/>
      <c r="K27" s="4"/>
      <c r="L27" s="4"/>
      <c r="M27" s="4"/>
      <c r="N27" s="2"/>
    </row>
    <row r="28" spans="1:16" ht="12" customHeight="1">
      <c r="A28" s="11" t="s">
        <v>738</v>
      </c>
      <c r="B28" s="18" t="s">
        <v>623</v>
      </c>
      <c r="C28" s="106">
        <v>476336</v>
      </c>
      <c r="D28" s="12">
        <v>1461059</v>
      </c>
      <c r="E28" s="12">
        <v>718213</v>
      </c>
      <c r="F28" s="12">
        <v>742846</v>
      </c>
      <c r="G28" s="16">
        <f t="shared" si="0"/>
        <v>3.0672865372342213</v>
      </c>
      <c r="H28" s="16">
        <v>610.61</v>
      </c>
      <c r="I28" s="12">
        <f t="shared" si="1"/>
        <v>2392.785902621968</v>
      </c>
      <c r="J28" s="4"/>
      <c r="K28" s="4"/>
      <c r="L28" s="4"/>
      <c r="M28" s="4"/>
      <c r="N28" s="2"/>
    </row>
    <row r="29" spans="1:16" ht="12" customHeight="1">
      <c r="A29" s="11" t="s">
        <v>739</v>
      </c>
      <c r="B29" s="18" t="s">
        <v>623</v>
      </c>
      <c r="C29" s="106">
        <v>523708</v>
      </c>
      <c r="D29" s="12">
        <v>1473065</v>
      </c>
      <c r="E29" s="12">
        <v>721402</v>
      </c>
      <c r="F29" s="12">
        <v>751663</v>
      </c>
      <c r="G29" s="16">
        <f t="shared" si="0"/>
        <v>2.8127601640608888</v>
      </c>
      <c r="H29" s="16">
        <v>610.61</v>
      </c>
      <c r="I29" s="12">
        <f t="shared" si="1"/>
        <v>2412.4482075301748</v>
      </c>
      <c r="J29" s="4"/>
      <c r="K29" s="4"/>
      <c r="L29" s="4"/>
      <c r="M29" s="4"/>
      <c r="N29" s="2"/>
    </row>
    <row r="30" spans="1:16" ht="12" customHeight="1">
      <c r="A30" s="11" t="s">
        <v>740</v>
      </c>
      <c r="B30" s="18" t="s">
        <v>623</v>
      </c>
      <c r="C30" s="106">
        <v>534821</v>
      </c>
      <c r="D30" s="12">
        <v>1479218</v>
      </c>
      <c r="E30" s="12">
        <v>721281</v>
      </c>
      <c r="F30" s="12">
        <v>757937</v>
      </c>
      <c r="G30" s="16">
        <f t="shared" si="0"/>
        <v>2.7658188440618452</v>
      </c>
      <c r="H30" s="16">
        <v>610.61</v>
      </c>
      <c r="I30" s="12">
        <f t="shared" si="1"/>
        <v>2422.5250159676389</v>
      </c>
      <c r="J30" s="4"/>
      <c r="K30" s="4"/>
      <c r="L30" s="4"/>
      <c r="M30" s="4"/>
      <c r="N30" s="2"/>
    </row>
    <row r="31" spans="1:16" ht="12" customHeight="1">
      <c r="A31" s="18" t="s">
        <v>256</v>
      </c>
      <c r="B31" s="18"/>
      <c r="C31" s="106">
        <v>548647</v>
      </c>
      <c r="D31" s="12">
        <v>1466627</v>
      </c>
      <c r="E31" s="12">
        <v>712135</v>
      </c>
      <c r="F31" s="12">
        <v>754492</v>
      </c>
      <c r="G31" s="16">
        <f t="shared" si="0"/>
        <v>2.6731705449952337</v>
      </c>
      <c r="H31" s="16">
        <v>610.21</v>
      </c>
      <c r="I31" s="12">
        <f t="shared" si="1"/>
        <v>2403.4791301355272</v>
      </c>
      <c r="J31" s="2"/>
      <c r="K31" s="2"/>
      <c r="L31" s="4"/>
      <c r="M31" s="4"/>
      <c r="N31" s="4"/>
      <c r="O31" s="4"/>
      <c r="P31" s="2"/>
    </row>
    <row r="32" spans="1:16" ht="12" customHeight="1">
      <c r="A32" s="18" t="s">
        <v>630</v>
      </c>
      <c r="B32" s="18" t="s">
        <v>623</v>
      </c>
      <c r="C32" s="106">
        <v>552325</v>
      </c>
      <c r="D32" s="12">
        <v>1461103</v>
      </c>
      <c r="E32" s="12">
        <v>708601</v>
      </c>
      <c r="F32" s="12">
        <v>752502</v>
      </c>
      <c r="G32" s="16">
        <f t="shared" si="0"/>
        <v>2.6453682161770695</v>
      </c>
      <c r="H32" s="16">
        <v>610.21</v>
      </c>
      <c r="I32" s="12">
        <f t="shared" si="1"/>
        <v>2394.4265089067699</v>
      </c>
      <c r="J32" s="4"/>
      <c r="K32" s="4"/>
      <c r="L32" s="4"/>
      <c r="M32" s="4"/>
      <c r="N32" s="2"/>
    </row>
    <row r="33" spans="1:14" ht="12" customHeight="1">
      <c r="A33" s="11" t="s">
        <v>741</v>
      </c>
      <c r="B33" s="11"/>
      <c r="C33" s="106">
        <v>558627</v>
      </c>
      <c r="D33" s="12">
        <v>1461034</v>
      </c>
      <c r="E33" s="12">
        <v>707655</v>
      </c>
      <c r="F33" s="12">
        <v>753379</v>
      </c>
      <c r="G33" s="16">
        <f t="shared" si="0"/>
        <v>2.6154016902154749</v>
      </c>
      <c r="H33" s="16">
        <v>610.21</v>
      </c>
      <c r="I33" s="12">
        <f t="shared" si="1"/>
        <v>2394.3134330804146</v>
      </c>
      <c r="J33" s="4"/>
      <c r="K33" s="4"/>
      <c r="L33" s="4"/>
      <c r="M33" s="4"/>
      <c r="N33" s="2"/>
    </row>
    <row r="34" spans="1:14" ht="12" customHeight="1">
      <c r="A34" s="11" t="s">
        <v>742</v>
      </c>
      <c r="B34" s="11"/>
      <c r="C34" s="106">
        <v>565643</v>
      </c>
      <c r="D34" s="12">
        <v>1461470</v>
      </c>
      <c r="E34" s="12">
        <v>707342</v>
      </c>
      <c r="F34" s="12">
        <v>754128</v>
      </c>
      <c r="G34" s="16">
        <f t="shared" si="0"/>
        <v>2.5837321420047625</v>
      </c>
      <c r="H34" s="16">
        <v>610.21</v>
      </c>
      <c r="I34" s="12">
        <f t="shared" si="1"/>
        <v>2395.0279412005702</v>
      </c>
      <c r="J34" s="4"/>
      <c r="K34" s="4"/>
      <c r="L34" s="4"/>
      <c r="M34" s="4"/>
      <c r="N34" s="2"/>
    </row>
    <row r="35" spans="1:14" ht="12" customHeight="1">
      <c r="A35" s="11" t="s">
        <v>743</v>
      </c>
      <c r="B35" s="11"/>
      <c r="C35" s="106">
        <v>571383</v>
      </c>
      <c r="D35" s="12">
        <v>1459654</v>
      </c>
      <c r="E35" s="12">
        <v>705754</v>
      </c>
      <c r="F35" s="12">
        <v>753900</v>
      </c>
      <c r="G35" s="16">
        <f t="shared" si="0"/>
        <v>2.5545982292087794</v>
      </c>
      <c r="H35" s="16">
        <v>610.21</v>
      </c>
      <c r="I35" s="12">
        <f t="shared" si="1"/>
        <v>2392.0519165533174</v>
      </c>
      <c r="J35" s="4"/>
      <c r="K35" s="4"/>
      <c r="L35" s="4"/>
      <c r="M35" s="4"/>
      <c r="N35" s="2"/>
    </row>
    <row r="36" spans="1:14" ht="12" customHeight="1">
      <c r="A36" s="11" t="s">
        <v>744</v>
      </c>
      <c r="B36" s="11"/>
      <c r="C36" s="106">
        <v>576769</v>
      </c>
      <c r="D36" s="12">
        <v>1458263</v>
      </c>
      <c r="E36" s="12">
        <v>704405</v>
      </c>
      <c r="F36" s="12">
        <v>753858</v>
      </c>
      <c r="G36" s="16">
        <f t="shared" si="0"/>
        <v>2.5283310996256732</v>
      </c>
      <c r="H36" s="16">
        <v>610.21</v>
      </c>
      <c r="I36" s="12">
        <f t="shared" si="1"/>
        <v>2389.7723734452074</v>
      </c>
      <c r="J36" s="4"/>
      <c r="K36" s="4"/>
      <c r="L36" s="4"/>
      <c r="M36" s="4"/>
      <c r="N36" s="2"/>
    </row>
    <row r="37" spans="1:14" ht="12" customHeight="1">
      <c r="A37" s="11" t="s">
        <v>745</v>
      </c>
      <c r="B37" s="18" t="s">
        <v>623</v>
      </c>
      <c r="C37" s="106">
        <v>586647</v>
      </c>
      <c r="D37" s="12">
        <v>1463822</v>
      </c>
      <c r="E37" s="12">
        <v>706859</v>
      </c>
      <c r="F37" s="12">
        <v>756963</v>
      </c>
      <c r="G37" s="16">
        <f t="shared" si="0"/>
        <v>2.4952347834387631</v>
      </c>
      <c r="H37" s="16">
        <v>610.21</v>
      </c>
      <c r="I37" s="12">
        <f t="shared" si="1"/>
        <v>2398.8823519771881</v>
      </c>
      <c r="J37" s="4"/>
      <c r="K37" s="4"/>
      <c r="L37" s="4"/>
      <c r="M37" s="4"/>
      <c r="N37" s="2"/>
    </row>
    <row r="38" spans="1:14" ht="12" customHeight="1">
      <c r="A38" s="11" t="s">
        <v>746</v>
      </c>
      <c r="B38" s="11"/>
      <c r="C38" s="106">
        <v>594004</v>
      </c>
      <c r="D38" s="12">
        <v>1465560</v>
      </c>
      <c r="E38" s="12">
        <v>707112</v>
      </c>
      <c r="F38" s="12">
        <v>758448</v>
      </c>
      <c r="G38" s="16">
        <f t="shared" si="0"/>
        <v>2.4672561127534496</v>
      </c>
      <c r="H38" s="16">
        <v>610.22</v>
      </c>
      <c r="I38" s="12">
        <f t="shared" si="1"/>
        <v>2401.6911933401066</v>
      </c>
      <c r="J38" s="4"/>
      <c r="K38" s="4"/>
      <c r="L38" s="4"/>
      <c r="M38" s="4"/>
      <c r="N38" s="2"/>
    </row>
    <row r="39" spans="1:14" ht="12" customHeight="1">
      <c r="A39" s="11" t="s">
        <v>747</v>
      </c>
      <c r="B39" s="11"/>
      <c r="C39" s="106">
        <v>600225</v>
      </c>
      <c r="D39" s="12">
        <v>1465454</v>
      </c>
      <c r="E39" s="12">
        <v>706298</v>
      </c>
      <c r="F39" s="12">
        <v>759156</v>
      </c>
      <c r="G39" s="16">
        <f t="shared" si="0"/>
        <v>2.4415077679203634</v>
      </c>
      <c r="H39" s="16">
        <v>610.22</v>
      </c>
      <c r="I39" s="12">
        <f t="shared" si="1"/>
        <v>2401.5174854970337</v>
      </c>
      <c r="J39" s="4"/>
      <c r="K39" s="4"/>
      <c r="L39" s="4"/>
      <c r="M39" s="4"/>
      <c r="N39" s="2"/>
    </row>
    <row r="40" spans="1:14" ht="12" customHeight="1">
      <c r="A40" s="11" t="s">
        <v>748</v>
      </c>
      <c r="B40" s="11"/>
      <c r="C40" s="106">
        <v>607312</v>
      </c>
      <c r="D40" s="12">
        <v>1466555</v>
      </c>
      <c r="E40" s="12">
        <v>705634</v>
      </c>
      <c r="F40" s="12">
        <v>760921</v>
      </c>
      <c r="G40" s="16">
        <f t="shared" si="0"/>
        <v>2.4148296098216404</v>
      </c>
      <c r="H40" s="16">
        <v>610.22</v>
      </c>
      <c r="I40" s="12">
        <f t="shared" si="1"/>
        <v>2403.3217528104615</v>
      </c>
      <c r="J40" s="4"/>
      <c r="K40" s="4"/>
      <c r="L40" s="4"/>
      <c r="M40" s="4"/>
      <c r="N40" s="2"/>
    </row>
    <row r="41" spans="1:14" s="33" customFormat="1" ht="12" customHeight="1">
      <c r="A41" s="11" t="s">
        <v>749</v>
      </c>
      <c r="B41" s="11"/>
      <c r="C41" s="106">
        <v>613125</v>
      </c>
      <c r="D41" s="12">
        <v>1466675</v>
      </c>
      <c r="E41" s="12">
        <v>704718</v>
      </c>
      <c r="F41" s="12">
        <v>761957</v>
      </c>
      <c r="G41" s="16">
        <f t="shared" si="0"/>
        <v>2.3921304791029563</v>
      </c>
      <c r="H41" s="16">
        <v>610.22</v>
      </c>
      <c r="I41" s="12">
        <f t="shared" si="1"/>
        <v>2403.518403198846</v>
      </c>
      <c r="J41" s="80"/>
      <c r="K41" s="80"/>
      <c r="L41" s="80"/>
      <c r="M41" s="80"/>
    </row>
    <row r="42" spans="1:14" s="35" customFormat="1" ht="12" customHeight="1">
      <c r="A42" s="11" t="s">
        <v>750</v>
      </c>
      <c r="B42" s="18" t="s">
        <v>623</v>
      </c>
      <c r="C42" s="106">
        <v>620327</v>
      </c>
      <c r="D42" s="12">
        <v>1467785</v>
      </c>
      <c r="E42" s="12">
        <v>704281</v>
      </c>
      <c r="F42" s="12">
        <v>763504</v>
      </c>
      <c r="G42" s="16">
        <f t="shared" si="0"/>
        <v>2.3661472094556579</v>
      </c>
      <c r="H42" s="16">
        <v>610.22</v>
      </c>
      <c r="I42" s="12">
        <f t="shared" si="1"/>
        <v>2405.337419291403</v>
      </c>
      <c r="J42" s="79"/>
      <c r="K42" s="79"/>
      <c r="L42" s="79"/>
      <c r="M42" s="79"/>
      <c r="N42" s="78"/>
    </row>
    <row r="43" spans="1:14" s="2" customFormat="1" ht="12" customHeight="1">
      <c r="A43" s="11" t="s">
        <v>751</v>
      </c>
      <c r="B43" s="11"/>
      <c r="C43" s="106">
        <v>627020</v>
      </c>
      <c r="D43" s="12">
        <v>1468743</v>
      </c>
      <c r="E43" s="12">
        <v>703881</v>
      </c>
      <c r="F43" s="12">
        <v>764862</v>
      </c>
      <c r="G43" s="16">
        <f t="shared" si="0"/>
        <v>2.342418104685656</v>
      </c>
      <c r="H43" s="16">
        <v>610.22</v>
      </c>
      <c r="I43" s="12">
        <f t="shared" si="1"/>
        <v>2406.9073448920062</v>
      </c>
      <c r="J43" s="12"/>
      <c r="K43" s="12"/>
      <c r="L43" s="12"/>
      <c r="M43" s="12"/>
    </row>
    <row r="44" spans="1:14" s="9" customFormat="1" ht="12" customHeight="1">
      <c r="A44" s="11" t="s">
        <v>752</v>
      </c>
      <c r="B44" s="11"/>
      <c r="C44" s="106">
        <v>633152</v>
      </c>
      <c r="D44" s="12">
        <v>1469061</v>
      </c>
      <c r="E44" s="12">
        <v>703099</v>
      </c>
      <c r="F44" s="12">
        <v>765962</v>
      </c>
      <c r="G44" s="16">
        <f t="shared" si="0"/>
        <v>2.3202343197210147</v>
      </c>
      <c r="H44" s="16">
        <v>610.22</v>
      </c>
      <c r="I44" s="12">
        <f t="shared" si="1"/>
        <v>2407.4284684212248</v>
      </c>
      <c r="J44" s="77"/>
      <c r="K44" s="77"/>
      <c r="L44" s="77"/>
      <c r="M44" s="77"/>
      <c r="N44" s="76"/>
    </row>
    <row r="45" spans="1:14" ht="12" customHeight="1">
      <c r="A45" s="11" t="s">
        <v>753</v>
      </c>
      <c r="B45" s="11"/>
      <c r="C45" s="106">
        <v>639745</v>
      </c>
      <c r="D45" s="12">
        <v>1468944</v>
      </c>
      <c r="E45" s="12">
        <v>702195</v>
      </c>
      <c r="F45" s="12">
        <v>766749</v>
      </c>
      <c r="G45" s="16">
        <f t="shared" si="0"/>
        <v>2.2961398682287473</v>
      </c>
      <c r="H45" s="16">
        <v>610.22</v>
      </c>
      <c r="I45" s="12">
        <f t="shared" si="1"/>
        <v>2407.23673429255</v>
      </c>
      <c r="J45" s="4"/>
      <c r="K45" s="4"/>
      <c r="L45" s="4"/>
      <c r="M45" s="4"/>
      <c r="N45" s="2"/>
    </row>
    <row r="46" spans="1:14" ht="12" customHeight="1">
      <c r="A46" s="11" t="s">
        <v>754</v>
      </c>
      <c r="B46" s="11"/>
      <c r="C46" s="106">
        <v>646051</v>
      </c>
      <c r="D46" s="12">
        <v>1468401</v>
      </c>
      <c r="E46" s="12">
        <v>700966</v>
      </c>
      <c r="F46" s="12">
        <v>767435</v>
      </c>
      <c r="G46" s="16">
        <f t="shared" si="0"/>
        <v>2.2728871250102545</v>
      </c>
      <c r="H46" s="16">
        <v>610.22</v>
      </c>
      <c r="I46" s="12">
        <f t="shared" si="1"/>
        <v>2406.3468912851104</v>
      </c>
      <c r="J46" s="4"/>
      <c r="K46" s="4"/>
      <c r="L46" s="4"/>
      <c r="M46" s="4"/>
      <c r="N46" s="2"/>
    </row>
    <row r="47" spans="1:14" s="9" customFormat="1" ht="12" customHeight="1">
      <c r="A47" s="11" t="s">
        <v>755</v>
      </c>
      <c r="B47" s="18" t="s">
        <v>623</v>
      </c>
      <c r="C47" s="106">
        <v>653860</v>
      </c>
      <c r="D47" s="12">
        <v>1474811</v>
      </c>
      <c r="E47" s="12">
        <v>703210</v>
      </c>
      <c r="F47" s="12">
        <v>771601</v>
      </c>
      <c r="G47" s="16">
        <f t="shared" si="0"/>
        <v>2.2555455296240785</v>
      </c>
      <c r="H47" s="16">
        <v>827.9</v>
      </c>
      <c r="I47" s="12">
        <f t="shared" si="1"/>
        <v>1781.3878487740067</v>
      </c>
      <c r="J47" s="77"/>
      <c r="K47" s="77"/>
      <c r="L47" s="77"/>
      <c r="M47" s="77"/>
      <c r="N47" s="76"/>
    </row>
    <row r="48" spans="1:14" s="9" customFormat="1" ht="12" customHeight="1">
      <c r="A48" s="11" t="s">
        <v>756</v>
      </c>
      <c r="B48" s="11"/>
      <c r="C48" s="106">
        <v>660837</v>
      </c>
      <c r="D48" s="12">
        <v>1474625</v>
      </c>
      <c r="E48" s="12">
        <v>702890</v>
      </c>
      <c r="F48" s="12">
        <v>771735</v>
      </c>
      <c r="G48" s="16">
        <f t="shared" si="0"/>
        <v>2.2314504181817907</v>
      </c>
      <c r="H48" s="16">
        <v>827.9</v>
      </c>
      <c r="I48" s="12">
        <f t="shared" si="1"/>
        <v>1781.1631839594154</v>
      </c>
      <c r="J48" s="77"/>
      <c r="K48" s="77"/>
      <c r="L48" s="77"/>
      <c r="M48" s="77"/>
      <c r="N48" s="76"/>
    </row>
    <row r="49" spans="1:14" s="9" customFormat="1" ht="12" customHeight="1">
      <c r="A49" s="11" t="s">
        <v>757</v>
      </c>
      <c r="B49" s="11"/>
      <c r="C49" s="106">
        <v>665745</v>
      </c>
      <c r="D49" s="12">
        <v>1472814</v>
      </c>
      <c r="E49" s="12">
        <v>701336</v>
      </c>
      <c r="F49" s="12">
        <v>771478</v>
      </c>
      <c r="G49" s="16">
        <f t="shared" si="0"/>
        <v>2.2122794763760898</v>
      </c>
      <c r="H49" s="16">
        <v>827.9</v>
      </c>
      <c r="I49" s="12">
        <f t="shared" si="1"/>
        <v>1778.9757217055201</v>
      </c>
      <c r="J49" s="77"/>
      <c r="K49" s="77"/>
      <c r="L49" s="77"/>
      <c r="M49" s="77"/>
      <c r="N49" s="76"/>
    </row>
    <row r="50" spans="1:14" s="9" customFormat="1" ht="12" customHeight="1">
      <c r="A50" s="11" t="s">
        <v>758</v>
      </c>
      <c r="B50" s="11"/>
      <c r="C50" s="106">
        <v>671855</v>
      </c>
      <c r="D50" s="12">
        <v>1473646</v>
      </c>
      <c r="E50" s="12">
        <v>701237</v>
      </c>
      <c r="F50" s="12">
        <v>772409</v>
      </c>
      <c r="G50" s="16">
        <f t="shared" si="0"/>
        <v>2.1933988732687855</v>
      </c>
      <c r="H50" s="16">
        <v>827.9</v>
      </c>
      <c r="I50" s="12">
        <f t="shared" si="1"/>
        <v>1779.9806739944438</v>
      </c>
      <c r="J50" s="77"/>
      <c r="K50" s="77"/>
      <c r="L50" s="77"/>
      <c r="M50" s="77"/>
      <c r="N50" s="76"/>
    </row>
    <row r="51" spans="1:14" s="9" customFormat="1" ht="12" customHeight="1">
      <c r="A51" s="11" t="s">
        <v>759</v>
      </c>
      <c r="B51" s="11"/>
      <c r="C51" s="106">
        <v>676815</v>
      </c>
      <c r="D51" s="57">
        <v>1474261</v>
      </c>
      <c r="E51" s="12">
        <v>701526</v>
      </c>
      <c r="F51" s="12">
        <v>772735</v>
      </c>
      <c r="G51" s="16">
        <f>D51/C51</f>
        <v>2.1782333429371392</v>
      </c>
      <c r="H51" s="16">
        <v>827.9</v>
      </c>
      <c r="I51" s="12">
        <f t="shared" si="1"/>
        <v>1780.7235173330114</v>
      </c>
      <c r="J51" s="77"/>
      <c r="K51" s="77"/>
      <c r="L51" s="77"/>
      <c r="M51" s="77"/>
      <c r="N51" s="76"/>
    </row>
    <row r="52" spans="1:14" s="9" customFormat="1" ht="12" customHeight="1">
      <c r="A52" s="11" t="s">
        <v>760</v>
      </c>
      <c r="B52" s="18" t="s">
        <v>623</v>
      </c>
      <c r="C52" s="106">
        <v>681581</v>
      </c>
      <c r="D52" s="57">
        <v>1474015</v>
      </c>
      <c r="E52" s="12">
        <v>701088</v>
      </c>
      <c r="F52" s="12">
        <v>772927</v>
      </c>
      <c r="G52" s="16">
        <f>D52/C52</f>
        <v>2.1626409773746627</v>
      </c>
      <c r="H52" s="16">
        <v>827.9</v>
      </c>
      <c r="I52" s="12">
        <f t="shared" si="1"/>
        <v>1780.4263799975843</v>
      </c>
      <c r="J52" s="77"/>
      <c r="K52" s="77"/>
      <c r="L52" s="77"/>
      <c r="M52" s="77"/>
      <c r="N52" s="76"/>
    </row>
    <row r="53" spans="1:14" ht="12" customHeight="1">
      <c r="A53" s="11" t="s">
        <v>761</v>
      </c>
      <c r="B53" s="18"/>
      <c r="C53" s="106">
        <v>686248</v>
      </c>
      <c r="D53" s="12">
        <v>1474726</v>
      </c>
      <c r="E53" s="12">
        <v>701138</v>
      </c>
      <c r="F53" s="12">
        <v>773588</v>
      </c>
      <c r="G53" s="16">
        <f t="shared" ref="G53:G60" si="2">D53/C53</f>
        <v>2.1489694687634793</v>
      </c>
      <c r="H53" s="16">
        <v>827.9</v>
      </c>
      <c r="I53" s="12">
        <f t="shared" si="1"/>
        <v>1781.285179369489</v>
      </c>
      <c r="J53" s="4"/>
      <c r="K53" s="4"/>
      <c r="L53" s="4"/>
      <c r="M53" s="4"/>
      <c r="N53" s="2"/>
    </row>
    <row r="54" spans="1:14" ht="12" customHeight="1">
      <c r="A54" s="12" t="s">
        <v>762</v>
      </c>
      <c r="B54" s="18"/>
      <c r="C54" s="106">
        <v>689063</v>
      </c>
      <c r="D54" s="12">
        <v>1475192</v>
      </c>
      <c r="E54" s="12">
        <v>700769</v>
      </c>
      <c r="F54" s="12">
        <v>774423</v>
      </c>
      <c r="G54" s="16">
        <f t="shared" si="2"/>
        <v>2.1408666551534474</v>
      </c>
      <c r="H54" s="16">
        <v>827.9</v>
      </c>
      <c r="I54" s="12">
        <f t="shared" si="1"/>
        <v>1781.8480492813142</v>
      </c>
      <c r="J54" s="4"/>
      <c r="K54" s="4"/>
      <c r="L54" s="4"/>
      <c r="M54" s="4"/>
      <c r="N54" s="2"/>
    </row>
    <row r="55" spans="1:14" ht="12" customHeight="1">
      <c r="A55" s="12" t="s">
        <v>647</v>
      </c>
      <c r="B55" s="18"/>
      <c r="C55" s="106">
        <v>694432</v>
      </c>
      <c r="D55" s="12">
        <v>1474669</v>
      </c>
      <c r="E55" s="12">
        <v>700306</v>
      </c>
      <c r="F55" s="12">
        <v>774363</v>
      </c>
      <c r="G55" s="16">
        <f t="shared" si="2"/>
        <v>2.1235614142205428</v>
      </c>
      <c r="H55" s="16">
        <v>827.9</v>
      </c>
      <c r="I55" s="12">
        <f t="shared" si="1"/>
        <v>1781.216330474695</v>
      </c>
      <c r="J55" s="4"/>
      <c r="K55" s="4"/>
      <c r="L55" s="4"/>
      <c r="M55" s="4"/>
      <c r="N55" s="2"/>
    </row>
    <row r="56" spans="1:14" s="9" customFormat="1" ht="12" customHeight="1">
      <c r="A56" s="12" t="s">
        <v>763</v>
      </c>
      <c r="B56" s="18"/>
      <c r="C56" s="106">
        <v>700124</v>
      </c>
      <c r="D56" s="12">
        <v>1474484</v>
      </c>
      <c r="E56" s="12">
        <v>700014</v>
      </c>
      <c r="F56" s="12">
        <v>774470</v>
      </c>
      <c r="G56" s="16">
        <f t="shared" si="2"/>
        <v>2.1060326456456284</v>
      </c>
      <c r="H56" s="16">
        <v>827.83</v>
      </c>
      <c r="I56" s="12">
        <f t="shared" si="1"/>
        <v>1781.1434714856914</v>
      </c>
      <c r="J56" s="77"/>
      <c r="K56" s="77"/>
      <c r="L56" s="77"/>
      <c r="M56" s="77"/>
      <c r="N56" s="76"/>
    </row>
    <row r="57" spans="1:14" s="9" customFormat="1" ht="12" customHeight="1">
      <c r="A57" s="12" t="s">
        <v>764</v>
      </c>
      <c r="B57" s="18" t="s">
        <v>715</v>
      </c>
      <c r="C57" s="106">
        <v>705874</v>
      </c>
      <c r="D57" s="12">
        <v>1475183</v>
      </c>
      <c r="E57" s="12">
        <v>699748</v>
      </c>
      <c r="F57" s="12">
        <v>775435</v>
      </c>
      <c r="G57" s="16">
        <f t="shared" si="2"/>
        <v>2.0898673134298758</v>
      </c>
      <c r="H57" s="16">
        <v>827.83</v>
      </c>
      <c r="I57" s="12">
        <f t="shared" si="1"/>
        <v>1781.9878477465179</v>
      </c>
      <c r="J57" s="77"/>
      <c r="K57" s="77"/>
      <c r="L57" s="77"/>
      <c r="M57" s="77"/>
      <c r="N57" s="76"/>
    </row>
    <row r="58" spans="1:14" s="9" customFormat="1" ht="12" customHeight="1">
      <c r="A58" s="12" t="s">
        <v>766</v>
      </c>
      <c r="B58" s="18"/>
      <c r="C58" s="106">
        <v>711558</v>
      </c>
      <c r="D58" s="12">
        <v>1474735</v>
      </c>
      <c r="E58" s="12">
        <v>699316</v>
      </c>
      <c r="F58" s="12">
        <v>775419</v>
      </c>
      <c r="G58" s="16">
        <f t="shared" si="2"/>
        <v>2.0725436296127651</v>
      </c>
      <c r="H58" s="16">
        <v>827.83</v>
      </c>
      <c r="I58" s="12">
        <f t="shared" si="1"/>
        <v>1781.4466738339997</v>
      </c>
      <c r="J58" s="77"/>
      <c r="K58" s="77"/>
      <c r="L58" s="77"/>
      <c r="M58" s="77"/>
      <c r="N58" s="76"/>
    </row>
    <row r="59" spans="1:14" s="9" customFormat="1" ht="12" customHeight="1">
      <c r="A59" s="12" t="s">
        <v>769</v>
      </c>
      <c r="B59" s="18"/>
      <c r="C59" s="106">
        <v>715904</v>
      </c>
      <c r="D59" s="12">
        <v>1472027</v>
      </c>
      <c r="E59" s="12">
        <v>697553</v>
      </c>
      <c r="F59" s="12">
        <v>774474</v>
      </c>
      <c r="G59" s="16">
        <f t="shared" si="2"/>
        <v>2.0561793201323084</v>
      </c>
      <c r="H59" s="16">
        <v>827.83</v>
      </c>
      <c r="I59" s="12">
        <f t="shared" si="1"/>
        <v>1778.175470809224</v>
      </c>
      <c r="J59" s="77"/>
      <c r="K59" s="77"/>
      <c r="L59" s="77"/>
      <c r="M59" s="77"/>
      <c r="N59" s="76"/>
    </row>
    <row r="60" spans="1:14" s="9" customFormat="1" ht="12" customHeight="1">
      <c r="A60" s="117" t="s">
        <v>770</v>
      </c>
      <c r="B60" s="118"/>
      <c r="C60" s="119">
        <v>721045</v>
      </c>
      <c r="D60" s="120">
        <v>1468980</v>
      </c>
      <c r="E60" s="121">
        <v>695829</v>
      </c>
      <c r="F60" s="121">
        <v>773151</v>
      </c>
      <c r="G60" s="122">
        <f t="shared" si="2"/>
        <v>2.0372930954378714</v>
      </c>
      <c r="H60" s="122">
        <v>827.83</v>
      </c>
      <c r="I60" s="121">
        <f>D60/H60</f>
        <v>1774.4947634176099</v>
      </c>
      <c r="J60" s="77"/>
      <c r="K60" s="77"/>
      <c r="L60" s="77"/>
      <c r="M60" s="77"/>
      <c r="N60" s="76"/>
    </row>
    <row r="61" spans="1:14" s="9" customFormat="1" ht="6" customHeight="1">
      <c r="A61" s="8"/>
      <c r="B61" s="8"/>
      <c r="C61" s="104"/>
      <c r="D61" s="46"/>
      <c r="E61" s="8"/>
      <c r="F61" s="8"/>
      <c r="G61" s="13"/>
      <c r="H61" s="13"/>
      <c r="I61" s="8"/>
      <c r="J61" s="77"/>
      <c r="K61" s="77"/>
      <c r="L61" s="77"/>
      <c r="M61" s="56"/>
      <c r="N61" s="76"/>
    </row>
    <row r="62" spans="1:14" ht="10.5" customHeight="1">
      <c r="A62" s="2" t="s">
        <v>768</v>
      </c>
      <c r="B62" s="2"/>
      <c r="C62" s="31"/>
      <c r="D62" s="31"/>
      <c r="E62" s="31"/>
      <c r="F62" s="31"/>
      <c r="G62" s="16"/>
      <c r="H62" s="16"/>
      <c r="I62" s="31"/>
      <c r="J62" s="4"/>
      <c r="K62" s="4"/>
      <c r="L62" s="4"/>
      <c r="M62" s="4"/>
      <c r="N62" s="2"/>
    </row>
    <row r="63" spans="1:14" ht="10.5" customHeight="1">
      <c r="A63" s="1" t="s">
        <v>208</v>
      </c>
      <c r="I63" s="2"/>
      <c r="N63" s="2"/>
    </row>
    <row r="64" spans="1:14" ht="10.5" customHeight="1">
      <c r="A64" s="1" t="s">
        <v>207</v>
      </c>
      <c r="I64" s="2"/>
      <c r="N64" s="2"/>
    </row>
    <row r="65" spans="1:9" ht="10.5" customHeight="1">
      <c r="A65" s="1" t="s">
        <v>619</v>
      </c>
      <c r="I65" s="2"/>
    </row>
    <row r="66" spans="1:9" ht="10.5" customHeight="1">
      <c r="A66" s="1" t="s">
        <v>618</v>
      </c>
      <c r="I66" s="2"/>
    </row>
    <row r="67" spans="1:9" ht="10.5" customHeight="1">
      <c r="A67" s="1" t="s">
        <v>617</v>
      </c>
      <c r="I67" s="2"/>
    </row>
    <row r="68" spans="1:9" ht="10.5" customHeight="1">
      <c r="I68" s="2"/>
    </row>
    <row r="69" spans="1:9" ht="10.5" customHeight="1">
      <c r="I69" s="2"/>
    </row>
  </sheetData>
  <mergeCells count="8">
    <mergeCell ref="C12:C13"/>
    <mergeCell ref="D12:F12"/>
    <mergeCell ref="H12:H13"/>
    <mergeCell ref="I12:I13"/>
    <mergeCell ref="A13:B13"/>
    <mergeCell ref="D13:D14"/>
    <mergeCell ref="E13:E14"/>
    <mergeCell ref="F13:F14"/>
  </mergeCells>
  <phoneticPr fontId="3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68"/>
  <sheetViews>
    <sheetView zoomScaleNormal="100" zoomScaleSheetLayoutView="100" workbookViewId="0"/>
  </sheetViews>
  <sheetFormatPr defaultRowHeight="10.5"/>
  <cols>
    <col min="1" max="1" width="8.75" style="1" customWidth="1"/>
    <col min="2" max="2" width="2.5" style="1" customWidth="1"/>
    <col min="3" max="9" width="11.25" style="1" customWidth="1"/>
    <col min="10" max="10" width="6" style="1" customWidth="1"/>
    <col min="11" max="11" width="4.625" style="1" customWidth="1"/>
    <col min="12" max="13" width="7.875" style="1" customWidth="1"/>
    <col min="14" max="14" width="9" style="1"/>
    <col min="15" max="15" width="5.125" style="1" customWidth="1"/>
    <col min="16" max="16" width="5.625" style="1" customWidth="1"/>
    <col min="17" max="17" width="5.125" style="1" customWidth="1"/>
    <col min="18" max="18" width="5.625" style="1" customWidth="1"/>
    <col min="19" max="19" width="5.125" style="1" customWidth="1"/>
    <col min="20" max="20" width="5.625" style="1" customWidth="1"/>
    <col min="21" max="21" width="5.125" style="1" customWidth="1"/>
    <col min="22" max="22" width="5.625" style="1" customWidth="1"/>
    <col min="23" max="23" width="5.125" style="1" customWidth="1"/>
    <col min="24" max="24" width="5.625" style="1" customWidth="1"/>
    <col min="25" max="25" width="5.125" style="1" customWidth="1"/>
    <col min="26" max="26" width="5.625" style="1" customWidth="1"/>
    <col min="27" max="27" width="4.625" style="1" customWidth="1"/>
    <col min="28" max="28" width="5.625" style="1" customWidth="1"/>
    <col min="29" max="29" width="4.625" style="1" customWidth="1"/>
    <col min="30" max="30" width="5.625" style="1" customWidth="1"/>
    <col min="31" max="31" width="3.875" style="1" customWidth="1"/>
    <col min="32" max="32" width="3" style="1" customWidth="1"/>
    <col min="33" max="16384" width="9" style="1"/>
  </cols>
  <sheetData>
    <row r="2" spans="1:14" ht="17.25">
      <c r="A2" s="6" t="s">
        <v>646</v>
      </c>
      <c r="B2" s="6"/>
      <c r="C2" s="6"/>
      <c r="D2" s="6"/>
      <c r="E2" s="6"/>
      <c r="F2" s="6"/>
      <c r="G2" s="6"/>
      <c r="H2" s="6"/>
      <c r="I2" s="6"/>
      <c r="N2" s="2"/>
    </row>
    <row r="3" spans="1:14" ht="10.5" customHeight="1">
      <c r="A3" s="6"/>
      <c r="B3" s="6"/>
      <c r="N3" s="2"/>
    </row>
    <row r="4" spans="1:14" ht="10.5" customHeight="1">
      <c r="A4" s="6"/>
      <c r="B4" s="6"/>
      <c r="N4" s="2"/>
    </row>
    <row r="5" spans="1:14" ht="13.5" customHeight="1">
      <c r="A5" s="67" t="s">
        <v>645</v>
      </c>
      <c r="B5" s="67"/>
      <c r="C5" s="67"/>
      <c r="D5" s="67"/>
      <c r="E5" s="67"/>
      <c r="F5" s="67"/>
      <c r="G5" s="67"/>
      <c r="H5" s="67"/>
      <c r="I5" s="67"/>
      <c r="N5" s="2"/>
    </row>
    <row r="6" spans="1:14" ht="10.5" customHeight="1">
      <c r="N6" s="2"/>
    </row>
    <row r="7" spans="1:14" ht="10.5" customHeight="1">
      <c r="A7" s="1" t="s">
        <v>722</v>
      </c>
      <c r="N7" s="2"/>
    </row>
    <row r="8" spans="1:14">
      <c r="A8" s="1" t="s">
        <v>723</v>
      </c>
      <c r="N8" s="2"/>
    </row>
    <row r="9" spans="1:14">
      <c r="A9" s="1" t="s">
        <v>642</v>
      </c>
      <c r="N9" s="2"/>
    </row>
    <row r="10" spans="1:14">
      <c r="N10" s="2"/>
    </row>
    <row r="11" spans="1:14" ht="10.5" customHeight="1">
      <c r="I11" s="4" t="s">
        <v>641</v>
      </c>
      <c r="N11" s="2"/>
    </row>
    <row r="12" spans="1:14" ht="12" customHeight="1">
      <c r="A12" s="23"/>
      <c r="B12" s="23"/>
      <c r="C12" s="259" t="s">
        <v>310</v>
      </c>
      <c r="D12" s="259" t="s">
        <v>640</v>
      </c>
      <c r="E12" s="250"/>
      <c r="F12" s="251"/>
      <c r="G12" s="114" t="s">
        <v>308</v>
      </c>
      <c r="H12" s="260" t="s">
        <v>311</v>
      </c>
      <c r="I12" s="259" t="s">
        <v>196</v>
      </c>
      <c r="N12" s="2"/>
    </row>
    <row r="13" spans="1:14" ht="12" customHeight="1">
      <c r="A13" s="263" t="s">
        <v>724</v>
      </c>
      <c r="B13" s="264"/>
      <c r="C13" s="249"/>
      <c r="D13" s="265" t="s">
        <v>189</v>
      </c>
      <c r="E13" s="265" t="s">
        <v>306</v>
      </c>
      <c r="F13" s="265" t="s">
        <v>305</v>
      </c>
      <c r="G13" s="113" t="s">
        <v>638</v>
      </c>
      <c r="H13" s="261"/>
      <c r="I13" s="262"/>
      <c r="N13" s="2"/>
    </row>
    <row r="14" spans="1:14" ht="12" customHeight="1">
      <c r="A14" s="10"/>
      <c r="B14" s="10"/>
      <c r="C14" s="112" t="s">
        <v>205</v>
      </c>
      <c r="D14" s="258"/>
      <c r="E14" s="258"/>
      <c r="F14" s="258"/>
      <c r="G14" s="111" t="s">
        <v>637</v>
      </c>
      <c r="H14" s="110" t="s">
        <v>725</v>
      </c>
      <c r="I14" s="109" t="s">
        <v>195</v>
      </c>
      <c r="N14" s="2"/>
    </row>
    <row r="15" spans="1:14" ht="6" customHeight="1">
      <c r="A15" s="17"/>
      <c r="B15" s="17"/>
      <c r="C15" s="43"/>
      <c r="D15" s="68"/>
      <c r="E15" s="68"/>
      <c r="F15" s="68"/>
      <c r="G15" s="108"/>
      <c r="H15" s="97"/>
      <c r="I15" s="50"/>
      <c r="N15" s="2"/>
    </row>
    <row r="16" spans="1:14" ht="12" customHeight="1">
      <c r="A16" s="18" t="s">
        <v>375</v>
      </c>
      <c r="B16" s="18" t="s">
        <v>726</v>
      </c>
      <c r="C16" s="107">
        <v>63682</v>
      </c>
      <c r="D16" s="12">
        <v>279165</v>
      </c>
      <c r="E16" s="12" t="s">
        <v>115</v>
      </c>
      <c r="F16" s="12" t="s">
        <v>115</v>
      </c>
      <c r="G16" s="16">
        <f>D16/C16</f>
        <v>4.3837348073238909</v>
      </c>
      <c r="H16" s="19">
        <v>29.77</v>
      </c>
      <c r="I16" s="12">
        <f>D16/H16</f>
        <v>9377.3933490090694</v>
      </c>
      <c r="J16" s="4"/>
      <c r="K16" s="4"/>
      <c r="L16" s="4"/>
      <c r="M16" s="4"/>
      <c r="N16" s="2"/>
    </row>
    <row r="17" spans="1:16" ht="12" customHeight="1">
      <c r="A17" s="18" t="s">
        <v>727</v>
      </c>
      <c r="B17" s="18" t="s">
        <v>623</v>
      </c>
      <c r="C17" s="107">
        <v>128893</v>
      </c>
      <c r="D17" s="12">
        <v>591323</v>
      </c>
      <c r="E17" s="12">
        <v>299686</v>
      </c>
      <c r="F17" s="12">
        <v>291637</v>
      </c>
      <c r="G17" s="16">
        <f t="shared" ref="G17:G50" si="0">D17/C17</f>
        <v>4.5877045301141255</v>
      </c>
      <c r="H17" s="16">
        <v>60.43</v>
      </c>
      <c r="I17" s="12">
        <f t="shared" ref="I17:I58" si="1">D17/H17</f>
        <v>9785.2556677147113</v>
      </c>
      <c r="J17" s="4"/>
      <c r="K17" s="4"/>
      <c r="L17" s="4"/>
      <c r="M17" s="4"/>
      <c r="N17" s="2"/>
    </row>
    <row r="18" spans="1:16" ht="12" customHeight="1">
      <c r="A18" s="11" t="s">
        <v>728</v>
      </c>
      <c r="B18" s="18" t="s">
        <v>623</v>
      </c>
      <c r="C18" s="107">
        <v>148672</v>
      </c>
      <c r="D18" s="12">
        <v>679963</v>
      </c>
      <c r="E18" s="12">
        <v>350759</v>
      </c>
      <c r="F18" s="12">
        <v>329204</v>
      </c>
      <c r="G18" s="16">
        <f t="shared" si="0"/>
        <v>4.573578077916487</v>
      </c>
      <c r="H18" s="16">
        <v>60.43</v>
      </c>
      <c r="I18" s="12">
        <f t="shared" si="1"/>
        <v>11252.076783054774</v>
      </c>
      <c r="J18" s="4"/>
      <c r="K18" s="4"/>
      <c r="L18" s="4"/>
      <c r="M18" s="4"/>
      <c r="N18" s="2"/>
    </row>
    <row r="19" spans="1:16" ht="12" customHeight="1">
      <c r="A19" s="18" t="s">
        <v>729</v>
      </c>
      <c r="B19" s="18" t="s">
        <v>623</v>
      </c>
      <c r="C19" s="107">
        <v>162075</v>
      </c>
      <c r="D19" s="12">
        <v>765142</v>
      </c>
      <c r="E19" s="12">
        <v>396756</v>
      </c>
      <c r="F19" s="12">
        <v>368386</v>
      </c>
      <c r="G19" s="16">
        <f t="shared" si="0"/>
        <v>4.720913157488817</v>
      </c>
      <c r="H19" s="16">
        <v>60.43</v>
      </c>
      <c r="I19" s="12">
        <f t="shared" si="1"/>
        <v>12661.625020685091</v>
      </c>
      <c r="J19" s="4"/>
      <c r="K19" s="4"/>
      <c r="L19" s="4"/>
      <c r="M19" s="4"/>
      <c r="N19" s="2"/>
    </row>
    <row r="20" spans="1:16" ht="12" customHeight="1">
      <c r="A20" s="11" t="s">
        <v>730</v>
      </c>
      <c r="B20" s="18" t="s">
        <v>623</v>
      </c>
      <c r="C20" s="107">
        <v>224663</v>
      </c>
      <c r="D20" s="12">
        <v>1080593</v>
      </c>
      <c r="E20" s="12">
        <v>555792</v>
      </c>
      <c r="F20" s="12">
        <v>524801</v>
      </c>
      <c r="G20" s="16">
        <f t="shared" si="0"/>
        <v>4.8098396264627468</v>
      </c>
      <c r="H20" s="16">
        <v>288.64999999999998</v>
      </c>
      <c r="I20" s="12">
        <f t="shared" si="1"/>
        <v>3743.6099081933139</v>
      </c>
      <c r="J20" s="4"/>
      <c r="K20" s="4"/>
      <c r="L20" s="4"/>
      <c r="M20" s="4"/>
      <c r="N20" s="2"/>
    </row>
    <row r="21" spans="1:16" ht="12" customHeight="1">
      <c r="A21" s="11" t="s">
        <v>731</v>
      </c>
      <c r="B21" s="18" t="s">
        <v>623</v>
      </c>
      <c r="C21" s="107">
        <v>235259</v>
      </c>
      <c r="D21" s="12">
        <v>1089726</v>
      </c>
      <c r="E21" s="12">
        <v>545107</v>
      </c>
      <c r="F21" s="12">
        <v>544619</v>
      </c>
      <c r="G21" s="16">
        <f t="shared" si="0"/>
        <v>4.6320268300043779</v>
      </c>
      <c r="H21" s="16">
        <v>288.64999999999998</v>
      </c>
      <c r="I21" s="12">
        <f t="shared" si="1"/>
        <v>3775.2503031352853</v>
      </c>
      <c r="J21" s="4"/>
      <c r="K21" s="4"/>
      <c r="L21" s="4"/>
      <c r="M21" s="4"/>
      <c r="N21" s="2"/>
    </row>
    <row r="22" spans="1:16" ht="12" customHeight="1">
      <c r="A22" s="18" t="s">
        <v>732</v>
      </c>
      <c r="B22" s="18" t="s">
        <v>623</v>
      </c>
      <c r="C22" s="106">
        <v>249436</v>
      </c>
      <c r="D22" s="12">
        <v>999660</v>
      </c>
      <c r="E22" s="12">
        <v>483028</v>
      </c>
      <c r="F22" s="12">
        <v>516632</v>
      </c>
      <c r="G22" s="16">
        <f t="shared" si="0"/>
        <v>4.0076813290784008</v>
      </c>
      <c r="H22" s="16">
        <v>288.64999999999998</v>
      </c>
      <c r="I22" s="12">
        <f t="shared" si="1"/>
        <v>3463.2253594318381</v>
      </c>
      <c r="J22" s="4"/>
      <c r="K22" s="4"/>
      <c r="L22" s="4"/>
      <c r="M22" s="4"/>
      <c r="N22" s="2"/>
    </row>
    <row r="23" spans="1:16" ht="12" customHeight="1">
      <c r="A23" s="11" t="s">
        <v>733</v>
      </c>
      <c r="B23" s="18" t="s">
        <v>623</v>
      </c>
      <c r="C23" s="106">
        <v>263729</v>
      </c>
      <c r="D23" s="12">
        <v>1101854</v>
      </c>
      <c r="E23" s="12">
        <v>533426</v>
      </c>
      <c r="F23" s="12">
        <v>568428</v>
      </c>
      <c r="G23" s="16">
        <f t="shared" si="0"/>
        <v>4.1779781518149308</v>
      </c>
      <c r="H23" s="16">
        <v>536.45000000000005</v>
      </c>
      <c r="I23" s="12">
        <f t="shared" si="1"/>
        <v>2053.973343275235</v>
      </c>
      <c r="J23" s="4"/>
      <c r="K23" s="4"/>
      <c r="L23" s="4"/>
      <c r="M23" s="4"/>
      <c r="N23" s="2"/>
    </row>
    <row r="24" spans="1:16" ht="12" customHeight="1">
      <c r="A24" s="11" t="s">
        <v>734</v>
      </c>
      <c r="B24" s="18" t="s">
        <v>623</v>
      </c>
      <c r="C24" s="106">
        <v>274878</v>
      </c>
      <c r="D24" s="12">
        <v>1204084</v>
      </c>
      <c r="E24" s="12">
        <v>585963</v>
      </c>
      <c r="F24" s="12">
        <v>618121</v>
      </c>
      <c r="G24" s="16">
        <f t="shared" si="0"/>
        <v>4.3804305910258368</v>
      </c>
      <c r="H24" s="16">
        <v>550.27</v>
      </c>
      <c r="I24" s="12">
        <f t="shared" si="1"/>
        <v>2188.1694440910828</v>
      </c>
      <c r="J24" s="4"/>
      <c r="K24" s="4"/>
      <c r="L24" s="4"/>
      <c r="M24" s="4"/>
      <c r="N24" s="2"/>
    </row>
    <row r="25" spans="1:16" ht="12" customHeight="1">
      <c r="A25" s="11" t="s">
        <v>735</v>
      </c>
      <c r="B25" s="18" t="s">
        <v>623</v>
      </c>
      <c r="C25" s="106">
        <v>317059</v>
      </c>
      <c r="D25" s="12">
        <v>1284818</v>
      </c>
      <c r="E25" s="12">
        <v>628250</v>
      </c>
      <c r="F25" s="12">
        <v>656568</v>
      </c>
      <c r="G25" s="16">
        <f t="shared" si="0"/>
        <v>4.052299414304593</v>
      </c>
      <c r="H25" s="16">
        <v>610.61</v>
      </c>
      <c r="I25" s="12">
        <f t="shared" si="1"/>
        <v>2104.1548615319107</v>
      </c>
      <c r="J25" s="4"/>
      <c r="K25" s="4"/>
      <c r="L25" s="4"/>
      <c r="M25" s="4"/>
      <c r="N25" s="2"/>
    </row>
    <row r="26" spans="1:16" ht="12" customHeight="1">
      <c r="A26" s="11" t="s">
        <v>736</v>
      </c>
      <c r="B26" s="18" t="s">
        <v>623</v>
      </c>
      <c r="C26" s="106">
        <v>363905</v>
      </c>
      <c r="D26" s="12">
        <v>1365007</v>
      </c>
      <c r="E26" s="12">
        <v>670157</v>
      </c>
      <c r="F26" s="12">
        <v>694850</v>
      </c>
      <c r="G26" s="16">
        <f t="shared" si="0"/>
        <v>3.7509982000796911</v>
      </c>
      <c r="H26" s="16">
        <v>610.61</v>
      </c>
      <c r="I26" s="12">
        <f t="shared" si="1"/>
        <v>2235.4809125300926</v>
      </c>
      <c r="J26" s="4"/>
      <c r="K26" s="4"/>
      <c r="L26" s="4"/>
      <c r="M26" s="4"/>
      <c r="N26" s="2"/>
    </row>
    <row r="27" spans="1:16" ht="12" customHeight="1">
      <c r="A27" s="11" t="s">
        <v>737</v>
      </c>
      <c r="B27" s="18" t="s">
        <v>623</v>
      </c>
      <c r="C27" s="106">
        <v>420768</v>
      </c>
      <c r="D27" s="12">
        <v>1419165</v>
      </c>
      <c r="E27" s="12">
        <v>697418</v>
      </c>
      <c r="F27" s="12">
        <v>721747</v>
      </c>
      <c r="G27" s="16">
        <f t="shared" si="0"/>
        <v>3.3727968856947297</v>
      </c>
      <c r="H27" s="16">
        <v>610.61</v>
      </c>
      <c r="I27" s="12">
        <f t="shared" si="1"/>
        <v>2324.1758241758243</v>
      </c>
      <c r="J27" s="4"/>
      <c r="K27" s="4"/>
      <c r="L27" s="4"/>
      <c r="M27" s="4"/>
      <c r="N27" s="2"/>
    </row>
    <row r="28" spans="1:16" ht="12" customHeight="1">
      <c r="A28" s="11" t="s">
        <v>738</v>
      </c>
      <c r="B28" s="18" t="s">
        <v>623</v>
      </c>
      <c r="C28" s="106">
        <v>476336</v>
      </c>
      <c r="D28" s="12">
        <v>1461059</v>
      </c>
      <c r="E28" s="12">
        <v>718213</v>
      </c>
      <c r="F28" s="12">
        <v>742846</v>
      </c>
      <c r="G28" s="16">
        <f t="shared" si="0"/>
        <v>3.0672865372342213</v>
      </c>
      <c r="H28" s="16">
        <v>610.61</v>
      </c>
      <c r="I28" s="12">
        <f t="shared" si="1"/>
        <v>2392.785902621968</v>
      </c>
      <c r="J28" s="4"/>
      <c r="K28" s="4"/>
      <c r="L28" s="4"/>
      <c r="M28" s="4"/>
      <c r="N28" s="2"/>
    </row>
    <row r="29" spans="1:16" ht="12" customHeight="1">
      <c r="A29" s="11" t="s">
        <v>739</v>
      </c>
      <c r="B29" s="18" t="s">
        <v>623</v>
      </c>
      <c r="C29" s="106">
        <v>523708</v>
      </c>
      <c r="D29" s="12">
        <v>1473065</v>
      </c>
      <c r="E29" s="12">
        <v>721402</v>
      </c>
      <c r="F29" s="12">
        <v>751663</v>
      </c>
      <c r="G29" s="16">
        <f t="shared" si="0"/>
        <v>2.8127601640608888</v>
      </c>
      <c r="H29" s="16">
        <v>610.61</v>
      </c>
      <c r="I29" s="12">
        <f t="shared" si="1"/>
        <v>2412.4482075301748</v>
      </c>
      <c r="J29" s="4"/>
      <c r="K29" s="4"/>
      <c r="L29" s="4"/>
      <c r="M29" s="4"/>
      <c r="N29" s="2"/>
    </row>
    <row r="30" spans="1:16" ht="12" customHeight="1">
      <c r="A30" s="11" t="s">
        <v>740</v>
      </c>
      <c r="B30" s="18" t="s">
        <v>623</v>
      </c>
      <c r="C30" s="106">
        <v>534821</v>
      </c>
      <c r="D30" s="12">
        <v>1479218</v>
      </c>
      <c r="E30" s="12">
        <v>721281</v>
      </c>
      <c r="F30" s="12">
        <v>757937</v>
      </c>
      <c r="G30" s="16">
        <f t="shared" si="0"/>
        <v>2.7658188440618452</v>
      </c>
      <c r="H30" s="16">
        <v>610.61</v>
      </c>
      <c r="I30" s="12">
        <f t="shared" si="1"/>
        <v>2422.5250159676389</v>
      </c>
      <c r="J30" s="4"/>
      <c r="K30" s="4"/>
      <c r="L30" s="4"/>
      <c r="M30" s="4"/>
      <c r="N30" s="2"/>
    </row>
    <row r="31" spans="1:16" ht="12" customHeight="1">
      <c r="A31" s="18" t="s">
        <v>256</v>
      </c>
      <c r="B31" s="18"/>
      <c r="C31" s="106">
        <v>548647</v>
      </c>
      <c r="D31" s="12">
        <v>1466627</v>
      </c>
      <c r="E31" s="12">
        <v>712135</v>
      </c>
      <c r="F31" s="12">
        <v>754492</v>
      </c>
      <c r="G31" s="16">
        <f t="shared" si="0"/>
        <v>2.6731705449952337</v>
      </c>
      <c r="H31" s="16">
        <v>610.21</v>
      </c>
      <c r="I31" s="12">
        <f t="shared" si="1"/>
        <v>2403.4791301355272</v>
      </c>
      <c r="J31" s="2"/>
      <c r="K31" s="2"/>
      <c r="L31" s="4"/>
      <c r="M31" s="4"/>
      <c r="N31" s="4"/>
      <c r="O31" s="4"/>
      <c r="P31" s="2"/>
    </row>
    <row r="32" spans="1:16" ht="12" customHeight="1">
      <c r="A32" s="18" t="s">
        <v>630</v>
      </c>
      <c r="B32" s="18" t="s">
        <v>623</v>
      </c>
      <c r="C32" s="106">
        <v>552325</v>
      </c>
      <c r="D32" s="12">
        <v>1461103</v>
      </c>
      <c r="E32" s="12">
        <v>708601</v>
      </c>
      <c r="F32" s="12">
        <v>752502</v>
      </c>
      <c r="G32" s="16">
        <f t="shared" si="0"/>
        <v>2.6453682161770695</v>
      </c>
      <c r="H32" s="16">
        <v>610.21</v>
      </c>
      <c r="I32" s="12">
        <f t="shared" si="1"/>
        <v>2394.4265089067699</v>
      </c>
      <c r="J32" s="4"/>
      <c r="K32" s="4"/>
      <c r="L32" s="4"/>
      <c r="M32" s="4"/>
      <c r="N32" s="2"/>
    </row>
    <row r="33" spans="1:14" ht="12" customHeight="1">
      <c r="A33" s="11" t="s">
        <v>741</v>
      </c>
      <c r="B33" s="11"/>
      <c r="C33" s="106">
        <v>558627</v>
      </c>
      <c r="D33" s="12">
        <v>1461034</v>
      </c>
      <c r="E33" s="12">
        <v>707655</v>
      </c>
      <c r="F33" s="12">
        <v>753379</v>
      </c>
      <c r="G33" s="16">
        <f t="shared" si="0"/>
        <v>2.6154016902154749</v>
      </c>
      <c r="H33" s="16">
        <v>610.21</v>
      </c>
      <c r="I33" s="12">
        <f t="shared" si="1"/>
        <v>2394.3134330804146</v>
      </c>
      <c r="J33" s="4"/>
      <c r="K33" s="4"/>
      <c r="L33" s="4"/>
      <c r="M33" s="4"/>
      <c r="N33" s="2"/>
    </row>
    <row r="34" spans="1:14" ht="12" customHeight="1">
      <c r="A34" s="11" t="s">
        <v>742</v>
      </c>
      <c r="B34" s="11"/>
      <c r="C34" s="106">
        <v>565643</v>
      </c>
      <c r="D34" s="12">
        <v>1461470</v>
      </c>
      <c r="E34" s="12">
        <v>707342</v>
      </c>
      <c r="F34" s="12">
        <v>754128</v>
      </c>
      <c r="G34" s="16">
        <f t="shared" si="0"/>
        <v>2.5837321420047625</v>
      </c>
      <c r="H34" s="16">
        <v>610.21</v>
      </c>
      <c r="I34" s="12">
        <f t="shared" si="1"/>
        <v>2395.0279412005702</v>
      </c>
      <c r="J34" s="4"/>
      <c r="K34" s="4"/>
      <c r="L34" s="4"/>
      <c r="M34" s="4"/>
      <c r="N34" s="2"/>
    </row>
    <row r="35" spans="1:14" ht="12" customHeight="1">
      <c r="A35" s="11" t="s">
        <v>743</v>
      </c>
      <c r="B35" s="11"/>
      <c r="C35" s="106">
        <v>571383</v>
      </c>
      <c r="D35" s="12">
        <v>1459654</v>
      </c>
      <c r="E35" s="12">
        <v>705754</v>
      </c>
      <c r="F35" s="12">
        <v>753900</v>
      </c>
      <c r="G35" s="16">
        <f t="shared" si="0"/>
        <v>2.5545982292087794</v>
      </c>
      <c r="H35" s="16">
        <v>610.21</v>
      </c>
      <c r="I35" s="12">
        <f t="shared" si="1"/>
        <v>2392.0519165533174</v>
      </c>
      <c r="J35" s="4"/>
      <c r="K35" s="4"/>
      <c r="L35" s="4"/>
      <c r="M35" s="4"/>
      <c r="N35" s="2"/>
    </row>
    <row r="36" spans="1:14" ht="12" customHeight="1">
      <c r="A36" s="11" t="s">
        <v>744</v>
      </c>
      <c r="B36" s="11"/>
      <c r="C36" s="106">
        <v>576769</v>
      </c>
      <c r="D36" s="12">
        <v>1458263</v>
      </c>
      <c r="E36" s="12">
        <v>704405</v>
      </c>
      <c r="F36" s="12">
        <v>753858</v>
      </c>
      <c r="G36" s="16">
        <f t="shared" si="0"/>
        <v>2.5283310996256732</v>
      </c>
      <c r="H36" s="16">
        <v>610.21</v>
      </c>
      <c r="I36" s="12">
        <f t="shared" si="1"/>
        <v>2389.7723734452074</v>
      </c>
      <c r="J36" s="4"/>
      <c r="K36" s="4"/>
      <c r="L36" s="4"/>
      <c r="M36" s="4"/>
      <c r="N36" s="2"/>
    </row>
    <row r="37" spans="1:14" ht="12" customHeight="1">
      <c r="A37" s="11" t="s">
        <v>745</v>
      </c>
      <c r="B37" s="18" t="s">
        <v>623</v>
      </c>
      <c r="C37" s="106">
        <v>586647</v>
      </c>
      <c r="D37" s="12">
        <v>1463822</v>
      </c>
      <c r="E37" s="12">
        <v>706859</v>
      </c>
      <c r="F37" s="12">
        <v>756963</v>
      </c>
      <c r="G37" s="16">
        <f t="shared" si="0"/>
        <v>2.4952347834387631</v>
      </c>
      <c r="H37" s="16">
        <v>610.21</v>
      </c>
      <c r="I37" s="12">
        <f t="shared" si="1"/>
        <v>2398.8823519771881</v>
      </c>
      <c r="J37" s="4"/>
      <c r="K37" s="4"/>
      <c r="L37" s="4"/>
      <c r="M37" s="4"/>
      <c r="N37" s="2"/>
    </row>
    <row r="38" spans="1:14" ht="12" customHeight="1">
      <c r="A38" s="11" t="s">
        <v>746</v>
      </c>
      <c r="B38" s="11"/>
      <c r="C38" s="106">
        <v>594004</v>
      </c>
      <c r="D38" s="12">
        <v>1465560</v>
      </c>
      <c r="E38" s="12">
        <v>707112</v>
      </c>
      <c r="F38" s="12">
        <v>758448</v>
      </c>
      <c r="G38" s="16">
        <f t="shared" si="0"/>
        <v>2.4672561127534496</v>
      </c>
      <c r="H38" s="16">
        <v>610.22</v>
      </c>
      <c r="I38" s="12">
        <f t="shared" si="1"/>
        <v>2401.6911933401066</v>
      </c>
      <c r="J38" s="4"/>
      <c r="K38" s="4"/>
      <c r="L38" s="4"/>
      <c r="M38" s="4"/>
      <c r="N38" s="2"/>
    </row>
    <row r="39" spans="1:14" ht="12" customHeight="1">
      <c r="A39" s="11" t="s">
        <v>747</v>
      </c>
      <c r="B39" s="11"/>
      <c r="C39" s="106">
        <v>600225</v>
      </c>
      <c r="D39" s="12">
        <v>1465454</v>
      </c>
      <c r="E39" s="12">
        <v>706298</v>
      </c>
      <c r="F39" s="12">
        <v>759156</v>
      </c>
      <c r="G39" s="16">
        <f t="shared" si="0"/>
        <v>2.4415077679203634</v>
      </c>
      <c r="H39" s="16">
        <v>610.22</v>
      </c>
      <c r="I39" s="12">
        <f t="shared" si="1"/>
        <v>2401.5174854970337</v>
      </c>
      <c r="J39" s="4"/>
      <c r="K39" s="4"/>
      <c r="L39" s="4"/>
      <c r="M39" s="4"/>
      <c r="N39" s="2"/>
    </row>
    <row r="40" spans="1:14" ht="12" customHeight="1">
      <c r="A40" s="11" t="s">
        <v>748</v>
      </c>
      <c r="B40" s="11"/>
      <c r="C40" s="106">
        <v>607312</v>
      </c>
      <c r="D40" s="12">
        <v>1466555</v>
      </c>
      <c r="E40" s="12">
        <v>705634</v>
      </c>
      <c r="F40" s="12">
        <v>760921</v>
      </c>
      <c r="G40" s="16">
        <f t="shared" si="0"/>
        <v>2.4148296098216404</v>
      </c>
      <c r="H40" s="16">
        <v>610.22</v>
      </c>
      <c r="I40" s="12">
        <f t="shared" si="1"/>
        <v>2403.3217528104615</v>
      </c>
      <c r="J40" s="4"/>
      <c r="K40" s="4"/>
      <c r="L40" s="4"/>
      <c r="M40" s="4"/>
      <c r="N40" s="2"/>
    </row>
    <row r="41" spans="1:14" s="33" customFormat="1" ht="12" customHeight="1">
      <c r="A41" s="11" t="s">
        <v>749</v>
      </c>
      <c r="B41" s="11"/>
      <c r="C41" s="106">
        <v>613125</v>
      </c>
      <c r="D41" s="12">
        <v>1466675</v>
      </c>
      <c r="E41" s="12">
        <v>704718</v>
      </c>
      <c r="F41" s="12">
        <v>761957</v>
      </c>
      <c r="G41" s="16">
        <f t="shared" si="0"/>
        <v>2.3921304791029563</v>
      </c>
      <c r="H41" s="16">
        <v>610.22</v>
      </c>
      <c r="I41" s="12">
        <f t="shared" si="1"/>
        <v>2403.518403198846</v>
      </c>
      <c r="J41" s="80"/>
      <c r="K41" s="80"/>
      <c r="L41" s="80"/>
      <c r="M41" s="80"/>
    </row>
    <row r="42" spans="1:14" s="35" customFormat="1" ht="12" customHeight="1">
      <c r="A42" s="11" t="s">
        <v>750</v>
      </c>
      <c r="B42" s="18" t="s">
        <v>623</v>
      </c>
      <c r="C42" s="106">
        <v>620327</v>
      </c>
      <c r="D42" s="12">
        <v>1467785</v>
      </c>
      <c r="E42" s="12">
        <v>704281</v>
      </c>
      <c r="F42" s="12">
        <v>763504</v>
      </c>
      <c r="G42" s="16">
        <f t="shared" si="0"/>
        <v>2.3661472094556579</v>
      </c>
      <c r="H42" s="16">
        <v>610.22</v>
      </c>
      <c r="I42" s="12">
        <f t="shared" si="1"/>
        <v>2405.337419291403</v>
      </c>
      <c r="J42" s="79"/>
      <c r="K42" s="79"/>
      <c r="L42" s="79"/>
      <c r="M42" s="79"/>
      <c r="N42" s="78"/>
    </row>
    <row r="43" spans="1:14" s="2" customFormat="1" ht="12" customHeight="1">
      <c r="A43" s="11" t="s">
        <v>751</v>
      </c>
      <c r="B43" s="11"/>
      <c r="C43" s="106">
        <v>627020</v>
      </c>
      <c r="D43" s="12">
        <v>1468743</v>
      </c>
      <c r="E43" s="12">
        <v>703881</v>
      </c>
      <c r="F43" s="12">
        <v>764862</v>
      </c>
      <c r="G43" s="16">
        <f t="shared" si="0"/>
        <v>2.342418104685656</v>
      </c>
      <c r="H43" s="16">
        <v>610.22</v>
      </c>
      <c r="I43" s="12">
        <f t="shared" si="1"/>
        <v>2406.9073448920062</v>
      </c>
      <c r="J43" s="12"/>
      <c r="K43" s="12"/>
      <c r="L43" s="12"/>
      <c r="M43" s="12"/>
    </row>
    <row r="44" spans="1:14" s="9" customFormat="1" ht="12" customHeight="1">
      <c r="A44" s="11" t="s">
        <v>752</v>
      </c>
      <c r="B44" s="11"/>
      <c r="C44" s="106">
        <v>633152</v>
      </c>
      <c r="D44" s="12">
        <v>1469061</v>
      </c>
      <c r="E44" s="12">
        <v>703099</v>
      </c>
      <c r="F44" s="12">
        <v>765962</v>
      </c>
      <c r="G44" s="16">
        <f t="shared" si="0"/>
        <v>2.3202343197210147</v>
      </c>
      <c r="H44" s="16">
        <v>610.22</v>
      </c>
      <c r="I44" s="12">
        <f t="shared" si="1"/>
        <v>2407.4284684212248</v>
      </c>
      <c r="J44" s="77"/>
      <c r="K44" s="77"/>
      <c r="L44" s="77"/>
      <c r="M44" s="77"/>
      <c r="N44" s="76"/>
    </row>
    <row r="45" spans="1:14" ht="12" customHeight="1">
      <c r="A45" s="11" t="s">
        <v>753</v>
      </c>
      <c r="B45" s="11"/>
      <c r="C45" s="106">
        <v>639745</v>
      </c>
      <c r="D45" s="12">
        <v>1468944</v>
      </c>
      <c r="E45" s="12">
        <v>702195</v>
      </c>
      <c r="F45" s="12">
        <v>766749</v>
      </c>
      <c r="G45" s="16">
        <f t="shared" si="0"/>
        <v>2.2961398682287473</v>
      </c>
      <c r="H45" s="16">
        <v>610.22</v>
      </c>
      <c r="I45" s="12">
        <f t="shared" si="1"/>
        <v>2407.23673429255</v>
      </c>
      <c r="J45" s="4"/>
      <c r="K45" s="4"/>
      <c r="L45" s="4"/>
      <c r="M45" s="4"/>
      <c r="N45" s="2"/>
    </row>
    <row r="46" spans="1:14" ht="12" customHeight="1">
      <c r="A46" s="11" t="s">
        <v>754</v>
      </c>
      <c r="B46" s="11"/>
      <c r="C46" s="106">
        <v>646051</v>
      </c>
      <c r="D46" s="12">
        <v>1468401</v>
      </c>
      <c r="E46" s="12">
        <v>700966</v>
      </c>
      <c r="F46" s="12">
        <v>767435</v>
      </c>
      <c r="G46" s="16">
        <f t="shared" si="0"/>
        <v>2.2728871250102545</v>
      </c>
      <c r="H46" s="16">
        <v>610.22</v>
      </c>
      <c r="I46" s="12">
        <f t="shared" si="1"/>
        <v>2406.3468912851104</v>
      </c>
      <c r="J46" s="4"/>
      <c r="K46" s="4"/>
      <c r="L46" s="4"/>
      <c r="M46" s="4"/>
      <c r="N46" s="2"/>
    </row>
    <row r="47" spans="1:14" s="9" customFormat="1" ht="12" customHeight="1">
      <c r="A47" s="11" t="s">
        <v>755</v>
      </c>
      <c r="B47" s="18" t="s">
        <v>623</v>
      </c>
      <c r="C47" s="106">
        <v>653860</v>
      </c>
      <c r="D47" s="12">
        <v>1474811</v>
      </c>
      <c r="E47" s="12">
        <v>703210</v>
      </c>
      <c r="F47" s="12">
        <v>771601</v>
      </c>
      <c r="G47" s="16">
        <f t="shared" si="0"/>
        <v>2.2555455296240785</v>
      </c>
      <c r="H47" s="16">
        <v>827.9</v>
      </c>
      <c r="I47" s="12">
        <f t="shared" si="1"/>
        <v>1781.3878487740067</v>
      </c>
      <c r="J47" s="77"/>
      <c r="K47" s="77"/>
      <c r="L47" s="77"/>
      <c r="M47" s="77"/>
      <c r="N47" s="76"/>
    </row>
    <row r="48" spans="1:14" s="9" customFormat="1" ht="12" customHeight="1">
      <c r="A48" s="11" t="s">
        <v>756</v>
      </c>
      <c r="B48" s="11"/>
      <c r="C48" s="106">
        <v>660837</v>
      </c>
      <c r="D48" s="12">
        <v>1474625</v>
      </c>
      <c r="E48" s="12">
        <v>702890</v>
      </c>
      <c r="F48" s="12">
        <v>771735</v>
      </c>
      <c r="G48" s="16">
        <f t="shared" si="0"/>
        <v>2.2314504181817907</v>
      </c>
      <c r="H48" s="16">
        <v>827.9</v>
      </c>
      <c r="I48" s="12">
        <f t="shared" si="1"/>
        <v>1781.1631839594154</v>
      </c>
      <c r="J48" s="77"/>
      <c r="K48" s="77"/>
      <c r="L48" s="77"/>
      <c r="M48" s="77"/>
      <c r="N48" s="76"/>
    </row>
    <row r="49" spans="1:14" s="9" customFormat="1" ht="12" customHeight="1">
      <c r="A49" s="11" t="s">
        <v>757</v>
      </c>
      <c r="B49" s="11"/>
      <c r="C49" s="106">
        <v>665745</v>
      </c>
      <c r="D49" s="12">
        <v>1472814</v>
      </c>
      <c r="E49" s="12">
        <v>701336</v>
      </c>
      <c r="F49" s="12">
        <v>771478</v>
      </c>
      <c r="G49" s="16">
        <f t="shared" si="0"/>
        <v>2.2122794763760898</v>
      </c>
      <c r="H49" s="16">
        <v>827.9</v>
      </c>
      <c r="I49" s="12">
        <f t="shared" si="1"/>
        <v>1778.9757217055201</v>
      </c>
      <c r="J49" s="77"/>
      <c r="K49" s="77"/>
      <c r="L49" s="77"/>
      <c r="M49" s="77"/>
      <c r="N49" s="76"/>
    </row>
    <row r="50" spans="1:14" s="9" customFormat="1" ht="12" customHeight="1">
      <c r="A50" s="11" t="s">
        <v>758</v>
      </c>
      <c r="B50" s="11"/>
      <c r="C50" s="106">
        <v>671855</v>
      </c>
      <c r="D50" s="12">
        <v>1473646</v>
      </c>
      <c r="E50" s="12">
        <v>701237</v>
      </c>
      <c r="F50" s="12">
        <v>772409</v>
      </c>
      <c r="G50" s="16">
        <f t="shared" si="0"/>
        <v>2.1933988732687855</v>
      </c>
      <c r="H50" s="16">
        <v>827.9</v>
      </c>
      <c r="I50" s="12">
        <f t="shared" si="1"/>
        <v>1779.9806739944438</v>
      </c>
      <c r="J50" s="77"/>
      <c r="K50" s="77"/>
      <c r="L50" s="77"/>
      <c r="M50" s="77"/>
      <c r="N50" s="76"/>
    </row>
    <row r="51" spans="1:14" s="9" customFormat="1" ht="12" customHeight="1">
      <c r="A51" s="11" t="s">
        <v>759</v>
      </c>
      <c r="B51" s="11"/>
      <c r="C51" s="106">
        <v>676815</v>
      </c>
      <c r="D51" s="57">
        <v>1474261</v>
      </c>
      <c r="E51" s="12">
        <v>701526</v>
      </c>
      <c r="F51" s="12">
        <v>772735</v>
      </c>
      <c r="G51" s="16">
        <f>D51/C51</f>
        <v>2.1782333429371392</v>
      </c>
      <c r="H51" s="16">
        <v>827.9</v>
      </c>
      <c r="I51" s="12">
        <f t="shared" si="1"/>
        <v>1780.7235173330114</v>
      </c>
      <c r="J51" s="77"/>
      <c r="K51" s="77"/>
      <c r="L51" s="77"/>
      <c r="M51" s="77"/>
      <c r="N51" s="76"/>
    </row>
    <row r="52" spans="1:14" s="9" customFormat="1" ht="12" customHeight="1">
      <c r="A52" s="11" t="s">
        <v>760</v>
      </c>
      <c r="B52" s="18" t="s">
        <v>623</v>
      </c>
      <c r="C52" s="106">
        <v>681581</v>
      </c>
      <c r="D52" s="57">
        <v>1474015</v>
      </c>
      <c r="E52" s="12">
        <v>701088</v>
      </c>
      <c r="F52" s="12">
        <v>772927</v>
      </c>
      <c r="G52" s="16">
        <f>D52/C52</f>
        <v>2.1626409773746627</v>
      </c>
      <c r="H52" s="16">
        <v>827.9</v>
      </c>
      <c r="I52" s="12">
        <f t="shared" si="1"/>
        <v>1780.4263799975843</v>
      </c>
      <c r="J52" s="77"/>
      <c r="K52" s="77"/>
      <c r="L52" s="77"/>
      <c r="M52" s="77"/>
      <c r="N52" s="76"/>
    </row>
    <row r="53" spans="1:14" ht="12" customHeight="1">
      <c r="A53" s="11" t="s">
        <v>761</v>
      </c>
      <c r="B53" s="18"/>
      <c r="C53" s="106">
        <v>686248</v>
      </c>
      <c r="D53" s="12">
        <v>1474726</v>
      </c>
      <c r="E53" s="12">
        <v>701138</v>
      </c>
      <c r="F53" s="12">
        <v>773588</v>
      </c>
      <c r="G53" s="16">
        <f t="shared" ref="G53:G59" si="2">D53/C53</f>
        <v>2.1489694687634793</v>
      </c>
      <c r="H53" s="16">
        <v>827.9</v>
      </c>
      <c r="I53" s="12">
        <f t="shared" si="1"/>
        <v>1781.285179369489</v>
      </c>
      <c r="J53" s="4"/>
      <c r="K53" s="4"/>
      <c r="L53" s="4"/>
      <c r="M53" s="4"/>
      <c r="N53" s="2"/>
    </row>
    <row r="54" spans="1:14" ht="12" customHeight="1">
      <c r="A54" s="12" t="s">
        <v>762</v>
      </c>
      <c r="B54" s="18"/>
      <c r="C54" s="106">
        <v>689063</v>
      </c>
      <c r="D54" s="12">
        <v>1475192</v>
      </c>
      <c r="E54" s="12">
        <v>700769</v>
      </c>
      <c r="F54" s="12">
        <v>774423</v>
      </c>
      <c r="G54" s="16">
        <f t="shared" si="2"/>
        <v>2.1408666551534474</v>
      </c>
      <c r="H54" s="16">
        <v>827.9</v>
      </c>
      <c r="I54" s="12">
        <f t="shared" si="1"/>
        <v>1781.8480492813142</v>
      </c>
      <c r="J54" s="4"/>
      <c r="K54" s="4"/>
      <c r="L54" s="4"/>
      <c r="M54" s="4"/>
      <c r="N54" s="2"/>
    </row>
    <row r="55" spans="1:14" ht="12" customHeight="1">
      <c r="A55" s="12" t="s">
        <v>647</v>
      </c>
      <c r="B55" s="18"/>
      <c r="C55" s="106">
        <v>694432</v>
      </c>
      <c r="D55" s="12">
        <v>1474669</v>
      </c>
      <c r="E55" s="12">
        <v>700306</v>
      </c>
      <c r="F55" s="12">
        <v>774363</v>
      </c>
      <c r="G55" s="16">
        <f t="shared" si="2"/>
        <v>2.1235614142205428</v>
      </c>
      <c r="H55" s="16">
        <v>827.9</v>
      </c>
      <c r="I55" s="12">
        <f t="shared" si="1"/>
        <v>1781.216330474695</v>
      </c>
      <c r="J55" s="4"/>
      <c r="K55" s="4"/>
      <c r="L55" s="4"/>
      <c r="M55" s="4"/>
      <c r="N55" s="2"/>
    </row>
    <row r="56" spans="1:14" s="9" customFormat="1" ht="12" customHeight="1">
      <c r="A56" s="12" t="s">
        <v>763</v>
      </c>
      <c r="B56" s="18"/>
      <c r="C56" s="106">
        <v>700124</v>
      </c>
      <c r="D56" s="12">
        <v>1474484</v>
      </c>
      <c r="E56" s="12">
        <v>700014</v>
      </c>
      <c r="F56" s="12">
        <v>774470</v>
      </c>
      <c r="G56" s="16">
        <f t="shared" si="2"/>
        <v>2.1060326456456284</v>
      </c>
      <c r="H56" s="16">
        <v>827.83</v>
      </c>
      <c r="I56" s="12">
        <f t="shared" si="1"/>
        <v>1781.1434714856914</v>
      </c>
      <c r="J56" s="77"/>
      <c r="K56" s="77"/>
      <c r="L56" s="77"/>
      <c r="M56" s="77"/>
      <c r="N56" s="76"/>
    </row>
    <row r="57" spans="1:14" s="9" customFormat="1" ht="12" customHeight="1">
      <c r="A57" s="12" t="s">
        <v>764</v>
      </c>
      <c r="B57" s="18" t="s">
        <v>765</v>
      </c>
      <c r="C57" s="106">
        <v>705874</v>
      </c>
      <c r="D57" s="12">
        <v>1475183</v>
      </c>
      <c r="E57" s="12">
        <v>699748</v>
      </c>
      <c r="F57" s="12">
        <v>775435</v>
      </c>
      <c r="G57" s="16">
        <f t="shared" si="2"/>
        <v>2.0898673134298758</v>
      </c>
      <c r="H57" s="16">
        <v>827.83</v>
      </c>
      <c r="I57" s="12">
        <f t="shared" si="1"/>
        <v>1781.9878477465179</v>
      </c>
      <c r="J57" s="77"/>
      <c r="K57" s="77"/>
      <c r="L57" s="77"/>
      <c r="M57" s="77"/>
      <c r="N57" s="76"/>
    </row>
    <row r="58" spans="1:14" s="9" customFormat="1" ht="12" customHeight="1">
      <c r="A58" s="12" t="s">
        <v>766</v>
      </c>
      <c r="B58" s="18"/>
      <c r="C58" s="106">
        <v>711558</v>
      </c>
      <c r="D58" s="12">
        <v>1474735</v>
      </c>
      <c r="E58" s="12">
        <v>699316</v>
      </c>
      <c r="F58" s="12">
        <v>775419</v>
      </c>
      <c r="G58" s="16">
        <f t="shared" si="2"/>
        <v>2.0725436296127651</v>
      </c>
      <c r="H58" s="16">
        <v>827.83</v>
      </c>
      <c r="I58" s="12">
        <f t="shared" si="1"/>
        <v>1781.4466738339997</v>
      </c>
      <c r="J58" s="77"/>
      <c r="K58" s="77"/>
      <c r="L58" s="77"/>
      <c r="M58" s="77"/>
      <c r="N58" s="76"/>
    </row>
    <row r="59" spans="1:14" s="9" customFormat="1" ht="12" customHeight="1">
      <c r="A59" s="115" t="s">
        <v>767</v>
      </c>
      <c r="B59" s="116"/>
      <c r="C59" s="105">
        <v>715904</v>
      </c>
      <c r="D59" s="72">
        <v>1472027</v>
      </c>
      <c r="E59" s="56">
        <v>697553</v>
      </c>
      <c r="F59" s="56">
        <v>774474</v>
      </c>
      <c r="G59" s="64">
        <f t="shared" si="2"/>
        <v>2.0561793201323084</v>
      </c>
      <c r="H59" s="64">
        <v>827.83</v>
      </c>
      <c r="I59" s="56">
        <f>D59/H59</f>
        <v>1778.175470809224</v>
      </c>
      <c r="J59" s="77"/>
      <c r="K59" s="77"/>
      <c r="L59" s="77"/>
      <c r="M59" s="77"/>
      <c r="N59" s="76"/>
    </row>
    <row r="60" spans="1:14" s="9" customFormat="1" ht="6" customHeight="1">
      <c r="A60" s="8"/>
      <c r="B60" s="8"/>
      <c r="C60" s="104"/>
      <c r="D60" s="46"/>
      <c r="E60" s="8"/>
      <c r="F60" s="8"/>
      <c r="G60" s="13"/>
      <c r="H60" s="13"/>
      <c r="I60" s="8"/>
      <c r="J60" s="77"/>
      <c r="K60" s="77"/>
      <c r="L60" s="77"/>
      <c r="M60" s="56"/>
      <c r="N60" s="76"/>
    </row>
    <row r="61" spans="1:14" ht="10.5" customHeight="1">
      <c r="A61" s="2" t="s">
        <v>768</v>
      </c>
      <c r="B61" s="2"/>
      <c r="C61" s="31"/>
      <c r="D61" s="31"/>
      <c r="E61" s="31"/>
      <c r="F61" s="31"/>
      <c r="G61" s="16"/>
      <c r="H61" s="16"/>
      <c r="I61" s="31"/>
      <c r="J61" s="4"/>
      <c r="K61" s="4"/>
      <c r="L61" s="4"/>
      <c r="M61" s="4"/>
      <c r="N61" s="2"/>
    </row>
    <row r="62" spans="1:14" ht="10.5" customHeight="1">
      <c r="A62" s="1" t="s">
        <v>208</v>
      </c>
      <c r="I62" s="2"/>
      <c r="N62" s="2"/>
    </row>
    <row r="63" spans="1:14" ht="10.5" customHeight="1">
      <c r="A63" s="1" t="s">
        <v>207</v>
      </c>
      <c r="I63" s="2"/>
      <c r="N63" s="2"/>
    </row>
    <row r="64" spans="1:14" ht="10.5" customHeight="1">
      <c r="A64" s="1" t="s">
        <v>619</v>
      </c>
      <c r="I64" s="2"/>
    </row>
    <row r="65" spans="1:9" ht="10.5" customHeight="1">
      <c r="A65" s="1" t="s">
        <v>618</v>
      </c>
      <c r="I65" s="2"/>
    </row>
    <row r="66" spans="1:9" ht="10.5" customHeight="1">
      <c r="A66" s="1" t="s">
        <v>617</v>
      </c>
      <c r="I66" s="2"/>
    </row>
    <row r="67" spans="1:9" ht="10.5" customHeight="1">
      <c r="I67" s="2"/>
    </row>
    <row r="68" spans="1:9" ht="10.5" customHeight="1">
      <c r="I68" s="2"/>
    </row>
  </sheetData>
  <mergeCells count="8">
    <mergeCell ref="C12:C13"/>
    <mergeCell ref="D12:F12"/>
    <mergeCell ref="H12:H13"/>
    <mergeCell ref="I12:I13"/>
    <mergeCell ref="A13:B13"/>
    <mergeCell ref="D13:D14"/>
    <mergeCell ref="E13:E14"/>
    <mergeCell ref="F13:F14"/>
  </mergeCells>
  <phoneticPr fontId="3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67"/>
  <sheetViews>
    <sheetView zoomScaleNormal="100" zoomScaleSheetLayoutView="100" workbookViewId="0"/>
  </sheetViews>
  <sheetFormatPr defaultRowHeight="10.5"/>
  <cols>
    <col min="1" max="1" width="8.75" style="1" customWidth="1"/>
    <col min="2" max="2" width="2.5" style="1" customWidth="1"/>
    <col min="3" max="9" width="11.25" style="1" customWidth="1"/>
    <col min="10" max="10" width="5.625" style="1" customWidth="1"/>
    <col min="11" max="11" width="5.125" style="1" customWidth="1"/>
    <col min="12" max="12" width="5.625" style="1" customWidth="1"/>
    <col min="13" max="13" width="5.125" style="1" customWidth="1"/>
    <col min="14" max="14" width="5.625" style="1" customWidth="1"/>
    <col min="15" max="15" width="5.125" style="1" customWidth="1"/>
    <col min="16" max="16" width="5.625" style="1" customWidth="1"/>
    <col min="17" max="17" width="4.625" style="1" customWidth="1"/>
    <col min="18" max="18" width="5.625" style="1" customWidth="1"/>
    <col min="19" max="19" width="4.625" style="1" customWidth="1"/>
    <col min="20" max="20" width="5.625" style="1" customWidth="1"/>
    <col min="21" max="21" width="3.875" style="1" customWidth="1"/>
    <col min="22" max="22" width="3" style="1" customWidth="1"/>
    <col min="23" max="16384" width="9" style="1"/>
  </cols>
  <sheetData>
    <row r="2" spans="1:9" ht="17.25">
      <c r="A2" s="266" t="s">
        <v>646</v>
      </c>
      <c r="B2" s="266"/>
      <c r="C2" s="266"/>
      <c r="D2" s="266"/>
      <c r="E2" s="266"/>
      <c r="F2" s="266"/>
      <c r="G2" s="266"/>
      <c r="H2" s="266"/>
      <c r="I2" s="266"/>
    </row>
    <row r="3" spans="1:9" ht="10.5" customHeight="1">
      <c r="A3" s="70"/>
      <c r="B3" s="70"/>
      <c r="C3" s="70"/>
      <c r="D3" s="70"/>
      <c r="E3" s="70"/>
      <c r="F3" s="70"/>
      <c r="G3" s="70"/>
      <c r="H3" s="70"/>
      <c r="I3" s="70"/>
    </row>
    <row r="4" spans="1:9" ht="10.5" customHeight="1">
      <c r="A4" s="70"/>
      <c r="B4" s="70"/>
      <c r="C4" s="93"/>
      <c r="D4" s="93"/>
      <c r="E4" s="93"/>
      <c r="F4" s="93"/>
      <c r="G4" s="93"/>
      <c r="H4" s="93"/>
      <c r="I4" s="93"/>
    </row>
    <row r="5" spans="1:9" ht="13.5" customHeight="1">
      <c r="A5" s="267" t="s">
        <v>645</v>
      </c>
      <c r="B5" s="267"/>
      <c r="C5" s="267"/>
      <c r="D5" s="267"/>
      <c r="E5" s="267"/>
      <c r="F5" s="267"/>
      <c r="G5" s="267"/>
      <c r="H5" s="267"/>
      <c r="I5" s="267"/>
    </row>
    <row r="6" spans="1:9" ht="10.5" customHeight="1"/>
    <row r="7" spans="1:9" ht="10.5" customHeight="1">
      <c r="A7" s="1" t="s">
        <v>679</v>
      </c>
    </row>
    <row r="8" spans="1:9">
      <c r="A8" s="1" t="s">
        <v>680</v>
      </c>
    </row>
    <row r="9" spans="1:9">
      <c r="A9" s="1" t="s">
        <v>642</v>
      </c>
    </row>
    <row r="11" spans="1:9" ht="10.5" customHeight="1">
      <c r="I11" s="4" t="s">
        <v>641</v>
      </c>
    </row>
    <row r="12" spans="1:9" ht="12" customHeight="1">
      <c r="A12" s="23"/>
      <c r="B12" s="23"/>
      <c r="C12" s="259" t="s">
        <v>310</v>
      </c>
      <c r="D12" s="259" t="s">
        <v>640</v>
      </c>
      <c r="E12" s="250"/>
      <c r="F12" s="251"/>
      <c r="G12" s="114" t="s">
        <v>308</v>
      </c>
      <c r="H12" s="260" t="s">
        <v>311</v>
      </c>
      <c r="I12" s="259" t="s">
        <v>196</v>
      </c>
    </row>
    <row r="13" spans="1:9" ht="12" customHeight="1">
      <c r="A13" s="263" t="s">
        <v>681</v>
      </c>
      <c r="B13" s="264"/>
      <c r="C13" s="249"/>
      <c r="D13" s="265" t="s">
        <v>189</v>
      </c>
      <c r="E13" s="265" t="s">
        <v>306</v>
      </c>
      <c r="F13" s="265" t="s">
        <v>305</v>
      </c>
      <c r="G13" s="113" t="s">
        <v>638</v>
      </c>
      <c r="H13" s="261"/>
      <c r="I13" s="262"/>
    </row>
    <row r="14" spans="1:9" ht="12" customHeight="1">
      <c r="A14" s="10"/>
      <c r="B14" s="10"/>
      <c r="C14" s="112" t="s">
        <v>205</v>
      </c>
      <c r="D14" s="258"/>
      <c r="E14" s="258"/>
      <c r="F14" s="258"/>
      <c r="G14" s="111" t="s">
        <v>637</v>
      </c>
      <c r="H14" s="110" t="s">
        <v>682</v>
      </c>
      <c r="I14" s="109" t="s">
        <v>195</v>
      </c>
    </row>
    <row r="15" spans="1:9" ht="6" customHeight="1">
      <c r="A15" s="17"/>
      <c r="B15" s="17"/>
      <c r="C15" s="43"/>
      <c r="D15" s="68"/>
      <c r="E15" s="68"/>
      <c r="F15" s="68"/>
      <c r="G15" s="108"/>
      <c r="H15" s="97"/>
      <c r="I15" s="50"/>
    </row>
    <row r="16" spans="1:9" ht="12" customHeight="1">
      <c r="A16" s="18" t="s">
        <v>375</v>
      </c>
      <c r="B16" s="18" t="s">
        <v>683</v>
      </c>
      <c r="C16" s="107">
        <v>63682</v>
      </c>
      <c r="D16" s="12">
        <v>279165</v>
      </c>
      <c r="E16" s="12" t="s">
        <v>115</v>
      </c>
      <c r="F16" s="12" t="s">
        <v>115</v>
      </c>
      <c r="G16" s="16">
        <v>4.3837348073238909</v>
      </c>
      <c r="H16" s="19">
        <v>29.77</v>
      </c>
      <c r="I16" s="12">
        <v>9377.3933490090694</v>
      </c>
    </row>
    <row r="17" spans="1:9" ht="12" customHeight="1">
      <c r="A17" s="18" t="s">
        <v>634</v>
      </c>
      <c r="B17" s="18" t="s">
        <v>623</v>
      </c>
      <c r="C17" s="107">
        <v>128893</v>
      </c>
      <c r="D17" s="12">
        <v>591323</v>
      </c>
      <c r="E17" s="12">
        <v>299686</v>
      </c>
      <c r="F17" s="12">
        <v>291637</v>
      </c>
      <c r="G17" s="16">
        <v>4.5877045301141255</v>
      </c>
      <c r="H17" s="16">
        <v>60.43</v>
      </c>
      <c r="I17" s="12">
        <v>9785.2556677147113</v>
      </c>
    </row>
    <row r="18" spans="1:9" ht="12" customHeight="1">
      <c r="A18" s="11" t="s">
        <v>337</v>
      </c>
      <c r="B18" s="18" t="s">
        <v>623</v>
      </c>
      <c r="C18" s="107">
        <v>148672</v>
      </c>
      <c r="D18" s="12">
        <v>679963</v>
      </c>
      <c r="E18" s="12">
        <v>350759</v>
      </c>
      <c r="F18" s="12">
        <v>329204</v>
      </c>
      <c r="G18" s="16">
        <v>4.573578077916487</v>
      </c>
      <c r="H18" s="16">
        <v>60.43</v>
      </c>
      <c r="I18" s="12">
        <v>11252.076783054774</v>
      </c>
    </row>
    <row r="19" spans="1:9" ht="12" customHeight="1">
      <c r="A19" s="18" t="s">
        <v>633</v>
      </c>
      <c r="B19" s="18" t="s">
        <v>623</v>
      </c>
      <c r="C19" s="107">
        <v>162075</v>
      </c>
      <c r="D19" s="12">
        <v>765142</v>
      </c>
      <c r="E19" s="12">
        <v>396756</v>
      </c>
      <c r="F19" s="12">
        <v>368386</v>
      </c>
      <c r="G19" s="16">
        <v>4.720913157488817</v>
      </c>
      <c r="H19" s="16">
        <v>60.43</v>
      </c>
      <c r="I19" s="12">
        <v>12661.625020685091</v>
      </c>
    </row>
    <row r="20" spans="1:9" ht="12" customHeight="1">
      <c r="A20" s="11" t="s">
        <v>327</v>
      </c>
      <c r="B20" s="18" t="s">
        <v>623</v>
      </c>
      <c r="C20" s="107">
        <v>224663</v>
      </c>
      <c r="D20" s="12">
        <v>1080593</v>
      </c>
      <c r="E20" s="12">
        <v>555792</v>
      </c>
      <c r="F20" s="12">
        <v>524801</v>
      </c>
      <c r="G20" s="16">
        <v>4.8098396264627468</v>
      </c>
      <c r="H20" s="16">
        <v>288.64999999999998</v>
      </c>
      <c r="I20" s="12">
        <v>3743.6099081933139</v>
      </c>
    </row>
    <row r="21" spans="1:9" ht="12" customHeight="1">
      <c r="A21" s="11" t="s">
        <v>684</v>
      </c>
      <c r="B21" s="18" t="s">
        <v>623</v>
      </c>
      <c r="C21" s="107">
        <v>235259</v>
      </c>
      <c r="D21" s="12">
        <v>1089726</v>
      </c>
      <c r="E21" s="12">
        <v>545107</v>
      </c>
      <c r="F21" s="12">
        <v>544619</v>
      </c>
      <c r="G21" s="16">
        <v>4.6320268300043779</v>
      </c>
      <c r="H21" s="16">
        <v>288.64999999999998</v>
      </c>
      <c r="I21" s="12">
        <v>3775.2503031352853</v>
      </c>
    </row>
    <row r="22" spans="1:9" ht="12" customHeight="1">
      <c r="A22" s="18" t="s">
        <v>631</v>
      </c>
      <c r="B22" s="18" t="s">
        <v>623</v>
      </c>
      <c r="C22" s="106">
        <v>249436</v>
      </c>
      <c r="D22" s="12">
        <v>999660</v>
      </c>
      <c r="E22" s="12">
        <v>483028</v>
      </c>
      <c r="F22" s="12">
        <v>516632</v>
      </c>
      <c r="G22" s="16">
        <v>4.0076813290784008</v>
      </c>
      <c r="H22" s="16">
        <v>288.64999999999998</v>
      </c>
      <c r="I22" s="12">
        <v>3463.2253594318381</v>
      </c>
    </row>
    <row r="23" spans="1:9" ht="12" customHeight="1">
      <c r="A23" s="11" t="s">
        <v>296</v>
      </c>
      <c r="B23" s="18" t="s">
        <v>623</v>
      </c>
      <c r="C23" s="106">
        <v>263729</v>
      </c>
      <c r="D23" s="12">
        <v>1101854</v>
      </c>
      <c r="E23" s="12">
        <v>533426</v>
      </c>
      <c r="F23" s="12">
        <v>568428</v>
      </c>
      <c r="G23" s="16">
        <v>4.1779781518149308</v>
      </c>
      <c r="H23" s="16">
        <v>536.45000000000005</v>
      </c>
      <c r="I23" s="12">
        <v>2053.973343275235</v>
      </c>
    </row>
    <row r="24" spans="1:9" ht="12" customHeight="1">
      <c r="A24" s="11" t="s">
        <v>290</v>
      </c>
      <c r="B24" s="18" t="s">
        <v>623</v>
      </c>
      <c r="C24" s="106">
        <v>274878</v>
      </c>
      <c r="D24" s="12">
        <v>1204084</v>
      </c>
      <c r="E24" s="12">
        <v>585963</v>
      </c>
      <c r="F24" s="12">
        <v>618121</v>
      </c>
      <c r="G24" s="16">
        <v>4.3804305910258368</v>
      </c>
      <c r="H24" s="16">
        <v>550.27</v>
      </c>
      <c r="I24" s="12">
        <v>2188.1694440910828</v>
      </c>
    </row>
    <row r="25" spans="1:9" ht="12" customHeight="1">
      <c r="A25" s="11" t="s">
        <v>285</v>
      </c>
      <c r="B25" s="18" t="s">
        <v>623</v>
      </c>
      <c r="C25" s="106">
        <v>317059</v>
      </c>
      <c r="D25" s="12">
        <v>1284818</v>
      </c>
      <c r="E25" s="12">
        <v>628250</v>
      </c>
      <c r="F25" s="12">
        <v>656568</v>
      </c>
      <c r="G25" s="16">
        <v>4.052299414304593</v>
      </c>
      <c r="H25" s="16">
        <v>610.61</v>
      </c>
      <c r="I25" s="12">
        <v>2104.1548615319107</v>
      </c>
    </row>
    <row r="26" spans="1:9" ht="12" customHeight="1">
      <c r="A26" s="11" t="s">
        <v>280</v>
      </c>
      <c r="B26" s="18" t="s">
        <v>623</v>
      </c>
      <c r="C26" s="106">
        <v>363905</v>
      </c>
      <c r="D26" s="12">
        <v>1365007</v>
      </c>
      <c r="E26" s="12">
        <v>670157</v>
      </c>
      <c r="F26" s="12">
        <v>694850</v>
      </c>
      <c r="G26" s="16">
        <v>3.7509982000796911</v>
      </c>
      <c r="H26" s="16">
        <v>610.61</v>
      </c>
      <c r="I26" s="12">
        <v>2235.4809125300926</v>
      </c>
    </row>
    <row r="27" spans="1:9" ht="12" customHeight="1">
      <c r="A27" s="11" t="s">
        <v>275</v>
      </c>
      <c r="B27" s="18" t="s">
        <v>623</v>
      </c>
      <c r="C27" s="106">
        <v>420768</v>
      </c>
      <c r="D27" s="12">
        <v>1419165</v>
      </c>
      <c r="E27" s="12">
        <v>697418</v>
      </c>
      <c r="F27" s="12">
        <v>721747</v>
      </c>
      <c r="G27" s="16">
        <v>3.3727968856947297</v>
      </c>
      <c r="H27" s="16">
        <v>610.61</v>
      </c>
      <c r="I27" s="12">
        <v>2324.1758241758243</v>
      </c>
    </row>
    <row r="28" spans="1:9" ht="12" customHeight="1">
      <c r="A28" s="11" t="s">
        <v>270</v>
      </c>
      <c r="B28" s="18" t="s">
        <v>623</v>
      </c>
      <c r="C28" s="106">
        <v>476336</v>
      </c>
      <c r="D28" s="12">
        <v>1461059</v>
      </c>
      <c r="E28" s="12">
        <v>718213</v>
      </c>
      <c r="F28" s="12">
        <v>742846</v>
      </c>
      <c r="G28" s="16">
        <v>3.0672865372342213</v>
      </c>
      <c r="H28" s="16">
        <v>610.61</v>
      </c>
      <c r="I28" s="12">
        <v>2392.785902621968</v>
      </c>
    </row>
    <row r="29" spans="1:9" ht="12" customHeight="1">
      <c r="A29" s="11" t="s">
        <v>265</v>
      </c>
      <c r="B29" s="18" t="s">
        <v>623</v>
      </c>
      <c r="C29" s="106">
        <v>523708</v>
      </c>
      <c r="D29" s="12">
        <v>1473065</v>
      </c>
      <c r="E29" s="12">
        <v>721402</v>
      </c>
      <c r="F29" s="12">
        <v>751663</v>
      </c>
      <c r="G29" s="16">
        <v>2.8127601640608888</v>
      </c>
      <c r="H29" s="16">
        <v>610.61</v>
      </c>
      <c r="I29" s="12">
        <v>2412.4482075301748</v>
      </c>
    </row>
    <row r="30" spans="1:9" ht="12" customHeight="1">
      <c r="A30" s="11" t="s">
        <v>260</v>
      </c>
      <c r="B30" s="18" t="s">
        <v>623</v>
      </c>
      <c r="C30" s="106">
        <v>534821</v>
      </c>
      <c r="D30" s="12">
        <v>1479218</v>
      </c>
      <c r="E30" s="12">
        <v>721281</v>
      </c>
      <c r="F30" s="12">
        <v>757937</v>
      </c>
      <c r="G30" s="16">
        <v>2.7658188440618452</v>
      </c>
      <c r="H30" s="16">
        <v>610.61</v>
      </c>
      <c r="I30" s="12">
        <v>2422.5250159676389</v>
      </c>
    </row>
    <row r="31" spans="1:9" ht="12" customHeight="1">
      <c r="A31" s="18" t="s">
        <v>256</v>
      </c>
      <c r="B31" s="18"/>
      <c r="C31" s="106">
        <v>548647</v>
      </c>
      <c r="D31" s="12">
        <v>1466627</v>
      </c>
      <c r="E31" s="12">
        <v>712135</v>
      </c>
      <c r="F31" s="12">
        <v>754492</v>
      </c>
      <c r="G31" s="16">
        <v>2.6731705449952337</v>
      </c>
      <c r="H31" s="16">
        <v>610.21</v>
      </c>
      <c r="I31" s="12">
        <v>2403.4791301355272</v>
      </c>
    </row>
    <row r="32" spans="1:9" ht="12" customHeight="1">
      <c r="A32" s="18" t="s">
        <v>630</v>
      </c>
      <c r="B32" s="18" t="s">
        <v>623</v>
      </c>
      <c r="C32" s="106">
        <v>552325</v>
      </c>
      <c r="D32" s="12">
        <v>1461103</v>
      </c>
      <c r="E32" s="12">
        <v>708601</v>
      </c>
      <c r="F32" s="12">
        <v>752502</v>
      </c>
      <c r="G32" s="16">
        <v>2.6453682161770695</v>
      </c>
      <c r="H32" s="16">
        <v>610.21</v>
      </c>
      <c r="I32" s="12">
        <v>2394.4265089067699</v>
      </c>
    </row>
    <row r="33" spans="1:9" ht="12" customHeight="1">
      <c r="A33" s="11" t="s">
        <v>254</v>
      </c>
      <c r="B33" s="11"/>
      <c r="C33" s="106">
        <v>558627</v>
      </c>
      <c r="D33" s="12">
        <v>1461034</v>
      </c>
      <c r="E33" s="12">
        <v>707655</v>
      </c>
      <c r="F33" s="12">
        <v>753379</v>
      </c>
      <c r="G33" s="16">
        <v>2.6154016902154749</v>
      </c>
      <c r="H33" s="16">
        <v>610.21</v>
      </c>
      <c r="I33" s="12">
        <v>2394.3134330804146</v>
      </c>
    </row>
    <row r="34" spans="1:9" ht="12" customHeight="1">
      <c r="A34" s="11" t="s">
        <v>253</v>
      </c>
      <c r="B34" s="11"/>
      <c r="C34" s="106">
        <v>565643</v>
      </c>
      <c r="D34" s="12">
        <v>1461470</v>
      </c>
      <c r="E34" s="12">
        <v>707342</v>
      </c>
      <c r="F34" s="12">
        <v>754128</v>
      </c>
      <c r="G34" s="16">
        <v>2.5837321420047625</v>
      </c>
      <c r="H34" s="16">
        <v>610.21</v>
      </c>
      <c r="I34" s="12">
        <v>2395.0279412005702</v>
      </c>
    </row>
    <row r="35" spans="1:9" ht="12" customHeight="1">
      <c r="A35" s="11" t="s">
        <v>252</v>
      </c>
      <c r="B35" s="11"/>
      <c r="C35" s="106">
        <v>571383</v>
      </c>
      <c r="D35" s="12">
        <v>1459654</v>
      </c>
      <c r="E35" s="12">
        <v>705754</v>
      </c>
      <c r="F35" s="12">
        <v>753900</v>
      </c>
      <c r="G35" s="16">
        <v>2.5545982292087794</v>
      </c>
      <c r="H35" s="16">
        <v>610.21</v>
      </c>
      <c r="I35" s="12">
        <v>2392.0519165533174</v>
      </c>
    </row>
    <row r="36" spans="1:9" ht="12" customHeight="1">
      <c r="A36" s="11" t="s">
        <v>251</v>
      </c>
      <c r="B36" s="11"/>
      <c r="C36" s="106">
        <v>576769</v>
      </c>
      <c r="D36" s="12">
        <v>1458263</v>
      </c>
      <c r="E36" s="12">
        <v>704405</v>
      </c>
      <c r="F36" s="12">
        <v>753858</v>
      </c>
      <c r="G36" s="16">
        <v>2.5283310996256732</v>
      </c>
      <c r="H36" s="16">
        <v>610.21</v>
      </c>
      <c r="I36" s="12">
        <v>2389.7723734452074</v>
      </c>
    </row>
    <row r="37" spans="1:9" ht="12" customHeight="1">
      <c r="A37" s="11" t="s">
        <v>250</v>
      </c>
      <c r="B37" s="18" t="s">
        <v>623</v>
      </c>
      <c r="C37" s="106">
        <v>586647</v>
      </c>
      <c r="D37" s="12">
        <v>1463822</v>
      </c>
      <c r="E37" s="12">
        <v>706859</v>
      </c>
      <c r="F37" s="12">
        <v>756963</v>
      </c>
      <c r="G37" s="16">
        <v>2.4952347834387631</v>
      </c>
      <c r="H37" s="16">
        <v>610.21</v>
      </c>
      <c r="I37" s="12">
        <v>2398.8823519771881</v>
      </c>
    </row>
    <row r="38" spans="1:9" ht="12" customHeight="1">
      <c r="A38" s="11" t="s">
        <v>249</v>
      </c>
      <c r="B38" s="11"/>
      <c r="C38" s="106">
        <v>594004</v>
      </c>
      <c r="D38" s="12">
        <v>1465560</v>
      </c>
      <c r="E38" s="12">
        <v>707112</v>
      </c>
      <c r="F38" s="12">
        <v>758448</v>
      </c>
      <c r="G38" s="16">
        <v>2.4672561127534496</v>
      </c>
      <c r="H38" s="16">
        <v>610.22</v>
      </c>
      <c r="I38" s="12">
        <v>2401.6911933401066</v>
      </c>
    </row>
    <row r="39" spans="1:9" ht="12" customHeight="1">
      <c r="A39" s="11" t="s">
        <v>248</v>
      </c>
      <c r="B39" s="11"/>
      <c r="C39" s="106">
        <v>600225</v>
      </c>
      <c r="D39" s="12">
        <v>1465454</v>
      </c>
      <c r="E39" s="12">
        <v>706298</v>
      </c>
      <c r="F39" s="12">
        <v>759156</v>
      </c>
      <c r="G39" s="16">
        <v>2.4415077679203634</v>
      </c>
      <c r="H39" s="16">
        <v>610.22</v>
      </c>
      <c r="I39" s="12">
        <v>2401.5174854970337</v>
      </c>
    </row>
    <row r="40" spans="1:9" ht="12" customHeight="1">
      <c r="A40" s="11" t="s">
        <v>247</v>
      </c>
      <c r="B40" s="11"/>
      <c r="C40" s="106">
        <v>607312</v>
      </c>
      <c r="D40" s="12">
        <v>1466555</v>
      </c>
      <c r="E40" s="12">
        <v>705634</v>
      </c>
      <c r="F40" s="12">
        <v>760921</v>
      </c>
      <c r="G40" s="16">
        <v>2.4148296098216404</v>
      </c>
      <c r="H40" s="16">
        <v>610.22</v>
      </c>
      <c r="I40" s="12">
        <v>2403.3217528104615</v>
      </c>
    </row>
    <row r="41" spans="1:9" s="33" customFormat="1" ht="12" customHeight="1">
      <c r="A41" s="11" t="s">
        <v>246</v>
      </c>
      <c r="B41" s="11"/>
      <c r="C41" s="106">
        <v>613125</v>
      </c>
      <c r="D41" s="12">
        <v>1466675</v>
      </c>
      <c r="E41" s="12">
        <v>704718</v>
      </c>
      <c r="F41" s="12">
        <v>761957</v>
      </c>
      <c r="G41" s="16">
        <v>2.3921304791029563</v>
      </c>
      <c r="H41" s="16">
        <v>610.22</v>
      </c>
      <c r="I41" s="12">
        <v>2403.518403198846</v>
      </c>
    </row>
    <row r="42" spans="1:9" s="35" customFormat="1" ht="12" customHeight="1">
      <c r="A42" s="11" t="s">
        <v>245</v>
      </c>
      <c r="B42" s="18" t="s">
        <v>623</v>
      </c>
      <c r="C42" s="106">
        <v>620327</v>
      </c>
      <c r="D42" s="12">
        <v>1467785</v>
      </c>
      <c r="E42" s="12">
        <v>704281</v>
      </c>
      <c r="F42" s="12">
        <v>763504</v>
      </c>
      <c r="G42" s="16">
        <v>2.3661472094556579</v>
      </c>
      <c r="H42" s="16">
        <v>610.22</v>
      </c>
      <c r="I42" s="12">
        <v>2405.337419291403</v>
      </c>
    </row>
    <row r="43" spans="1:9" s="2" customFormat="1" ht="12" customHeight="1">
      <c r="A43" s="11" t="s">
        <v>244</v>
      </c>
      <c r="B43" s="11"/>
      <c r="C43" s="106">
        <v>627020</v>
      </c>
      <c r="D43" s="12">
        <v>1468743</v>
      </c>
      <c r="E43" s="12">
        <v>703881</v>
      </c>
      <c r="F43" s="12">
        <v>764862</v>
      </c>
      <c r="G43" s="16">
        <v>2.342418104685656</v>
      </c>
      <c r="H43" s="16">
        <v>610.22</v>
      </c>
      <c r="I43" s="12">
        <v>2406.9073448920062</v>
      </c>
    </row>
    <row r="44" spans="1:9" s="9" customFormat="1" ht="12" customHeight="1">
      <c r="A44" s="11" t="s">
        <v>243</v>
      </c>
      <c r="B44" s="11"/>
      <c r="C44" s="106">
        <v>633152</v>
      </c>
      <c r="D44" s="12">
        <v>1469061</v>
      </c>
      <c r="E44" s="12">
        <v>703099</v>
      </c>
      <c r="F44" s="12">
        <v>765962</v>
      </c>
      <c r="G44" s="16">
        <v>2.3202343197210147</v>
      </c>
      <c r="H44" s="16">
        <v>610.22</v>
      </c>
      <c r="I44" s="12">
        <v>2407.4284684212248</v>
      </c>
    </row>
    <row r="45" spans="1:9" ht="12" customHeight="1">
      <c r="A45" s="11" t="s">
        <v>685</v>
      </c>
      <c r="B45" s="11"/>
      <c r="C45" s="106">
        <v>639745</v>
      </c>
      <c r="D45" s="12">
        <v>1468944</v>
      </c>
      <c r="E45" s="12">
        <v>702195</v>
      </c>
      <c r="F45" s="12">
        <v>766749</v>
      </c>
      <c r="G45" s="16">
        <v>2.2961398682287473</v>
      </c>
      <c r="H45" s="16">
        <v>610.22</v>
      </c>
      <c r="I45" s="12">
        <v>2407.23673429255</v>
      </c>
    </row>
    <row r="46" spans="1:9" ht="12" customHeight="1">
      <c r="A46" s="11" t="s">
        <v>241</v>
      </c>
      <c r="B46" s="11"/>
      <c r="C46" s="106">
        <v>646051</v>
      </c>
      <c r="D46" s="12">
        <v>1468401</v>
      </c>
      <c r="E46" s="12">
        <v>700966</v>
      </c>
      <c r="F46" s="12">
        <v>767435</v>
      </c>
      <c r="G46" s="16">
        <v>2.2728871250102545</v>
      </c>
      <c r="H46" s="16">
        <v>610.22</v>
      </c>
      <c r="I46" s="12">
        <v>2406.3468912851104</v>
      </c>
    </row>
    <row r="47" spans="1:9" s="9" customFormat="1" ht="12" customHeight="1">
      <c r="A47" s="11" t="s">
        <v>686</v>
      </c>
      <c r="B47" s="18" t="s">
        <v>623</v>
      </c>
      <c r="C47" s="106">
        <v>653860</v>
      </c>
      <c r="D47" s="12">
        <v>1474811</v>
      </c>
      <c r="E47" s="12">
        <v>703210</v>
      </c>
      <c r="F47" s="12">
        <v>771601</v>
      </c>
      <c r="G47" s="16">
        <v>2.2555455296240785</v>
      </c>
      <c r="H47" s="16">
        <v>827.9</v>
      </c>
      <c r="I47" s="12">
        <v>1781.3878487740067</v>
      </c>
    </row>
    <row r="48" spans="1:9" s="9" customFormat="1" ht="12" customHeight="1">
      <c r="A48" s="11" t="s">
        <v>687</v>
      </c>
      <c r="B48" s="11"/>
      <c r="C48" s="106">
        <v>660837</v>
      </c>
      <c r="D48" s="12">
        <v>1474625</v>
      </c>
      <c r="E48" s="12">
        <v>702890</v>
      </c>
      <c r="F48" s="12">
        <v>771735</v>
      </c>
      <c r="G48" s="16">
        <v>2.2314504181817907</v>
      </c>
      <c r="H48" s="16">
        <v>827.9</v>
      </c>
      <c r="I48" s="12">
        <v>1781.1631839594154</v>
      </c>
    </row>
    <row r="49" spans="1:9" s="9" customFormat="1" ht="12" customHeight="1">
      <c r="A49" s="11" t="s">
        <v>237</v>
      </c>
      <c r="B49" s="11"/>
      <c r="C49" s="106">
        <v>665745</v>
      </c>
      <c r="D49" s="12">
        <v>1472814</v>
      </c>
      <c r="E49" s="12">
        <v>701336</v>
      </c>
      <c r="F49" s="12">
        <v>771478</v>
      </c>
      <c r="G49" s="16">
        <v>2.2122794763760898</v>
      </c>
      <c r="H49" s="16">
        <v>827.9</v>
      </c>
      <c r="I49" s="12">
        <v>1778.9757217055201</v>
      </c>
    </row>
    <row r="50" spans="1:9" s="9" customFormat="1" ht="12" customHeight="1">
      <c r="A50" s="11" t="s">
        <v>688</v>
      </c>
      <c r="B50" s="11"/>
      <c r="C50" s="106">
        <v>671855</v>
      </c>
      <c r="D50" s="12">
        <v>1473646</v>
      </c>
      <c r="E50" s="12">
        <v>701237</v>
      </c>
      <c r="F50" s="12">
        <v>772409</v>
      </c>
      <c r="G50" s="16">
        <v>2.1933988732687855</v>
      </c>
      <c r="H50" s="16">
        <v>827.9</v>
      </c>
      <c r="I50" s="12">
        <v>1779.9806739944438</v>
      </c>
    </row>
    <row r="51" spans="1:9" s="9" customFormat="1" ht="12" customHeight="1">
      <c r="A51" s="11" t="s">
        <v>689</v>
      </c>
      <c r="B51" s="11"/>
      <c r="C51" s="106">
        <v>676815</v>
      </c>
      <c r="D51" s="57">
        <v>1474261</v>
      </c>
      <c r="E51" s="12">
        <v>701526</v>
      </c>
      <c r="F51" s="12">
        <v>772735</v>
      </c>
      <c r="G51" s="16">
        <v>2.1782333429371392</v>
      </c>
      <c r="H51" s="16">
        <v>827.9</v>
      </c>
      <c r="I51" s="12">
        <v>1780.7235173330114</v>
      </c>
    </row>
    <row r="52" spans="1:9" s="9" customFormat="1" ht="12" customHeight="1">
      <c r="A52" s="11" t="s">
        <v>690</v>
      </c>
      <c r="B52" s="18" t="s">
        <v>623</v>
      </c>
      <c r="C52" s="106">
        <v>681581</v>
      </c>
      <c r="D52" s="57">
        <v>1474015</v>
      </c>
      <c r="E52" s="12">
        <v>701088</v>
      </c>
      <c r="F52" s="12">
        <v>772927</v>
      </c>
      <c r="G52" s="16">
        <v>2.1626409773746627</v>
      </c>
      <c r="H52" s="16">
        <v>827.9</v>
      </c>
      <c r="I52" s="12">
        <v>1780.4263799975843</v>
      </c>
    </row>
    <row r="53" spans="1:9" ht="12" customHeight="1">
      <c r="A53" s="11" t="s">
        <v>691</v>
      </c>
      <c r="B53" s="18" t="s">
        <v>692</v>
      </c>
      <c r="C53" s="106" t="s">
        <v>693</v>
      </c>
      <c r="D53" s="12" t="s">
        <v>694</v>
      </c>
      <c r="E53" s="12" t="s">
        <v>695</v>
      </c>
      <c r="F53" s="12" t="s">
        <v>696</v>
      </c>
      <c r="G53" s="16">
        <v>2.15</v>
      </c>
      <c r="H53" s="16">
        <v>827.9</v>
      </c>
      <c r="I53" s="12" t="s">
        <v>697</v>
      </c>
    </row>
    <row r="54" spans="1:9" ht="12" customHeight="1">
      <c r="A54" s="12" t="s">
        <v>698</v>
      </c>
      <c r="B54" s="18" t="s">
        <v>692</v>
      </c>
      <c r="C54" s="106" t="s">
        <v>699</v>
      </c>
      <c r="D54" s="12" t="s">
        <v>700</v>
      </c>
      <c r="E54" s="12" t="s">
        <v>701</v>
      </c>
      <c r="F54" s="12" t="s">
        <v>702</v>
      </c>
      <c r="G54" s="16">
        <v>2.14</v>
      </c>
      <c r="H54" s="16">
        <v>827.9</v>
      </c>
      <c r="I54" s="12" t="s">
        <v>703</v>
      </c>
    </row>
    <row r="55" spans="1:9" ht="12" customHeight="1">
      <c r="A55" s="12" t="s">
        <v>647</v>
      </c>
      <c r="B55" s="18" t="s">
        <v>692</v>
      </c>
      <c r="C55" s="106" t="s">
        <v>704</v>
      </c>
      <c r="D55" s="12" t="s">
        <v>705</v>
      </c>
      <c r="E55" s="12" t="s">
        <v>706</v>
      </c>
      <c r="F55" s="12" t="s">
        <v>707</v>
      </c>
      <c r="G55" s="16">
        <v>2.12</v>
      </c>
      <c r="H55" s="16">
        <v>827.9</v>
      </c>
      <c r="I55" s="12" t="s">
        <v>697</v>
      </c>
    </row>
    <row r="56" spans="1:9" s="9" customFormat="1" ht="12" customHeight="1">
      <c r="A56" s="12" t="s">
        <v>708</v>
      </c>
      <c r="B56" s="18" t="s">
        <v>692</v>
      </c>
      <c r="C56" s="106" t="s">
        <v>709</v>
      </c>
      <c r="D56" s="12" t="s">
        <v>710</v>
      </c>
      <c r="E56" s="12" t="s">
        <v>711</v>
      </c>
      <c r="F56" s="12" t="s">
        <v>712</v>
      </c>
      <c r="G56" s="16" t="s">
        <v>713</v>
      </c>
      <c r="H56" s="16">
        <v>827.83</v>
      </c>
      <c r="I56" s="12" t="s">
        <v>697</v>
      </c>
    </row>
    <row r="57" spans="1:9" s="9" customFormat="1" ht="12" customHeight="1">
      <c r="A57" s="12" t="s">
        <v>714</v>
      </c>
      <c r="B57" s="18" t="s">
        <v>715</v>
      </c>
      <c r="C57" s="106" t="s">
        <v>716</v>
      </c>
      <c r="D57" s="12" t="s">
        <v>717</v>
      </c>
      <c r="E57" s="12" t="s">
        <v>718</v>
      </c>
      <c r="F57" s="12" t="s">
        <v>719</v>
      </c>
      <c r="G57" s="16">
        <v>2.09</v>
      </c>
      <c r="H57" s="16">
        <v>827.83</v>
      </c>
      <c r="I57" s="12" t="s">
        <v>703</v>
      </c>
    </row>
    <row r="58" spans="1:9" s="9" customFormat="1" ht="12" customHeight="1">
      <c r="A58" s="115" t="s">
        <v>720</v>
      </c>
      <c r="B58" s="116"/>
      <c r="C58" s="105">
        <v>711558</v>
      </c>
      <c r="D58" s="72">
        <v>1474735</v>
      </c>
      <c r="E58" s="56">
        <v>699316</v>
      </c>
      <c r="F58" s="56">
        <v>775419</v>
      </c>
      <c r="G58" s="64">
        <v>2.0725436296127651</v>
      </c>
      <c r="H58" s="64">
        <v>827.83</v>
      </c>
      <c r="I58" s="56">
        <v>1781.4466738339997</v>
      </c>
    </row>
    <row r="59" spans="1:9" s="9" customFormat="1" ht="6" customHeight="1">
      <c r="A59" s="8"/>
      <c r="B59" s="8"/>
      <c r="C59" s="104"/>
      <c r="D59" s="46"/>
      <c r="E59" s="8"/>
      <c r="F59" s="8"/>
      <c r="G59" s="13"/>
      <c r="H59" s="13"/>
      <c r="I59" s="8"/>
    </row>
    <row r="60" spans="1:9" ht="10.5" customHeight="1">
      <c r="A60" s="2" t="s">
        <v>212</v>
      </c>
      <c r="B60" s="2"/>
      <c r="C60" s="31"/>
      <c r="D60" s="31"/>
      <c r="E60" s="31"/>
      <c r="F60" s="31"/>
      <c r="G60" s="16"/>
      <c r="H60" s="16"/>
      <c r="I60" s="31"/>
    </row>
    <row r="61" spans="1:9" ht="10.5" customHeight="1">
      <c r="A61" s="1" t="s">
        <v>208</v>
      </c>
      <c r="I61" s="2"/>
    </row>
    <row r="62" spans="1:9" ht="10.5" customHeight="1">
      <c r="A62" s="1" t="s">
        <v>207</v>
      </c>
      <c r="I62" s="2"/>
    </row>
    <row r="63" spans="1:9" ht="10.5" customHeight="1">
      <c r="A63" s="1" t="s">
        <v>619</v>
      </c>
      <c r="I63" s="2"/>
    </row>
    <row r="64" spans="1:9" ht="10.5" customHeight="1">
      <c r="A64" s="1" t="s">
        <v>618</v>
      </c>
      <c r="I64" s="2"/>
    </row>
    <row r="65" spans="1:9" ht="10.5" customHeight="1">
      <c r="A65" s="1" t="s">
        <v>617</v>
      </c>
      <c r="I65" s="2"/>
    </row>
    <row r="66" spans="1:9" ht="10.5" customHeight="1">
      <c r="A66" s="1" t="s">
        <v>721</v>
      </c>
      <c r="I66" s="2"/>
    </row>
    <row r="67" spans="1:9" ht="10.5" customHeight="1">
      <c r="I67" s="2"/>
    </row>
  </sheetData>
  <mergeCells count="10">
    <mergeCell ref="A2:I2"/>
    <mergeCell ref="A5:I5"/>
    <mergeCell ref="C12:C13"/>
    <mergeCell ref="D12:F12"/>
    <mergeCell ref="H12:H13"/>
    <mergeCell ref="I12:I13"/>
    <mergeCell ref="A13:B13"/>
    <mergeCell ref="D13:D14"/>
    <mergeCell ref="E13:E14"/>
    <mergeCell ref="F13:F14"/>
  </mergeCells>
  <phoneticPr fontId="3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65"/>
  <sheetViews>
    <sheetView zoomScaleNormal="100" zoomScaleSheetLayoutView="100" workbookViewId="0"/>
  </sheetViews>
  <sheetFormatPr defaultRowHeight="10.5"/>
  <cols>
    <col min="1" max="1" width="8.75" style="1" customWidth="1"/>
    <col min="2" max="2" width="2.5" style="1" customWidth="1"/>
    <col min="3" max="9" width="11.25" style="1" customWidth="1"/>
    <col min="10" max="10" width="6" style="1" customWidth="1"/>
    <col min="11" max="11" width="4.625" style="1" customWidth="1"/>
    <col min="12" max="13" width="7.875" style="1" customWidth="1"/>
    <col min="14" max="14" width="9" style="1"/>
    <col min="15" max="15" width="5.125" style="1" customWidth="1"/>
    <col min="16" max="16" width="5.625" style="1" customWidth="1"/>
    <col min="17" max="17" width="5.125" style="1" customWidth="1"/>
    <col min="18" max="18" width="5.625" style="1" customWidth="1"/>
    <col min="19" max="19" width="5.125" style="1" customWidth="1"/>
    <col min="20" max="20" width="5.625" style="1" customWidth="1"/>
    <col min="21" max="21" width="5.125" style="1" customWidth="1"/>
    <col min="22" max="22" width="5.625" style="1" customWidth="1"/>
    <col min="23" max="23" width="5.125" style="1" customWidth="1"/>
    <col min="24" max="24" width="5.625" style="1" customWidth="1"/>
    <col min="25" max="25" width="5.125" style="1" customWidth="1"/>
    <col min="26" max="26" width="5.625" style="1" customWidth="1"/>
    <col min="27" max="27" width="4.625" style="1" customWidth="1"/>
    <col min="28" max="28" width="5.625" style="1" customWidth="1"/>
    <col min="29" max="29" width="4.625" style="1" customWidth="1"/>
    <col min="30" max="30" width="5.625" style="1" customWidth="1"/>
    <col min="31" max="31" width="3.875" style="1" customWidth="1"/>
    <col min="32" max="32" width="3" style="1" customWidth="1"/>
    <col min="33" max="16384" width="9" style="1"/>
  </cols>
  <sheetData>
    <row r="2" spans="1:14" ht="17.25">
      <c r="A2" s="266" t="s">
        <v>646</v>
      </c>
      <c r="B2" s="266"/>
      <c r="C2" s="266"/>
      <c r="D2" s="266"/>
      <c r="E2" s="266"/>
      <c r="F2" s="266"/>
      <c r="G2" s="266"/>
      <c r="H2" s="266"/>
      <c r="I2" s="266"/>
      <c r="N2" s="2"/>
    </row>
    <row r="3" spans="1:14" ht="10.5" customHeight="1">
      <c r="A3" s="6"/>
      <c r="B3" s="6"/>
      <c r="N3" s="2"/>
    </row>
    <row r="4" spans="1:14" ht="10.5" customHeight="1">
      <c r="A4" s="6"/>
      <c r="B4" s="6"/>
      <c r="N4" s="2"/>
    </row>
    <row r="5" spans="1:14" ht="13.5" customHeight="1">
      <c r="A5" s="267" t="s">
        <v>645</v>
      </c>
      <c r="B5" s="267"/>
      <c r="C5" s="267"/>
      <c r="D5" s="267"/>
      <c r="E5" s="267"/>
      <c r="F5" s="267"/>
      <c r="G5" s="267"/>
      <c r="H5" s="267"/>
      <c r="I5" s="267"/>
      <c r="N5" s="2"/>
    </row>
    <row r="6" spans="1:14" ht="10.5" customHeight="1">
      <c r="N6" s="2"/>
    </row>
    <row r="7" spans="1:14" ht="10.5" customHeight="1">
      <c r="A7" s="1" t="s">
        <v>644</v>
      </c>
      <c r="N7" s="2"/>
    </row>
    <row r="8" spans="1:14">
      <c r="A8" s="1" t="s">
        <v>643</v>
      </c>
      <c r="N8" s="2"/>
    </row>
    <row r="9" spans="1:14">
      <c r="A9" s="1" t="s">
        <v>642</v>
      </c>
      <c r="N9" s="2"/>
    </row>
    <row r="10" spans="1:14">
      <c r="N10" s="2"/>
    </row>
    <row r="11" spans="1:14" ht="10.5" customHeight="1">
      <c r="I11" s="4" t="s">
        <v>641</v>
      </c>
      <c r="N11" s="2"/>
    </row>
    <row r="12" spans="1:14" ht="12" customHeight="1">
      <c r="A12" s="23"/>
      <c r="B12" s="23"/>
      <c r="C12" s="259" t="s">
        <v>310</v>
      </c>
      <c r="D12" s="259" t="s">
        <v>640</v>
      </c>
      <c r="E12" s="250"/>
      <c r="F12" s="251"/>
      <c r="G12" s="114" t="s">
        <v>308</v>
      </c>
      <c r="H12" s="260" t="s">
        <v>311</v>
      </c>
      <c r="I12" s="259" t="s">
        <v>196</v>
      </c>
      <c r="N12" s="2"/>
    </row>
    <row r="13" spans="1:14" ht="12" customHeight="1">
      <c r="A13" s="263" t="s">
        <v>663</v>
      </c>
      <c r="B13" s="264"/>
      <c r="C13" s="249"/>
      <c r="D13" s="265" t="s">
        <v>189</v>
      </c>
      <c r="E13" s="265" t="s">
        <v>306</v>
      </c>
      <c r="F13" s="265" t="s">
        <v>305</v>
      </c>
      <c r="G13" s="113" t="s">
        <v>638</v>
      </c>
      <c r="H13" s="261"/>
      <c r="I13" s="262"/>
      <c r="N13" s="2"/>
    </row>
    <row r="14" spans="1:14" ht="12" customHeight="1">
      <c r="A14" s="10"/>
      <c r="B14" s="10"/>
      <c r="C14" s="112" t="s">
        <v>205</v>
      </c>
      <c r="D14" s="258"/>
      <c r="E14" s="258"/>
      <c r="F14" s="258"/>
      <c r="G14" s="111" t="s">
        <v>637</v>
      </c>
      <c r="H14" s="110" t="s">
        <v>664</v>
      </c>
      <c r="I14" s="109" t="s">
        <v>195</v>
      </c>
      <c r="N14" s="2"/>
    </row>
    <row r="15" spans="1:14" ht="6" customHeight="1">
      <c r="A15" s="17"/>
      <c r="B15" s="17"/>
      <c r="C15" s="43"/>
      <c r="D15" s="68"/>
      <c r="E15" s="68"/>
      <c r="F15" s="68"/>
      <c r="G15" s="108"/>
      <c r="H15" s="97"/>
      <c r="I15" s="50"/>
      <c r="N15" s="2"/>
    </row>
    <row r="16" spans="1:14" ht="10.5" customHeight="1">
      <c r="A16" s="18" t="s">
        <v>375</v>
      </c>
      <c r="B16" s="18" t="s">
        <v>665</v>
      </c>
      <c r="C16" s="107">
        <v>63682</v>
      </c>
      <c r="D16" s="12">
        <v>279165</v>
      </c>
      <c r="E16" s="12" t="s">
        <v>115</v>
      </c>
      <c r="F16" s="12" t="s">
        <v>115</v>
      </c>
      <c r="G16" s="16">
        <f>D16/C16</f>
        <v>4.3837348073238909</v>
      </c>
      <c r="H16" s="19">
        <v>29.77</v>
      </c>
      <c r="I16" s="12">
        <f>D16/H16</f>
        <v>9377.3933490090694</v>
      </c>
      <c r="J16" s="4"/>
      <c r="K16" s="4"/>
      <c r="L16" s="4"/>
      <c r="M16" s="4"/>
      <c r="N16" s="2"/>
    </row>
    <row r="17" spans="1:16" ht="10.5" customHeight="1">
      <c r="A17" s="18" t="s">
        <v>634</v>
      </c>
      <c r="B17" s="18" t="s">
        <v>623</v>
      </c>
      <c r="C17" s="107">
        <v>128893</v>
      </c>
      <c r="D17" s="12">
        <v>591323</v>
      </c>
      <c r="E17" s="12">
        <v>299686</v>
      </c>
      <c r="F17" s="12">
        <v>291637</v>
      </c>
      <c r="G17" s="16">
        <f t="shared" ref="G17:G56" si="0">D17/C17</f>
        <v>4.5877045301141255</v>
      </c>
      <c r="H17" s="16">
        <v>60.43</v>
      </c>
      <c r="I17" s="12">
        <f t="shared" ref="I17:I54" si="1">D17/H17</f>
        <v>9785.2556677147113</v>
      </c>
      <c r="J17" s="4"/>
      <c r="K17" s="4"/>
      <c r="L17" s="4"/>
      <c r="M17" s="4"/>
      <c r="N17" s="2"/>
    </row>
    <row r="18" spans="1:16" ht="10.5" customHeight="1">
      <c r="A18" s="11" t="s">
        <v>337</v>
      </c>
      <c r="B18" s="18" t="s">
        <v>623</v>
      </c>
      <c r="C18" s="107">
        <v>148672</v>
      </c>
      <c r="D18" s="12">
        <v>679963</v>
      </c>
      <c r="E18" s="12">
        <v>350759</v>
      </c>
      <c r="F18" s="12">
        <v>329204</v>
      </c>
      <c r="G18" s="16">
        <f t="shared" si="0"/>
        <v>4.573578077916487</v>
      </c>
      <c r="H18" s="16">
        <v>60.43</v>
      </c>
      <c r="I18" s="12">
        <f t="shared" si="1"/>
        <v>11252.076783054774</v>
      </c>
      <c r="J18" s="4"/>
      <c r="K18" s="4"/>
      <c r="L18" s="4"/>
      <c r="M18" s="4"/>
      <c r="N18" s="2"/>
    </row>
    <row r="19" spans="1:16" ht="10.5" customHeight="1">
      <c r="A19" s="18" t="s">
        <v>633</v>
      </c>
      <c r="B19" s="18" t="s">
        <v>623</v>
      </c>
      <c r="C19" s="107">
        <v>162075</v>
      </c>
      <c r="D19" s="12">
        <v>765142</v>
      </c>
      <c r="E19" s="12">
        <v>396756</v>
      </c>
      <c r="F19" s="12">
        <v>368386</v>
      </c>
      <c r="G19" s="16">
        <f t="shared" si="0"/>
        <v>4.720913157488817</v>
      </c>
      <c r="H19" s="16">
        <v>60.43</v>
      </c>
      <c r="I19" s="12">
        <f t="shared" si="1"/>
        <v>12661.625020685091</v>
      </c>
      <c r="J19" s="4"/>
      <c r="K19" s="4"/>
      <c r="L19" s="4"/>
      <c r="M19" s="4"/>
      <c r="N19" s="2"/>
    </row>
    <row r="20" spans="1:16" ht="10.5" customHeight="1">
      <c r="A20" s="11" t="s">
        <v>327</v>
      </c>
      <c r="B20" s="18" t="s">
        <v>623</v>
      </c>
      <c r="C20" s="107">
        <v>224663</v>
      </c>
      <c r="D20" s="12">
        <v>1080593</v>
      </c>
      <c r="E20" s="12">
        <v>555792</v>
      </c>
      <c r="F20" s="12">
        <v>524801</v>
      </c>
      <c r="G20" s="16">
        <f t="shared" si="0"/>
        <v>4.8098396264627468</v>
      </c>
      <c r="H20" s="16">
        <v>288.64999999999998</v>
      </c>
      <c r="I20" s="12">
        <f t="shared" si="1"/>
        <v>3743.6099081933139</v>
      </c>
      <c r="J20" s="4"/>
      <c r="K20" s="4"/>
      <c r="L20" s="4"/>
      <c r="M20" s="4"/>
      <c r="N20" s="2"/>
    </row>
    <row r="21" spans="1:16" ht="10.5" customHeight="1">
      <c r="A21" s="11" t="s">
        <v>666</v>
      </c>
      <c r="B21" s="18" t="s">
        <v>623</v>
      </c>
      <c r="C21" s="107">
        <v>235259</v>
      </c>
      <c r="D21" s="12">
        <v>1089726</v>
      </c>
      <c r="E21" s="12">
        <v>545107</v>
      </c>
      <c r="F21" s="12">
        <v>544619</v>
      </c>
      <c r="G21" s="16">
        <f t="shared" si="0"/>
        <v>4.6320268300043779</v>
      </c>
      <c r="H21" s="16">
        <v>288.64999999999998</v>
      </c>
      <c r="I21" s="12">
        <f t="shared" si="1"/>
        <v>3775.2503031352853</v>
      </c>
      <c r="J21" s="4"/>
      <c r="K21" s="4"/>
      <c r="L21" s="4"/>
      <c r="M21" s="4"/>
      <c r="N21" s="2"/>
    </row>
    <row r="22" spans="1:16" ht="10.5" customHeight="1">
      <c r="A22" s="18" t="s">
        <v>631</v>
      </c>
      <c r="B22" s="18" t="s">
        <v>623</v>
      </c>
      <c r="C22" s="106">
        <v>249436</v>
      </c>
      <c r="D22" s="12">
        <v>999660</v>
      </c>
      <c r="E22" s="12">
        <v>483028</v>
      </c>
      <c r="F22" s="12">
        <v>516632</v>
      </c>
      <c r="G22" s="16">
        <f t="shared" si="0"/>
        <v>4.0076813290784008</v>
      </c>
      <c r="H22" s="16">
        <v>288.64999999999998</v>
      </c>
      <c r="I22" s="12">
        <f t="shared" si="1"/>
        <v>3463.2253594318381</v>
      </c>
      <c r="J22" s="4"/>
      <c r="K22" s="4"/>
      <c r="L22" s="4"/>
      <c r="M22" s="4"/>
      <c r="N22" s="2"/>
    </row>
    <row r="23" spans="1:16" ht="10.5" customHeight="1">
      <c r="A23" s="11" t="s">
        <v>296</v>
      </c>
      <c r="B23" s="18" t="s">
        <v>623</v>
      </c>
      <c r="C23" s="106">
        <v>263729</v>
      </c>
      <c r="D23" s="12">
        <v>1101854</v>
      </c>
      <c r="E23" s="12">
        <v>533426</v>
      </c>
      <c r="F23" s="12">
        <v>568428</v>
      </c>
      <c r="G23" s="16">
        <f t="shared" si="0"/>
        <v>4.1779781518149308</v>
      </c>
      <c r="H23" s="16">
        <v>536.45000000000005</v>
      </c>
      <c r="I23" s="12">
        <f t="shared" si="1"/>
        <v>2053.973343275235</v>
      </c>
      <c r="J23" s="4"/>
      <c r="K23" s="4"/>
      <c r="L23" s="4"/>
      <c r="M23" s="4"/>
      <c r="N23" s="2"/>
    </row>
    <row r="24" spans="1:16" ht="10.5" customHeight="1">
      <c r="A24" s="11" t="s">
        <v>290</v>
      </c>
      <c r="B24" s="18" t="s">
        <v>623</v>
      </c>
      <c r="C24" s="106">
        <v>274878</v>
      </c>
      <c r="D24" s="12">
        <v>1204084</v>
      </c>
      <c r="E24" s="12">
        <v>585963</v>
      </c>
      <c r="F24" s="12">
        <v>618121</v>
      </c>
      <c r="G24" s="16">
        <f t="shared" si="0"/>
        <v>4.3804305910258368</v>
      </c>
      <c r="H24" s="16">
        <v>550.27</v>
      </c>
      <c r="I24" s="12">
        <f t="shared" si="1"/>
        <v>2188.1694440910828</v>
      </c>
      <c r="J24" s="4"/>
      <c r="K24" s="4"/>
      <c r="L24" s="4"/>
      <c r="M24" s="4"/>
      <c r="N24" s="2"/>
    </row>
    <row r="25" spans="1:16" ht="10.5" customHeight="1">
      <c r="A25" s="11" t="s">
        <v>285</v>
      </c>
      <c r="B25" s="18" t="s">
        <v>623</v>
      </c>
      <c r="C25" s="106">
        <v>317059</v>
      </c>
      <c r="D25" s="12">
        <v>1284818</v>
      </c>
      <c r="E25" s="12">
        <v>628250</v>
      </c>
      <c r="F25" s="12">
        <v>656568</v>
      </c>
      <c r="G25" s="16">
        <f t="shared" si="0"/>
        <v>4.052299414304593</v>
      </c>
      <c r="H25" s="16">
        <v>610.61</v>
      </c>
      <c r="I25" s="12">
        <f t="shared" si="1"/>
        <v>2104.1548615319107</v>
      </c>
      <c r="J25" s="4"/>
      <c r="K25" s="4"/>
      <c r="L25" s="4"/>
      <c r="M25" s="4"/>
      <c r="N25" s="2"/>
    </row>
    <row r="26" spans="1:16" ht="10.5" customHeight="1">
      <c r="A26" s="11" t="s">
        <v>280</v>
      </c>
      <c r="B26" s="18" t="s">
        <v>623</v>
      </c>
      <c r="C26" s="106">
        <v>363905</v>
      </c>
      <c r="D26" s="12">
        <v>1365007</v>
      </c>
      <c r="E26" s="12">
        <v>670157</v>
      </c>
      <c r="F26" s="12">
        <v>694850</v>
      </c>
      <c r="G26" s="16">
        <f t="shared" si="0"/>
        <v>3.7509982000796911</v>
      </c>
      <c r="H26" s="16">
        <v>610.61</v>
      </c>
      <c r="I26" s="12">
        <f t="shared" si="1"/>
        <v>2235.4809125300926</v>
      </c>
      <c r="J26" s="4"/>
      <c r="K26" s="4"/>
      <c r="L26" s="4"/>
      <c r="M26" s="4"/>
      <c r="N26" s="2"/>
    </row>
    <row r="27" spans="1:16" ht="10.5" customHeight="1">
      <c r="A27" s="11" t="s">
        <v>275</v>
      </c>
      <c r="B27" s="18" t="s">
        <v>623</v>
      </c>
      <c r="C27" s="106">
        <v>420768</v>
      </c>
      <c r="D27" s="12">
        <v>1419165</v>
      </c>
      <c r="E27" s="12">
        <v>697418</v>
      </c>
      <c r="F27" s="12">
        <v>721747</v>
      </c>
      <c r="G27" s="16">
        <f t="shared" si="0"/>
        <v>3.3727968856947297</v>
      </c>
      <c r="H27" s="16">
        <v>610.61</v>
      </c>
      <c r="I27" s="12">
        <f t="shared" si="1"/>
        <v>2324.1758241758243</v>
      </c>
      <c r="J27" s="4"/>
      <c r="K27" s="4"/>
      <c r="L27" s="4"/>
      <c r="M27" s="4"/>
      <c r="N27" s="2"/>
    </row>
    <row r="28" spans="1:16" ht="10.5" customHeight="1">
      <c r="A28" s="11" t="s">
        <v>270</v>
      </c>
      <c r="B28" s="18" t="s">
        <v>623</v>
      </c>
      <c r="C28" s="106">
        <v>476336</v>
      </c>
      <c r="D28" s="12">
        <v>1461059</v>
      </c>
      <c r="E28" s="12">
        <v>718213</v>
      </c>
      <c r="F28" s="12">
        <v>742846</v>
      </c>
      <c r="G28" s="16">
        <f t="shared" si="0"/>
        <v>3.0672865372342213</v>
      </c>
      <c r="H28" s="16">
        <v>610.61</v>
      </c>
      <c r="I28" s="12">
        <f t="shared" si="1"/>
        <v>2392.785902621968</v>
      </c>
      <c r="J28" s="4"/>
      <c r="K28" s="4"/>
      <c r="L28" s="4"/>
      <c r="M28" s="4"/>
      <c r="N28" s="2"/>
    </row>
    <row r="29" spans="1:16" ht="10.5" customHeight="1">
      <c r="A29" s="11" t="s">
        <v>265</v>
      </c>
      <c r="B29" s="18" t="s">
        <v>623</v>
      </c>
      <c r="C29" s="106">
        <v>523708</v>
      </c>
      <c r="D29" s="12">
        <v>1473065</v>
      </c>
      <c r="E29" s="12">
        <v>721402</v>
      </c>
      <c r="F29" s="12">
        <v>751663</v>
      </c>
      <c r="G29" s="16">
        <f t="shared" si="0"/>
        <v>2.8127601640608888</v>
      </c>
      <c r="H29" s="16">
        <v>610.61</v>
      </c>
      <c r="I29" s="12">
        <f t="shared" si="1"/>
        <v>2412.4482075301748</v>
      </c>
      <c r="J29" s="4"/>
      <c r="K29" s="4"/>
      <c r="L29" s="4"/>
      <c r="M29" s="4"/>
      <c r="N29" s="2"/>
    </row>
    <row r="30" spans="1:16" ht="10.5" customHeight="1">
      <c r="A30" s="11" t="s">
        <v>260</v>
      </c>
      <c r="B30" s="18" t="s">
        <v>623</v>
      </c>
      <c r="C30" s="106">
        <v>534821</v>
      </c>
      <c r="D30" s="12">
        <v>1479218</v>
      </c>
      <c r="E30" s="12">
        <v>721281</v>
      </c>
      <c r="F30" s="12">
        <v>757937</v>
      </c>
      <c r="G30" s="16">
        <f t="shared" si="0"/>
        <v>2.7658188440618452</v>
      </c>
      <c r="H30" s="16">
        <v>610.61</v>
      </c>
      <c r="I30" s="12">
        <f t="shared" si="1"/>
        <v>2422.5250159676389</v>
      </c>
      <c r="J30" s="4"/>
      <c r="K30" s="4"/>
      <c r="L30" s="4"/>
      <c r="M30" s="4"/>
      <c r="N30" s="2"/>
    </row>
    <row r="31" spans="1:16" ht="9.75" customHeight="1">
      <c r="A31" s="18" t="s">
        <v>256</v>
      </c>
      <c r="B31" s="18"/>
      <c r="C31" s="106">
        <v>548647</v>
      </c>
      <c r="D31" s="12">
        <v>1466627</v>
      </c>
      <c r="E31" s="12">
        <v>712135</v>
      </c>
      <c r="F31" s="12">
        <v>754492</v>
      </c>
      <c r="G31" s="16">
        <f t="shared" si="0"/>
        <v>2.6731705449952337</v>
      </c>
      <c r="H31" s="16">
        <v>610.21</v>
      </c>
      <c r="I31" s="12">
        <f t="shared" si="1"/>
        <v>2403.4791301355272</v>
      </c>
      <c r="J31" s="2"/>
      <c r="K31" s="2"/>
      <c r="L31" s="4"/>
      <c r="M31" s="4"/>
      <c r="N31" s="4"/>
      <c r="O31" s="4"/>
      <c r="P31" s="2"/>
    </row>
    <row r="32" spans="1:16" ht="10.5" customHeight="1">
      <c r="A32" s="18" t="s">
        <v>630</v>
      </c>
      <c r="B32" s="18" t="s">
        <v>623</v>
      </c>
      <c r="C32" s="106">
        <v>552325</v>
      </c>
      <c r="D32" s="12">
        <v>1461103</v>
      </c>
      <c r="E32" s="12">
        <v>708601</v>
      </c>
      <c r="F32" s="12">
        <v>752502</v>
      </c>
      <c r="G32" s="16">
        <f t="shared" si="0"/>
        <v>2.6453682161770695</v>
      </c>
      <c r="H32" s="16">
        <v>610.21</v>
      </c>
      <c r="I32" s="12">
        <f t="shared" si="1"/>
        <v>2394.4265089067699</v>
      </c>
      <c r="J32" s="4"/>
      <c r="K32" s="4"/>
      <c r="L32" s="4"/>
      <c r="M32" s="4"/>
      <c r="N32" s="2"/>
    </row>
    <row r="33" spans="1:14" ht="10.5" customHeight="1">
      <c r="A33" s="11" t="s">
        <v>254</v>
      </c>
      <c r="B33" s="11"/>
      <c r="C33" s="106">
        <v>558627</v>
      </c>
      <c r="D33" s="12">
        <v>1461034</v>
      </c>
      <c r="E33" s="12">
        <v>707655</v>
      </c>
      <c r="F33" s="12">
        <v>753379</v>
      </c>
      <c r="G33" s="16">
        <f t="shared" si="0"/>
        <v>2.6154016902154749</v>
      </c>
      <c r="H33" s="16">
        <v>610.21</v>
      </c>
      <c r="I33" s="12">
        <f t="shared" si="1"/>
        <v>2394.3134330804146</v>
      </c>
      <c r="J33" s="4"/>
      <c r="K33" s="4"/>
      <c r="L33" s="4"/>
      <c r="M33" s="4"/>
      <c r="N33" s="2"/>
    </row>
    <row r="34" spans="1:14" ht="10.5" customHeight="1">
      <c r="A34" s="11" t="s">
        <v>253</v>
      </c>
      <c r="B34" s="11"/>
      <c r="C34" s="106">
        <v>565643</v>
      </c>
      <c r="D34" s="12">
        <v>1461470</v>
      </c>
      <c r="E34" s="12">
        <v>707342</v>
      </c>
      <c r="F34" s="12">
        <v>754128</v>
      </c>
      <c r="G34" s="16">
        <f t="shared" si="0"/>
        <v>2.5837321420047625</v>
      </c>
      <c r="H34" s="16">
        <v>610.21</v>
      </c>
      <c r="I34" s="12">
        <f t="shared" si="1"/>
        <v>2395.0279412005702</v>
      </c>
      <c r="J34" s="4"/>
      <c r="K34" s="4"/>
      <c r="L34" s="4"/>
      <c r="M34" s="4"/>
      <c r="N34" s="2"/>
    </row>
    <row r="35" spans="1:14" ht="10.5" customHeight="1">
      <c r="A35" s="11" t="s">
        <v>252</v>
      </c>
      <c r="B35" s="11"/>
      <c r="C35" s="106">
        <v>571383</v>
      </c>
      <c r="D35" s="12">
        <v>1459654</v>
      </c>
      <c r="E35" s="12">
        <v>705754</v>
      </c>
      <c r="F35" s="12">
        <v>753900</v>
      </c>
      <c r="G35" s="16">
        <f t="shared" si="0"/>
        <v>2.5545982292087794</v>
      </c>
      <c r="H35" s="16">
        <v>610.21</v>
      </c>
      <c r="I35" s="12">
        <f t="shared" si="1"/>
        <v>2392.0519165533174</v>
      </c>
      <c r="J35" s="4"/>
      <c r="K35" s="4"/>
      <c r="L35" s="4"/>
      <c r="M35" s="4"/>
      <c r="N35" s="2"/>
    </row>
    <row r="36" spans="1:14" ht="10.5" customHeight="1">
      <c r="A36" s="11" t="s">
        <v>251</v>
      </c>
      <c r="B36" s="11"/>
      <c r="C36" s="106">
        <v>576769</v>
      </c>
      <c r="D36" s="12">
        <v>1458263</v>
      </c>
      <c r="E36" s="12">
        <v>704405</v>
      </c>
      <c r="F36" s="12">
        <v>753858</v>
      </c>
      <c r="G36" s="16">
        <f t="shared" si="0"/>
        <v>2.5283310996256732</v>
      </c>
      <c r="H36" s="16">
        <v>610.21</v>
      </c>
      <c r="I36" s="12">
        <f t="shared" si="1"/>
        <v>2389.7723734452074</v>
      </c>
      <c r="J36" s="4"/>
      <c r="K36" s="4"/>
      <c r="L36" s="4"/>
      <c r="M36" s="4"/>
      <c r="N36" s="2"/>
    </row>
    <row r="37" spans="1:14" ht="10.5" customHeight="1">
      <c r="A37" s="11" t="s">
        <v>250</v>
      </c>
      <c r="B37" s="18" t="s">
        <v>623</v>
      </c>
      <c r="C37" s="106">
        <v>586647</v>
      </c>
      <c r="D37" s="12">
        <v>1463822</v>
      </c>
      <c r="E37" s="12">
        <v>706859</v>
      </c>
      <c r="F37" s="12">
        <v>756963</v>
      </c>
      <c r="G37" s="16">
        <f t="shared" si="0"/>
        <v>2.4952347834387631</v>
      </c>
      <c r="H37" s="16">
        <v>610.21</v>
      </c>
      <c r="I37" s="12">
        <f t="shared" si="1"/>
        <v>2398.8823519771881</v>
      </c>
      <c r="J37" s="4"/>
      <c r="K37" s="4"/>
      <c r="L37" s="4"/>
      <c r="M37" s="4"/>
      <c r="N37" s="2"/>
    </row>
    <row r="38" spans="1:14" ht="10.5" customHeight="1">
      <c r="A38" s="11" t="s">
        <v>249</v>
      </c>
      <c r="B38" s="11"/>
      <c r="C38" s="106">
        <v>594004</v>
      </c>
      <c r="D38" s="12">
        <v>1465560</v>
      </c>
      <c r="E38" s="12">
        <v>707112</v>
      </c>
      <c r="F38" s="12">
        <v>758448</v>
      </c>
      <c r="G38" s="16">
        <f t="shared" si="0"/>
        <v>2.4672561127534496</v>
      </c>
      <c r="H38" s="16">
        <v>610.22</v>
      </c>
      <c r="I38" s="12">
        <f t="shared" si="1"/>
        <v>2401.6911933401066</v>
      </c>
      <c r="J38" s="4"/>
      <c r="K38" s="4"/>
      <c r="L38" s="4"/>
      <c r="M38" s="4"/>
      <c r="N38" s="2"/>
    </row>
    <row r="39" spans="1:14" ht="10.5" customHeight="1">
      <c r="A39" s="11" t="s">
        <v>248</v>
      </c>
      <c r="B39" s="11"/>
      <c r="C39" s="106">
        <v>600225</v>
      </c>
      <c r="D39" s="12">
        <v>1465454</v>
      </c>
      <c r="E39" s="12">
        <v>706298</v>
      </c>
      <c r="F39" s="12">
        <v>759156</v>
      </c>
      <c r="G39" s="16">
        <f t="shared" si="0"/>
        <v>2.4415077679203634</v>
      </c>
      <c r="H39" s="16">
        <v>610.22</v>
      </c>
      <c r="I39" s="12">
        <f t="shared" si="1"/>
        <v>2401.5174854970337</v>
      </c>
      <c r="J39" s="4"/>
      <c r="K39" s="4"/>
      <c r="L39" s="4"/>
      <c r="M39" s="4"/>
      <c r="N39" s="2"/>
    </row>
    <row r="40" spans="1:14" ht="10.5" customHeight="1">
      <c r="A40" s="11" t="s">
        <v>247</v>
      </c>
      <c r="B40" s="11"/>
      <c r="C40" s="106">
        <v>607312</v>
      </c>
      <c r="D40" s="12">
        <v>1466555</v>
      </c>
      <c r="E40" s="12">
        <v>705634</v>
      </c>
      <c r="F40" s="12">
        <v>760921</v>
      </c>
      <c r="G40" s="16">
        <f t="shared" si="0"/>
        <v>2.4148296098216404</v>
      </c>
      <c r="H40" s="16">
        <v>610.22</v>
      </c>
      <c r="I40" s="12">
        <f t="shared" si="1"/>
        <v>2403.3217528104615</v>
      </c>
      <c r="J40" s="4"/>
      <c r="K40" s="4"/>
      <c r="L40" s="4"/>
      <c r="M40" s="4"/>
      <c r="N40" s="2"/>
    </row>
    <row r="41" spans="1:14" s="33" customFormat="1" ht="10.5" customHeight="1">
      <c r="A41" s="11" t="s">
        <v>246</v>
      </c>
      <c r="B41" s="11"/>
      <c r="C41" s="106">
        <v>613125</v>
      </c>
      <c r="D41" s="12">
        <v>1466675</v>
      </c>
      <c r="E41" s="12">
        <v>704718</v>
      </c>
      <c r="F41" s="12">
        <v>761957</v>
      </c>
      <c r="G41" s="16">
        <f t="shared" si="0"/>
        <v>2.3921304791029563</v>
      </c>
      <c r="H41" s="16">
        <v>610.22</v>
      </c>
      <c r="I41" s="12">
        <f t="shared" si="1"/>
        <v>2403.518403198846</v>
      </c>
      <c r="J41" s="80"/>
      <c r="K41" s="80"/>
      <c r="L41" s="80"/>
      <c r="M41" s="80"/>
    </row>
    <row r="42" spans="1:14" s="35" customFormat="1" ht="10.5" customHeight="1">
      <c r="A42" s="11" t="s">
        <v>245</v>
      </c>
      <c r="B42" s="18" t="s">
        <v>623</v>
      </c>
      <c r="C42" s="106">
        <v>620327</v>
      </c>
      <c r="D42" s="12">
        <v>1467785</v>
      </c>
      <c r="E42" s="12">
        <v>704281</v>
      </c>
      <c r="F42" s="12">
        <v>763504</v>
      </c>
      <c r="G42" s="16">
        <f t="shared" si="0"/>
        <v>2.3661472094556579</v>
      </c>
      <c r="H42" s="16">
        <v>610.22</v>
      </c>
      <c r="I42" s="12">
        <f t="shared" si="1"/>
        <v>2405.337419291403</v>
      </c>
      <c r="J42" s="79"/>
      <c r="K42" s="79"/>
      <c r="L42" s="79"/>
      <c r="M42" s="79"/>
      <c r="N42" s="78"/>
    </row>
    <row r="43" spans="1:14" s="2" customFormat="1" ht="10.5" customHeight="1">
      <c r="A43" s="11" t="s">
        <v>244</v>
      </c>
      <c r="B43" s="11"/>
      <c r="C43" s="106">
        <v>627020</v>
      </c>
      <c r="D43" s="12">
        <v>1468743</v>
      </c>
      <c r="E43" s="12">
        <v>703881</v>
      </c>
      <c r="F43" s="12">
        <v>764862</v>
      </c>
      <c r="G43" s="16">
        <f t="shared" si="0"/>
        <v>2.342418104685656</v>
      </c>
      <c r="H43" s="16">
        <v>610.22</v>
      </c>
      <c r="I43" s="12">
        <f t="shared" si="1"/>
        <v>2406.9073448920062</v>
      </c>
      <c r="J43" s="12"/>
      <c r="K43" s="12"/>
      <c r="L43" s="12"/>
      <c r="M43" s="12"/>
    </row>
    <row r="44" spans="1:14" s="9" customFormat="1" ht="10.5" customHeight="1">
      <c r="A44" s="11" t="s">
        <v>243</v>
      </c>
      <c r="B44" s="11"/>
      <c r="C44" s="106">
        <v>633152</v>
      </c>
      <c r="D44" s="12">
        <v>1469061</v>
      </c>
      <c r="E44" s="12">
        <v>703099</v>
      </c>
      <c r="F44" s="12">
        <v>765962</v>
      </c>
      <c r="G44" s="16">
        <f t="shared" si="0"/>
        <v>2.3202343197210147</v>
      </c>
      <c r="H44" s="16">
        <v>610.22</v>
      </c>
      <c r="I44" s="12">
        <f t="shared" si="1"/>
        <v>2407.4284684212248</v>
      </c>
      <c r="J44" s="77"/>
      <c r="K44" s="77"/>
      <c r="L44" s="77"/>
      <c r="M44" s="77"/>
      <c r="N44" s="76"/>
    </row>
    <row r="45" spans="1:14" ht="10.5" customHeight="1">
      <c r="A45" s="11" t="s">
        <v>667</v>
      </c>
      <c r="B45" s="11"/>
      <c r="C45" s="106">
        <v>639745</v>
      </c>
      <c r="D45" s="12">
        <v>1468944</v>
      </c>
      <c r="E45" s="12">
        <v>702195</v>
      </c>
      <c r="F45" s="12">
        <v>766749</v>
      </c>
      <c r="G45" s="16">
        <f t="shared" si="0"/>
        <v>2.2961398682287473</v>
      </c>
      <c r="H45" s="16">
        <v>610.22</v>
      </c>
      <c r="I45" s="12">
        <f t="shared" si="1"/>
        <v>2407.23673429255</v>
      </c>
      <c r="J45" s="4"/>
      <c r="K45" s="4"/>
      <c r="L45" s="4"/>
      <c r="M45" s="4"/>
      <c r="N45" s="2"/>
    </row>
    <row r="46" spans="1:14" ht="10.5" customHeight="1">
      <c r="A46" s="11" t="s">
        <v>241</v>
      </c>
      <c r="B46" s="11"/>
      <c r="C46" s="106">
        <v>646051</v>
      </c>
      <c r="D46" s="12">
        <v>1468401</v>
      </c>
      <c r="E46" s="12">
        <v>700966</v>
      </c>
      <c r="F46" s="12">
        <v>767435</v>
      </c>
      <c r="G46" s="16">
        <f t="shared" si="0"/>
        <v>2.2728871250102545</v>
      </c>
      <c r="H46" s="16">
        <v>610.22</v>
      </c>
      <c r="I46" s="12">
        <f t="shared" si="1"/>
        <v>2406.3468912851104</v>
      </c>
      <c r="J46" s="4"/>
      <c r="K46" s="4"/>
      <c r="L46" s="4"/>
      <c r="M46" s="4"/>
      <c r="N46" s="2"/>
    </row>
    <row r="47" spans="1:14" s="9" customFormat="1" ht="10.5" customHeight="1">
      <c r="A47" s="11" t="s">
        <v>668</v>
      </c>
      <c r="B47" s="18" t="s">
        <v>623</v>
      </c>
      <c r="C47" s="106">
        <v>653860</v>
      </c>
      <c r="D47" s="12">
        <v>1474811</v>
      </c>
      <c r="E47" s="12">
        <v>703210</v>
      </c>
      <c r="F47" s="12">
        <v>771601</v>
      </c>
      <c r="G47" s="16">
        <f t="shared" si="0"/>
        <v>2.2555455296240785</v>
      </c>
      <c r="H47" s="16">
        <v>827.9</v>
      </c>
      <c r="I47" s="12">
        <f t="shared" si="1"/>
        <v>1781.3878487740067</v>
      </c>
      <c r="J47" s="77"/>
      <c r="K47" s="77"/>
      <c r="L47" s="77"/>
      <c r="M47" s="77"/>
      <c r="N47" s="76"/>
    </row>
    <row r="48" spans="1:14" s="9" customFormat="1" ht="10.5" customHeight="1">
      <c r="A48" s="11" t="s">
        <v>669</v>
      </c>
      <c r="B48" s="11"/>
      <c r="C48" s="106">
        <v>660837</v>
      </c>
      <c r="D48" s="12">
        <v>1474625</v>
      </c>
      <c r="E48" s="12">
        <v>702890</v>
      </c>
      <c r="F48" s="12">
        <v>771735</v>
      </c>
      <c r="G48" s="16">
        <f t="shared" si="0"/>
        <v>2.2314504181817907</v>
      </c>
      <c r="H48" s="16">
        <v>827.9</v>
      </c>
      <c r="I48" s="12">
        <f t="shared" si="1"/>
        <v>1781.1631839594154</v>
      </c>
      <c r="J48" s="77"/>
      <c r="K48" s="77"/>
      <c r="L48" s="77"/>
      <c r="M48" s="77"/>
      <c r="N48" s="76"/>
    </row>
    <row r="49" spans="1:14" s="9" customFormat="1" ht="10.5" customHeight="1">
      <c r="A49" s="11" t="s">
        <v>237</v>
      </c>
      <c r="B49" s="11"/>
      <c r="C49" s="106">
        <v>665745</v>
      </c>
      <c r="D49" s="12">
        <v>1472814</v>
      </c>
      <c r="E49" s="12">
        <v>701336</v>
      </c>
      <c r="F49" s="12">
        <v>771478</v>
      </c>
      <c r="G49" s="16">
        <f t="shared" si="0"/>
        <v>2.2122794763760898</v>
      </c>
      <c r="H49" s="16">
        <v>827.9</v>
      </c>
      <c r="I49" s="12">
        <f t="shared" si="1"/>
        <v>1778.9757217055201</v>
      </c>
      <c r="J49" s="77"/>
      <c r="K49" s="77"/>
      <c r="L49" s="77"/>
      <c r="M49" s="77"/>
      <c r="N49" s="76"/>
    </row>
    <row r="50" spans="1:14" s="9" customFormat="1" ht="10.5" customHeight="1">
      <c r="A50" s="11" t="s">
        <v>670</v>
      </c>
      <c r="B50" s="11"/>
      <c r="C50" s="106">
        <v>671855</v>
      </c>
      <c r="D50" s="12">
        <v>1473646</v>
      </c>
      <c r="E50" s="12">
        <v>701237</v>
      </c>
      <c r="F50" s="12">
        <v>772409</v>
      </c>
      <c r="G50" s="16">
        <f t="shared" si="0"/>
        <v>2.1933988732687855</v>
      </c>
      <c r="H50" s="16">
        <v>827.9</v>
      </c>
      <c r="I50" s="12">
        <f t="shared" si="1"/>
        <v>1779.9806739944438</v>
      </c>
      <c r="J50" s="77"/>
      <c r="K50" s="77"/>
      <c r="L50" s="77"/>
      <c r="M50" s="77"/>
      <c r="N50" s="76"/>
    </row>
    <row r="51" spans="1:14" s="9" customFormat="1" ht="10.5" customHeight="1">
      <c r="A51" s="11" t="s">
        <v>671</v>
      </c>
      <c r="B51" s="11"/>
      <c r="C51" s="106">
        <v>676815</v>
      </c>
      <c r="D51" s="57">
        <v>1474261</v>
      </c>
      <c r="E51" s="12">
        <v>701526</v>
      </c>
      <c r="F51" s="12">
        <v>772735</v>
      </c>
      <c r="G51" s="16">
        <f t="shared" si="0"/>
        <v>2.1782333429371392</v>
      </c>
      <c r="H51" s="16">
        <v>827.9</v>
      </c>
      <c r="I51" s="12">
        <f t="shared" si="1"/>
        <v>1780.7235173330114</v>
      </c>
      <c r="J51" s="77"/>
      <c r="K51" s="77"/>
      <c r="L51" s="77"/>
      <c r="M51" s="77"/>
      <c r="N51" s="76"/>
    </row>
    <row r="52" spans="1:14" s="9" customFormat="1" ht="10.5" customHeight="1">
      <c r="A52" s="11" t="s">
        <v>672</v>
      </c>
      <c r="B52" s="18" t="s">
        <v>623</v>
      </c>
      <c r="C52" s="106">
        <v>681581</v>
      </c>
      <c r="D52" s="57">
        <v>1474015</v>
      </c>
      <c r="E52" s="12">
        <v>701088</v>
      </c>
      <c r="F52" s="12">
        <v>772927</v>
      </c>
      <c r="G52" s="16">
        <f t="shared" si="0"/>
        <v>2.1626409773746627</v>
      </c>
      <c r="H52" s="16">
        <v>827.9</v>
      </c>
      <c r="I52" s="12">
        <f t="shared" si="1"/>
        <v>1780.4263799975843</v>
      </c>
      <c r="J52" s="77"/>
      <c r="K52" s="77"/>
      <c r="L52" s="77"/>
      <c r="M52" s="77"/>
      <c r="N52" s="76"/>
    </row>
    <row r="53" spans="1:14" ht="10.5" customHeight="1">
      <c r="A53" s="11" t="s">
        <v>673</v>
      </c>
      <c r="B53" s="11"/>
      <c r="C53" s="106">
        <v>685904</v>
      </c>
      <c r="D53" s="12">
        <v>1473416</v>
      </c>
      <c r="E53" s="12">
        <v>700510</v>
      </c>
      <c r="F53" s="12">
        <v>772906</v>
      </c>
      <c r="G53" s="16">
        <f t="shared" si="0"/>
        <v>2.1481373486668689</v>
      </c>
      <c r="H53" s="16">
        <v>827.9</v>
      </c>
      <c r="I53" s="12">
        <f t="shared" si="1"/>
        <v>1779.7028626645731</v>
      </c>
      <c r="J53" s="4"/>
      <c r="K53" s="4"/>
      <c r="L53" s="4"/>
      <c r="M53" s="4"/>
      <c r="N53" s="2"/>
    </row>
    <row r="54" spans="1:14" ht="10.5" customHeight="1">
      <c r="A54" s="12" t="s">
        <v>674</v>
      </c>
      <c r="B54" s="12"/>
      <c r="C54" s="106">
        <v>688375</v>
      </c>
      <c r="D54" s="12">
        <v>1472578</v>
      </c>
      <c r="E54" s="12">
        <v>699516</v>
      </c>
      <c r="F54" s="12">
        <v>773062</v>
      </c>
      <c r="G54" s="16">
        <f t="shared" si="0"/>
        <v>2.1392090067187217</v>
      </c>
      <c r="H54" s="16">
        <v>827.9</v>
      </c>
      <c r="I54" s="12">
        <f t="shared" si="1"/>
        <v>1778.6906631235656</v>
      </c>
      <c r="J54" s="4"/>
      <c r="K54" s="4"/>
      <c r="L54" s="4"/>
      <c r="M54" s="4"/>
      <c r="N54" s="2"/>
    </row>
    <row r="55" spans="1:14" ht="10.5" customHeight="1">
      <c r="A55" s="12" t="s">
        <v>647</v>
      </c>
      <c r="B55" s="12"/>
      <c r="C55" s="106">
        <v>693401</v>
      </c>
      <c r="D55" s="12">
        <v>1470742</v>
      </c>
      <c r="E55" s="12">
        <v>698423</v>
      </c>
      <c r="F55" s="12">
        <v>772319</v>
      </c>
      <c r="G55" s="16">
        <v>2.1210554931417751</v>
      </c>
      <c r="H55" s="16">
        <v>827.9</v>
      </c>
      <c r="I55" s="12">
        <v>1776.4730039859887</v>
      </c>
      <c r="J55" s="4"/>
      <c r="K55" s="4"/>
      <c r="L55" s="4"/>
      <c r="M55" s="4"/>
      <c r="N55" s="2"/>
    </row>
    <row r="56" spans="1:14" s="9" customFormat="1" ht="10.5" customHeight="1">
      <c r="A56" s="12" t="s">
        <v>675</v>
      </c>
      <c r="B56" s="12"/>
      <c r="C56" s="106">
        <v>698749</v>
      </c>
      <c r="D56" s="12">
        <v>1469253</v>
      </c>
      <c r="E56" s="12">
        <v>697506</v>
      </c>
      <c r="F56" s="12">
        <v>771747</v>
      </c>
      <c r="G56" s="16">
        <f t="shared" si="0"/>
        <v>2.1026906657469278</v>
      </c>
      <c r="H56" s="16">
        <v>827.83</v>
      </c>
      <c r="I56" s="12">
        <f>D56/H56</f>
        <v>1774.8245412705505</v>
      </c>
      <c r="J56" s="77"/>
      <c r="K56" s="77"/>
      <c r="L56" s="77"/>
      <c r="M56" s="77"/>
      <c r="N56" s="76"/>
    </row>
    <row r="57" spans="1:14" s="9" customFormat="1" ht="10.5" customHeight="1">
      <c r="A57" s="115" t="s">
        <v>676</v>
      </c>
      <c r="B57" s="116" t="s">
        <v>677</v>
      </c>
      <c r="C57" s="105">
        <v>705758</v>
      </c>
      <c r="D57" s="72">
        <v>1474570</v>
      </c>
      <c r="E57" s="56">
        <v>699297</v>
      </c>
      <c r="F57" s="56">
        <v>775273</v>
      </c>
      <c r="G57" s="64">
        <f>D57/C57</f>
        <v>2.0893422391244592</v>
      </c>
      <c r="H57" s="64">
        <v>827.83</v>
      </c>
      <c r="I57" s="56">
        <f>D57/H57</f>
        <v>1781.2473575492552</v>
      </c>
      <c r="J57" s="77"/>
      <c r="K57" s="77"/>
      <c r="L57" s="77"/>
      <c r="M57" s="77"/>
      <c r="N57" s="76"/>
    </row>
    <row r="58" spans="1:14" s="9" customFormat="1" ht="6" customHeight="1">
      <c r="A58" s="8"/>
      <c r="B58" s="8"/>
      <c r="C58" s="104"/>
      <c r="D58" s="46"/>
      <c r="E58" s="8"/>
      <c r="F58" s="8"/>
      <c r="G58" s="13"/>
      <c r="H58" s="13"/>
      <c r="I58" s="8"/>
      <c r="J58" s="77"/>
      <c r="K58" s="77"/>
      <c r="L58" s="77"/>
      <c r="M58" s="56"/>
      <c r="N58" s="76"/>
    </row>
    <row r="59" spans="1:14" ht="10.5" customHeight="1">
      <c r="A59" s="2" t="s">
        <v>212</v>
      </c>
      <c r="B59" s="2"/>
      <c r="C59" s="31"/>
      <c r="D59" s="31"/>
      <c r="E59" s="31"/>
      <c r="F59" s="31"/>
      <c r="G59" s="16"/>
      <c r="H59" s="16"/>
      <c r="I59" s="31"/>
      <c r="J59" s="4"/>
      <c r="K59" s="4"/>
      <c r="L59" s="4"/>
      <c r="M59" s="4"/>
      <c r="N59" s="2"/>
    </row>
    <row r="60" spans="1:14" ht="10.5" customHeight="1">
      <c r="A60" s="1" t="s">
        <v>208</v>
      </c>
      <c r="I60" s="2"/>
      <c r="N60" s="2"/>
    </row>
    <row r="61" spans="1:14" ht="10.5" customHeight="1">
      <c r="A61" s="1" t="s">
        <v>207</v>
      </c>
      <c r="I61" s="2"/>
      <c r="N61" s="2"/>
    </row>
    <row r="62" spans="1:14" ht="10.5" customHeight="1">
      <c r="A62" s="1" t="s">
        <v>619</v>
      </c>
      <c r="I62" s="2"/>
    </row>
    <row r="63" spans="1:14" ht="10.5" customHeight="1">
      <c r="A63" s="1" t="s">
        <v>618</v>
      </c>
      <c r="I63" s="2"/>
    </row>
    <row r="64" spans="1:14" ht="10.5" customHeight="1">
      <c r="A64" s="1" t="s">
        <v>617</v>
      </c>
      <c r="I64" s="2"/>
    </row>
    <row r="65" spans="1:9" ht="10.5" customHeight="1">
      <c r="A65" s="1" t="s">
        <v>678</v>
      </c>
      <c r="I65" s="2"/>
    </row>
  </sheetData>
  <mergeCells count="10">
    <mergeCell ref="A2:I2"/>
    <mergeCell ref="A5:I5"/>
    <mergeCell ref="C12:C13"/>
    <mergeCell ref="D12:F12"/>
    <mergeCell ref="H12:H13"/>
    <mergeCell ref="I12:I13"/>
    <mergeCell ref="A13:B13"/>
    <mergeCell ref="D13:D14"/>
    <mergeCell ref="E13:E14"/>
    <mergeCell ref="F13:F14"/>
  </mergeCells>
  <phoneticPr fontId="3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20</vt:i4>
      </vt:variant>
    </vt:vector>
  </HeadingPairs>
  <TitlesOfParts>
    <vt:vector size="42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'H14'!Print_Area</vt:lpstr>
      <vt:lpstr>'H15'!Print_Area</vt:lpstr>
      <vt:lpstr>'H16'!Print_Area</vt:lpstr>
      <vt:lpstr>'H17'!Print_Area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2024-03-11T06:19:10Z</cp:lastPrinted>
  <dcterms:created xsi:type="dcterms:W3CDTF">1999-04-06T01:07:32Z</dcterms:created>
  <dcterms:modified xsi:type="dcterms:W3CDTF">2024-03-25T07:43:31Z</dcterms:modified>
</cp:coreProperties>
</file>