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3高塚\"/>
    </mc:Choice>
  </mc:AlternateContent>
  <xr:revisionPtr revIDLastSave="0" documentId="13_ncr:1_{DDCF6912-18A6-418E-828E-4520C7D0ED7E}" xr6:coauthVersionLast="47" xr6:coauthVersionMax="47" xr10:uidLastSave="{00000000-0000-0000-0000-000000000000}"/>
  <bookViews>
    <workbookView xWindow="-120" yWindow="-120" windowWidth="20730" windowHeight="11310" tabRatio="814" xr2:uid="{00000000-000D-0000-FFFF-FFFF00000000}"/>
  </bookViews>
  <sheets>
    <sheet name="R05" sheetId="22" r:id="rId1"/>
    <sheet name="R04" sheetId="21" r:id="rId2"/>
    <sheet name="R03" sheetId="20" r:id="rId3"/>
    <sheet name="R02" sheetId="19" r:id="rId4"/>
    <sheet name="R01" sheetId="18" r:id="rId5"/>
    <sheet name="H30" sheetId="17" r:id="rId6"/>
    <sheet name="H29" sheetId="16" r:id="rId7"/>
    <sheet name="H28" sheetId="15" r:id="rId8"/>
    <sheet name="H27" sheetId="14" r:id="rId9"/>
    <sheet name="H26" sheetId="13" r:id="rId10"/>
    <sheet name="H25" sheetId="12" r:id="rId11"/>
    <sheet name="H24" sheetId="1" r:id="rId12"/>
    <sheet name="H23" sheetId="2" r:id="rId13"/>
    <sheet name="H22" sheetId="3" r:id="rId14"/>
    <sheet name="H21" sheetId="4" r:id="rId15"/>
    <sheet name="H20" sheetId="5" r:id="rId16"/>
    <sheet name="H19" sheetId="6" r:id="rId17"/>
    <sheet name="H18" sheetId="7" r:id="rId18"/>
    <sheet name="H17" sheetId="8" r:id="rId19"/>
    <sheet name="H16" sheetId="9" r:id="rId20"/>
    <sheet name="H15" sheetId="10" r:id="rId21"/>
    <sheet name="H14" sheetId="11" r:id="rId22"/>
  </sheets>
  <definedNames>
    <definedName name="_xlnm.Print_Area" localSheetId="21">'H14'!$A$1:$Z$43</definedName>
    <definedName name="_xlnm.Print_Area" localSheetId="20">'H15'!$N$1:$Z$40,'H15'!$A$1:$M$40</definedName>
    <definedName name="_xlnm.Print_Area" localSheetId="19">'H16'!$N$2:$Y$40,'H16'!$A$2:$M$40</definedName>
    <definedName name="_xlnm.Print_Area" localSheetId="18">'H17'!$N$2:$Y$40,'H17'!$A$2:$M$40</definedName>
    <definedName name="_xlnm.Print_Area" localSheetId="17">'H18'!$N$4:$Y$43,'H18'!$A$4:$M$43</definedName>
    <definedName name="_xlnm.Print_Area" localSheetId="16">'H19'!$A$1:$M$48,'H19'!$N$1:$Z$48</definedName>
    <definedName name="_xlnm.Print_Area" localSheetId="14">'H21'!$A$1:$M$48,'H21'!$N$1:$Z$48</definedName>
    <definedName name="_xlnm.Print_Area" localSheetId="13">'H22'!$A$2:$Z$49</definedName>
    <definedName name="_xlnm.Print_Area" localSheetId="12">'H23'!$A$1:$Z$47</definedName>
    <definedName name="_xlnm.Print_Area" localSheetId="11">'H24'!$A$1:$M$47,'H24'!$N$1:$Z$47</definedName>
    <definedName name="_xlnm.Print_Area" localSheetId="10">'H25'!$A$1:$M$79</definedName>
    <definedName name="_xlnm.Print_Area" localSheetId="9">'H26'!$A$1:$M$79</definedName>
    <definedName name="_xlnm.Print_Area" localSheetId="8">'H27'!$A$1:$M$79</definedName>
    <definedName name="_xlnm.Print_Area" localSheetId="7">'H28'!$A$1:$M$79</definedName>
    <definedName name="_xlnm.Print_Area" localSheetId="6">'H29'!$A$1:$M$79</definedName>
    <definedName name="_xlnm.Print_Area" localSheetId="5">'H30'!$A$1:$M$79</definedName>
    <definedName name="_xlnm.Print_Area" localSheetId="4">'R01'!$A$1:$M$79</definedName>
    <definedName name="_xlnm.Print_Area" localSheetId="3">'R02'!$A$1:$M$79</definedName>
    <definedName name="_xlnm.Print_Area" localSheetId="2">'R03'!$A$1:$M$79</definedName>
    <definedName name="_xlnm.Print_Area" localSheetId="1">'R04'!$A$1:$M$79</definedName>
    <definedName name="_xlnm.Print_Area" localSheetId="0">'R05'!$A$1:$M$79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20" l="1"/>
  <c r="D11" i="20"/>
  <c r="F11" i="20"/>
  <c r="G11" i="20"/>
  <c r="I11" i="20"/>
  <c r="J11" i="20"/>
  <c r="L11" i="20"/>
  <c r="M11" i="20"/>
  <c r="B13" i="20"/>
  <c r="E13" i="20"/>
  <c r="H13" i="20"/>
  <c r="K13" i="20"/>
  <c r="B14" i="20"/>
  <c r="E14" i="20"/>
  <c r="H14" i="20"/>
  <c r="K14" i="20"/>
  <c r="B15" i="20"/>
  <c r="E15" i="20"/>
  <c r="H15" i="20"/>
  <c r="K15" i="20"/>
  <c r="B16" i="20"/>
  <c r="E16" i="20"/>
  <c r="H16" i="20"/>
  <c r="K16" i="20"/>
  <c r="B17" i="20"/>
  <c r="E17" i="20"/>
  <c r="H17" i="20"/>
  <c r="K17" i="20"/>
  <c r="B18" i="20"/>
  <c r="E18" i="20"/>
  <c r="H18" i="20"/>
  <c r="K18" i="20"/>
  <c r="B19" i="20"/>
  <c r="E19" i="20"/>
  <c r="H19" i="20"/>
  <c r="K19" i="20"/>
  <c r="B20" i="20"/>
  <c r="E20" i="20"/>
  <c r="H20" i="20"/>
  <c r="K20" i="20"/>
  <c r="B21" i="20"/>
  <c r="E21" i="20"/>
  <c r="H21" i="20"/>
  <c r="K21" i="20"/>
  <c r="B22" i="20"/>
  <c r="E22" i="20"/>
  <c r="H22" i="20"/>
  <c r="K22" i="20"/>
  <c r="B23" i="20"/>
  <c r="E23" i="20"/>
  <c r="H23" i="20"/>
  <c r="K23" i="20"/>
  <c r="B24" i="20"/>
  <c r="E24" i="20"/>
  <c r="H24" i="20"/>
  <c r="K24" i="20"/>
  <c r="B26" i="20"/>
  <c r="E26" i="20"/>
  <c r="H26" i="20"/>
  <c r="K26" i="20"/>
  <c r="B27" i="20"/>
  <c r="E27" i="20"/>
  <c r="H27" i="20"/>
  <c r="K27" i="20"/>
  <c r="B28" i="20"/>
  <c r="E28" i="20"/>
  <c r="H28" i="20"/>
  <c r="K28" i="20"/>
  <c r="B29" i="20"/>
  <c r="E29" i="20"/>
  <c r="H29" i="20"/>
  <c r="K29" i="20"/>
  <c r="B30" i="20"/>
  <c r="E30" i="20"/>
  <c r="H30" i="20"/>
  <c r="K30" i="20"/>
  <c r="B31" i="20"/>
  <c r="E31" i="20"/>
  <c r="H31" i="20"/>
  <c r="K31" i="20"/>
  <c r="B32" i="20"/>
  <c r="E32" i="20"/>
  <c r="H32" i="20"/>
  <c r="K32" i="20"/>
  <c r="B33" i="20"/>
  <c r="E33" i="20"/>
  <c r="H33" i="20"/>
  <c r="K33" i="20"/>
  <c r="B34" i="20"/>
  <c r="E34" i="20"/>
  <c r="H34" i="20"/>
  <c r="K34" i="20"/>
  <c r="B35" i="20"/>
  <c r="E35" i="20"/>
  <c r="H35" i="20"/>
  <c r="K35" i="20"/>
  <c r="B36" i="20"/>
  <c r="E36" i="20"/>
  <c r="H36" i="20"/>
  <c r="K36" i="20"/>
  <c r="B37" i="20"/>
  <c r="E37" i="20"/>
  <c r="H37" i="20"/>
  <c r="K37" i="20"/>
  <c r="B38" i="20"/>
  <c r="E38" i="20"/>
  <c r="H38" i="20"/>
  <c r="K38" i="20"/>
  <c r="B39" i="20"/>
  <c r="E39" i="20"/>
  <c r="H39" i="20"/>
  <c r="K39" i="20"/>
  <c r="B40" i="20"/>
  <c r="E40" i="20"/>
  <c r="H40" i="20"/>
  <c r="K40" i="20"/>
  <c r="B41" i="20"/>
  <c r="E41" i="20"/>
  <c r="H41" i="20"/>
  <c r="K41" i="20"/>
  <c r="C46" i="20"/>
  <c r="D46" i="20"/>
  <c r="F46" i="20"/>
  <c r="G46" i="20"/>
  <c r="I46" i="20"/>
  <c r="J46" i="20"/>
  <c r="L46" i="20"/>
  <c r="M46" i="20"/>
  <c r="B48" i="20"/>
  <c r="E48" i="20"/>
  <c r="H48" i="20"/>
  <c r="K48" i="20"/>
  <c r="B49" i="20"/>
  <c r="E49" i="20"/>
  <c r="H49" i="20"/>
  <c r="K49" i="20"/>
  <c r="B50" i="20"/>
  <c r="E50" i="20"/>
  <c r="H50" i="20"/>
  <c r="K50" i="20"/>
  <c r="B51" i="20"/>
  <c r="E51" i="20"/>
  <c r="H51" i="20"/>
  <c r="K51" i="20"/>
  <c r="B52" i="20"/>
  <c r="E52" i="20"/>
  <c r="H52" i="20"/>
  <c r="K52" i="20"/>
  <c r="B53" i="20"/>
  <c r="E53" i="20"/>
  <c r="H53" i="20"/>
  <c r="K53" i="20"/>
  <c r="B54" i="20"/>
  <c r="E54" i="20"/>
  <c r="H54" i="20"/>
  <c r="K54" i="20"/>
  <c r="B55" i="20"/>
  <c r="E55" i="20"/>
  <c r="H55" i="20"/>
  <c r="K55" i="20"/>
  <c r="B56" i="20"/>
  <c r="E56" i="20"/>
  <c r="H56" i="20"/>
  <c r="K56" i="20"/>
  <c r="B57" i="20"/>
  <c r="E57" i="20"/>
  <c r="H57" i="20"/>
  <c r="K57" i="20"/>
  <c r="B58" i="20"/>
  <c r="E58" i="20"/>
  <c r="H58" i="20"/>
  <c r="K58" i="20"/>
  <c r="B59" i="20"/>
  <c r="E59" i="20"/>
  <c r="H59" i="20"/>
  <c r="K59" i="20"/>
  <c r="C61" i="20"/>
  <c r="D61" i="20"/>
  <c r="E61" i="20"/>
  <c r="H61" i="20"/>
  <c r="K61" i="20"/>
  <c r="B62" i="20"/>
  <c r="C62" i="20"/>
  <c r="D62" i="20"/>
  <c r="E62" i="20"/>
  <c r="H62" i="20"/>
  <c r="K62" i="20"/>
  <c r="C63" i="20"/>
  <c r="D63" i="20"/>
  <c r="E63" i="20"/>
  <c r="H63" i="20"/>
  <c r="K63" i="20"/>
  <c r="C64" i="20"/>
  <c r="D64" i="20"/>
  <c r="E64" i="20"/>
  <c r="H64" i="20"/>
  <c r="K64" i="20"/>
  <c r="C65" i="20"/>
  <c r="D65" i="20"/>
  <c r="E65" i="20"/>
  <c r="H65" i="20"/>
  <c r="K65" i="20"/>
  <c r="C66" i="20"/>
  <c r="D66" i="20"/>
  <c r="E66" i="20"/>
  <c r="H66" i="20"/>
  <c r="K66" i="20"/>
  <c r="C67" i="20"/>
  <c r="D67" i="20"/>
  <c r="E67" i="20"/>
  <c r="H67" i="20"/>
  <c r="K67" i="20"/>
  <c r="C68" i="20"/>
  <c r="D68" i="20"/>
  <c r="E68" i="20"/>
  <c r="H68" i="20"/>
  <c r="K68" i="20"/>
  <c r="C69" i="20"/>
  <c r="D69" i="20"/>
  <c r="E69" i="20"/>
  <c r="H69" i="20"/>
  <c r="K69" i="20"/>
  <c r="C70" i="20"/>
  <c r="D70" i="20"/>
  <c r="E70" i="20"/>
  <c r="H70" i="20"/>
  <c r="K70" i="20"/>
  <c r="C71" i="20"/>
  <c r="D71" i="20"/>
  <c r="E71" i="20"/>
  <c r="H71" i="20"/>
  <c r="K71" i="20"/>
  <c r="C72" i="20"/>
  <c r="D72" i="20"/>
  <c r="E72" i="20"/>
  <c r="H72" i="20"/>
  <c r="K72" i="20"/>
  <c r="C73" i="20"/>
  <c r="D73" i="20"/>
  <c r="E73" i="20"/>
  <c r="H73" i="20"/>
  <c r="K73" i="20"/>
  <c r="C74" i="20"/>
  <c r="D74" i="20"/>
  <c r="E74" i="20"/>
  <c r="H74" i="20"/>
  <c r="K74" i="20"/>
  <c r="C75" i="20"/>
  <c r="D75" i="20"/>
  <c r="E75" i="20"/>
  <c r="H75" i="20"/>
  <c r="K75" i="20"/>
  <c r="C76" i="20"/>
  <c r="D76" i="20"/>
  <c r="E76" i="20"/>
  <c r="H76" i="20"/>
  <c r="K76" i="20"/>
  <c r="B72" i="20" l="1"/>
  <c r="B64" i="20"/>
  <c r="B75" i="20"/>
  <c r="B67" i="20"/>
  <c r="B70" i="20"/>
  <c r="B74" i="20"/>
  <c r="B71" i="20"/>
  <c r="B65" i="20"/>
  <c r="B69" i="20"/>
  <c r="B66" i="20"/>
  <c r="B63" i="20"/>
  <c r="K11" i="20"/>
  <c r="H46" i="20"/>
  <c r="B61" i="20"/>
  <c r="B11" i="20"/>
  <c r="B76" i="20"/>
  <c r="B68" i="20"/>
  <c r="K46" i="20"/>
  <c r="E46" i="20"/>
  <c r="B46" i="20"/>
  <c r="E11" i="20"/>
  <c r="B73" i="20"/>
  <c r="H11" i="20"/>
  <c r="K76" i="19" l="1"/>
  <c r="H76" i="19"/>
  <c r="E76" i="19"/>
  <c r="B76" i="19" s="1"/>
  <c r="D76" i="19"/>
  <c r="C76" i="19"/>
  <c r="K75" i="19"/>
  <c r="H75" i="19"/>
  <c r="E75" i="19"/>
  <c r="D75" i="19"/>
  <c r="C75" i="19"/>
  <c r="K74" i="19"/>
  <c r="H74" i="19"/>
  <c r="E74" i="19"/>
  <c r="D74" i="19"/>
  <c r="C74" i="19"/>
  <c r="K73" i="19"/>
  <c r="H73" i="19"/>
  <c r="E73" i="19"/>
  <c r="B73" i="19" s="1"/>
  <c r="D73" i="19"/>
  <c r="C73" i="19"/>
  <c r="K72" i="19"/>
  <c r="H72" i="19"/>
  <c r="E72" i="19"/>
  <c r="D72" i="19"/>
  <c r="C72" i="19"/>
  <c r="B72" i="19"/>
  <c r="K71" i="19"/>
  <c r="H71" i="19"/>
  <c r="E71" i="19"/>
  <c r="D71" i="19"/>
  <c r="C71" i="19"/>
  <c r="K70" i="19"/>
  <c r="H70" i="19"/>
  <c r="E70" i="19"/>
  <c r="D70" i="19"/>
  <c r="C70" i="19"/>
  <c r="K69" i="19"/>
  <c r="H69" i="19"/>
  <c r="E69" i="19"/>
  <c r="D69" i="19"/>
  <c r="C69" i="19"/>
  <c r="K68" i="19"/>
  <c r="H68" i="19"/>
  <c r="E68" i="19"/>
  <c r="D68" i="19"/>
  <c r="C68" i="19"/>
  <c r="K67" i="19"/>
  <c r="H67" i="19"/>
  <c r="E67" i="19"/>
  <c r="D67" i="19"/>
  <c r="C67" i="19"/>
  <c r="K66" i="19"/>
  <c r="B66" i="19" s="1"/>
  <c r="H66" i="19"/>
  <c r="E66" i="19"/>
  <c r="D66" i="19"/>
  <c r="C66" i="19"/>
  <c r="K65" i="19"/>
  <c r="H65" i="19"/>
  <c r="E65" i="19"/>
  <c r="D65" i="19"/>
  <c r="C65" i="19"/>
  <c r="K64" i="19"/>
  <c r="H64" i="19"/>
  <c r="E64" i="19"/>
  <c r="D64" i="19"/>
  <c r="C64" i="19"/>
  <c r="K63" i="19"/>
  <c r="H63" i="19"/>
  <c r="E63" i="19"/>
  <c r="D63" i="19"/>
  <c r="C63" i="19"/>
  <c r="K62" i="19"/>
  <c r="H62" i="19"/>
  <c r="E62" i="19"/>
  <c r="D62" i="19"/>
  <c r="C62" i="19"/>
  <c r="K61" i="19"/>
  <c r="H61" i="19"/>
  <c r="E61" i="19"/>
  <c r="D61" i="19"/>
  <c r="C61" i="19"/>
  <c r="K41" i="19"/>
  <c r="H41" i="19"/>
  <c r="E41" i="19"/>
  <c r="B41" i="19"/>
  <c r="K40" i="19"/>
  <c r="H40" i="19"/>
  <c r="E40" i="19"/>
  <c r="B40" i="19"/>
  <c r="K39" i="19"/>
  <c r="H39" i="19"/>
  <c r="E39" i="19"/>
  <c r="B39" i="19"/>
  <c r="K38" i="19"/>
  <c r="H38" i="19"/>
  <c r="E38" i="19"/>
  <c r="B38" i="19"/>
  <c r="K37" i="19"/>
  <c r="H37" i="19"/>
  <c r="E37" i="19"/>
  <c r="B37" i="19"/>
  <c r="K36" i="19"/>
  <c r="H36" i="19"/>
  <c r="E36" i="19"/>
  <c r="B36" i="19"/>
  <c r="K35" i="19"/>
  <c r="H35" i="19"/>
  <c r="E35" i="19"/>
  <c r="B35" i="19"/>
  <c r="K34" i="19"/>
  <c r="H34" i="19"/>
  <c r="E34" i="19"/>
  <c r="B34" i="19"/>
  <c r="K33" i="19"/>
  <c r="H33" i="19"/>
  <c r="E33" i="19"/>
  <c r="B33" i="19"/>
  <c r="K32" i="19"/>
  <c r="H32" i="19"/>
  <c r="E32" i="19"/>
  <c r="B32" i="19"/>
  <c r="K31" i="19"/>
  <c r="H31" i="19"/>
  <c r="E31" i="19"/>
  <c r="B31" i="19"/>
  <c r="K30" i="19"/>
  <c r="H30" i="19"/>
  <c r="E30" i="19"/>
  <c r="B30" i="19"/>
  <c r="K29" i="19"/>
  <c r="H29" i="19"/>
  <c r="E29" i="19"/>
  <c r="B29" i="19"/>
  <c r="K28" i="19"/>
  <c r="H28" i="19"/>
  <c r="E28" i="19"/>
  <c r="B28" i="19"/>
  <c r="K27" i="19"/>
  <c r="H27" i="19"/>
  <c r="E27" i="19"/>
  <c r="B27" i="19"/>
  <c r="K26" i="19"/>
  <c r="H26" i="19"/>
  <c r="E26" i="19"/>
  <c r="B26" i="19"/>
  <c r="B64" i="19" l="1"/>
  <c r="B75" i="19"/>
  <c r="B74" i="19"/>
  <c r="B67" i="19"/>
  <c r="B71" i="19"/>
  <c r="B65" i="19"/>
  <c r="B68" i="19"/>
  <c r="B61" i="19"/>
  <c r="B69" i="19"/>
  <c r="B63" i="19"/>
  <c r="B62" i="19"/>
  <c r="B70" i="19"/>
  <c r="Q19" i="1" l="1"/>
  <c r="J19" i="1"/>
  <c r="I19" i="1"/>
  <c r="H19" i="1"/>
</calcChain>
</file>

<file path=xl/sharedStrings.xml><?xml version="1.0" encoding="utf-8"?>
<sst xmlns="http://schemas.openxmlformats.org/spreadsheetml/2006/main" count="2091" uniqueCount="537">
  <si>
    <t>上京区</t>
    <phoneticPr fontId="3"/>
  </si>
  <si>
    <t>左京区</t>
    <phoneticPr fontId="3"/>
  </si>
  <si>
    <t>中京区</t>
    <phoneticPr fontId="3"/>
  </si>
  <si>
    <t>東山区</t>
    <phoneticPr fontId="3"/>
  </si>
  <si>
    <t>山科区</t>
    <phoneticPr fontId="3"/>
  </si>
  <si>
    <t>下京区</t>
    <phoneticPr fontId="3"/>
  </si>
  <si>
    <t>右京区</t>
    <phoneticPr fontId="3"/>
  </si>
  <si>
    <t>西京区</t>
    <phoneticPr fontId="3"/>
  </si>
  <si>
    <t>伏見区</t>
    <phoneticPr fontId="3"/>
  </si>
  <si>
    <t>北区</t>
    <phoneticPr fontId="3"/>
  </si>
  <si>
    <t>南区</t>
    <phoneticPr fontId="3"/>
  </si>
  <si>
    <t>総数</t>
    <rPh sb="0" eb="2">
      <t>ソウスウ</t>
    </rPh>
    <phoneticPr fontId="3"/>
  </si>
  <si>
    <t>男</t>
    <rPh sb="0" eb="1">
      <t>オトコ</t>
    </rPh>
    <phoneticPr fontId="3"/>
  </si>
  <si>
    <t>女</t>
    <rPh sb="0" eb="1">
      <t>オンナ</t>
    </rPh>
    <phoneticPr fontId="3"/>
  </si>
  <si>
    <t>出生</t>
    <rPh sb="0" eb="2">
      <t>シュッセイ</t>
    </rPh>
    <phoneticPr fontId="3"/>
  </si>
  <si>
    <t>死亡</t>
    <rPh sb="0" eb="2">
      <t>シボウ</t>
    </rPh>
    <phoneticPr fontId="3"/>
  </si>
  <si>
    <t>自然増加</t>
    <rPh sb="0" eb="2">
      <t>シゼン</t>
    </rPh>
    <rPh sb="2" eb="4">
      <t>ゾウカ</t>
    </rPh>
    <phoneticPr fontId="3"/>
  </si>
  <si>
    <t>転入</t>
    <rPh sb="0" eb="2">
      <t>テンニュウ</t>
    </rPh>
    <phoneticPr fontId="3"/>
  </si>
  <si>
    <t>転出</t>
    <rPh sb="0" eb="2">
      <t>テンシュツ</t>
    </rPh>
    <phoneticPr fontId="3"/>
  </si>
  <si>
    <t>その他</t>
    <rPh sb="0" eb="3">
      <t>ソノタ</t>
    </rPh>
    <phoneticPr fontId="3"/>
  </si>
  <si>
    <t>社会増加</t>
    <rPh sb="0" eb="2">
      <t>シャカイ</t>
    </rPh>
    <rPh sb="2" eb="4">
      <t>ゾウカ</t>
    </rPh>
    <phoneticPr fontId="3"/>
  </si>
  <si>
    <t>人口増加</t>
    <rPh sb="0" eb="2">
      <t>ジンコウ</t>
    </rPh>
    <rPh sb="2" eb="4">
      <t>ゾウカ</t>
    </rPh>
    <phoneticPr fontId="3"/>
  </si>
  <si>
    <t>自然動態</t>
    <rPh sb="0" eb="2">
      <t>シゼン</t>
    </rPh>
    <rPh sb="2" eb="4">
      <t>ドウタイ</t>
    </rPh>
    <phoneticPr fontId="3"/>
  </si>
  <si>
    <t>社</t>
    <phoneticPr fontId="3"/>
  </si>
  <si>
    <t>　</t>
    <phoneticPr fontId="3"/>
  </si>
  <si>
    <t>年月次
行政区</t>
    <phoneticPr fontId="3"/>
  </si>
  <si>
    <t>年月次
行政区</t>
    <phoneticPr fontId="3"/>
  </si>
  <si>
    <t>　推計人口とは，国勢調査人口を基礎として毎月の出生，死亡，転入，転出を加減したものである。</t>
    <phoneticPr fontId="3"/>
  </si>
  <si>
    <t>(単位　人）</t>
    <rPh sb="1" eb="3">
      <t>タンイ</t>
    </rPh>
    <rPh sb="4" eb="5">
      <t>ニン</t>
    </rPh>
    <phoneticPr fontId="3"/>
  </si>
  <si>
    <t>　資料：京都市総合企画局情報化推進室情報統計担当</t>
    <rPh sb="22" eb="24">
      <t>タントウ</t>
    </rPh>
    <phoneticPr fontId="3"/>
  </si>
  <si>
    <r>
      <t>平成</t>
    </r>
    <r>
      <rPr>
        <sz val="8"/>
        <rFont val="ＭＳ 明朝"/>
        <family val="1"/>
        <charset val="128"/>
      </rPr>
      <t>20年</t>
    </r>
    <r>
      <rPr>
        <sz val="11"/>
        <rFont val="ＭＳ Ｐゴシック"/>
        <family val="3"/>
        <charset val="128"/>
      </rPr>
      <t/>
    </r>
    <phoneticPr fontId="3"/>
  </si>
  <si>
    <r>
      <t>平成</t>
    </r>
    <r>
      <rPr>
        <sz val="8"/>
        <rFont val="ＭＳ 明朝"/>
        <family val="1"/>
        <charset val="128"/>
      </rPr>
      <t>20年</t>
    </r>
    <r>
      <rPr>
        <sz val="11"/>
        <rFont val="ＭＳ Ｐゴシック"/>
        <family val="3"/>
        <charset val="128"/>
      </rPr>
      <t/>
    </r>
    <phoneticPr fontId="3"/>
  </si>
  <si>
    <t>　注）「その他」は「職権による記載又は消除」などによる異動である。</t>
    <phoneticPr fontId="3"/>
  </si>
  <si>
    <r>
      <t>平成</t>
    </r>
    <r>
      <rPr>
        <sz val="8"/>
        <rFont val="ＭＳ 明朝"/>
        <family val="1"/>
        <charset val="128"/>
      </rPr>
      <t>21年</t>
    </r>
    <r>
      <rPr>
        <sz val="11"/>
        <rFont val="ＭＳ Ｐゴシック"/>
        <family val="3"/>
        <charset val="128"/>
      </rPr>
      <t/>
    </r>
    <phoneticPr fontId="3"/>
  </si>
  <si>
    <r>
      <t xml:space="preserve">22年 </t>
    </r>
    <r>
      <rPr>
        <sz val="8"/>
        <rFont val="ＭＳ 明朝"/>
        <family val="1"/>
        <charset val="128"/>
      </rPr>
      <t>1月</t>
    </r>
    <rPh sb="2" eb="3">
      <t>ネン</t>
    </rPh>
    <phoneticPr fontId="3"/>
  </si>
  <si>
    <r>
      <t xml:space="preserve">22年 </t>
    </r>
    <r>
      <rPr>
        <sz val="8"/>
        <rFont val="ＭＳ 明朝"/>
        <family val="1"/>
        <charset val="128"/>
      </rPr>
      <t>2月</t>
    </r>
    <r>
      <rPr>
        <sz val="11"/>
        <rFont val="ＭＳ Ｐゴシック"/>
        <family val="3"/>
        <charset val="128"/>
      </rPr>
      <t/>
    </r>
    <rPh sb="2" eb="3">
      <t>ネン</t>
    </rPh>
    <phoneticPr fontId="3"/>
  </si>
  <si>
    <r>
      <t xml:space="preserve">22年 </t>
    </r>
    <r>
      <rPr>
        <sz val="8"/>
        <rFont val="ＭＳ 明朝"/>
        <family val="1"/>
        <charset val="128"/>
      </rPr>
      <t>3月</t>
    </r>
    <r>
      <rPr>
        <sz val="11"/>
        <rFont val="ＭＳ Ｐゴシック"/>
        <family val="3"/>
        <charset val="128"/>
      </rPr>
      <t/>
    </r>
    <rPh sb="2" eb="3">
      <t>ネン</t>
    </rPh>
    <phoneticPr fontId="3"/>
  </si>
  <si>
    <r>
      <t xml:space="preserve">22年 </t>
    </r>
    <r>
      <rPr>
        <sz val="8"/>
        <rFont val="ＭＳ 明朝"/>
        <family val="1"/>
        <charset val="128"/>
      </rPr>
      <t>4月</t>
    </r>
    <r>
      <rPr>
        <sz val="11"/>
        <rFont val="ＭＳ Ｐゴシック"/>
        <family val="3"/>
        <charset val="128"/>
      </rPr>
      <t/>
    </r>
    <rPh sb="2" eb="3">
      <t>ネン</t>
    </rPh>
    <phoneticPr fontId="3"/>
  </si>
  <si>
    <r>
      <t xml:space="preserve">22年 </t>
    </r>
    <r>
      <rPr>
        <sz val="8"/>
        <rFont val="ＭＳ 明朝"/>
        <family val="1"/>
        <charset val="128"/>
      </rPr>
      <t>5月</t>
    </r>
    <r>
      <rPr>
        <sz val="11"/>
        <rFont val="ＭＳ Ｐゴシック"/>
        <family val="3"/>
        <charset val="128"/>
      </rPr>
      <t/>
    </r>
    <rPh sb="2" eb="3">
      <t>ネン</t>
    </rPh>
    <phoneticPr fontId="3"/>
  </si>
  <si>
    <r>
      <t xml:space="preserve">22年 </t>
    </r>
    <r>
      <rPr>
        <sz val="8"/>
        <rFont val="ＭＳ 明朝"/>
        <family val="1"/>
        <charset val="128"/>
      </rPr>
      <t>6月</t>
    </r>
    <r>
      <rPr>
        <sz val="11"/>
        <rFont val="ＭＳ Ｐゴシック"/>
        <family val="3"/>
        <charset val="128"/>
      </rPr>
      <t/>
    </r>
    <rPh sb="2" eb="3">
      <t>ネン</t>
    </rPh>
    <phoneticPr fontId="3"/>
  </si>
  <si>
    <r>
      <t xml:space="preserve">22年 </t>
    </r>
    <r>
      <rPr>
        <sz val="8"/>
        <rFont val="ＭＳ 明朝"/>
        <family val="1"/>
        <charset val="128"/>
      </rPr>
      <t>7月</t>
    </r>
    <r>
      <rPr>
        <sz val="11"/>
        <rFont val="ＭＳ Ｐゴシック"/>
        <family val="3"/>
        <charset val="128"/>
      </rPr>
      <t/>
    </r>
    <rPh sb="2" eb="3">
      <t>ネン</t>
    </rPh>
    <phoneticPr fontId="3"/>
  </si>
  <si>
    <r>
      <t xml:space="preserve">22年 </t>
    </r>
    <r>
      <rPr>
        <sz val="8"/>
        <rFont val="ＭＳ 明朝"/>
        <family val="1"/>
        <charset val="128"/>
      </rPr>
      <t>8月</t>
    </r>
    <r>
      <rPr>
        <sz val="11"/>
        <rFont val="ＭＳ Ｐゴシック"/>
        <family val="3"/>
        <charset val="128"/>
      </rPr>
      <t/>
    </r>
    <rPh sb="2" eb="3">
      <t>ネン</t>
    </rPh>
    <phoneticPr fontId="3"/>
  </si>
  <si>
    <r>
      <t xml:space="preserve">22年 </t>
    </r>
    <r>
      <rPr>
        <sz val="8"/>
        <rFont val="ＭＳ 明朝"/>
        <family val="1"/>
        <charset val="128"/>
      </rPr>
      <t>9月</t>
    </r>
    <r>
      <rPr>
        <sz val="11"/>
        <rFont val="ＭＳ Ｐゴシック"/>
        <family val="3"/>
        <charset val="128"/>
      </rPr>
      <t/>
    </r>
    <rPh sb="2" eb="3">
      <t>ネン</t>
    </rPh>
    <phoneticPr fontId="3"/>
  </si>
  <si>
    <r>
      <t xml:space="preserve">22年 </t>
    </r>
    <r>
      <rPr>
        <sz val="8"/>
        <rFont val="ＭＳ 明朝"/>
        <family val="1"/>
        <charset val="128"/>
      </rPr>
      <t>10月</t>
    </r>
    <r>
      <rPr>
        <sz val="11"/>
        <rFont val="ＭＳ Ｐゴシック"/>
        <family val="3"/>
        <charset val="128"/>
      </rPr>
      <t/>
    </r>
    <rPh sb="2" eb="3">
      <t>ネン</t>
    </rPh>
    <phoneticPr fontId="3"/>
  </si>
  <si>
    <r>
      <t xml:space="preserve">22年 </t>
    </r>
    <r>
      <rPr>
        <sz val="8"/>
        <rFont val="ＭＳ 明朝"/>
        <family val="1"/>
        <charset val="128"/>
      </rPr>
      <t>11月</t>
    </r>
    <r>
      <rPr>
        <sz val="11"/>
        <rFont val="ＭＳ Ｐゴシック"/>
        <family val="3"/>
        <charset val="128"/>
      </rPr>
      <t/>
    </r>
    <rPh sb="2" eb="3">
      <t>ネン</t>
    </rPh>
    <phoneticPr fontId="3"/>
  </si>
  <si>
    <r>
      <t xml:space="preserve">22年 </t>
    </r>
    <r>
      <rPr>
        <sz val="8"/>
        <rFont val="ＭＳ 明朝"/>
        <family val="1"/>
        <charset val="128"/>
      </rPr>
      <t>12月</t>
    </r>
    <r>
      <rPr>
        <sz val="11"/>
        <rFont val="ＭＳ Ｐゴシック"/>
        <family val="3"/>
        <charset val="128"/>
      </rPr>
      <t/>
    </r>
    <rPh sb="2" eb="3">
      <t>ネン</t>
    </rPh>
    <phoneticPr fontId="3"/>
  </si>
  <si>
    <r>
      <t>平成</t>
    </r>
    <r>
      <rPr>
        <sz val="8"/>
        <rFont val="ＭＳ 明朝"/>
        <family val="1"/>
        <charset val="128"/>
      </rPr>
      <t>21年</t>
    </r>
    <r>
      <rPr>
        <sz val="11"/>
        <rFont val="ＭＳ Ｐゴシック"/>
        <family val="3"/>
        <charset val="128"/>
      </rPr>
      <t/>
    </r>
    <phoneticPr fontId="3"/>
  </si>
  <si>
    <r>
      <t>平成19年</t>
    </r>
    <r>
      <rPr>
        <sz val="11"/>
        <rFont val="ＭＳ Ｐゴシック"/>
        <family val="3"/>
        <charset val="128"/>
      </rPr>
      <t/>
    </r>
    <phoneticPr fontId="3"/>
  </si>
  <si>
    <r>
      <t>平成19年</t>
    </r>
    <r>
      <rPr>
        <sz val="11"/>
        <rFont val="ＭＳ Ｐゴシック"/>
        <family val="3"/>
        <charset val="128"/>
      </rPr>
      <t/>
    </r>
    <phoneticPr fontId="3"/>
  </si>
  <si>
    <r>
      <t>平成</t>
    </r>
    <r>
      <rPr>
        <b/>
        <sz val="8"/>
        <rFont val="ＭＳ ゴシック"/>
        <family val="3"/>
        <charset val="128"/>
      </rPr>
      <t>23年</t>
    </r>
    <r>
      <rPr>
        <sz val="11"/>
        <rFont val="ＭＳ Ｐゴシック"/>
        <family val="3"/>
        <charset val="128"/>
      </rPr>
      <t/>
    </r>
    <phoneticPr fontId="3"/>
  </si>
  <si>
    <r>
      <t>平成</t>
    </r>
    <r>
      <rPr>
        <sz val="8"/>
        <rFont val="ＭＳ 明朝"/>
        <family val="1"/>
        <charset val="128"/>
      </rPr>
      <t>22年</t>
    </r>
    <r>
      <rPr>
        <sz val="11"/>
        <rFont val="ＭＳ Ｐゴシック"/>
        <family val="3"/>
        <charset val="128"/>
      </rPr>
      <t/>
    </r>
    <phoneticPr fontId="3"/>
  </si>
  <si>
    <t>－</t>
    <phoneticPr fontId="3"/>
  </si>
  <si>
    <t>（Ⅱ）　　　推　  　計　　　人　　　口</t>
    <rPh sb="6" eb="7">
      <t>スイ</t>
    </rPh>
    <phoneticPr fontId="3"/>
  </si>
  <si>
    <t>（１）　年月，行政区及び男女別</t>
    <rPh sb="8" eb="9">
      <t>セイ</t>
    </rPh>
    <phoneticPr fontId="3"/>
  </si>
  <si>
    <t>３　　人　口  動　態</t>
    <phoneticPr fontId="3"/>
  </si>
  <si>
    <t>会</t>
    <phoneticPr fontId="3"/>
  </si>
  <si>
    <t>動</t>
    <phoneticPr fontId="3"/>
  </si>
  <si>
    <t>態</t>
    <phoneticPr fontId="3"/>
  </si>
  <si>
    <t>　</t>
    <phoneticPr fontId="3"/>
  </si>
  <si>
    <t>　注）「その他」は「職権による記載又は消除」などによる異動である。</t>
    <phoneticPr fontId="3"/>
  </si>
  <si>
    <t>伏見区</t>
    <phoneticPr fontId="3"/>
  </si>
  <si>
    <t>西京区</t>
    <phoneticPr fontId="3"/>
  </si>
  <si>
    <t>右京区</t>
    <phoneticPr fontId="3"/>
  </si>
  <si>
    <t>南区</t>
    <phoneticPr fontId="3"/>
  </si>
  <si>
    <t>下京区</t>
    <phoneticPr fontId="3"/>
  </si>
  <si>
    <t>山科区</t>
    <phoneticPr fontId="3"/>
  </si>
  <si>
    <t>東山区</t>
    <phoneticPr fontId="3"/>
  </si>
  <si>
    <t>中京区</t>
    <phoneticPr fontId="3"/>
  </si>
  <si>
    <t>左京区</t>
    <phoneticPr fontId="3"/>
  </si>
  <si>
    <t>上京区</t>
    <phoneticPr fontId="3"/>
  </si>
  <si>
    <t>北区</t>
    <phoneticPr fontId="3"/>
  </si>
  <si>
    <r>
      <t xml:space="preserve">22年 </t>
    </r>
    <r>
      <rPr>
        <sz val="8"/>
        <rFont val="ＭＳ 明朝"/>
        <family val="1"/>
        <charset val="128"/>
      </rPr>
      <t>12月</t>
    </r>
    <r>
      <rPr>
        <sz val="11"/>
        <rFont val="ＭＳ Ｐゴシック"/>
        <family val="3"/>
        <charset val="128"/>
      </rPr>
      <t/>
    </r>
    <rPh sb="2" eb="3">
      <t>ネン</t>
    </rPh>
    <phoneticPr fontId="3"/>
  </si>
  <si>
    <r>
      <t xml:space="preserve">22年 </t>
    </r>
    <r>
      <rPr>
        <sz val="8"/>
        <rFont val="ＭＳ 明朝"/>
        <family val="1"/>
        <charset val="128"/>
      </rPr>
      <t>11月</t>
    </r>
    <r>
      <rPr>
        <sz val="11"/>
        <rFont val="ＭＳ Ｐゴシック"/>
        <family val="3"/>
        <charset val="128"/>
      </rPr>
      <t/>
    </r>
    <rPh sb="2" eb="3">
      <t>ネン</t>
    </rPh>
    <phoneticPr fontId="3"/>
  </si>
  <si>
    <r>
      <t xml:space="preserve">22年 </t>
    </r>
    <r>
      <rPr>
        <sz val="8"/>
        <rFont val="ＭＳ 明朝"/>
        <family val="1"/>
        <charset val="128"/>
      </rPr>
      <t>10月</t>
    </r>
    <r>
      <rPr>
        <sz val="11"/>
        <rFont val="ＭＳ Ｐゴシック"/>
        <family val="3"/>
        <charset val="128"/>
      </rPr>
      <t/>
    </r>
    <rPh sb="2" eb="3">
      <t>ネン</t>
    </rPh>
    <phoneticPr fontId="3"/>
  </si>
  <si>
    <r>
      <t xml:space="preserve">22年 </t>
    </r>
    <r>
      <rPr>
        <sz val="8"/>
        <rFont val="ＭＳ 明朝"/>
        <family val="1"/>
        <charset val="128"/>
      </rPr>
      <t>9月</t>
    </r>
    <r>
      <rPr>
        <sz val="11"/>
        <rFont val="ＭＳ Ｐゴシック"/>
        <family val="3"/>
        <charset val="128"/>
      </rPr>
      <t/>
    </r>
    <rPh sb="2" eb="3">
      <t>ネン</t>
    </rPh>
    <phoneticPr fontId="3"/>
  </si>
  <si>
    <r>
      <t xml:space="preserve">22年 </t>
    </r>
    <r>
      <rPr>
        <sz val="8"/>
        <rFont val="ＭＳ 明朝"/>
        <family val="1"/>
        <charset val="128"/>
      </rPr>
      <t>8月</t>
    </r>
    <r>
      <rPr>
        <sz val="11"/>
        <rFont val="ＭＳ Ｐゴシック"/>
        <family val="3"/>
        <charset val="128"/>
      </rPr>
      <t/>
    </r>
    <rPh sb="2" eb="3">
      <t>ネン</t>
    </rPh>
    <phoneticPr fontId="3"/>
  </si>
  <si>
    <r>
      <t xml:space="preserve">22年 </t>
    </r>
    <r>
      <rPr>
        <sz val="8"/>
        <rFont val="ＭＳ 明朝"/>
        <family val="1"/>
        <charset val="128"/>
      </rPr>
      <t>7月</t>
    </r>
    <r>
      <rPr>
        <sz val="11"/>
        <rFont val="ＭＳ Ｐゴシック"/>
        <family val="3"/>
        <charset val="128"/>
      </rPr>
      <t/>
    </r>
    <rPh sb="2" eb="3">
      <t>ネン</t>
    </rPh>
    <phoneticPr fontId="3"/>
  </si>
  <si>
    <r>
      <t xml:space="preserve">22年 </t>
    </r>
    <r>
      <rPr>
        <sz val="8"/>
        <rFont val="ＭＳ 明朝"/>
        <family val="1"/>
        <charset val="128"/>
      </rPr>
      <t>6月</t>
    </r>
    <r>
      <rPr>
        <sz val="11"/>
        <rFont val="ＭＳ Ｐゴシック"/>
        <family val="3"/>
        <charset val="128"/>
      </rPr>
      <t/>
    </r>
    <rPh sb="2" eb="3">
      <t>ネン</t>
    </rPh>
    <phoneticPr fontId="3"/>
  </si>
  <si>
    <r>
      <t xml:space="preserve">22年 </t>
    </r>
    <r>
      <rPr>
        <sz val="8"/>
        <rFont val="ＭＳ 明朝"/>
        <family val="1"/>
        <charset val="128"/>
      </rPr>
      <t>5月</t>
    </r>
    <r>
      <rPr>
        <sz val="11"/>
        <rFont val="ＭＳ Ｐゴシック"/>
        <family val="3"/>
        <charset val="128"/>
      </rPr>
      <t/>
    </r>
    <rPh sb="2" eb="3">
      <t>ネン</t>
    </rPh>
    <phoneticPr fontId="3"/>
  </si>
  <si>
    <r>
      <t xml:space="preserve">22年 </t>
    </r>
    <r>
      <rPr>
        <sz val="8"/>
        <rFont val="ＭＳ 明朝"/>
        <family val="1"/>
        <charset val="128"/>
      </rPr>
      <t>4月</t>
    </r>
    <r>
      <rPr>
        <sz val="11"/>
        <rFont val="ＭＳ Ｐゴシック"/>
        <family val="3"/>
        <charset val="128"/>
      </rPr>
      <t/>
    </r>
    <rPh sb="2" eb="3">
      <t>ネン</t>
    </rPh>
    <phoneticPr fontId="3"/>
  </si>
  <si>
    <r>
      <t xml:space="preserve">22年 </t>
    </r>
    <r>
      <rPr>
        <sz val="8"/>
        <rFont val="ＭＳ 明朝"/>
        <family val="1"/>
        <charset val="128"/>
      </rPr>
      <t>3月</t>
    </r>
    <r>
      <rPr>
        <sz val="11"/>
        <rFont val="ＭＳ Ｐゴシック"/>
        <family val="3"/>
        <charset val="128"/>
      </rPr>
      <t/>
    </r>
    <rPh sb="2" eb="3">
      <t>ネン</t>
    </rPh>
    <phoneticPr fontId="3"/>
  </si>
  <si>
    <r>
      <t xml:space="preserve">22年 </t>
    </r>
    <r>
      <rPr>
        <sz val="8"/>
        <rFont val="ＭＳ 明朝"/>
        <family val="1"/>
        <charset val="128"/>
      </rPr>
      <t>2月</t>
    </r>
    <r>
      <rPr>
        <sz val="11"/>
        <rFont val="ＭＳ Ｐゴシック"/>
        <family val="3"/>
        <charset val="128"/>
      </rPr>
      <t/>
    </r>
    <rPh sb="2" eb="3">
      <t>ネン</t>
    </rPh>
    <phoneticPr fontId="3"/>
  </si>
  <si>
    <r>
      <t>平成</t>
    </r>
    <r>
      <rPr>
        <b/>
        <sz val="8"/>
        <rFont val="ＭＳ ゴシック"/>
        <family val="3"/>
        <charset val="128"/>
      </rPr>
      <t>22年</t>
    </r>
    <r>
      <rPr>
        <sz val="11"/>
        <rFont val="ＭＳ Ｐゴシック"/>
        <family val="3"/>
        <charset val="128"/>
      </rPr>
      <t/>
    </r>
    <phoneticPr fontId="3"/>
  </si>
  <si>
    <r>
      <t>平成</t>
    </r>
    <r>
      <rPr>
        <sz val="8"/>
        <rFont val="ＭＳ 明朝"/>
        <family val="1"/>
        <charset val="128"/>
      </rPr>
      <t>21年</t>
    </r>
    <r>
      <rPr>
        <sz val="11"/>
        <rFont val="ＭＳ Ｐゴシック"/>
        <family val="3"/>
        <charset val="128"/>
      </rPr>
      <t/>
    </r>
    <phoneticPr fontId="3"/>
  </si>
  <si>
    <r>
      <t>平成</t>
    </r>
    <r>
      <rPr>
        <sz val="8"/>
        <rFont val="ＭＳ 明朝"/>
        <family val="1"/>
        <charset val="128"/>
      </rPr>
      <t>20年</t>
    </r>
    <r>
      <rPr>
        <sz val="11"/>
        <rFont val="ＭＳ Ｐゴシック"/>
        <family val="3"/>
        <charset val="128"/>
      </rPr>
      <t/>
    </r>
    <phoneticPr fontId="3"/>
  </si>
  <si>
    <r>
      <t>平成</t>
    </r>
    <r>
      <rPr>
        <sz val="8"/>
        <rFont val="ＭＳ 明朝"/>
        <family val="1"/>
        <charset val="128"/>
      </rPr>
      <t>19年</t>
    </r>
    <r>
      <rPr>
        <sz val="11"/>
        <rFont val="ＭＳ Ｐゴシック"/>
        <family val="3"/>
        <charset val="128"/>
      </rPr>
      <t/>
    </r>
    <phoneticPr fontId="3"/>
  </si>
  <si>
    <r>
      <t>平成18年</t>
    </r>
    <r>
      <rPr>
        <sz val="11"/>
        <rFont val="ＭＳ Ｐゴシック"/>
        <family val="3"/>
        <charset val="128"/>
      </rPr>
      <t/>
    </r>
    <phoneticPr fontId="3"/>
  </si>
  <si>
    <t>平成18年</t>
    <phoneticPr fontId="3"/>
  </si>
  <si>
    <t>女</t>
    <rPh sb="0" eb="1">
      <t>オンナ</t>
    </rPh>
    <phoneticPr fontId="3"/>
  </si>
  <si>
    <t>男</t>
    <rPh sb="0" eb="1">
      <t>オトコ</t>
    </rPh>
    <phoneticPr fontId="3"/>
  </si>
  <si>
    <t>総数</t>
    <rPh sb="0" eb="2">
      <t>ソウスウ</t>
    </rPh>
    <phoneticPr fontId="3"/>
  </si>
  <si>
    <t>社会増加</t>
    <rPh sb="0" eb="2">
      <t>シャカイ</t>
    </rPh>
    <rPh sb="2" eb="4">
      <t>ゾウカ</t>
    </rPh>
    <phoneticPr fontId="3"/>
  </si>
  <si>
    <t>その他</t>
    <rPh sb="0" eb="3">
      <t>ソノタ</t>
    </rPh>
    <phoneticPr fontId="3"/>
  </si>
  <si>
    <t>転出</t>
    <rPh sb="0" eb="2">
      <t>テンシュツ</t>
    </rPh>
    <phoneticPr fontId="3"/>
  </si>
  <si>
    <t>転入</t>
    <rPh sb="0" eb="2">
      <t>テンニュウ</t>
    </rPh>
    <phoneticPr fontId="3"/>
  </si>
  <si>
    <t>自然増加</t>
    <rPh sb="0" eb="2">
      <t>シゼン</t>
    </rPh>
    <rPh sb="2" eb="4">
      <t>ゾウカ</t>
    </rPh>
    <phoneticPr fontId="3"/>
  </si>
  <si>
    <t>死亡</t>
    <rPh sb="0" eb="2">
      <t>シボウ</t>
    </rPh>
    <phoneticPr fontId="3"/>
  </si>
  <si>
    <t>出生</t>
    <rPh sb="0" eb="2">
      <t>シュッセイ</t>
    </rPh>
    <phoneticPr fontId="3"/>
  </si>
  <si>
    <t>年月次
行政区</t>
    <phoneticPr fontId="3"/>
  </si>
  <si>
    <t>人口増加</t>
    <rPh sb="0" eb="2">
      <t>ジンコウ</t>
    </rPh>
    <rPh sb="2" eb="4">
      <t>ゾウカ</t>
    </rPh>
    <phoneticPr fontId="3"/>
  </si>
  <si>
    <t>会動態</t>
    <phoneticPr fontId="3"/>
  </si>
  <si>
    <t>社</t>
    <phoneticPr fontId="3"/>
  </si>
  <si>
    <t>自然動態</t>
    <rPh sb="0" eb="2">
      <t>シゼン</t>
    </rPh>
    <rPh sb="2" eb="4">
      <t>ドウタイ</t>
    </rPh>
    <phoneticPr fontId="3"/>
  </si>
  <si>
    <t>（１）　年月，行政区及び男女別</t>
    <phoneticPr fontId="3"/>
  </si>
  <si>
    <t>３　　人　口　動　態</t>
    <phoneticPr fontId="3"/>
  </si>
  <si>
    <t>　推計人口とは，国勢調査人口を基礎として毎月の出生，死亡，転入，転出を加減したものである。</t>
    <phoneticPr fontId="3"/>
  </si>
  <si>
    <t>（Ⅱ）　推計人口　</t>
    <rPh sb="4" eb="5">
      <t>スイ</t>
    </rPh>
    <phoneticPr fontId="3"/>
  </si>
  <si>
    <t>　</t>
    <phoneticPr fontId="3"/>
  </si>
  <si>
    <t>　注）「その他」は「職権による記載又は消除」などによる異動である。</t>
    <phoneticPr fontId="3"/>
  </si>
  <si>
    <t>伏見区</t>
    <phoneticPr fontId="3"/>
  </si>
  <si>
    <t>西京区</t>
    <phoneticPr fontId="3"/>
  </si>
  <si>
    <t>右京区</t>
    <phoneticPr fontId="3"/>
  </si>
  <si>
    <t>南区</t>
    <phoneticPr fontId="3"/>
  </si>
  <si>
    <t>下京区</t>
    <phoneticPr fontId="3"/>
  </si>
  <si>
    <t>山科区</t>
    <phoneticPr fontId="3"/>
  </si>
  <si>
    <t>東山区</t>
    <phoneticPr fontId="3"/>
  </si>
  <si>
    <t>中京区</t>
    <phoneticPr fontId="3"/>
  </si>
  <si>
    <t>左京区</t>
    <phoneticPr fontId="3"/>
  </si>
  <si>
    <t>上京区</t>
    <phoneticPr fontId="3"/>
  </si>
  <si>
    <t>北区</t>
    <phoneticPr fontId="3"/>
  </si>
  <si>
    <r>
      <t xml:space="preserve">21年 </t>
    </r>
    <r>
      <rPr>
        <sz val="8"/>
        <rFont val="ＭＳ 明朝"/>
        <family val="1"/>
        <charset val="128"/>
      </rPr>
      <t>12月</t>
    </r>
    <r>
      <rPr>
        <sz val="11"/>
        <rFont val="ＭＳ Ｐゴシック"/>
        <family val="3"/>
        <charset val="128"/>
      </rPr>
      <t/>
    </r>
    <rPh sb="2" eb="3">
      <t>ネン</t>
    </rPh>
    <phoneticPr fontId="3"/>
  </si>
  <si>
    <r>
      <t xml:space="preserve">21年 </t>
    </r>
    <r>
      <rPr>
        <sz val="8"/>
        <rFont val="ＭＳ 明朝"/>
        <family val="1"/>
        <charset val="128"/>
      </rPr>
      <t>11月</t>
    </r>
    <r>
      <rPr>
        <sz val="11"/>
        <rFont val="ＭＳ Ｐゴシック"/>
        <family val="3"/>
        <charset val="128"/>
      </rPr>
      <t/>
    </r>
    <rPh sb="2" eb="3">
      <t>ネン</t>
    </rPh>
    <phoneticPr fontId="3"/>
  </si>
  <si>
    <r>
      <t xml:space="preserve">21年 </t>
    </r>
    <r>
      <rPr>
        <sz val="8"/>
        <rFont val="ＭＳ 明朝"/>
        <family val="1"/>
        <charset val="128"/>
      </rPr>
      <t>10月</t>
    </r>
    <r>
      <rPr>
        <sz val="11"/>
        <rFont val="ＭＳ Ｐゴシック"/>
        <family val="3"/>
        <charset val="128"/>
      </rPr>
      <t/>
    </r>
    <rPh sb="2" eb="3">
      <t>ネン</t>
    </rPh>
    <phoneticPr fontId="3"/>
  </si>
  <si>
    <r>
      <t xml:space="preserve">21年 </t>
    </r>
    <r>
      <rPr>
        <sz val="8"/>
        <rFont val="ＭＳ 明朝"/>
        <family val="1"/>
        <charset val="128"/>
      </rPr>
      <t>9月</t>
    </r>
    <r>
      <rPr>
        <sz val="11"/>
        <rFont val="ＭＳ Ｐゴシック"/>
        <family val="3"/>
        <charset val="128"/>
      </rPr>
      <t/>
    </r>
    <rPh sb="2" eb="3">
      <t>ネン</t>
    </rPh>
    <phoneticPr fontId="3"/>
  </si>
  <si>
    <r>
      <t xml:space="preserve">21年 </t>
    </r>
    <r>
      <rPr>
        <sz val="8"/>
        <rFont val="ＭＳ 明朝"/>
        <family val="1"/>
        <charset val="128"/>
      </rPr>
      <t>8月</t>
    </r>
    <r>
      <rPr>
        <sz val="11"/>
        <rFont val="ＭＳ Ｐゴシック"/>
        <family val="3"/>
        <charset val="128"/>
      </rPr>
      <t/>
    </r>
    <rPh sb="2" eb="3">
      <t>ネン</t>
    </rPh>
    <phoneticPr fontId="3"/>
  </si>
  <si>
    <r>
      <t xml:space="preserve">21年 </t>
    </r>
    <r>
      <rPr>
        <sz val="8"/>
        <rFont val="ＭＳ 明朝"/>
        <family val="1"/>
        <charset val="128"/>
      </rPr>
      <t>7月</t>
    </r>
    <r>
      <rPr>
        <sz val="11"/>
        <rFont val="ＭＳ Ｐゴシック"/>
        <family val="3"/>
        <charset val="128"/>
      </rPr>
      <t/>
    </r>
    <rPh sb="2" eb="3">
      <t>ネン</t>
    </rPh>
    <phoneticPr fontId="3"/>
  </si>
  <si>
    <r>
      <t xml:space="preserve">21年 </t>
    </r>
    <r>
      <rPr>
        <sz val="8"/>
        <rFont val="ＭＳ 明朝"/>
        <family val="1"/>
        <charset val="128"/>
      </rPr>
      <t>6月</t>
    </r>
    <r>
      <rPr>
        <sz val="11"/>
        <rFont val="ＭＳ Ｐゴシック"/>
        <family val="3"/>
        <charset val="128"/>
      </rPr>
      <t/>
    </r>
    <rPh sb="2" eb="3">
      <t>ネン</t>
    </rPh>
    <phoneticPr fontId="3"/>
  </si>
  <si>
    <r>
      <t xml:space="preserve">21年 </t>
    </r>
    <r>
      <rPr>
        <sz val="8"/>
        <rFont val="ＭＳ 明朝"/>
        <family val="1"/>
        <charset val="128"/>
      </rPr>
      <t>5月</t>
    </r>
    <r>
      <rPr>
        <sz val="11"/>
        <rFont val="ＭＳ Ｐゴシック"/>
        <family val="3"/>
        <charset val="128"/>
      </rPr>
      <t/>
    </r>
    <rPh sb="2" eb="3">
      <t>ネン</t>
    </rPh>
    <phoneticPr fontId="3"/>
  </si>
  <si>
    <r>
      <t xml:space="preserve">21年 </t>
    </r>
    <r>
      <rPr>
        <sz val="8"/>
        <rFont val="ＭＳ 明朝"/>
        <family val="1"/>
        <charset val="128"/>
      </rPr>
      <t>4月</t>
    </r>
    <r>
      <rPr>
        <sz val="11"/>
        <rFont val="ＭＳ Ｐゴシック"/>
        <family val="3"/>
        <charset val="128"/>
      </rPr>
      <t/>
    </r>
    <rPh sb="2" eb="3">
      <t>ネン</t>
    </rPh>
    <phoneticPr fontId="3"/>
  </si>
  <si>
    <r>
      <t xml:space="preserve">21年 </t>
    </r>
    <r>
      <rPr>
        <sz val="8"/>
        <rFont val="ＭＳ 明朝"/>
        <family val="1"/>
        <charset val="128"/>
      </rPr>
      <t>3月</t>
    </r>
    <r>
      <rPr>
        <sz val="11"/>
        <rFont val="ＭＳ Ｐゴシック"/>
        <family val="3"/>
        <charset val="128"/>
      </rPr>
      <t/>
    </r>
    <rPh sb="2" eb="3">
      <t>ネン</t>
    </rPh>
    <phoneticPr fontId="3"/>
  </si>
  <si>
    <r>
      <t xml:space="preserve">21年 </t>
    </r>
    <r>
      <rPr>
        <sz val="8"/>
        <rFont val="ＭＳ 明朝"/>
        <family val="1"/>
        <charset val="128"/>
      </rPr>
      <t>2月</t>
    </r>
    <r>
      <rPr>
        <sz val="11"/>
        <rFont val="ＭＳ Ｐゴシック"/>
        <family val="3"/>
        <charset val="128"/>
      </rPr>
      <t/>
    </r>
    <rPh sb="2" eb="3">
      <t>ネン</t>
    </rPh>
    <phoneticPr fontId="3"/>
  </si>
  <si>
    <r>
      <t xml:space="preserve">21年 </t>
    </r>
    <r>
      <rPr>
        <sz val="8"/>
        <rFont val="ＭＳ 明朝"/>
        <family val="1"/>
        <charset val="128"/>
      </rPr>
      <t>1月</t>
    </r>
    <rPh sb="2" eb="3">
      <t>ネン</t>
    </rPh>
    <phoneticPr fontId="3"/>
  </si>
  <si>
    <r>
      <t>平成</t>
    </r>
    <r>
      <rPr>
        <b/>
        <sz val="8"/>
        <rFont val="ＭＳ ゴシック"/>
        <family val="3"/>
        <charset val="128"/>
      </rPr>
      <t>21年</t>
    </r>
    <r>
      <rPr>
        <sz val="11"/>
        <rFont val="ＭＳ Ｐゴシック"/>
        <family val="3"/>
        <charset val="128"/>
      </rPr>
      <t/>
    </r>
    <phoneticPr fontId="3"/>
  </si>
  <si>
    <r>
      <t>平成</t>
    </r>
    <r>
      <rPr>
        <sz val="8"/>
        <rFont val="ＭＳ 明朝"/>
        <family val="1"/>
        <charset val="128"/>
      </rPr>
      <t>20年</t>
    </r>
    <r>
      <rPr>
        <sz val="11"/>
        <rFont val="ＭＳ Ｐゴシック"/>
        <family val="3"/>
        <charset val="128"/>
      </rPr>
      <t/>
    </r>
    <phoneticPr fontId="3"/>
  </si>
  <si>
    <r>
      <t>平成</t>
    </r>
    <r>
      <rPr>
        <sz val="8"/>
        <rFont val="ＭＳ 明朝"/>
        <family val="1"/>
        <charset val="128"/>
      </rPr>
      <t>19年</t>
    </r>
    <r>
      <rPr>
        <sz val="11"/>
        <rFont val="ＭＳ Ｐゴシック"/>
        <family val="3"/>
        <charset val="128"/>
      </rPr>
      <t/>
    </r>
    <phoneticPr fontId="3"/>
  </si>
  <si>
    <r>
      <t>平成</t>
    </r>
    <r>
      <rPr>
        <sz val="8"/>
        <rFont val="ＭＳ 明朝"/>
        <family val="1"/>
        <charset val="128"/>
      </rPr>
      <t>18年</t>
    </r>
    <r>
      <rPr>
        <sz val="11"/>
        <rFont val="ＭＳ Ｐゴシック"/>
        <family val="3"/>
        <charset val="128"/>
      </rPr>
      <t/>
    </r>
    <phoneticPr fontId="3"/>
  </si>
  <si>
    <r>
      <t>平成17年</t>
    </r>
    <r>
      <rPr>
        <sz val="11"/>
        <rFont val="ＭＳ Ｐゴシック"/>
        <family val="3"/>
        <charset val="128"/>
      </rPr>
      <t/>
    </r>
    <phoneticPr fontId="3"/>
  </si>
  <si>
    <t>平成17年</t>
    <phoneticPr fontId="3"/>
  </si>
  <si>
    <t>（１）　年月，行政区及び男女別</t>
    <rPh sb="8" eb="9">
      <t>セイ</t>
    </rPh>
    <rPh sb="9" eb="10">
      <t>ク</t>
    </rPh>
    <rPh sb="10" eb="11">
      <t>オヨ</t>
    </rPh>
    <rPh sb="12" eb="14">
      <t>ダンジョ</t>
    </rPh>
    <rPh sb="14" eb="15">
      <t>ベツ</t>
    </rPh>
    <phoneticPr fontId="3"/>
  </si>
  <si>
    <t>（Ⅱ）　　　推　　　計　　　人　　　口　　</t>
    <rPh sb="6" eb="7">
      <t>スイ</t>
    </rPh>
    <phoneticPr fontId="3"/>
  </si>
  <si>
    <t>　</t>
    <phoneticPr fontId="3"/>
  </si>
  <si>
    <t>　注）「その他」は「職権による記載又は消除」などによる異動である。平成１７年３月以前の京北の区域の異動分は含まない。</t>
    <rPh sb="33" eb="35">
      <t>ヘイセイ</t>
    </rPh>
    <rPh sb="37" eb="38">
      <t>ネン</t>
    </rPh>
    <rPh sb="39" eb="40">
      <t>ガツ</t>
    </rPh>
    <rPh sb="40" eb="42">
      <t>イゼン</t>
    </rPh>
    <rPh sb="43" eb="45">
      <t>ケイホク</t>
    </rPh>
    <rPh sb="46" eb="48">
      <t>クイキ</t>
    </rPh>
    <rPh sb="49" eb="51">
      <t>イドウ</t>
    </rPh>
    <rPh sb="51" eb="52">
      <t>ブン</t>
    </rPh>
    <rPh sb="53" eb="54">
      <t>フク</t>
    </rPh>
    <phoneticPr fontId="3"/>
  </si>
  <si>
    <t>伏見区</t>
    <phoneticPr fontId="3"/>
  </si>
  <si>
    <t>西京区</t>
    <phoneticPr fontId="3"/>
  </si>
  <si>
    <t>右京区</t>
    <phoneticPr fontId="3"/>
  </si>
  <si>
    <t>南区</t>
    <phoneticPr fontId="3"/>
  </si>
  <si>
    <t>下京区</t>
    <phoneticPr fontId="3"/>
  </si>
  <si>
    <t>山科区</t>
    <phoneticPr fontId="3"/>
  </si>
  <si>
    <t>東山区</t>
    <phoneticPr fontId="3"/>
  </si>
  <si>
    <t>中京区</t>
    <phoneticPr fontId="3"/>
  </si>
  <si>
    <t>左京区</t>
    <phoneticPr fontId="3"/>
  </si>
  <si>
    <t>上京区</t>
    <phoneticPr fontId="3"/>
  </si>
  <si>
    <t>北区</t>
    <phoneticPr fontId="3"/>
  </si>
  <si>
    <r>
      <t xml:space="preserve">19年 </t>
    </r>
    <r>
      <rPr>
        <sz val="8"/>
        <rFont val="ＭＳ 明朝"/>
        <family val="1"/>
        <charset val="128"/>
      </rPr>
      <t>12月</t>
    </r>
    <r>
      <rPr>
        <sz val="11"/>
        <rFont val="ＭＳ Ｐゴシック"/>
        <family val="3"/>
        <charset val="128"/>
      </rPr>
      <t/>
    </r>
    <rPh sb="2" eb="3">
      <t>ネン</t>
    </rPh>
    <phoneticPr fontId="3"/>
  </si>
  <si>
    <r>
      <t>17年</t>
    </r>
    <r>
      <rPr>
        <sz val="8"/>
        <rFont val="ＭＳ 明朝"/>
        <family val="1"/>
        <charset val="128"/>
      </rPr>
      <t>12月</t>
    </r>
    <r>
      <rPr>
        <sz val="11"/>
        <rFont val="ＭＳ Ｐゴシック"/>
        <family val="3"/>
        <charset val="128"/>
      </rPr>
      <t/>
    </r>
    <rPh sb="2" eb="3">
      <t>ネン</t>
    </rPh>
    <phoneticPr fontId="3"/>
  </si>
  <si>
    <r>
      <t xml:space="preserve">19年 </t>
    </r>
    <r>
      <rPr>
        <sz val="8"/>
        <rFont val="ＭＳ 明朝"/>
        <family val="1"/>
        <charset val="128"/>
      </rPr>
      <t>11月</t>
    </r>
    <r>
      <rPr>
        <sz val="11"/>
        <rFont val="ＭＳ Ｐゴシック"/>
        <family val="3"/>
        <charset val="128"/>
      </rPr>
      <t/>
    </r>
    <rPh sb="2" eb="3">
      <t>ネン</t>
    </rPh>
    <phoneticPr fontId="3"/>
  </si>
  <si>
    <r>
      <t>17年</t>
    </r>
    <r>
      <rPr>
        <sz val="8"/>
        <rFont val="ＭＳ 明朝"/>
        <family val="1"/>
        <charset val="128"/>
      </rPr>
      <t>11月</t>
    </r>
    <r>
      <rPr>
        <sz val="11"/>
        <rFont val="ＭＳ Ｐゴシック"/>
        <family val="3"/>
        <charset val="128"/>
      </rPr>
      <t/>
    </r>
    <rPh sb="2" eb="3">
      <t>ネン</t>
    </rPh>
    <phoneticPr fontId="3"/>
  </si>
  <si>
    <r>
      <t xml:space="preserve">19年 </t>
    </r>
    <r>
      <rPr>
        <sz val="8"/>
        <rFont val="ＭＳ 明朝"/>
        <family val="1"/>
        <charset val="128"/>
      </rPr>
      <t>10月</t>
    </r>
    <r>
      <rPr>
        <sz val="11"/>
        <rFont val="ＭＳ Ｐゴシック"/>
        <family val="3"/>
        <charset val="128"/>
      </rPr>
      <t/>
    </r>
    <rPh sb="2" eb="3">
      <t>ネン</t>
    </rPh>
    <phoneticPr fontId="3"/>
  </si>
  <si>
    <r>
      <t>17年</t>
    </r>
    <r>
      <rPr>
        <sz val="8"/>
        <rFont val="ＭＳ 明朝"/>
        <family val="1"/>
        <charset val="128"/>
      </rPr>
      <t>10月</t>
    </r>
    <r>
      <rPr>
        <sz val="11"/>
        <rFont val="ＭＳ Ｐゴシック"/>
        <family val="3"/>
        <charset val="128"/>
      </rPr>
      <t/>
    </r>
    <rPh sb="2" eb="3">
      <t>ネン</t>
    </rPh>
    <phoneticPr fontId="3"/>
  </si>
  <si>
    <r>
      <t xml:space="preserve">19年 </t>
    </r>
    <r>
      <rPr>
        <sz val="8"/>
        <rFont val="ＭＳ 明朝"/>
        <family val="1"/>
        <charset val="128"/>
      </rPr>
      <t>9月</t>
    </r>
    <r>
      <rPr>
        <sz val="11"/>
        <rFont val="ＭＳ Ｐゴシック"/>
        <family val="3"/>
        <charset val="128"/>
      </rPr>
      <t/>
    </r>
    <rPh sb="2" eb="3">
      <t>ネン</t>
    </rPh>
    <phoneticPr fontId="3"/>
  </si>
  <si>
    <r>
      <t xml:space="preserve">17年 </t>
    </r>
    <r>
      <rPr>
        <sz val="8"/>
        <rFont val="ＭＳ 明朝"/>
        <family val="1"/>
        <charset val="128"/>
      </rPr>
      <t>9月</t>
    </r>
    <r>
      <rPr>
        <sz val="11"/>
        <rFont val="ＭＳ Ｐゴシック"/>
        <family val="3"/>
        <charset val="128"/>
      </rPr>
      <t/>
    </r>
    <rPh sb="2" eb="3">
      <t>ネン</t>
    </rPh>
    <phoneticPr fontId="3"/>
  </si>
  <si>
    <r>
      <t xml:space="preserve">19年 </t>
    </r>
    <r>
      <rPr>
        <sz val="8"/>
        <rFont val="ＭＳ 明朝"/>
        <family val="1"/>
        <charset val="128"/>
      </rPr>
      <t>8月</t>
    </r>
    <r>
      <rPr>
        <sz val="11"/>
        <rFont val="ＭＳ Ｐゴシック"/>
        <family val="3"/>
        <charset val="128"/>
      </rPr>
      <t/>
    </r>
    <rPh sb="2" eb="3">
      <t>ネン</t>
    </rPh>
    <phoneticPr fontId="3"/>
  </si>
  <si>
    <r>
      <t xml:space="preserve">17年 </t>
    </r>
    <r>
      <rPr>
        <sz val="8"/>
        <rFont val="ＭＳ 明朝"/>
        <family val="1"/>
        <charset val="128"/>
      </rPr>
      <t>8月</t>
    </r>
    <r>
      <rPr>
        <sz val="11"/>
        <rFont val="ＭＳ Ｐゴシック"/>
        <family val="3"/>
        <charset val="128"/>
      </rPr>
      <t/>
    </r>
    <rPh sb="2" eb="3">
      <t>ネン</t>
    </rPh>
    <phoneticPr fontId="3"/>
  </si>
  <si>
    <r>
      <t xml:space="preserve">19年 </t>
    </r>
    <r>
      <rPr>
        <sz val="8"/>
        <rFont val="ＭＳ 明朝"/>
        <family val="1"/>
        <charset val="128"/>
      </rPr>
      <t>7月</t>
    </r>
    <r>
      <rPr>
        <sz val="11"/>
        <rFont val="ＭＳ Ｐゴシック"/>
        <family val="3"/>
        <charset val="128"/>
      </rPr>
      <t/>
    </r>
    <rPh sb="2" eb="3">
      <t>ネン</t>
    </rPh>
    <phoneticPr fontId="3"/>
  </si>
  <si>
    <r>
      <t xml:space="preserve">17年 </t>
    </r>
    <r>
      <rPr>
        <sz val="8"/>
        <rFont val="ＭＳ 明朝"/>
        <family val="1"/>
        <charset val="128"/>
      </rPr>
      <t>7月</t>
    </r>
    <r>
      <rPr>
        <sz val="11"/>
        <rFont val="ＭＳ Ｐゴシック"/>
        <family val="3"/>
        <charset val="128"/>
      </rPr>
      <t/>
    </r>
    <rPh sb="2" eb="3">
      <t>ネン</t>
    </rPh>
    <phoneticPr fontId="3"/>
  </si>
  <si>
    <r>
      <t xml:space="preserve">19年 </t>
    </r>
    <r>
      <rPr>
        <sz val="8"/>
        <rFont val="ＭＳ 明朝"/>
        <family val="1"/>
        <charset val="128"/>
      </rPr>
      <t>6月</t>
    </r>
    <r>
      <rPr>
        <sz val="11"/>
        <rFont val="ＭＳ Ｐゴシック"/>
        <family val="3"/>
        <charset val="128"/>
      </rPr>
      <t/>
    </r>
    <rPh sb="2" eb="3">
      <t>ネン</t>
    </rPh>
    <phoneticPr fontId="3"/>
  </si>
  <si>
    <r>
      <t xml:space="preserve">17年 </t>
    </r>
    <r>
      <rPr>
        <sz val="8"/>
        <rFont val="ＭＳ 明朝"/>
        <family val="1"/>
        <charset val="128"/>
      </rPr>
      <t>6月</t>
    </r>
    <r>
      <rPr>
        <sz val="11"/>
        <rFont val="ＭＳ Ｐゴシック"/>
        <family val="3"/>
        <charset val="128"/>
      </rPr>
      <t/>
    </r>
    <rPh sb="2" eb="3">
      <t>ネン</t>
    </rPh>
    <phoneticPr fontId="3"/>
  </si>
  <si>
    <r>
      <t xml:space="preserve">19年 </t>
    </r>
    <r>
      <rPr>
        <sz val="8"/>
        <rFont val="ＭＳ 明朝"/>
        <family val="1"/>
        <charset val="128"/>
      </rPr>
      <t>5月</t>
    </r>
    <r>
      <rPr>
        <sz val="11"/>
        <rFont val="ＭＳ Ｐゴシック"/>
        <family val="3"/>
        <charset val="128"/>
      </rPr>
      <t/>
    </r>
    <rPh sb="2" eb="3">
      <t>ネン</t>
    </rPh>
    <phoneticPr fontId="3"/>
  </si>
  <si>
    <r>
      <t xml:space="preserve">17年 </t>
    </r>
    <r>
      <rPr>
        <sz val="8"/>
        <rFont val="ＭＳ 明朝"/>
        <family val="1"/>
        <charset val="128"/>
      </rPr>
      <t>5月</t>
    </r>
    <r>
      <rPr>
        <sz val="11"/>
        <rFont val="ＭＳ Ｐゴシック"/>
        <family val="3"/>
        <charset val="128"/>
      </rPr>
      <t/>
    </r>
    <rPh sb="2" eb="3">
      <t>ネン</t>
    </rPh>
    <phoneticPr fontId="3"/>
  </si>
  <si>
    <r>
      <t xml:space="preserve">19年 </t>
    </r>
    <r>
      <rPr>
        <sz val="8"/>
        <rFont val="ＭＳ 明朝"/>
        <family val="1"/>
        <charset val="128"/>
      </rPr>
      <t>4月</t>
    </r>
    <r>
      <rPr>
        <sz val="11"/>
        <rFont val="ＭＳ Ｐゴシック"/>
        <family val="3"/>
        <charset val="128"/>
      </rPr>
      <t/>
    </r>
    <rPh sb="2" eb="3">
      <t>ネン</t>
    </rPh>
    <phoneticPr fontId="3"/>
  </si>
  <si>
    <r>
      <t xml:space="preserve">17年 </t>
    </r>
    <r>
      <rPr>
        <sz val="8"/>
        <rFont val="ＭＳ 明朝"/>
        <family val="1"/>
        <charset val="128"/>
      </rPr>
      <t>4月</t>
    </r>
    <r>
      <rPr>
        <sz val="11"/>
        <rFont val="ＭＳ Ｐゴシック"/>
        <family val="3"/>
        <charset val="128"/>
      </rPr>
      <t/>
    </r>
    <rPh sb="2" eb="3">
      <t>ネン</t>
    </rPh>
    <phoneticPr fontId="3"/>
  </si>
  <si>
    <r>
      <t xml:space="preserve">19年 </t>
    </r>
    <r>
      <rPr>
        <sz val="8"/>
        <rFont val="ＭＳ 明朝"/>
        <family val="1"/>
        <charset val="128"/>
      </rPr>
      <t>3月</t>
    </r>
    <r>
      <rPr>
        <sz val="11"/>
        <rFont val="ＭＳ Ｐゴシック"/>
        <family val="3"/>
        <charset val="128"/>
      </rPr>
      <t/>
    </r>
    <rPh sb="2" eb="3">
      <t>ネン</t>
    </rPh>
    <phoneticPr fontId="3"/>
  </si>
  <si>
    <r>
      <t xml:space="preserve">17年 </t>
    </r>
    <r>
      <rPr>
        <sz val="8"/>
        <rFont val="ＭＳ 明朝"/>
        <family val="1"/>
        <charset val="128"/>
      </rPr>
      <t>3月</t>
    </r>
    <r>
      <rPr>
        <sz val="11"/>
        <rFont val="ＭＳ Ｐゴシック"/>
        <family val="3"/>
        <charset val="128"/>
      </rPr>
      <t/>
    </r>
    <rPh sb="2" eb="3">
      <t>ネン</t>
    </rPh>
    <phoneticPr fontId="3"/>
  </si>
  <si>
    <r>
      <t xml:space="preserve">19年 </t>
    </r>
    <r>
      <rPr>
        <sz val="8"/>
        <rFont val="ＭＳ 明朝"/>
        <family val="1"/>
        <charset val="128"/>
      </rPr>
      <t>2月</t>
    </r>
    <r>
      <rPr>
        <sz val="11"/>
        <rFont val="ＭＳ Ｐゴシック"/>
        <family val="3"/>
        <charset val="128"/>
      </rPr>
      <t/>
    </r>
    <rPh sb="2" eb="3">
      <t>ネン</t>
    </rPh>
    <phoneticPr fontId="3"/>
  </si>
  <si>
    <r>
      <t xml:space="preserve">17年 </t>
    </r>
    <r>
      <rPr>
        <sz val="8"/>
        <rFont val="ＭＳ 明朝"/>
        <family val="1"/>
        <charset val="128"/>
      </rPr>
      <t>2月</t>
    </r>
    <r>
      <rPr>
        <sz val="11"/>
        <rFont val="ＭＳ Ｐゴシック"/>
        <family val="3"/>
        <charset val="128"/>
      </rPr>
      <t/>
    </r>
    <rPh sb="2" eb="3">
      <t>ネン</t>
    </rPh>
    <phoneticPr fontId="3"/>
  </si>
  <si>
    <r>
      <t xml:space="preserve">19年 </t>
    </r>
    <r>
      <rPr>
        <sz val="8"/>
        <rFont val="ＭＳ 明朝"/>
        <family val="1"/>
        <charset val="128"/>
      </rPr>
      <t>1月</t>
    </r>
    <rPh sb="2" eb="3">
      <t>ネン</t>
    </rPh>
    <phoneticPr fontId="3"/>
  </si>
  <si>
    <r>
      <t xml:space="preserve">17年 </t>
    </r>
    <r>
      <rPr>
        <sz val="8"/>
        <rFont val="ＭＳ 明朝"/>
        <family val="1"/>
        <charset val="128"/>
      </rPr>
      <t>1月</t>
    </r>
    <rPh sb="2" eb="3">
      <t>ネン</t>
    </rPh>
    <phoneticPr fontId="3"/>
  </si>
  <si>
    <r>
      <t>平成</t>
    </r>
    <r>
      <rPr>
        <b/>
        <sz val="8"/>
        <rFont val="ＭＳ ゴシック"/>
        <family val="3"/>
        <charset val="128"/>
      </rPr>
      <t>20年</t>
    </r>
    <r>
      <rPr>
        <sz val="11"/>
        <rFont val="ＭＳ Ｐゴシック"/>
        <family val="3"/>
        <charset val="128"/>
      </rPr>
      <t/>
    </r>
    <phoneticPr fontId="3"/>
  </si>
  <si>
    <r>
      <t>平成</t>
    </r>
    <r>
      <rPr>
        <sz val="8"/>
        <rFont val="ＭＳ 明朝"/>
        <family val="1"/>
        <charset val="128"/>
      </rPr>
      <t>19年</t>
    </r>
    <r>
      <rPr>
        <sz val="11"/>
        <rFont val="ＭＳ Ｐゴシック"/>
        <family val="3"/>
        <charset val="128"/>
      </rPr>
      <t/>
    </r>
    <phoneticPr fontId="3"/>
  </si>
  <si>
    <r>
      <t>平成</t>
    </r>
    <r>
      <rPr>
        <sz val="8"/>
        <rFont val="ＭＳ 明朝"/>
        <family val="1"/>
        <charset val="128"/>
      </rPr>
      <t>18年</t>
    </r>
    <r>
      <rPr>
        <sz val="11"/>
        <rFont val="ＭＳ Ｐゴシック"/>
        <family val="3"/>
        <charset val="128"/>
      </rPr>
      <t/>
    </r>
    <phoneticPr fontId="3"/>
  </si>
  <si>
    <r>
      <t>平成</t>
    </r>
    <r>
      <rPr>
        <sz val="8"/>
        <rFont val="ＭＳ 明朝"/>
        <family val="1"/>
        <charset val="128"/>
      </rPr>
      <t>17年</t>
    </r>
    <r>
      <rPr>
        <sz val="11"/>
        <rFont val="ＭＳ Ｐゴシック"/>
        <family val="3"/>
        <charset val="128"/>
      </rPr>
      <t/>
    </r>
    <phoneticPr fontId="3"/>
  </si>
  <si>
    <r>
      <t>平成16年</t>
    </r>
    <r>
      <rPr>
        <sz val="11"/>
        <rFont val="ＭＳ Ｐゴシック"/>
        <family val="3"/>
        <charset val="128"/>
      </rPr>
      <t/>
    </r>
    <phoneticPr fontId="3"/>
  </si>
  <si>
    <t>平成16年</t>
    <phoneticPr fontId="3"/>
  </si>
  <si>
    <t>３　　人　口　動　態</t>
    <rPh sb="7" eb="8">
      <t>ドウ</t>
    </rPh>
    <rPh sb="9" eb="10">
      <t>タイ</t>
    </rPh>
    <phoneticPr fontId="3"/>
  </si>
  <si>
    <t>（Ⅱ）　　　推　　　計　　　人　　　口　　</t>
    <rPh sb="6" eb="7">
      <t>スイ</t>
    </rPh>
    <rPh sb="10" eb="11">
      <t>ケイ</t>
    </rPh>
    <rPh sb="14" eb="15">
      <t>ジン</t>
    </rPh>
    <rPh sb="18" eb="19">
      <t>クチ</t>
    </rPh>
    <phoneticPr fontId="3"/>
  </si>
  <si>
    <t>　</t>
    <phoneticPr fontId="3"/>
  </si>
  <si>
    <t>　注）「その他」は，「職権による記載又は消除」などによる異動である。平成１７年３月以前の京北の区域の異動分は含まない。</t>
    <rPh sb="34" eb="36">
      <t>ヘイセイ</t>
    </rPh>
    <rPh sb="38" eb="39">
      <t>ネン</t>
    </rPh>
    <rPh sb="40" eb="41">
      <t>ガツ</t>
    </rPh>
    <rPh sb="41" eb="43">
      <t>イゼン</t>
    </rPh>
    <rPh sb="44" eb="46">
      <t>ケイホク</t>
    </rPh>
    <rPh sb="47" eb="49">
      <t>クイキ</t>
    </rPh>
    <rPh sb="50" eb="52">
      <t>イドウ</t>
    </rPh>
    <rPh sb="52" eb="53">
      <t>ブン</t>
    </rPh>
    <rPh sb="54" eb="55">
      <t>フク</t>
    </rPh>
    <phoneticPr fontId="3"/>
  </si>
  <si>
    <t>　資料：京都市総合企画局情報化推進室情報統計課</t>
  </si>
  <si>
    <t>伏見区</t>
    <phoneticPr fontId="3"/>
  </si>
  <si>
    <t>西京区</t>
    <phoneticPr fontId="3"/>
  </si>
  <si>
    <t>右京区</t>
    <phoneticPr fontId="3"/>
  </si>
  <si>
    <t>南区</t>
    <phoneticPr fontId="3"/>
  </si>
  <si>
    <t>下京区</t>
    <phoneticPr fontId="3"/>
  </si>
  <si>
    <t>山科区</t>
    <phoneticPr fontId="3"/>
  </si>
  <si>
    <t>東山区</t>
    <phoneticPr fontId="3"/>
  </si>
  <si>
    <t>中京区</t>
    <phoneticPr fontId="3"/>
  </si>
  <si>
    <t>左京区</t>
    <phoneticPr fontId="3"/>
  </si>
  <si>
    <t>上京区</t>
    <phoneticPr fontId="3"/>
  </si>
  <si>
    <t>北区</t>
    <phoneticPr fontId="3"/>
  </si>
  <si>
    <r>
      <t>平成</t>
    </r>
    <r>
      <rPr>
        <b/>
        <sz val="8"/>
        <rFont val="ＭＳ ゴシック"/>
        <family val="3"/>
        <charset val="128"/>
      </rPr>
      <t>19年</t>
    </r>
    <r>
      <rPr>
        <sz val="11"/>
        <rFont val="ＭＳ Ｐゴシック"/>
        <family val="3"/>
        <charset val="128"/>
      </rPr>
      <t/>
    </r>
    <phoneticPr fontId="3"/>
  </si>
  <si>
    <r>
      <t>平成</t>
    </r>
    <r>
      <rPr>
        <sz val="8"/>
        <rFont val="ＭＳ 明朝"/>
        <family val="1"/>
        <charset val="128"/>
      </rPr>
      <t>18年</t>
    </r>
    <r>
      <rPr>
        <sz val="11"/>
        <rFont val="ＭＳ Ｐゴシック"/>
        <family val="3"/>
        <charset val="128"/>
      </rPr>
      <t/>
    </r>
  </si>
  <si>
    <r>
      <t>平成</t>
    </r>
    <r>
      <rPr>
        <sz val="8"/>
        <rFont val="ＭＳ 明朝"/>
        <family val="1"/>
        <charset val="128"/>
      </rPr>
      <t>17年</t>
    </r>
    <r>
      <rPr>
        <sz val="11"/>
        <rFont val="ＭＳ Ｐゴシック"/>
        <family val="3"/>
        <charset val="128"/>
      </rPr>
      <t/>
    </r>
  </si>
  <si>
    <r>
      <t>平成</t>
    </r>
    <r>
      <rPr>
        <sz val="8"/>
        <rFont val="ＭＳ 明朝"/>
        <family val="1"/>
        <charset val="128"/>
      </rPr>
      <t>16年</t>
    </r>
    <r>
      <rPr>
        <sz val="11"/>
        <rFont val="ＭＳ Ｐゴシック"/>
        <family val="3"/>
        <charset val="128"/>
      </rPr>
      <t/>
    </r>
    <phoneticPr fontId="3"/>
  </si>
  <si>
    <r>
      <t>平成15年</t>
    </r>
    <r>
      <rPr>
        <sz val="11"/>
        <rFont val="ＭＳ Ｐゴシック"/>
        <family val="3"/>
        <charset val="128"/>
      </rPr>
      <t/>
    </r>
    <phoneticPr fontId="3"/>
  </si>
  <si>
    <t>平成15年</t>
    <phoneticPr fontId="3"/>
  </si>
  <si>
    <t>（Ⅱ）　　　推　　　計　　　人　　　口</t>
    <phoneticPr fontId="3"/>
  </si>
  <si>
    <t>　</t>
    <phoneticPr fontId="3"/>
  </si>
  <si>
    <t>伏見区</t>
    <phoneticPr fontId="3"/>
  </si>
  <si>
    <t>西京区</t>
    <phoneticPr fontId="3"/>
  </si>
  <si>
    <t>右京区</t>
    <phoneticPr fontId="3"/>
  </si>
  <si>
    <t>南区</t>
    <phoneticPr fontId="3"/>
  </si>
  <si>
    <t>下京区</t>
    <phoneticPr fontId="3"/>
  </si>
  <si>
    <t>山科区</t>
    <phoneticPr fontId="3"/>
  </si>
  <si>
    <t>東山区</t>
    <phoneticPr fontId="3"/>
  </si>
  <si>
    <t>中京区</t>
    <phoneticPr fontId="3"/>
  </si>
  <si>
    <t>－</t>
    <phoneticPr fontId="3"/>
  </si>
  <si>
    <t>左京区</t>
    <phoneticPr fontId="3"/>
  </si>
  <si>
    <t>上京区</t>
    <phoneticPr fontId="3"/>
  </si>
  <si>
    <t>北区</t>
    <phoneticPr fontId="3"/>
  </si>
  <si>
    <r>
      <t>平成</t>
    </r>
    <r>
      <rPr>
        <b/>
        <sz val="8"/>
        <rFont val="ＭＳ ゴシック"/>
        <family val="3"/>
        <charset val="128"/>
      </rPr>
      <t>18年</t>
    </r>
    <r>
      <rPr>
        <sz val="11"/>
        <rFont val="ＭＳ Ｐゴシック"/>
        <family val="3"/>
        <charset val="128"/>
      </rPr>
      <t/>
    </r>
    <phoneticPr fontId="3"/>
  </si>
  <si>
    <r>
      <t>平成</t>
    </r>
    <r>
      <rPr>
        <sz val="8"/>
        <rFont val="ＭＳ 明朝"/>
        <family val="1"/>
        <charset val="128"/>
      </rPr>
      <t>17年</t>
    </r>
    <r>
      <rPr>
        <sz val="11"/>
        <rFont val="ＭＳ Ｐゴシック"/>
        <family val="3"/>
        <charset val="128"/>
      </rPr>
      <t/>
    </r>
    <phoneticPr fontId="3"/>
  </si>
  <si>
    <r>
      <t>平成</t>
    </r>
    <r>
      <rPr>
        <sz val="8"/>
        <rFont val="ＭＳ 明朝"/>
        <family val="1"/>
        <charset val="128"/>
      </rPr>
      <t>16年</t>
    </r>
    <r>
      <rPr>
        <sz val="11"/>
        <rFont val="ＭＳ Ｐゴシック"/>
        <family val="3"/>
        <charset val="128"/>
      </rPr>
      <t/>
    </r>
    <phoneticPr fontId="3"/>
  </si>
  <si>
    <r>
      <t>平成</t>
    </r>
    <r>
      <rPr>
        <sz val="8"/>
        <rFont val="ＭＳ 明朝"/>
        <family val="1"/>
        <charset val="128"/>
      </rPr>
      <t>15年</t>
    </r>
    <r>
      <rPr>
        <sz val="11"/>
        <rFont val="ＭＳ Ｐゴシック"/>
        <family val="3"/>
        <charset val="128"/>
      </rPr>
      <t/>
    </r>
    <phoneticPr fontId="3"/>
  </si>
  <si>
    <r>
      <t>平成14年</t>
    </r>
    <r>
      <rPr>
        <sz val="11"/>
        <rFont val="ＭＳ Ｐゴシック"/>
        <family val="3"/>
        <charset val="128"/>
      </rPr>
      <t/>
    </r>
    <phoneticPr fontId="3"/>
  </si>
  <si>
    <t>平成14年</t>
    <phoneticPr fontId="3"/>
  </si>
  <si>
    <t>（１）　年月，行政区及び男女別</t>
    <rPh sb="9" eb="10">
      <t>ク</t>
    </rPh>
    <phoneticPr fontId="3"/>
  </si>
  <si>
    <t>　</t>
    <phoneticPr fontId="3"/>
  </si>
  <si>
    <t>（Ⅱ）　　　推　　　計　　　人　　　口</t>
    <rPh sb="10" eb="11">
      <t>ケイ</t>
    </rPh>
    <rPh sb="14" eb="15">
      <t>ジン</t>
    </rPh>
    <rPh sb="18" eb="19">
      <t>クチ</t>
    </rPh>
    <phoneticPr fontId="3"/>
  </si>
  <si>
    <t>伏見区</t>
  </si>
  <si>
    <t>西京区</t>
  </si>
  <si>
    <t>右京区</t>
  </si>
  <si>
    <t>南区</t>
  </si>
  <si>
    <t>下京区</t>
  </si>
  <si>
    <t>山科区</t>
  </si>
  <si>
    <t>東山区</t>
  </si>
  <si>
    <t>中京区</t>
  </si>
  <si>
    <t>左京区</t>
  </si>
  <si>
    <t>上京区</t>
  </si>
  <si>
    <t>北区</t>
  </si>
  <si>
    <r>
      <t>15年</t>
    </r>
    <r>
      <rPr>
        <sz val="8"/>
        <rFont val="ＭＳ 明朝"/>
        <family val="1"/>
        <charset val="128"/>
      </rPr>
      <t>12月</t>
    </r>
    <r>
      <rPr>
        <sz val="11"/>
        <rFont val="ＭＳ Ｐゴシック"/>
        <family val="3"/>
        <charset val="128"/>
      </rPr>
      <t/>
    </r>
    <rPh sb="2" eb="3">
      <t>ネン</t>
    </rPh>
    <phoneticPr fontId="3"/>
  </si>
  <si>
    <r>
      <t>15年</t>
    </r>
    <r>
      <rPr>
        <sz val="8"/>
        <rFont val="ＭＳ 明朝"/>
        <family val="1"/>
        <charset val="128"/>
      </rPr>
      <t>11月</t>
    </r>
    <r>
      <rPr>
        <sz val="11"/>
        <rFont val="ＭＳ Ｐゴシック"/>
        <family val="3"/>
        <charset val="128"/>
      </rPr>
      <t/>
    </r>
    <rPh sb="2" eb="3">
      <t>ネン</t>
    </rPh>
    <phoneticPr fontId="3"/>
  </si>
  <si>
    <r>
      <t>15年</t>
    </r>
    <r>
      <rPr>
        <sz val="8"/>
        <rFont val="ＭＳ 明朝"/>
        <family val="1"/>
        <charset val="128"/>
      </rPr>
      <t>10月</t>
    </r>
    <r>
      <rPr>
        <sz val="11"/>
        <rFont val="ＭＳ Ｐゴシック"/>
        <family val="3"/>
        <charset val="128"/>
      </rPr>
      <t/>
    </r>
    <rPh sb="2" eb="3">
      <t>ネン</t>
    </rPh>
    <phoneticPr fontId="3"/>
  </si>
  <si>
    <r>
      <t>15年</t>
    </r>
    <r>
      <rPr>
        <sz val="8"/>
        <rFont val="ＭＳ 明朝"/>
        <family val="1"/>
        <charset val="128"/>
      </rPr>
      <t>9月</t>
    </r>
    <r>
      <rPr>
        <sz val="11"/>
        <rFont val="ＭＳ Ｐゴシック"/>
        <family val="3"/>
        <charset val="128"/>
      </rPr>
      <t/>
    </r>
    <rPh sb="2" eb="3">
      <t>ネン</t>
    </rPh>
    <phoneticPr fontId="3"/>
  </si>
  <si>
    <r>
      <t>15年</t>
    </r>
    <r>
      <rPr>
        <sz val="8"/>
        <rFont val="ＭＳ 明朝"/>
        <family val="1"/>
        <charset val="128"/>
      </rPr>
      <t>8月</t>
    </r>
    <r>
      <rPr>
        <sz val="11"/>
        <rFont val="ＭＳ Ｐゴシック"/>
        <family val="3"/>
        <charset val="128"/>
      </rPr>
      <t/>
    </r>
    <rPh sb="2" eb="3">
      <t>ネン</t>
    </rPh>
    <phoneticPr fontId="3"/>
  </si>
  <si>
    <r>
      <t>15年</t>
    </r>
    <r>
      <rPr>
        <sz val="8"/>
        <rFont val="ＭＳ 明朝"/>
        <family val="1"/>
        <charset val="128"/>
      </rPr>
      <t>7月</t>
    </r>
    <r>
      <rPr>
        <sz val="11"/>
        <rFont val="ＭＳ Ｐゴシック"/>
        <family val="3"/>
        <charset val="128"/>
      </rPr>
      <t/>
    </r>
    <rPh sb="2" eb="3">
      <t>ネン</t>
    </rPh>
    <phoneticPr fontId="3"/>
  </si>
  <si>
    <r>
      <t>15年</t>
    </r>
    <r>
      <rPr>
        <sz val="8"/>
        <rFont val="ＭＳ 明朝"/>
        <family val="1"/>
        <charset val="128"/>
      </rPr>
      <t>6月</t>
    </r>
    <r>
      <rPr>
        <sz val="11"/>
        <rFont val="ＭＳ Ｐゴシック"/>
        <family val="3"/>
        <charset val="128"/>
      </rPr>
      <t/>
    </r>
    <rPh sb="2" eb="3">
      <t>ネン</t>
    </rPh>
    <phoneticPr fontId="3"/>
  </si>
  <si>
    <r>
      <t>15年</t>
    </r>
    <r>
      <rPr>
        <sz val="8"/>
        <rFont val="ＭＳ 明朝"/>
        <family val="1"/>
        <charset val="128"/>
      </rPr>
      <t>5月</t>
    </r>
    <r>
      <rPr>
        <sz val="11"/>
        <rFont val="ＭＳ Ｐゴシック"/>
        <family val="3"/>
        <charset val="128"/>
      </rPr>
      <t/>
    </r>
    <rPh sb="2" eb="3">
      <t>ネン</t>
    </rPh>
    <phoneticPr fontId="3"/>
  </si>
  <si>
    <r>
      <t>15年</t>
    </r>
    <r>
      <rPr>
        <sz val="8"/>
        <rFont val="ＭＳ 明朝"/>
        <family val="1"/>
        <charset val="128"/>
      </rPr>
      <t>4月</t>
    </r>
    <r>
      <rPr>
        <sz val="11"/>
        <rFont val="ＭＳ Ｐゴシック"/>
        <family val="3"/>
        <charset val="128"/>
      </rPr>
      <t/>
    </r>
    <rPh sb="2" eb="3">
      <t>ネン</t>
    </rPh>
    <phoneticPr fontId="3"/>
  </si>
  <si>
    <r>
      <t>15年</t>
    </r>
    <r>
      <rPr>
        <sz val="8"/>
        <rFont val="ＭＳ 明朝"/>
        <family val="1"/>
        <charset val="128"/>
      </rPr>
      <t>3月</t>
    </r>
    <r>
      <rPr>
        <sz val="11"/>
        <rFont val="ＭＳ Ｐゴシック"/>
        <family val="3"/>
        <charset val="128"/>
      </rPr>
      <t/>
    </r>
    <rPh sb="2" eb="3">
      <t>ネン</t>
    </rPh>
    <phoneticPr fontId="3"/>
  </si>
  <si>
    <r>
      <t>15年</t>
    </r>
    <r>
      <rPr>
        <sz val="8"/>
        <rFont val="ＭＳ 明朝"/>
        <family val="1"/>
        <charset val="128"/>
      </rPr>
      <t>2月</t>
    </r>
    <r>
      <rPr>
        <sz val="11"/>
        <rFont val="ＭＳ Ｐゴシック"/>
        <family val="3"/>
        <charset val="128"/>
      </rPr>
      <t/>
    </r>
    <rPh sb="2" eb="3">
      <t>ネン</t>
    </rPh>
    <phoneticPr fontId="3"/>
  </si>
  <si>
    <r>
      <t>15年</t>
    </r>
    <r>
      <rPr>
        <sz val="8"/>
        <rFont val="ＭＳ 明朝"/>
        <family val="1"/>
        <charset val="128"/>
      </rPr>
      <t>1月</t>
    </r>
    <rPh sb="2" eb="3">
      <t>ネン</t>
    </rPh>
    <phoneticPr fontId="3"/>
  </si>
  <si>
    <r>
      <t>平成</t>
    </r>
    <r>
      <rPr>
        <b/>
        <sz val="8"/>
        <rFont val="ＭＳ ゴシック"/>
        <family val="3"/>
        <charset val="128"/>
      </rPr>
      <t>17年</t>
    </r>
    <r>
      <rPr>
        <sz val="11"/>
        <rFont val="ＭＳ Ｐゴシック"/>
        <family val="3"/>
        <charset val="128"/>
      </rPr>
      <t/>
    </r>
    <phoneticPr fontId="3"/>
  </si>
  <si>
    <r>
      <t>平成</t>
    </r>
    <r>
      <rPr>
        <sz val="8"/>
        <rFont val="ＭＳ 明朝"/>
        <family val="1"/>
        <charset val="128"/>
      </rPr>
      <t>16年</t>
    </r>
    <r>
      <rPr>
        <sz val="11"/>
        <rFont val="ＭＳ Ｐゴシック"/>
        <family val="3"/>
        <charset val="128"/>
      </rPr>
      <t/>
    </r>
  </si>
  <si>
    <r>
      <t>平成</t>
    </r>
    <r>
      <rPr>
        <sz val="8"/>
        <rFont val="ＭＳ 明朝"/>
        <family val="1"/>
        <charset val="128"/>
      </rPr>
      <t>15年</t>
    </r>
    <r>
      <rPr>
        <sz val="11"/>
        <rFont val="ＭＳ Ｐゴシック"/>
        <family val="3"/>
        <charset val="128"/>
      </rPr>
      <t/>
    </r>
  </si>
  <si>
    <r>
      <t>平成</t>
    </r>
    <r>
      <rPr>
        <sz val="8"/>
        <rFont val="ＭＳ 明朝"/>
        <family val="1"/>
        <charset val="128"/>
      </rPr>
      <t>14年</t>
    </r>
    <phoneticPr fontId="3"/>
  </si>
  <si>
    <t>平成13年</t>
    <phoneticPr fontId="3"/>
  </si>
  <si>
    <t>女</t>
  </si>
  <si>
    <t>男</t>
  </si>
  <si>
    <t>総数</t>
  </si>
  <si>
    <t>社会増加</t>
  </si>
  <si>
    <t>その他</t>
  </si>
  <si>
    <t>転出</t>
  </si>
  <si>
    <t>転入</t>
  </si>
  <si>
    <t>自然増加</t>
  </si>
  <si>
    <t>死亡</t>
  </si>
  <si>
    <t>出生</t>
  </si>
  <si>
    <t>人口増加</t>
  </si>
  <si>
    <t>社会動態</t>
  </si>
  <si>
    <t>自然動態</t>
  </si>
  <si>
    <t>年月次
行政区</t>
    <phoneticPr fontId="3"/>
  </si>
  <si>
    <t>（１）　年月，行政区及び男女別</t>
  </si>
  <si>
    <t>３　人口動態</t>
  </si>
  <si>
    <t>　推計人口とは，国勢調査人口を基礎として毎月の出生，死亡，転入，転出を加減したものである。</t>
    <phoneticPr fontId="3"/>
  </si>
  <si>
    <t>（Ⅱ）推計人口</t>
    <phoneticPr fontId="3"/>
  </si>
  <si>
    <t>　注）「その他」は，「職権による記載又は消除」などによる異動である。</t>
    <phoneticPr fontId="3"/>
  </si>
  <si>
    <r>
      <t>平成</t>
    </r>
    <r>
      <rPr>
        <b/>
        <sz val="8"/>
        <rFont val="ＭＳ ゴシック"/>
        <family val="3"/>
        <charset val="128"/>
      </rPr>
      <t>16年</t>
    </r>
    <r>
      <rPr>
        <sz val="11"/>
        <rFont val="ＭＳ Ｐゴシック"/>
        <family val="3"/>
        <charset val="128"/>
      </rPr>
      <t/>
    </r>
    <phoneticPr fontId="3"/>
  </si>
  <si>
    <r>
      <t>平成</t>
    </r>
    <r>
      <rPr>
        <sz val="8"/>
        <rFont val="ＭＳ 明朝"/>
        <family val="1"/>
        <charset val="128"/>
      </rPr>
      <t>15年</t>
    </r>
    <r>
      <rPr>
        <sz val="11"/>
        <rFont val="ＭＳ Ｐゴシック"/>
        <family val="3"/>
        <charset val="128"/>
      </rPr>
      <t/>
    </r>
    <phoneticPr fontId="3"/>
  </si>
  <si>
    <r>
      <t>平成</t>
    </r>
    <r>
      <rPr>
        <sz val="8"/>
        <rFont val="ＭＳ 明朝"/>
        <family val="1"/>
        <charset val="128"/>
      </rPr>
      <t>14年</t>
    </r>
    <phoneticPr fontId="3"/>
  </si>
  <si>
    <r>
      <t>平成</t>
    </r>
    <r>
      <rPr>
        <sz val="8"/>
        <rFont val="ＭＳ 明朝"/>
        <family val="1"/>
        <charset val="128"/>
      </rPr>
      <t>13年</t>
    </r>
    <phoneticPr fontId="3"/>
  </si>
  <si>
    <t>平成12年</t>
    <phoneticPr fontId="3"/>
  </si>
  <si>
    <t>年月次
行政区</t>
    <phoneticPr fontId="3"/>
  </si>
  <si>
    <t>（Ⅰ）推計人口</t>
  </si>
  <si>
    <t>　注）「その他」は，「職権による記載又は消除」などによる異動である。</t>
    <phoneticPr fontId="3"/>
  </si>
  <si>
    <r>
      <t>平成</t>
    </r>
    <r>
      <rPr>
        <b/>
        <sz val="8"/>
        <rFont val="ＭＳ ゴシック"/>
        <family val="3"/>
        <charset val="128"/>
      </rPr>
      <t>15年</t>
    </r>
    <r>
      <rPr>
        <sz val="11"/>
        <rFont val="ＭＳ Ｐゴシック"/>
        <family val="3"/>
        <charset val="128"/>
      </rPr>
      <t/>
    </r>
    <phoneticPr fontId="3"/>
  </si>
  <si>
    <r>
      <t>平成</t>
    </r>
    <r>
      <rPr>
        <sz val="8"/>
        <rFont val="ＭＳ 明朝"/>
        <family val="1"/>
        <charset val="128"/>
      </rPr>
      <t>14年</t>
    </r>
    <r>
      <rPr>
        <sz val="11"/>
        <rFont val="ＭＳ Ｐゴシック"/>
        <family val="3"/>
        <charset val="128"/>
      </rPr>
      <t/>
    </r>
    <phoneticPr fontId="3"/>
  </si>
  <si>
    <r>
      <t>平成</t>
    </r>
    <r>
      <rPr>
        <sz val="8"/>
        <rFont val="ＭＳ 明朝"/>
        <family val="1"/>
        <charset val="128"/>
      </rPr>
      <t>13年</t>
    </r>
    <phoneticPr fontId="3"/>
  </si>
  <si>
    <r>
      <t>平成</t>
    </r>
    <r>
      <rPr>
        <sz val="8"/>
        <rFont val="ＭＳ 明朝"/>
        <family val="1"/>
        <charset val="128"/>
      </rPr>
      <t>12年</t>
    </r>
    <phoneticPr fontId="3"/>
  </si>
  <si>
    <t>平成11年</t>
    <phoneticPr fontId="3"/>
  </si>
  <si>
    <t>年月次
行政区</t>
    <phoneticPr fontId="3"/>
  </si>
  <si>
    <t>　注）「その他」は，「職権による記載又は消除」などによる異動である。</t>
    <phoneticPr fontId="3"/>
  </si>
  <si>
    <r>
      <t>12年</t>
    </r>
    <r>
      <rPr>
        <sz val="8"/>
        <rFont val="ＭＳ ゴシック"/>
        <family val="3"/>
        <charset val="128"/>
      </rPr>
      <t>12月</t>
    </r>
    <r>
      <rPr>
        <sz val="11"/>
        <rFont val="ＭＳ Ｐゴシック"/>
        <family val="3"/>
        <charset val="128"/>
      </rPr>
      <t/>
    </r>
    <rPh sb="2" eb="3">
      <t>ネン</t>
    </rPh>
    <phoneticPr fontId="3"/>
  </si>
  <si>
    <r>
      <t>12年</t>
    </r>
    <r>
      <rPr>
        <sz val="8"/>
        <rFont val="ＭＳ ゴシック"/>
        <family val="3"/>
        <charset val="128"/>
      </rPr>
      <t>11月</t>
    </r>
    <r>
      <rPr>
        <sz val="11"/>
        <rFont val="ＭＳ Ｐゴシック"/>
        <family val="3"/>
        <charset val="128"/>
      </rPr>
      <t/>
    </r>
    <rPh sb="2" eb="3">
      <t>ネン</t>
    </rPh>
    <phoneticPr fontId="3"/>
  </si>
  <si>
    <r>
      <t>12年</t>
    </r>
    <r>
      <rPr>
        <sz val="8"/>
        <rFont val="ＭＳ ゴシック"/>
        <family val="3"/>
        <charset val="128"/>
      </rPr>
      <t>10月</t>
    </r>
    <r>
      <rPr>
        <sz val="11"/>
        <rFont val="ＭＳ Ｐゴシック"/>
        <family val="3"/>
        <charset val="128"/>
      </rPr>
      <t/>
    </r>
    <rPh sb="2" eb="3">
      <t>ネン</t>
    </rPh>
    <phoneticPr fontId="3"/>
  </si>
  <si>
    <r>
      <t>12年</t>
    </r>
    <r>
      <rPr>
        <sz val="8"/>
        <rFont val="ＭＳ ゴシック"/>
        <family val="3"/>
        <charset val="128"/>
      </rPr>
      <t>9月</t>
    </r>
    <r>
      <rPr>
        <sz val="11"/>
        <rFont val="ＭＳ Ｐゴシック"/>
        <family val="3"/>
        <charset val="128"/>
      </rPr>
      <t/>
    </r>
    <rPh sb="2" eb="3">
      <t>ネン</t>
    </rPh>
    <phoneticPr fontId="3"/>
  </si>
  <si>
    <r>
      <t>12年</t>
    </r>
    <r>
      <rPr>
        <sz val="8"/>
        <rFont val="ＭＳ ゴシック"/>
        <family val="3"/>
        <charset val="128"/>
      </rPr>
      <t>8月</t>
    </r>
    <r>
      <rPr>
        <sz val="11"/>
        <rFont val="ＭＳ Ｐゴシック"/>
        <family val="3"/>
        <charset val="128"/>
      </rPr>
      <t/>
    </r>
    <rPh sb="2" eb="3">
      <t>ネン</t>
    </rPh>
    <phoneticPr fontId="3"/>
  </si>
  <si>
    <r>
      <t>12年</t>
    </r>
    <r>
      <rPr>
        <sz val="8"/>
        <rFont val="ＭＳ ゴシック"/>
        <family val="3"/>
        <charset val="128"/>
      </rPr>
      <t>7月</t>
    </r>
    <r>
      <rPr>
        <sz val="11"/>
        <rFont val="ＭＳ Ｐゴシック"/>
        <family val="3"/>
        <charset val="128"/>
      </rPr>
      <t/>
    </r>
    <rPh sb="2" eb="3">
      <t>ネン</t>
    </rPh>
    <phoneticPr fontId="3"/>
  </si>
  <si>
    <r>
      <t>12年</t>
    </r>
    <r>
      <rPr>
        <sz val="8"/>
        <rFont val="ＭＳ ゴシック"/>
        <family val="3"/>
        <charset val="128"/>
      </rPr>
      <t>6月</t>
    </r>
    <r>
      <rPr>
        <sz val="11"/>
        <rFont val="ＭＳ Ｐゴシック"/>
        <family val="3"/>
        <charset val="128"/>
      </rPr>
      <t/>
    </r>
    <rPh sb="2" eb="3">
      <t>ネン</t>
    </rPh>
    <phoneticPr fontId="3"/>
  </si>
  <si>
    <r>
      <t>12年</t>
    </r>
    <r>
      <rPr>
        <sz val="8"/>
        <rFont val="ＭＳ ゴシック"/>
        <family val="3"/>
        <charset val="128"/>
      </rPr>
      <t>5月</t>
    </r>
    <r>
      <rPr>
        <sz val="11"/>
        <rFont val="ＭＳ Ｐゴシック"/>
        <family val="3"/>
        <charset val="128"/>
      </rPr>
      <t/>
    </r>
    <rPh sb="2" eb="3">
      <t>ネン</t>
    </rPh>
    <phoneticPr fontId="3"/>
  </si>
  <si>
    <r>
      <t>12年</t>
    </r>
    <r>
      <rPr>
        <sz val="8"/>
        <rFont val="ＭＳ ゴシック"/>
        <family val="3"/>
        <charset val="128"/>
      </rPr>
      <t>4月</t>
    </r>
    <r>
      <rPr>
        <sz val="11"/>
        <rFont val="ＭＳ Ｐゴシック"/>
        <family val="3"/>
        <charset val="128"/>
      </rPr>
      <t/>
    </r>
    <rPh sb="2" eb="3">
      <t>ネン</t>
    </rPh>
    <phoneticPr fontId="3"/>
  </si>
  <si>
    <r>
      <t>12年</t>
    </r>
    <r>
      <rPr>
        <sz val="8"/>
        <rFont val="ＭＳ ゴシック"/>
        <family val="3"/>
        <charset val="128"/>
      </rPr>
      <t>3月</t>
    </r>
    <r>
      <rPr>
        <sz val="11"/>
        <rFont val="ＭＳ Ｐゴシック"/>
        <family val="3"/>
        <charset val="128"/>
      </rPr>
      <t/>
    </r>
    <rPh sb="2" eb="3">
      <t>ネン</t>
    </rPh>
    <phoneticPr fontId="3"/>
  </si>
  <si>
    <r>
      <t>12年</t>
    </r>
    <r>
      <rPr>
        <sz val="8"/>
        <rFont val="ＭＳ ゴシック"/>
        <family val="3"/>
        <charset val="128"/>
      </rPr>
      <t>2月</t>
    </r>
    <r>
      <rPr>
        <sz val="11"/>
        <rFont val="ＭＳ Ｐゴシック"/>
        <family val="3"/>
        <charset val="128"/>
      </rPr>
      <t/>
    </r>
    <rPh sb="2" eb="3">
      <t>ネン</t>
    </rPh>
    <phoneticPr fontId="3"/>
  </si>
  <si>
    <r>
      <t>12年</t>
    </r>
    <r>
      <rPr>
        <sz val="8"/>
        <rFont val="ＭＳ ゴシック"/>
        <family val="3"/>
        <charset val="128"/>
      </rPr>
      <t>1月</t>
    </r>
    <rPh sb="2" eb="3">
      <t>ネン</t>
    </rPh>
    <phoneticPr fontId="3"/>
  </si>
  <si>
    <r>
      <t>平成</t>
    </r>
    <r>
      <rPr>
        <b/>
        <sz val="8"/>
        <rFont val="ＭＳ ゴシック"/>
        <family val="3"/>
        <charset val="128"/>
      </rPr>
      <t>14年</t>
    </r>
    <phoneticPr fontId="3"/>
  </si>
  <si>
    <r>
      <t>平成</t>
    </r>
    <r>
      <rPr>
        <sz val="8"/>
        <rFont val="ＭＳ ゴシック"/>
        <family val="3"/>
        <charset val="128"/>
      </rPr>
      <t>13年</t>
    </r>
    <phoneticPr fontId="3"/>
  </si>
  <si>
    <r>
      <t>平成</t>
    </r>
    <r>
      <rPr>
        <sz val="8"/>
        <rFont val="ＭＳ ゴシック"/>
        <family val="3"/>
        <charset val="128"/>
      </rPr>
      <t>12年</t>
    </r>
    <phoneticPr fontId="3"/>
  </si>
  <si>
    <r>
      <t>平成</t>
    </r>
    <r>
      <rPr>
        <sz val="8"/>
        <rFont val="ＭＳ ゴシック"/>
        <family val="3"/>
        <charset val="128"/>
      </rPr>
      <t>11年</t>
    </r>
  </si>
  <si>
    <r>
      <t>平成</t>
    </r>
    <r>
      <rPr>
        <sz val="8"/>
        <rFont val="ＭＳ ゴシック"/>
        <family val="3"/>
        <charset val="128"/>
      </rPr>
      <t>11年</t>
    </r>
    <phoneticPr fontId="3"/>
  </si>
  <si>
    <t>平成10年</t>
    <phoneticPr fontId="3"/>
  </si>
  <si>
    <t>年月次
行政区</t>
    <phoneticPr fontId="3"/>
  </si>
  <si>
    <t>注）「その他」は，「職権による記載又は消除」などによる異動である。また，「その他」，「社会増加」，「人口増加」の平成９年～１１年の数値については，推計人口を遡及修正したことにより修正した。</t>
    <phoneticPr fontId="3"/>
  </si>
  <si>
    <t>資料：京都市総合企画局情報化推進室情報統計課</t>
    <phoneticPr fontId="3"/>
  </si>
  <si>
    <r>
      <t>13年</t>
    </r>
    <r>
      <rPr>
        <sz val="8"/>
        <rFont val="ＭＳ 明朝"/>
        <family val="1"/>
        <charset val="128"/>
      </rPr>
      <t>12月</t>
    </r>
    <r>
      <rPr>
        <sz val="11"/>
        <rFont val="ＭＳ Ｐゴシック"/>
        <family val="3"/>
        <charset val="128"/>
      </rPr>
      <t/>
    </r>
    <rPh sb="2" eb="3">
      <t>ネン</t>
    </rPh>
    <phoneticPr fontId="3"/>
  </si>
  <si>
    <r>
      <t>13年</t>
    </r>
    <r>
      <rPr>
        <sz val="8"/>
        <rFont val="ＭＳ 明朝"/>
        <family val="1"/>
        <charset val="128"/>
      </rPr>
      <t>11月</t>
    </r>
    <r>
      <rPr>
        <sz val="11"/>
        <rFont val="ＭＳ Ｐゴシック"/>
        <family val="3"/>
        <charset val="128"/>
      </rPr>
      <t/>
    </r>
    <rPh sb="2" eb="3">
      <t>ネン</t>
    </rPh>
    <phoneticPr fontId="3"/>
  </si>
  <si>
    <r>
      <t>13年</t>
    </r>
    <r>
      <rPr>
        <sz val="8"/>
        <rFont val="ＭＳ 明朝"/>
        <family val="1"/>
        <charset val="128"/>
      </rPr>
      <t>10月</t>
    </r>
    <r>
      <rPr>
        <sz val="11"/>
        <rFont val="ＭＳ Ｐゴシック"/>
        <family val="3"/>
        <charset val="128"/>
      </rPr>
      <t/>
    </r>
    <rPh sb="2" eb="3">
      <t>ネン</t>
    </rPh>
    <phoneticPr fontId="3"/>
  </si>
  <si>
    <r>
      <t>13年</t>
    </r>
    <r>
      <rPr>
        <sz val="8"/>
        <rFont val="ＭＳ 明朝"/>
        <family val="1"/>
        <charset val="128"/>
      </rPr>
      <t>9月</t>
    </r>
    <r>
      <rPr>
        <sz val="11"/>
        <rFont val="ＭＳ Ｐゴシック"/>
        <family val="3"/>
        <charset val="128"/>
      </rPr>
      <t/>
    </r>
    <rPh sb="2" eb="3">
      <t>ネン</t>
    </rPh>
    <phoneticPr fontId="3"/>
  </si>
  <si>
    <r>
      <t>13年</t>
    </r>
    <r>
      <rPr>
        <sz val="8"/>
        <rFont val="ＭＳ 明朝"/>
        <family val="1"/>
        <charset val="128"/>
      </rPr>
      <t>8月</t>
    </r>
    <r>
      <rPr>
        <sz val="11"/>
        <rFont val="ＭＳ Ｐゴシック"/>
        <family val="3"/>
        <charset val="128"/>
      </rPr>
      <t/>
    </r>
    <rPh sb="2" eb="3">
      <t>ネン</t>
    </rPh>
    <phoneticPr fontId="3"/>
  </si>
  <si>
    <r>
      <t>13年</t>
    </r>
    <r>
      <rPr>
        <sz val="8"/>
        <rFont val="ＭＳ 明朝"/>
        <family val="1"/>
        <charset val="128"/>
      </rPr>
      <t>7月</t>
    </r>
    <r>
      <rPr>
        <sz val="11"/>
        <rFont val="ＭＳ Ｐゴシック"/>
        <family val="3"/>
        <charset val="128"/>
      </rPr>
      <t/>
    </r>
    <rPh sb="2" eb="3">
      <t>ネン</t>
    </rPh>
    <phoneticPr fontId="3"/>
  </si>
  <si>
    <r>
      <t>13年</t>
    </r>
    <r>
      <rPr>
        <sz val="8"/>
        <rFont val="ＭＳ 明朝"/>
        <family val="1"/>
        <charset val="128"/>
      </rPr>
      <t>6月</t>
    </r>
    <r>
      <rPr>
        <sz val="11"/>
        <rFont val="ＭＳ Ｐゴシック"/>
        <family val="3"/>
        <charset val="128"/>
      </rPr>
      <t/>
    </r>
    <rPh sb="2" eb="3">
      <t>ネン</t>
    </rPh>
    <phoneticPr fontId="3"/>
  </si>
  <si>
    <r>
      <t>13年</t>
    </r>
    <r>
      <rPr>
        <sz val="8"/>
        <rFont val="ＭＳ 明朝"/>
        <family val="1"/>
        <charset val="128"/>
      </rPr>
      <t>5月</t>
    </r>
    <r>
      <rPr>
        <sz val="11"/>
        <rFont val="ＭＳ Ｐゴシック"/>
        <family val="3"/>
        <charset val="128"/>
      </rPr>
      <t/>
    </r>
    <rPh sb="2" eb="3">
      <t>ネン</t>
    </rPh>
    <phoneticPr fontId="3"/>
  </si>
  <si>
    <r>
      <t>13年</t>
    </r>
    <r>
      <rPr>
        <sz val="8"/>
        <rFont val="ＭＳ 明朝"/>
        <family val="1"/>
        <charset val="128"/>
      </rPr>
      <t>4月</t>
    </r>
    <r>
      <rPr>
        <sz val="11"/>
        <rFont val="ＭＳ Ｐゴシック"/>
        <family val="3"/>
        <charset val="128"/>
      </rPr>
      <t/>
    </r>
    <rPh sb="2" eb="3">
      <t>ネン</t>
    </rPh>
    <phoneticPr fontId="3"/>
  </si>
  <si>
    <r>
      <t>13年</t>
    </r>
    <r>
      <rPr>
        <sz val="8"/>
        <rFont val="ＭＳ 明朝"/>
        <family val="1"/>
        <charset val="128"/>
      </rPr>
      <t>3月</t>
    </r>
    <r>
      <rPr>
        <sz val="11"/>
        <rFont val="ＭＳ Ｐゴシック"/>
        <family val="3"/>
        <charset val="128"/>
      </rPr>
      <t/>
    </r>
    <rPh sb="2" eb="3">
      <t>ネン</t>
    </rPh>
    <phoneticPr fontId="3"/>
  </si>
  <si>
    <r>
      <t>13年</t>
    </r>
    <r>
      <rPr>
        <sz val="8"/>
        <rFont val="ＭＳ 明朝"/>
        <family val="1"/>
        <charset val="128"/>
      </rPr>
      <t>2月</t>
    </r>
    <r>
      <rPr>
        <sz val="11"/>
        <rFont val="ＭＳ Ｐゴシック"/>
        <family val="3"/>
        <charset val="128"/>
      </rPr>
      <t/>
    </r>
    <rPh sb="2" eb="3">
      <t>ネン</t>
    </rPh>
    <phoneticPr fontId="3"/>
  </si>
  <si>
    <r>
      <t>13年</t>
    </r>
    <r>
      <rPr>
        <sz val="8"/>
        <rFont val="ＭＳ 明朝"/>
        <family val="1"/>
        <charset val="128"/>
      </rPr>
      <t>1月</t>
    </r>
    <rPh sb="2" eb="3">
      <t>ネン</t>
    </rPh>
    <phoneticPr fontId="3"/>
  </si>
  <si>
    <r>
      <t>平成</t>
    </r>
    <r>
      <rPr>
        <b/>
        <sz val="8"/>
        <rFont val="ＭＳ ゴシック"/>
        <family val="3"/>
        <charset val="128"/>
      </rPr>
      <t>13年</t>
    </r>
    <phoneticPr fontId="3"/>
  </si>
  <si>
    <r>
      <t>平成</t>
    </r>
    <r>
      <rPr>
        <sz val="8"/>
        <rFont val="ＭＳ 明朝"/>
        <family val="1"/>
        <charset val="128"/>
      </rPr>
      <t>12年</t>
    </r>
    <phoneticPr fontId="3"/>
  </si>
  <si>
    <r>
      <t>平成</t>
    </r>
    <r>
      <rPr>
        <sz val="8"/>
        <rFont val="ＭＳ 明朝"/>
        <family val="1"/>
        <charset val="128"/>
      </rPr>
      <t>11年</t>
    </r>
  </si>
  <si>
    <r>
      <t>平成</t>
    </r>
    <r>
      <rPr>
        <sz val="8"/>
        <rFont val="ＭＳ 明朝"/>
        <family val="1"/>
        <charset val="128"/>
      </rPr>
      <t>11年</t>
    </r>
    <phoneticPr fontId="3"/>
  </si>
  <si>
    <r>
      <t>平成</t>
    </r>
    <r>
      <rPr>
        <sz val="8"/>
        <rFont val="ＭＳ 明朝"/>
        <family val="1"/>
        <charset val="128"/>
      </rPr>
      <t>10年</t>
    </r>
  </si>
  <si>
    <r>
      <t>平成</t>
    </r>
    <r>
      <rPr>
        <sz val="8"/>
        <rFont val="ＭＳ 明朝"/>
        <family val="1"/>
        <charset val="128"/>
      </rPr>
      <t>10年</t>
    </r>
    <phoneticPr fontId="3"/>
  </si>
  <si>
    <t>平成9年</t>
  </si>
  <si>
    <t>平成9年</t>
    <phoneticPr fontId="3"/>
  </si>
  <si>
    <t>年月次
行政区</t>
    <phoneticPr fontId="3"/>
  </si>
  <si>
    <t>　注）「その他」は「職権による記載又は消除」などによる異動である。</t>
    <phoneticPr fontId="3"/>
  </si>
  <si>
    <t>（醍醐支所）</t>
    <rPh sb="1" eb="3">
      <t>ダイゴ</t>
    </rPh>
    <rPh sb="3" eb="5">
      <t>シショ</t>
    </rPh>
    <phoneticPr fontId="3"/>
  </si>
  <si>
    <t>（深草支所）</t>
    <rPh sb="1" eb="3">
      <t>フカクサ</t>
    </rPh>
    <rPh sb="3" eb="5">
      <t>シショ</t>
    </rPh>
    <phoneticPr fontId="3"/>
  </si>
  <si>
    <t>（本　　所）</t>
    <rPh sb="1" eb="2">
      <t>ホン</t>
    </rPh>
    <rPh sb="4" eb="5">
      <t>トコロ</t>
    </rPh>
    <phoneticPr fontId="3"/>
  </si>
  <si>
    <t>（洛西支所）</t>
    <rPh sb="1" eb="3">
      <t>ラクサイ</t>
    </rPh>
    <rPh sb="3" eb="5">
      <t>シショ</t>
    </rPh>
    <phoneticPr fontId="3"/>
  </si>
  <si>
    <t>右京区</t>
    <phoneticPr fontId="3"/>
  </si>
  <si>
    <t>南区</t>
    <phoneticPr fontId="3"/>
  </si>
  <si>
    <t>下京区</t>
    <phoneticPr fontId="3"/>
  </si>
  <si>
    <t>山科区</t>
    <phoneticPr fontId="3"/>
  </si>
  <si>
    <t>東山区</t>
    <phoneticPr fontId="3"/>
  </si>
  <si>
    <t>中京区</t>
    <phoneticPr fontId="3"/>
  </si>
  <si>
    <t>左京区</t>
    <phoneticPr fontId="3"/>
  </si>
  <si>
    <t>上京区</t>
    <phoneticPr fontId="3"/>
  </si>
  <si>
    <t>北区</t>
    <phoneticPr fontId="3"/>
  </si>
  <si>
    <r>
      <rPr>
        <sz val="8"/>
        <color indexed="9"/>
        <rFont val="ＭＳ 明朝"/>
        <family val="1"/>
        <charset val="128"/>
      </rPr>
      <t>25年</t>
    </r>
    <r>
      <rPr>
        <sz val="8"/>
        <rFont val="ＭＳ 明朝"/>
        <family val="1"/>
        <charset val="128"/>
      </rPr>
      <t xml:space="preserve"> 9月</t>
    </r>
    <r>
      <rPr>
        <sz val="11"/>
        <rFont val="ＭＳ Ｐゴシック"/>
        <family val="3"/>
        <charset val="128"/>
      </rPr>
      <t/>
    </r>
    <rPh sb="2" eb="3">
      <t>ネン</t>
    </rPh>
    <phoneticPr fontId="3"/>
  </si>
  <si>
    <r>
      <rPr>
        <sz val="8"/>
        <color indexed="9"/>
        <rFont val="ＭＳ 明朝"/>
        <family val="1"/>
        <charset val="128"/>
      </rPr>
      <t xml:space="preserve">25年 </t>
    </r>
    <r>
      <rPr>
        <sz val="8"/>
        <rFont val="ＭＳ 明朝"/>
        <family val="1"/>
        <charset val="128"/>
      </rPr>
      <t>8月</t>
    </r>
    <r>
      <rPr>
        <sz val="11"/>
        <rFont val="ＭＳ Ｐゴシック"/>
        <family val="3"/>
        <charset val="128"/>
      </rPr>
      <t/>
    </r>
    <rPh sb="2" eb="3">
      <t>ネン</t>
    </rPh>
    <phoneticPr fontId="3"/>
  </si>
  <si>
    <r>
      <rPr>
        <sz val="8"/>
        <color indexed="9"/>
        <rFont val="ＭＳ 明朝"/>
        <family val="1"/>
        <charset val="128"/>
      </rPr>
      <t>25年</t>
    </r>
    <r>
      <rPr>
        <sz val="8"/>
        <rFont val="ＭＳ 明朝"/>
        <family val="1"/>
        <charset val="128"/>
      </rPr>
      <t xml:space="preserve"> 7月</t>
    </r>
    <r>
      <rPr>
        <sz val="11"/>
        <rFont val="ＭＳ Ｐゴシック"/>
        <family val="3"/>
        <charset val="128"/>
      </rPr>
      <t/>
    </r>
    <rPh sb="2" eb="3">
      <t>ネン</t>
    </rPh>
    <phoneticPr fontId="3"/>
  </si>
  <si>
    <r>
      <rPr>
        <sz val="8"/>
        <color indexed="9"/>
        <rFont val="ＭＳ 明朝"/>
        <family val="1"/>
        <charset val="128"/>
      </rPr>
      <t xml:space="preserve">25年 </t>
    </r>
    <r>
      <rPr>
        <sz val="8"/>
        <rFont val="ＭＳ 明朝"/>
        <family val="1"/>
        <charset val="128"/>
      </rPr>
      <t>6月</t>
    </r>
    <r>
      <rPr>
        <sz val="11"/>
        <rFont val="ＭＳ Ｐゴシック"/>
        <family val="3"/>
        <charset val="128"/>
      </rPr>
      <t/>
    </r>
    <rPh sb="2" eb="3">
      <t>ネン</t>
    </rPh>
    <phoneticPr fontId="3"/>
  </si>
  <si>
    <r>
      <rPr>
        <sz val="8"/>
        <color indexed="9"/>
        <rFont val="ＭＳ 明朝"/>
        <family val="1"/>
        <charset val="128"/>
      </rPr>
      <t>25年</t>
    </r>
    <r>
      <rPr>
        <sz val="8"/>
        <rFont val="ＭＳ 明朝"/>
        <family val="1"/>
        <charset val="128"/>
      </rPr>
      <t xml:space="preserve"> 5月</t>
    </r>
    <r>
      <rPr>
        <sz val="11"/>
        <rFont val="ＭＳ Ｐゴシック"/>
        <family val="3"/>
        <charset val="128"/>
      </rPr>
      <t/>
    </r>
    <rPh sb="2" eb="3">
      <t>ネン</t>
    </rPh>
    <phoneticPr fontId="3"/>
  </si>
  <si>
    <r>
      <rPr>
        <sz val="8"/>
        <color indexed="9"/>
        <rFont val="ＭＳ 明朝"/>
        <family val="1"/>
        <charset val="128"/>
      </rPr>
      <t xml:space="preserve">25年 </t>
    </r>
    <r>
      <rPr>
        <sz val="8"/>
        <rFont val="ＭＳ 明朝"/>
        <family val="1"/>
        <charset val="128"/>
      </rPr>
      <t>4月</t>
    </r>
    <r>
      <rPr>
        <sz val="11"/>
        <rFont val="ＭＳ Ｐゴシック"/>
        <family val="3"/>
        <charset val="128"/>
      </rPr>
      <t/>
    </r>
    <rPh sb="2" eb="3">
      <t>ネン</t>
    </rPh>
    <phoneticPr fontId="3"/>
  </si>
  <si>
    <r>
      <rPr>
        <sz val="8"/>
        <color indexed="9"/>
        <rFont val="ＭＳ 明朝"/>
        <family val="1"/>
        <charset val="128"/>
      </rPr>
      <t>25年</t>
    </r>
    <r>
      <rPr>
        <sz val="8"/>
        <rFont val="ＭＳ 明朝"/>
        <family val="1"/>
        <charset val="128"/>
      </rPr>
      <t xml:space="preserve"> 3月</t>
    </r>
    <r>
      <rPr>
        <sz val="11"/>
        <rFont val="ＭＳ Ｐゴシック"/>
        <family val="3"/>
        <charset val="128"/>
      </rPr>
      <t/>
    </r>
    <rPh sb="2" eb="3">
      <t>ネン</t>
    </rPh>
    <phoneticPr fontId="3"/>
  </si>
  <si>
    <r>
      <rPr>
        <sz val="8"/>
        <color indexed="9"/>
        <rFont val="ＭＳ 明朝"/>
        <family val="1"/>
        <charset val="128"/>
      </rPr>
      <t xml:space="preserve">25年 </t>
    </r>
    <r>
      <rPr>
        <sz val="8"/>
        <rFont val="ＭＳ 明朝"/>
        <family val="1"/>
        <charset val="128"/>
      </rPr>
      <t>2月</t>
    </r>
    <r>
      <rPr>
        <sz val="11"/>
        <rFont val="ＭＳ Ｐゴシック"/>
        <family val="3"/>
        <charset val="128"/>
      </rPr>
      <t/>
    </r>
    <rPh sb="2" eb="3">
      <t>ネン</t>
    </rPh>
    <phoneticPr fontId="3"/>
  </si>
  <si>
    <r>
      <rPr>
        <sz val="8"/>
        <rFont val="ＭＳ 明朝"/>
        <family val="1"/>
        <charset val="128"/>
      </rPr>
      <t>25年 1月</t>
    </r>
    <r>
      <rPr>
        <sz val="11"/>
        <rFont val="ＭＳ Ｐゴシック"/>
        <family val="3"/>
        <charset val="128"/>
      </rPr>
      <t/>
    </r>
    <rPh sb="2" eb="3">
      <t>ネン</t>
    </rPh>
    <phoneticPr fontId="3"/>
  </si>
  <si>
    <r>
      <t>24年</t>
    </r>
    <r>
      <rPr>
        <sz val="8"/>
        <rFont val="ＭＳ 明朝"/>
        <family val="1"/>
        <charset val="128"/>
      </rPr>
      <t>12月</t>
    </r>
    <r>
      <rPr>
        <sz val="11"/>
        <rFont val="ＭＳ Ｐゴシック"/>
        <family val="3"/>
        <charset val="128"/>
      </rPr>
      <t/>
    </r>
    <rPh sb="2" eb="3">
      <t>ネン</t>
    </rPh>
    <phoneticPr fontId="3"/>
  </si>
  <si>
    <r>
      <t>24年</t>
    </r>
    <r>
      <rPr>
        <sz val="8"/>
        <rFont val="ＭＳ 明朝"/>
        <family val="1"/>
        <charset val="128"/>
      </rPr>
      <t>11月</t>
    </r>
    <r>
      <rPr>
        <sz val="11"/>
        <rFont val="ＭＳ Ｐゴシック"/>
        <family val="3"/>
        <charset val="128"/>
      </rPr>
      <t/>
    </r>
    <rPh sb="2" eb="3">
      <t>ネン</t>
    </rPh>
    <phoneticPr fontId="3"/>
  </si>
  <si>
    <t>24年10月</t>
    <rPh sb="2" eb="3">
      <t>ネン</t>
    </rPh>
    <phoneticPr fontId="3"/>
  </si>
  <si>
    <t>年間</t>
    <rPh sb="0" eb="2">
      <t>ネンカン</t>
    </rPh>
    <phoneticPr fontId="3"/>
  </si>
  <si>
    <t>社会増減</t>
    <rPh sb="0" eb="2">
      <t>シャカイ</t>
    </rPh>
    <rPh sb="3" eb="4">
      <t>ゲン</t>
    </rPh>
    <phoneticPr fontId="3"/>
  </si>
  <si>
    <t>年月次
行政区</t>
    <phoneticPr fontId="3"/>
  </si>
  <si>
    <t>右京区</t>
    <phoneticPr fontId="3"/>
  </si>
  <si>
    <t>南区</t>
    <phoneticPr fontId="3"/>
  </si>
  <si>
    <t>下京区</t>
    <phoneticPr fontId="3"/>
  </si>
  <si>
    <t>山科区</t>
    <phoneticPr fontId="3"/>
  </si>
  <si>
    <t>東山区</t>
    <phoneticPr fontId="3"/>
  </si>
  <si>
    <t>中京区</t>
    <phoneticPr fontId="3"/>
  </si>
  <si>
    <t>左京区</t>
    <phoneticPr fontId="3"/>
  </si>
  <si>
    <t>上京区</t>
    <phoneticPr fontId="3"/>
  </si>
  <si>
    <t>北区</t>
    <phoneticPr fontId="3"/>
  </si>
  <si>
    <t>自然増減</t>
    <rPh sb="0" eb="2">
      <t>シゼン</t>
    </rPh>
    <rPh sb="3" eb="4">
      <t>ゲン</t>
    </rPh>
    <phoneticPr fontId="3"/>
  </si>
  <si>
    <t>人口増減</t>
    <rPh sb="0" eb="2">
      <t>ジンコウ</t>
    </rPh>
    <rPh sb="2" eb="4">
      <t>ゾウゲン</t>
    </rPh>
    <phoneticPr fontId="3"/>
  </si>
  <si>
    <t>年月次
行政区</t>
    <phoneticPr fontId="3"/>
  </si>
  <si>
    <t>平成２４年１０月～平成２５年９月</t>
    <phoneticPr fontId="3"/>
  </si>
  <si>
    <t>６　年月，行政区及び男女別人口異動状況</t>
    <rPh sb="6" eb="7">
      <t>セイ</t>
    </rPh>
    <rPh sb="13" eb="15">
      <t>ジンコウ</t>
    </rPh>
    <rPh sb="15" eb="17">
      <t>イドウ</t>
    </rPh>
    <rPh sb="17" eb="19">
      <t>ジョウキョウ</t>
    </rPh>
    <phoneticPr fontId="3"/>
  </si>
  <si>
    <t>　本表は，住民基本台帳法に基づき住民票に記載されている項目を集計したものである。</t>
    <rPh sb="1" eb="2">
      <t>ホン</t>
    </rPh>
    <rPh sb="2" eb="3">
      <t>ヒョウ</t>
    </rPh>
    <rPh sb="5" eb="7">
      <t>ジュウミン</t>
    </rPh>
    <rPh sb="7" eb="9">
      <t>キホン</t>
    </rPh>
    <rPh sb="9" eb="11">
      <t>ダイチョウ</t>
    </rPh>
    <rPh sb="11" eb="12">
      <t>ホウ</t>
    </rPh>
    <rPh sb="13" eb="14">
      <t>モト</t>
    </rPh>
    <rPh sb="16" eb="19">
      <t>ジュウミンヒョウ</t>
    </rPh>
    <rPh sb="20" eb="22">
      <t>キサイ</t>
    </rPh>
    <rPh sb="27" eb="29">
      <t>コウモク</t>
    </rPh>
    <rPh sb="30" eb="32">
      <t>シュウケイ</t>
    </rPh>
    <phoneticPr fontId="3"/>
  </si>
  <si>
    <t>（Ⅱ）　人口異動状況</t>
    <rPh sb="6" eb="7">
      <t>コト</t>
    </rPh>
    <rPh sb="8" eb="10">
      <t>ジョウキョウ</t>
    </rPh>
    <phoneticPr fontId="3"/>
  </si>
  <si>
    <t>平成２５年１０月～平成２６年９月</t>
    <phoneticPr fontId="3"/>
  </si>
  <si>
    <t>25年10月</t>
    <rPh sb="2" eb="3">
      <t>ネン</t>
    </rPh>
    <phoneticPr fontId="3"/>
  </si>
  <si>
    <r>
      <t>26年 1月</t>
    </r>
    <r>
      <rPr>
        <sz val="11"/>
        <rFont val="ＭＳ Ｐゴシック"/>
        <family val="3"/>
        <charset val="128"/>
      </rPr>
      <t/>
    </r>
    <rPh sb="2" eb="3">
      <t>ネン</t>
    </rPh>
    <phoneticPr fontId="3"/>
  </si>
  <si>
    <t>北区</t>
    <phoneticPr fontId="3"/>
  </si>
  <si>
    <t>上京区</t>
    <phoneticPr fontId="3"/>
  </si>
  <si>
    <t>左京区</t>
    <phoneticPr fontId="3"/>
  </si>
  <si>
    <t>中京区</t>
    <phoneticPr fontId="3"/>
  </si>
  <si>
    <t>東山区</t>
    <phoneticPr fontId="3"/>
  </si>
  <si>
    <t>山科区</t>
    <phoneticPr fontId="3"/>
  </si>
  <si>
    <t>下京区</t>
    <phoneticPr fontId="3"/>
  </si>
  <si>
    <t>南区</t>
    <phoneticPr fontId="3"/>
  </si>
  <si>
    <t>右京区</t>
    <phoneticPr fontId="3"/>
  </si>
  <si>
    <t>年月次
行政区</t>
    <phoneticPr fontId="3"/>
  </si>
  <si>
    <t>中京区</t>
    <phoneticPr fontId="3"/>
  </si>
  <si>
    <t>東山区</t>
    <phoneticPr fontId="3"/>
  </si>
  <si>
    <t>山科区</t>
    <phoneticPr fontId="3"/>
  </si>
  <si>
    <t>下京区</t>
    <phoneticPr fontId="3"/>
  </si>
  <si>
    <t>南区</t>
    <phoneticPr fontId="3"/>
  </si>
  <si>
    <t>右京区</t>
    <phoneticPr fontId="3"/>
  </si>
  <si>
    <t>　注）「その他」は「職権による記載又は消除」などによる異動である。</t>
    <phoneticPr fontId="3"/>
  </si>
  <si>
    <r>
      <t>25年</t>
    </r>
    <r>
      <rPr>
        <sz val="8"/>
        <rFont val="ＭＳ 明朝"/>
        <family val="1"/>
        <charset val="128"/>
      </rPr>
      <t>11月</t>
    </r>
    <r>
      <rPr>
        <sz val="11"/>
        <rFont val="ＭＳ Ｐゴシック"/>
        <family val="3"/>
        <charset val="128"/>
      </rPr>
      <t/>
    </r>
    <rPh sb="2" eb="3">
      <t>ネン</t>
    </rPh>
    <phoneticPr fontId="3"/>
  </si>
  <si>
    <r>
      <t>25年</t>
    </r>
    <r>
      <rPr>
        <sz val="8"/>
        <rFont val="ＭＳ 明朝"/>
        <family val="1"/>
        <charset val="128"/>
      </rPr>
      <t>12月</t>
    </r>
    <r>
      <rPr>
        <sz val="11"/>
        <rFont val="ＭＳ Ｐゴシック"/>
        <family val="3"/>
        <charset val="128"/>
      </rPr>
      <t/>
    </r>
    <rPh sb="2" eb="3">
      <t>ネン</t>
    </rPh>
    <phoneticPr fontId="3"/>
  </si>
  <si>
    <r>
      <rPr>
        <sz val="8"/>
        <color indexed="9"/>
        <rFont val="ＭＳ 明朝"/>
        <family val="1"/>
        <charset val="128"/>
      </rPr>
      <t xml:space="preserve">26年 </t>
    </r>
    <r>
      <rPr>
        <sz val="8"/>
        <rFont val="ＭＳ 明朝"/>
        <family val="1"/>
        <charset val="128"/>
      </rPr>
      <t>2月</t>
    </r>
    <r>
      <rPr>
        <sz val="11"/>
        <rFont val="ＭＳ Ｐゴシック"/>
        <family val="3"/>
        <charset val="128"/>
      </rPr>
      <t/>
    </r>
    <rPh sb="2" eb="3">
      <t>ネン</t>
    </rPh>
    <phoneticPr fontId="3"/>
  </si>
  <si>
    <r>
      <rPr>
        <sz val="8"/>
        <color indexed="9"/>
        <rFont val="ＭＳ 明朝"/>
        <family val="1"/>
        <charset val="128"/>
      </rPr>
      <t>26年</t>
    </r>
    <r>
      <rPr>
        <sz val="8"/>
        <rFont val="ＭＳ 明朝"/>
        <family val="1"/>
        <charset val="128"/>
      </rPr>
      <t xml:space="preserve"> 3月</t>
    </r>
    <r>
      <rPr>
        <sz val="11"/>
        <rFont val="ＭＳ Ｐゴシック"/>
        <family val="3"/>
        <charset val="128"/>
      </rPr>
      <t/>
    </r>
    <rPh sb="2" eb="3">
      <t>ネン</t>
    </rPh>
    <phoneticPr fontId="3"/>
  </si>
  <si>
    <r>
      <rPr>
        <sz val="8"/>
        <color indexed="9"/>
        <rFont val="ＭＳ 明朝"/>
        <family val="1"/>
        <charset val="128"/>
      </rPr>
      <t xml:space="preserve">26年 </t>
    </r>
    <r>
      <rPr>
        <sz val="8"/>
        <rFont val="ＭＳ 明朝"/>
        <family val="1"/>
        <charset val="128"/>
      </rPr>
      <t>4月</t>
    </r>
    <r>
      <rPr>
        <sz val="11"/>
        <rFont val="ＭＳ Ｐゴシック"/>
        <family val="3"/>
        <charset val="128"/>
      </rPr>
      <t/>
    </r>
    <rPh sb="2" eb="3">
      <t>ネン</t>
    </rPh>
    <phoneticPr fontId="3"/>
  </si>
  <si>
    <r>
      <rPr>
        <sz val="8"/>
        <color indexed="9"/>
        <rFont val="ＭＳ 明朝"/>
        <family val="1"/>
        <charset val="128"/>
      </rPr>
      <t>26年</t>
    </r>
    <r>
      <rPr>
        <sz val="8"/>
        <rFont val="ＭＳ 明朝"/>
        <family val="1"/>
        <charset val="128"/>
      </rPr>
      <t xml:space="preserve"> 5月</t>
    </r>
    <r>
      <rPr>
        <sz val="11"/>
        <rFont val="ＭＳ Ｐゴシック"/>
        <family val="3"/>
        <charset val="128"/>
      </rPr>
      <t/>
    </r>
    <rPh sb="2" eb="3">
      <t>ネン</t>
    </rPh>
    <phoneticPr fontId="3"/>
  </si>
  <si>
    <r>
      <rPr>
        <sz val="8"/>
        <color indexed="9"/>
        <rFont val="ＭＳ 明朝"/>
        <family val="1"/>
        <charset val="128"/>
      </rPr>
      <t xml:space="preserve">26年 </t>
    </r>
    <r>
      <rPr>
        <sz val="8"/>
        <rFont val="ＭＳ 明朝"/>
        <family val="1"/>
        <charset val="128"/>
      </rPr>
      <t>6月</t>
    </r>
    <r>
      <rPr>
        <sz val="11"/>
        <rFont val="ＭＳ Ｐゴシック"/>
        <family val="3"/>
        <charset val="128"/>
      </rPr>
      <t/>
    </r>
    <rPh sb="2" eb="3">
      <t>ネン</t>
    </rPh>
    <phoneticPr fontId="3"/>
  </si>
  <si>
    <r>
      <rPr>
        <sz val="8"/>
        <color indexed="9"/>
        <rFont val="ＭＳ 明朝"/>
        <family val="1"/>
        <charset val="128"/>
      </rPr>
      <t>26年</t>
    </r>
    <r>
      <rPr>
        <sz val="8"/>
        <rFont val="ＭＳ 明朝"/>
        <family val="1"/>
        <charset val="128"/>
      </rPr>
      <t xml:space="preserve"> 7月</t>
    </r>
    <r>
      <rPr>
        <sz val="11"/>
        <rFont val="ＭＳ Ｐゴシック"/>
        <family val="3"/>
        <charset val="128"/>
      </rPr>
      <t/>
    </r>
    <rPh sb="2" eb="3">
      <t>ネン</t>
    </rPh>
    <phoneticPr fontId="3"/>
  </si>
  <si>
    <r>
      <rPr>
        <sz val="8"/>
        <color indexed="9"/>
        <rFont val="ＭＳ 明朝"/>
        <family val="1"/>
        <charset val="128"/>
      </rPr>
      <t xml:space="preserve">26年 </t>
    </r>
    <r>
      <rPr>
        <sz val="8"/>
        <rFont val="ＭＳ 明朝"/>
        <family val="1"/>
        <charset val="128"/>
      </rPr>
      <t>8月</t>
    </r>
    <r>
      <rPr>
        <sz val="11"/>
        <rFont val="ＭＳ Ｐゴシック"/>
        <family val="3"/>
        <charset val="128"/>
      </rPr>
      <t/>
    </r>
    <rPh sb="2" eb="3">
      <t>ネン</t>
    </rPh>
    <phoneticPr fontId="3"/>
  </si>
  <si>
    <r>
      <rPr>
        <sz val="8"/>
        <color indexed="9"/>
        <rFont val="ＭＳ 明朝"/>
        <family val="1"/>
        <charset val="128"/>
      </rPr>
      <t>26年</t>
    </r>
    <r>
      <rPr>
        <sz val="8"/>
        <rFont val="ＭＳ 明朝"/>
        <family val="1"/>
        <charset val="128"/>
      </rPr>
      <t xml:space="preserve"> 9月</t>
    </r>
    <r>
      <rPr>
        <sz val="11"/>
        <rFont val="ＭＳ Ｐゴシック"/>
        <family val="3"/>
        <charset val="128"/>
      </rPr>
      <t/>
    </r>
    <rPh sb="2" eb="3">
      <t>ネン</t>
    </rPh>
    <phoneticPr fontId="3"/>
  </si>
  <si>
    <t>平成２６年１０月～平成２７年９月</t>
    <phoneticPr fontId="3"/>
  </si>
  <si>
    <t>年月次
行政区</t>
    <phoneticPr fontId="3"/>
  </si>
  <si>
    <t>26年10月</t>
    <rPh sb="2" eb="3">
      <t>ネン</t>
    </rPh>
    <phoneticPr fontId="3"/>
  </si>
  <si>
    <r>
      <t>26年</t>
    </r>
    <r>
      <rPr>
        <sz val="8"/>
        <rFont val="ＭＳ 明朝"/>
        <family val="1"/>
        <charset val="128"/>
      </rPr>
      <t>11月</t>
    </r>
    <r>
      <rPr>
        <sz val="11"/>
        <rFont val="ＭＳ Ｐゴシック"/>
        <family val="3"/>
        <charset val="128"/>
      </rPr>
      <t/>
    </r>
    <rPh sb="2" eb="3">
      <t>ネン</t>
    </rPh>
    <phoneticPr fontId="3"/>
  </si>
  <si>
    <r>
      <t>26年</t>
    </r>
    <r>
      <rPr>
        <sz val="8"/>
        <rFont val="ＭＳ 明朝"/>
        <family val="1"/>
        <charset val="128"/>
      </rPr>
      <t>12月</t>
    </r>
    <r>
      <rPr>
        <sz val="11"/>
        <rFont val="ＭＳ Ｐゴシック"/>
        <family val="3"/>
        <charset val="128"/>
      </rPr>
      <t/>
    </r>
    <rPh sb="2" eb="3">
      <t>ネン</t>
    </rPh>
    <phoneticPr fontId="3"/>
  </si>
  <si>
    <r>
      <t>27年 1月</t>
    </r>
    <r>
      <rPr>
        <sz val="11"/>
        <rFont val="ＭＳ Ｐゴシック"/>
        <family val="3"/>
        <charset val="128"/>
      </rPr>
      <t/>
    </r>
    <rPh sb="2" eb="3">
      <t>ネン</t>
    </rPh>
    <phoneticPr fontId="3"/>
  </si>
  <si>
    <r>
      <rPr>
        <sz val="8"/>
        <color indexed="9"/>
        <rFont val="ＭＳ 明朝"/>
        <family val="1"/>
        <charset val="128"/>
      </rPr>
      <t>2</t>
    </r>
    <r>
      <rPr>
        <sz val="8"/>
        <color indexed="9"/>
        <rFont val="ＭＳ 明朝"/>
        <family val="1"/>
        <charset val="128"/>
      </rPr>
      <t>7</t>
    </r>
    <r>
      <rPr>
        <sz val="8"/>
        <color indexed="9"/>
        <rFont val="ＭＳ 明朝"/>
        <family val="1"/>
        <charset val="128"/>
      </rPr>
      <t xml:space="preserve">年 </t>
    </r>
    <r>
      <rPr>
        <sz val="8"/>
        <rFont val="ＭＳ 明朝"/>
        <family val="1"/>
        <charset val="128"/>
      </rPr>
      <t>2月</t>
    </r>
    <r>
      <rPr>
        <sz val="11"/>
        <rFont val="ＭＳ Ｐゴシック"/>
        <family val="3"/>
        <charset val="128"/>
      </rPr>
      <t/>
    </r>
    <rPh sb="2" eb="3">
      <t>ネン</t>
    </rPh>
    <phoneticPr fontId="3"/>
  </si>
  <si>
    <r>
      <rPr>
        <sz val="8"/>
        <color indexed="9"/>
        <rFont val="ＭＳ 明朝"/>
        <family val="1"/>
        <charset val="128"/>
      </rPr>
      <t>2</t>
    </r>
    <r>
      <rPr>
        <sz val="8"/>
        <color indexed="9"/>
        <rFont val="ＭＳ 明朝"/>
        <family val="1"/>
        <charset val="128"/>
      </rPr>
      <t>7</t>
    </r>
    <r>
      <rPr>
        <sz val="8"/>
        <color indexed="9"/>
        <rFont val="ＭＳ 明朝"/>
        <family val="1"/>
        <charset val="128"/>
      </rPr>
      <t>年</t>
    </r>
    <r>
      <rPr>
        <sz val="8"/>
        <rFont val="ＭＳ 明朝"/>
        <family val="1"/>
        <charset val="128"/>
      </rPr>
      <t xml:space="preserve"> 3月</t>
    </r>
    <r>
      <rPr>
        <sz val="11"/>
        <rFont val="ＭＳ Ｐゴシック"/>
        <family val="3"/>
        <charset val="128"/>
      </rPr>
      <t/>
    </r>
    <rPh sb="2" eb="3">
      <t>ネン</t>
    </rPh>
    <phoneticPr fontId="3"/>
  </si>
  <si>
    <r>
      <rPr>
        <sz val="8"/>
        <color indexed="9"/>
        <rFont val="ＭＳ 明朝"/>
        <family val="1"/>
        <charset val="128"/>
      </rPr>
      <t>2</t>
    </r>
    <r>
      <rPr>
        <sz val="8"/>
        <color indexed="9"/>
        <rFont val="ＭＳ 明朝"/>
        <family val="1"/>
        <charset val="128"/>
      </rPr>
      <t>7</t>
    </r>
    <r>
      <rPr>
        <sz val="8"/>
        <color indexed="9"/>
        <rFont val="ＭＳ 明朝"/>
        <family val="1"/>
        <charset val="128"/>
      </rPr>
      <t xml:space="preserve">年 </t>
    </r>
    <r>
      <rPr>
        <sz val="8"/>
        <rFont val="ＭＳ 明朝"/>
        <family val="1"/>
        <charset val="128"/>
      </rPr>
      <t>4月</t>
    </r>
    <r>
      <rPr>
        <sz val="11"/>
        <rFont val="ＭＳ Ｐゴシック"/>
        <family val="3"/>
        <charset val="128"/>
      </rPr>
      <t/>
    </r>
    <rPh sb="2" eb="3">
      <t>ネン</t>
    </rPh>
    <phoneticPr fontId="3"/>
  </si>
  <si>
    <r>
      <rPr>
        <sz val="8"/>
        <color indexed="9"/>
        <rFont val="ＭＳ 明朝"/>
        <family val="1"/>
        <charset val="128"/>
      </rPr>
      <t>2</t>
    </r>
    <r>
      <rPr>
        <sz val="8"/>
        <color indexed="9"/>
        <rFont val="ＭＳ 明朝"/>
        <family val="1"/>
        <charset val="128"/>
      </rPr>
      <t>7</t>
    </r>
    <r>
      <rPr>
        <sz val="8"/>
        <color indexed="9"/>
        <rFont val="ＭＳ 明朝"/>
        <family val="1"/>
        <charset val="128"/>
      </rPr>
      <t>年</t>
    </r>
    <r>
      <rPr>
        <sz val="8"/>
        <rFont val="ＭＳ 明朝"/>
        <family val="1"/>
        <charset val="128"/>
      </rPr>
      <t xml:space="preserve"> 5月</t>
    </r>
    <r>
      <rPr>
        <sz val="11"/>
        <rFont val="ＭＳ Ｐゴシック"/>
        <family val="3"/>
        <charset val="128"/>
      </rPr>
      <t/>
    </r>
    <rPh sb="2" eb="3">
      <t>ネン</t>
    </rPh>
    <phoneticPr fontId="3"/>
  </si>
  <si>
    <r>
      <rPr>
        <sz val="8"/>
        <color indexed="9"/>
        <rFont val="ＭＳ 明朝"/>
        <family val="1"/>
        <charset val="128"/>
      </rPr>
      <t>2</t>
    </r>
    <r>
      <rPr>
        <sz val="8"/>
        <color indexed="9"/>
        <rFont val="ＭＳ 明朝"/>
        <family val="1"/>
        <charset val="128"/>
      </rPr>
      <t>7</t>
    </r>
    <r>
      <rPr>
        <sz val="8"/>
        <color indexed="9"/>
        <rFont val="ＭＳ 明朝"/>
        <family val="1"/>
        <charset val="128"/>
      </rPr>
      <t xml:space="preserve">年 </t>
    </r>
    <r>
      <rPr>
        <sz val="8"/>
        <rFont val="ＭＳ 明朝"/>
        <family val="1"/>
        <charset val="128"/>
      </rPr>
      <t>6月</t>
    </r>
    <r>
      <rPr>
        <sz val="11"/>
        <rFont val="ＭＳ Ｐゴシック"/>
        <family val="3"/>
        <charset val="128"/>
      </rPr>
      <t/>
    </r>
    <rPh sb="2" eb="3">
      <t>ネン</t>
    </rPh>
    <phoneticPr fontId="3"/>
  </si>
  <si>
    <r>
      <rPr>
        <sz val="8"/>
        <color indexed="9"/>
        <rFont val="ＭＳ 明朝"/>
        <family val="1"/>
        <charset val="128"/>
      </rPr>
      <t>2</t>
    </r>
    <r>
      <rPr>
        <sz val="8"/>
        <color indexed="9"/>
        <rFont val="ＭＳ 明朝"/>
        <family val="1"/>
        <charset val="128"/>
      </rPr>
      <t>7</t>
    </r>
    <r>
      <rPr>
        <sz val="8"/>
        <color indexed="9"/>
        <rFont val="ＭＳ 明朝"/>
        <family val="1"/>
        <charset val="128"/>
      </rPr>
      <t>年</t>
    </r>
    <r>
      <rPr>
        <sz val="8"/>
        <rFont val="ＭＳ 明朝"/>
        <family val="1"/>
        <charset val="128"/>
      </rPr>
      <t xml:space="preserve"> 7月</t>
    </r>
    <r>
      <rPr>
        <sz val="11"/>
        <rFont val="ＭＳ Ｐゴシック"/>
        <family val="3"/>
        <charset val="128"/>
      </rPr>
      <t/>
    </r>
    <rPh sb="2" eb="3">
      <t>ネン</t>
    </rPh>
    <phoneticPr fontId="3"/>
  </si>
  <si>
    <r>
      <rPr>
        <sz val="8"/>
        <color indexed="9"/>
        <rFont val="ＭＳ 明朝"/>
        <family val="1"/>
        <charset val="128"/>
      </rPr>
      <t>2</t>
    </r>
    <r>
      <rPr>
        <sz val="8"/>
        <color indexed="9"/>
        <rFont val="ＭＳ 明朝"/>
        <family val="1"/>
        <charset val="128"/>
      </rPr>
      <t>7</t>
    </r>
    <r>
      <rPr>
        <sz val="8"/>
        <color indexed="9"/>
        <rFont val="ＭＳ 明朝"/>
        <family val="1"/>
        <charset val="128"/>
      </rPr>
      <t xml:space="preserve">年 </t>
    </r>
    <r>
      <rPr>
        <sz val="8"/>
        <rFont val="ＭＳ 明朝"/>
        <family val="1"/>
        <charset val="128"/>
      </rPr>
      <t>8月</t>
    </r>
    <r>
      <rPr>
        <sz val="11"/>
        <rFont val="ＭＳ Ｐゴシック"/>
        <family val="3"/>
        <charset val="128"/>
      </rPr>
      <t/>
    </r>
    <rPh sb="2" eb="3">
      <t>ネン</t>
    </rPh>
    <phoneticPr fontId="3"/>
  </si>
  <si>
    <r>
      <rPr>
        <sz val="8"/>
        <color indexed="9"/>
        <rFont val="ＭＳ 明朝"/>
        <family val="1"/>
        <charset val="128"/>
      </rPr>
      <t>2</t>
    </r>
    <r>
      <rPr>
        <sz val="8"/>
        <color indexed="9"/>
        <rFont val="ＭＳ 明朝"/>
        <family val="1"/>
        <charset val="128"/>
      </rPr>
      <t>7</t>
    </r>
    <r>
      <rPr>
        <sz val="8"/>
        <color indexed="9"/>
        <rFont val="ＭＳ 明朝"/>
        <family val="1"/>
        <charset val="128"/>
      </rPr>
      <t>年</t>
    </r>
    <r>
      <rPr>
        <sz val="8"/>
        <rFont val="ＭＳ 明朝"/>
        <family val="1"/>
        <charset val="128"/>
      </rPr>
      <t xml:space="preserve"> 9月</t>
    </r>
    <r>
      <rPr>
        <sz val="11"/>
        <rFont val="ＭＳ Ｐゴシック"/>
        <family val="3"/>
        <charset val="128"/>
      </rPr>
      <t/>
    </r>
    <rPh sb="2" eb="3">
      <t>ネン</t>
    </rPh>
    <phoneticPr fontId="3"/>
  </si>
  <si>
    <t>北区</t>
    <phoneticPr fontId="3"/>
  </si>
  <si>
    <t>上京区</t>
    <phoneticPr fontId="3"/>
  </si>
  <si>
    <t>左京区</t>
    <phoneticPr fontId="3"/>
  </si>
  <si>
    <t>中京区</t>
    <phoneticPr fontId="3"/>
  </si>
  <si>
    <t>東山区</t>
    <phoneticPr fontId="3"/>
  </si>
  <si>
    <t>山科区</t>
    <phoneticPr fontId="3"/>
  </si>
  <si>
    <t>下京区</t>
    <phoneticPr fontId="3"/>
  </si>
  <si>
    <t>南区</t>
    <phoneticPr fontId="3"/>
  </si>
  <si>
    <t>右京区</t>
    <phoneticPr fontId="3"/>
  </si>
  <si>
    <t>年月次
行政区</t>
    <phoneticPr fontId="3"/>
  </si>
  <si>
    <t>　注）「その他」は「職権による記載又は消除」などによる異動である。</t>
    <phoneticPr fontId="3"/>
  </si>
  <si>
    <t>平成２７年１０月～平成２８年９月</t>
    <phoneticPr fontId="3"/>
  </si>
  <si>
    <t>27年10月</t>
    <rPh sb="2" eb="3">
      <t>ネン</t>
    </rPh>
    <phoneticPr fontId="3"/>
  </si>
  <si>
    <r>
      <t>28年 1月</t>
    </r>
    <r>
      <rPr>
        <sz val="11"/>
        <rFont val="ＭＳ Ｐゴシック"/>
        <family val="3"/>
        <charset val="128"/>
      </rPr>
      <t/>
    </r>
    <rPh sb="2" eb="3">
      <t>ネン</t>
    </rPh>
    <phoneticPr fontId="3"/>
  </si>
  <si>
    <t>北区</t>
    <phoneticPr fontId="3"/>
  </si>
  <si>
    <t>上京区</t>
    <phoneticPr fontId="3"/>
  </si>
  <si>
    <t>左京区</t>
    <phoneticPr fontId="3"/>
  </si>
  <si>
    <t>中京区</t>
    <phoneticPr fontId="3"/>
  </si>
  <si>
    <t>東山区</t>
    <phoneticPr fontId="3"/>
  </si>
  <si>
    <t>山科区</t>
    <phoneticPr fontId="3"/>
  </si>
  <si>
    <t>下京区</t>
    <phoneticPr fontId="3"/>
  </si>
  <si>
    <t>南区</t>
    <phoneticPr fontId="3"/>
  </si>
  <si>
    <t>右京区</t>
    <phoneticPr fontId="3"/>
  </si>
  <si>
    <t>年月次
行政区</t>
    <phoneticPr fontId="3"/>
  </si>
  <si>
    <t>　注）「その他」は「職権による記載又は消除」などによる異動である。</t>
    <phoneticPr fontId="3"/>
  </si>
  <si>
    <t>（Ⅱ）　人口動態</t>
    <rPh sb="6" eb="8">
      <t>ドウタイ</t>
    </rPh>
    <phoneticPr fontId="3"/>
  </si>
  <si>
    <t>６　年月，行政区及び男女別人口動態</t>
    <rPh sb="6" eb="7">
      <t>セイ</t>
    </rPh>
    <rPh sb="13" eb="15">
      <t>ジンコウ</t>
    </rPh>
    <rPh sb="15" eb="17">
      <t>ドウタイ</t>
    </rPh>
    <phoneticPr fontId="3"/>
  </si>
  <si>
    <t>平成２８年１０月～平成２９年９月</t>
    <phoneticPr fontId="3"/>
  </si>
  <si>
    <t>年月次
行政区</t>
    <phoneticPr fontId="3"/>
  </si>
  <si>
    <t>28年10月</t>
    <rPh sb="2" eb="3">
      <t>ネン</t>
    </rPh>
    <phoneticPr fontId="3"/>
  </si>
  <si>
    <r>
      <t>28年</t>
    </r>
    <r>
      <rPr>
        <sz val="8"/>
        <rFont val="ＭＳ 明朝"/>
        <family val="1"/>
        <charset val="128"/>
      </rPr>
      <t>11月</t>
    </r>
    <r>
      <rPr>
        <sz val="11"/>
        <rFont val="ＭＳ Ｐゴシック"/>
        <family val="3"/>
        <charset val="128"/>
      </rPr>
      <t/>
    </r>
    <rPh sb="2" eb="3">
      <t>ネン</t>
    </rPh>
    <phoneticPr fontId="3"/>
  </si>
  <si>
    <r>
      <t>28年</t>
    </r>
    <r>
      <rPr>
        <sz val="8"/>
        <rFont val="ＭＳ 明朝"/>
        <family val="1"/>
        <charset val="128"/>
      </rPr>
      <t>12月</t>
    </r>
    <r>
      <rPr>
        <sz val="11"/>
        <rFont val="ＭＳ Ｐゴシック"/>
        <family val="3"/>
        <charset val="128"/>
      </rPr>
      <t/>
    </r>
    <rPh sb="2" eb="3">
      <t>ネン</t>
    </rPh>
    <phoneticPr fontId="3"/>
  </si>
  <si>
    <r>
      <t>29年 1月</t>
    </r>
    <r>
      <rPr>
        <sz val="11"/>
        <rFont val="ＭＳ Ｐゴシック"/>
        <family val="3"/>
        <charset val="128"/>
      </rPr>
      <t/>
    </r>
    <rPh sb="2" eb="3">
      <t>ネン</t>
    </rPh>
    <phoneticPr fontId="3"/>
  </si>
  <si>
    <r>
      <rPr>
        <sz val="8"/>
        <color indexed="9"/>
        <rFont val="ＭＳ 明朝"/>
        <family val="1"/>
        <charset val="128"/>
      </rPr>
      <t>2</t>
    </r>
    <r>
      <rPr>
        <sz val="8"/>
        <color indexed="9"/>
        <rFont val="ＭＳ 明朝"/>
        <family val="1"/>
        <charset val="128"/>
      </rPr>
      <t>9</t>
    </r>
    <r>
      <rPr>
        <sz val="8"/>
        <color indexed="9"/>
        <rFont val="ＭＳ 明朝"/>
        <family val="1"/>
        <charset val="128"/>
      </rPr>
      <t xml:space="preserve">年 </t>
    </r>
    <r>
      <rPr>
        <sz val="8"/>
        <rFont val="ＭＳ 明朝"/>
        <family val="1"/>
        <charset val="128"/>
      </rPr>
      <t>2月</t>
    </r>
    <r>
      <rPr>
        <sz val="11"/>
        <rFont val="ＭＳ Ｐゴシック"/>
        <family val="3"/>
        <charset val="128"/>
      </rPr>
      <t/>
    </r>
    <rPh sb="2" eb="3">
      <t>ネン</t>
    </rPh>
    <phoneticPr fontId="3"/>
  </si>
  <si>
    <r>
      <rPr>
        <sz val="8"/>
        <color indexed="9"/>
        <rFont val="ＭＳ 明朝"/>
        <family val="1"/>
        <charset val="128"/>
      </rPr>
      <t>2</t>
    </r>
    <r>
      <rPr>
        <sz val="8"/>
        <color indexed="9"/>
        <rFont val="ＭＳ 明朝"/>
        <family val="1"/>
        <charset val="128"/>
      </rPr>
      <t>9</t>
    </r>
    <r>
      <rPr>
        <sz val="8"/>
        <color indexed="9"/>
        <rFont val="ＭＳ 明朝"/>
        <family val="1"/>
        <charset val="128"/>
      </rPr>
      <t xml:space="preserve">年 </t>
    </r>
    <r>
      <rPr>
        <sz val="8"/>
        <rFont val="ＭＳ 明朝"/>
        <family val="1"/>
        <charset val="128"/>
      </rPr>
      <t>3月</t>
    </r>
    <r>
      <rPr>
        <sz val="11"/>
        <rFont val="ＭＳ Ｐゴシック"/>
        <family val="3"/>
        <charset val="128"/>
      </rPr>
      <t/>
    </r>
    <rPh sb="2" eb="3">
      <t>ネン</t>
    </rPh>
    <phoneticPr fontId="3"/>
  </si>
  <si>
    <r>
      <rPr>
        <sz val="8"/>
        <color indexed="9"/>
        <rFont val="ＭＳ 明朝"/>
        <family val="1"/>
        <charset val="128"/>
      </rPr>
      <t>2</t>
    </r>
    <r>
      <rPr>
        <sz val="8"/>
        <color indexed="9"/>
        <rFont val="ＭＳ 明朝"/>
        <family val="1"/>
        <charset val="128"/>
      </rPr>
      <t>9</t>
    </r>
    <r>
      <rPr>
        <sz val="8"/>
        <color indexed="9"/>
        <rFont val="ＭＳ 明朝"/>
        <family val="1"/>
        <charset val="128"/>
      </rPr>
      <t xml:space="preserve">年 </t>
    </r>
    <r>
      <rPr>
        <sz val="8"/>
        <rFont val="ＭＳ 明朝"/>
        <family val="1"/>
        <charset val="128"/>
      </rPr>
      <t>4月</t>
    </r>
    <r>
      <rPr>
        <sz val="11"/>
        <rFont val="ＭＳ Ｐゴシック"/>
        <family val="3"/>
        <charset val="128"/>
      </rPr>
      <t/>
    </r>
    <rPh sb="2" eb="3">
      <t>ネン</t>
    </rPh>
    <phoneticPr fontId="3"/>
  </si>
  <si>
    <r>
      <rPr>
        <sz val="8"/>
        <color indexed="9"/>
        <rFont val="ＭＳ 明朝"/>
        <family val="1"/>
        <charset val="128"/>
      </rPr>
      <t>2</t>
    </r>
    <r>
      <rPr>
        <sz val="8"/>
        <color indexed="9"/>
        <rFont val="ＭＳ 明朝"/>
        <family val="1"/>
        <charset val="128"/>
      </rPr>
      <t>9</t>
    </r>
    <r>
      <rPr>
        <sz val="8"/>
        <color indexed="9"/>
        <rFont val="ＭＳ 明朝"/>
        <family val="1"/>
        <charset val="128"/>
      </rPr>
      <t xml:space="preserve">年 </t>
    </r>
    <r>
      <rPr>
        <sz val="8"/>
        <rFont val="ＭＳ 明朝"/>
        <family val="1"/>
        <charset val="128"/>
      </rPr>
      <t>5月</t>
    </r>
    <r>
      <rPr>
        <sz val="11"/>
        <rFont val="ＭＳ Ｐゴシック"/>
        <family val="3"/>
        <charset val="128"/>
      </rPr>
      <t/>
    </r>
    <rPh sb="2" eb="3">
      <t>ネン</t>
    </rPh>
    <phoneticPr fontId="3"/>
  </si>
  <si>
    <r>
      <rPr>
        <sz val="8"/>
        <color indexed="9"/>
        <rFont val="ＭＳ 明朝"/>
        <family val="1"/>
        <charset val="128"/>
      </rPr>
      <t>2</t>
    </r>
    <r>
      <rPr>
        <sz val="8"/>
        <color indexed="9"/>
        <rFont val="ＭＳ 明朝"/>
        <family val="1"/>
        <charset val="128"/>
      </rPr>
      <t>9</t>
    </r>
    <r>
      <rPr>
        <sz val="8"/>
        <color indexed="9"/>
        <rFont val="ＭＳ 明朝"/>
        <family val="1"/>
        <charset val="128"/>
      </rPr>
      <t xml:space="preserve">年 </t>
    </r>
    <r>
      <rPr>
        <sz val="8"/>
        <rFont val="ＭＳ 明朝"/>
        <family val="1"/>
        <charset val="128"/>
      </rPr>
      <t>6月</t>
    </r>
    <r>
      <rPr>
        <sz val="11"/>
        <rFont val="ＭＳ Ｐゴシック"/>
        <family val="3"/>
        <charset val="128"/>
      </rPr>
      <t/>
    </r>
    <rPh sb="2" eb="3">
      <t>ネン</t>
    </rPh>
    <phoneticPr fontId="3"/>
  </si>
  <si>
    <r>
      <rPr>
        <sz val="8"/>
        <color indexed="9"/>
        <rFont val="ＭＳ 明朝"/>
        <family val="1"/>
        <charset val="128"/>
      </rPr>
      <t>2</t>
    </r>
    <r>
      <rPr>
        <sz val="8"/>
        <color indexed="9"/>
        <rFont val="ＭＳ 明朝"/>
        <family val="1"/>
        <charset val="128"/>
      </rPr>
      <t>9</t>
    </r>
    <r>
      <rPr>
        <sz val="8"/>
        <color indexed="9"/>
        <rFont val="ＭＳ 明朝"/>
        <family val="1"/>
        <charset val="128"/>
      </rPr>
      <t xml:space="preserve">年 </t>
    </r>
    <r>
      <rPr>
        <sz val="8"/>
        <rFont val="ＭＳ 明朝"/>
        <family val="1"/>
        <charset val="128"/>
      </rPr>
      <t>7月</t>
    </r>
    <r>
      <rPr>
        <sz val="11"/>
        <rFont val="ＭＳ Ｐゴシック"/>
        <family val="3"/>
        <charset val="128"/>
      </rPr>
      <t/>
    </r>
    <rPh sb="2" eb="3">
      <t>ネン</t>
    </rPh>
    <phoneticPr fontId="3"/>
  </si>
  <si>
    <r>
      <rPr>
        <sz val="8"/>
        <color indexed="9"/>
        <rFont val="ＭＳ 明朝"/>
        <family val="1"/>
        <charset val="128"/>
      </rPr>
      <t>2</t>
    </r>
    <r>
      <rPr>
        <sz val="8"/>
        <color indexed="9"/>
        <rFont val="ＭＳ 明朝"/>
        <family val="1"/>
        <charset val="128"/>
      </rPr>
      <t>9</t>
    </r>
    <r>
      <rPr>
        <sz val="8"/>
        <color indexed="9"/>
        <rFont val="ＭＳ 明朝"/>
        <family val="1"/>
        <charset val="128"/>
      </rPr>
      <t xml:space="preserve">年 </t>
    </r>
    <r>
      <rPr>
        <sz val="8"/>
        <rFont val="ＭＳ 明朝"/>
        <family val="1"/>
        <charset val="128"/>
      </rPr>
      <t>8月</t>
    </r>
    <r>
      <rPr>
        <sz val="11"/>
        <rFont val="ＭＳ Ｐゴシック"/>
        <family val="3"/>
        <charset val="128"/>
      </rPr>
      <t/>
    </r>
    <rPh sb="2" eb="3">
      <t>ネン</t>
    </rPh>
    <phoneticPr fontId="3"/>
  </si>
  <si>
    <r>
      <rPr>
        <sz val="8"/>
        <color indexed="9"/>
        <rFont val="ＭＳ 明朝"/>
        <family val="1"/>
        <charset val="128"/>
      </rPr>
      <t>2</t>
    </r>
    <r>
      <rPr>
        <sz val="8"/>
        <color indexed="9"/>
        <rFont val="ＭＳ 明朝"/>
        <family val="1"/>
        <charset val="128"/>
      </rPr>
      <t>9</t>
    </r>
    <r>
      <rPr>
        <sz val="8"/>
        <color indexed="9"/>
        <rFont val="ＭＳ 明朝"/>
        <family val="1"/>
        <charset val="128"/>
      </rPr>
      <t xml:space="preserve">年 </t>
    </r>
    <r>
      <rPr>
        <sz val="8"/>
        <rFont val="ＭＳ 明朝"/>
        <family val="1"/>
        <charset val="128"/>
      </rPr>
      <t>9月</t>
    </r>
    <r>
      <rPr>
        <sz val="11"/>
        <rFont val="ＭＳ Ｐゴシック"/>
        <family val="3"/>
        <charset val="128"/>
      </rPr>
      <t/>
    </r>
    <rPh sb="2" eb="3">
      <t>ネン</t>
    </rPh>
    <phoneticPr fontId="3"/>
  </si>
  <si>
    <t>北区</t>
    <phoneticPr fontId="3"/>
  </si>
  <si>
    <t>上京区</t>
    <phoneticPr fontId="3"/>
  </si>
  <si>
    <t>左京区</t>
    <phoneticPr fontId="3"/>
  </si>
  <si>
    <t>中京区</t>
    <phoneticPr fontId="3"/>
  </si>
  <si>
    <t>東山区</t>
    <phoneticPr fontId="3"/>
  </si>
  <si>
    <t>山科区</t>
    <phoneticPr fontId="3"/>
  </si>
  <si>
    <t>下京区</t>
    <phoneticPr fontId="3"/>
  </si>
  <si>
    <t>南区</t>
    <phoneticPr fontId="3"/>
  </si>
  <si>
    <t>右京区</t>
    <phoneticPr fontId="3"/>
  </si>
  <si>
    <t>年月次
行政区</t>
    <phoneticPr fontId="3"/>
  </si>
  <si>
    <t>　資料：京都市総合企画局情報化推進室統計解析担当</t>
    <rPh sb="20" eb="22">
      <t>カイセキ</t>
    </rPh>
    <rPh sb="22" eb="24">
      <t>タントウ</t>
    </rPh>
    <phoneticPr fontId="3"/>
  </si>
  <si>
    <t>　注）「その他」は「職権による記載又は消除」などによる異動である。</t>
    <phoneticPr fontId="3"/>
  </si>
  <si>
    <t>平成２９年１０月～平成３０年９月</t>
    <phoneticPr fontId="3"/>
  </si>
  <si>
    <t>29年10月</t>
    <rPh sb="2" eb="3">
      <t>ネン</t>
    </rPh>
    <phoneticPr fontId="3"/>
  </si>
  <si>
    <r>
      <t>29年</t>
    </r>
    <r>
      <rPr>
        <sz val="8"/>
        <rFont val="ＭＳ 明朝"/>
        <family val="1"/>
        <charset val="128"/>
      </rPr>
      <t>11月</t>
    </r>
    <r>
      <rPr>
        <sz val="11"/>
        <rFont val="ＭＳ Ｐゴシック"/>
        <family val="3"/>
        <charset val="128"/>
      </rPr>
      <t/>
    </r>
    <rPh sb="2" eb="3">
      <t>ネン</t>
    </rPh>
    <phoneticPr fontId="3"/>
  </si>
  <si>
    <r>
      <t>29年</t>
    </r>
    <r>
      <rPr>
        <sz val="8"/>
        <rFont val="ＭＳ 明朝"/>
        <family val="1"/>
        <charset val="128"/>
      </rPr>
      <t>12月</t>
    </r>
    <r>
      <rPr>
        <sz val="11"/>
        <rFont val="ＭＳ Ｐゴシック"/>
        <family val="3"/>
        <charset val="128"/>
      </rPr>
      <t/>
    </r>
    <rPh sb="2" eb="3">
      <t>ネン</t>
    </rPh>
    <phoneticPr fontId="3"/>
  </si>
  <si>
    <r>
      <t>30年 1月</t>
    </r>
    <r>
      <rPr>
        <sz val="11"/>
        <rFont val="ＭＳ Ｐゴシック"/>
        <family val="3"/>
        <charset val="128"/>
      </rPr>
      <t/>
    </r>
    <rPh sb="2" eb="3">
      <t>ネン</t>
    </rPh>
    <phoneticPr fontId="3"/>
  </si>
  <si>
    <r>
      <rPr>
        <sz val="8"/>
        <color indexed="9"/>
        <rFont val="ＭＳ 明朝"/>
        <family val="1"/>
        <charset val="128"/>
      </rPr>
      <t xml:space="preserve">30年 </t>
    </r>
    <r>
      <rPr>
        <sz val="8"/>
        <rFont val="ＭＳ 明朝"/>
        <family val="1"/>
        <charset val="128"/>
      </rPr>
      <t>2月</t>
    </r>
    <r>
      <rPr>
        <sz val="11"/>
        <rFont val="ＭＳ Ｐゴシック"/>
        <family val="3"/>
        <charset val="128"/>
      </rPr>
      <t/>
    </r>
    <rPh sb="2" eb="3">
      <t>ネン</t>
    </rPh>
    <phoneticPr fontId="3"/>
  </si>
  <si>
    <r>
      <rPr>
        <sz val="8"/>
        <color indexed="9"/>
        <rFont val="ＭＳ 明朝"/>
        <family val="1"/>
        <charset val="128"/>
      </rPr>
      <t xml:space="preserve">30年 </t>
    </r>
    <r>
      <rPr>
        <sz val="8"/>
        <rFont val="ＭＳ 明朝"/>
        <family val="1"/>
        <charset val="128"/>
      </rPr>
      <t>3月</t>
    </r>
    <r>
      <rPr>
        <sz val="11"/>
        <rFont val="ＭＳ Ｐゴシック"/>
        <family val="3"/>
        <charset val="128"/>
      </rPr>
      <t/>
    </r>
    <rPh sb="2" eb="3">
      <t>ネン</t>
    </rPh>
    <phoneticPr fontId="3"/>
  </si>
  <si>
    <r>
      <rPr>
        <sz val="8"/>
        <color indexed="9"/>
        <rFont val="ＭＳ 明朝"/>
        <family val="1"/>
        <charset val="128"/>
      </rPr>
      <t xml:space="preserve">30年 </t>
    </r>
    <r>
      <rPr>
        <sz val="8"/>
        <rFont val="ＭＳ 明朝"/>
        <family val="1"/>
        <charset val="128"/>
      </rPr>
      <t>4月</t>
    </r>
    <r>
      <rPr>
        <sz val="11"/>
        <rFont val="ＭＳ Ｐゴシック"/>
        <family val="3"/>
        <charset val="128"/>
      </rPr>
      <t/>
    </r>
    <rPh sb="2" eb="3">
      <t>ネン</t>
    </rPh>
    <phoneticPr fontId="3"/>
  </si>
  <si>
    <r>
      <rPr>
        <sz val="8"/>
        <color indexed="9"/>
        <rFont val="ＭＳ 明朝"/>
        <family val="1"/>
        <charset val="128"/>
      </rPr>
      <t xml:space="preserve">30年 </t>
    </r>
    <r>
      <rPr>
        <sz val="8"/>
        <rFont val="ＭＳ 明朝"/>
        <family val="1"/>
        <charset val="128"/>
      </rPr>
      <t>5月</t>
    </r>
    <r>
      <rPr>
        <sz val="11"/>
        <rFont val="ＭＳ Ｐゴシック"/>
        <family val="3"/>
        <charset val="128"/>
      </rPr>
      <t/>
    </r>
    <rPh sb="2" eb="3">
      <t>ネン</t>
    </rPh>
    <phoneticPr fontId="3"/>
  </si>
  <si>
    <r>
      <rPr>
        <sz val="8"/>
        <color indexed="9"/>
        <rFont val="ＭＳ 明朝"/>
        <family val="1"/>
        <charset val="128"/>
      </rPr>
      <t xml:space="preserve">30年 </t>
    </r>
    <r>
      <rPr>
        <sz val="8"/>
        <rFont val="ＭＳ 明朝"/>
        <family val="1"/>
        <charset val="128"/>
      </rPr>
      <t>6月</t>
    </r>
    <r>
      <rPr>
        <sz val="11"/>
        <rFont val="ＭＳ Ｐゴシック"/>
        <family val="3"/>
        <charset val="128"/>
      </rPr>
      <t/>
    </r>
    <rPh sb="2" eb="3">
      <t>ネン</t>
    </rPh>
    <phoneticPr fontId="3"/>
  </si>
  <si>
    <r>
      <rPr>
        <sz val="8"/>
        <color indexed="9"/>
        <rFont val="ＭＳ 明朝"/>
        <family val="1"/>
        <charset val="128"/>
      </rPr>
      <t xml:space="preserve">30年 </t>
    </r>
    <r>
      <rPr>
        <sz val="8"/>
        <rFont val="ＭＳ 明朝"/>
        <family val="1"/>
        <charset val="128"/>
      </rPr>
      <t>7月</t>
    </r>
    <r>
      <rPr>
        <sz val="11"/>
        <rFont val="ＭＳ Ｐゴシック"/>
        <family val="3"/>
        <charset val="128"/>
      </rPr>
      <t/>
    </r>
    <rPh sb="2" eb="3">
      <t>ネン</t>
    </rPh>
    <phoneticPr fontId="3"/>
  </si>
  <si>
    <r>
      <rPr>
        <sz val="8"/>
        <color indexed="9"/>
        <rFont val="ＭＳ 明朝"/>
        <family val="1"/>
        <charset val="128"/>
      </rPr>
      <t xml:space="preserve">30年 </t>
    </r>
    <r>
      <rPr>
        <sz val="8"/>
        <rFont val="ＭＳ 明朝"/>
        <family val="1"/>
        <charset val="128"/>
      </rPr>
      <t>8月</t>
    </r>
    <r>
      <rPr>
        <sz val="11"/>
        <rFont val="ＭＳ Ｐゴシック"/>
        <family val="3"/>
        <charset val="128"/>
      </rPr>
      <t/>
    </r>
    <rPh sb="2" eb="3">
      <t>ネン</t>
    </rPh>
    <phoneticPr fontId="3"/>
  </si>
  <si>
    <r>
      <rPr>
        <sz val="8"/>
        <color indexed="9"/>
        <rFont val="ＭＳ 明朝"/>
        <family val="1"/>
        <charset val="128"/>
      </rPr>
      <t xml:space="preserve">30年 </t>
    </r>
    <r>
      <rPr>
        <sz val="8"/>
        <rFont val="ＭＳ 明朝"/>
        <family val="1"/>
        <charset val="128"/>
      </rPr>
      <t>9月</t>
    </r>
    <r>
      <rPr>
        <sz val="11"/>
        <rFont val="ＭＳ Ｐゴシック"/>
        <family val="3"/>
        <charset val="128"/>
      </rPr>
      <t/>
    </r>
    <rPh sb="2" eb="3">
      <t>ネン</t>
    </rPh>
    <phoneticPr fontId="3"/>
  </si>
  <si>
    <t>平成３０年１０月～令和元年９月</t>
    <rPh sb="9" eb="11">
      <t>レイワ</t>
    </rPh>
    <rPh sb="11" eb="12">
      <t>ガン</t>
    </rPh>
    <phoneticPr fontId="3"/>
  </si>
  <si>
    <t>30年10月</t>
    <rPh sb="2" eb="3">
      <t>ネン</t>
    </rPh>
    <phoneticPr fontId="3"/>
  </si>
  <si>
    <t>31年 1月</t>
    <rPh sb="2" eb="3">
      <t>ネン</t>
    </rPh>
    <phoneticPr fontId="3"/>
  </si>
  <si>
    <t>元年 5月</t>
    <rPh sb="0" eb="1">
      <t>ガン</t>
    </rPh>
    <rPh sb="1" eb="2">
      <t>ネン</t>
    </rPh>
    <phoneticPr fontId="3"/>
  </si>
  <si>
    <t>　本表は，住民票に記載されている項目を集計したものである。</t>
    <rPh sb="1" eb="2">
      <t>ホン</t>
    </rPh>
    <rPh sb="2" eb="3">
      <t>ヒョウ</t>
    </rPh>
    <rPh sb="5" eb="8">
      <t>ジュウミンヒョウ</t>
    </rPh>
    <rPh sb="9" eb="11">
      <t>キサイ</t>
    </rPh>
    <rPh sb="16" eb="18">
      <t>コウモク</t>
    </rPh>
    <rPh sb="19" eb="21">
      <t>シュウケイ</t>
    </rPh>
    <phoneticPr fontId="3"/>
  </si>
  <si>
    <t>令和元年１０月～令和２年９月</t>
    <rPh sb="0" eb="3">
      <t>レイワモト</t>
    </rPh>
    <rPh sb="8" eb="10">
      <t>レイワ</t>
    </rPh>
    <phoneticPr fontId="3"/>
  </si>
  <si>
    <t>元年10月</t>
    <rPh sb="0" eb="1">
      <t>モト</t>
    </rPh>
    <rPh sb="1" eb="2">
      <t>ネン</t>
    </rPh>
    <phoneticPr fontId="3"/>
  </si>
  <si>
    <r>
      <rPr>
        <sz val="8"/>
        <color theme="0"/>
        <rFont val="ＭＳ 明朝"/>
        <family val="1"/>
        <charset val="128"/>
      </rPr>
      <t>元年</t>
    </r>
    <r>
      <rPr>
        <sz val="8"/>
        <rFont val="ＭＳ 明朝"/>
        <family val="1"/>
        <charset val="128"/>
      </rPr>
      <t>11月</t>
    </r>
    <rPh sb="0" eb="1">
      <t>モト</t>
    </rPh>
    <rPh sb="1" eb="2">
      <t>ネン</t>
    </rPh>
    <phoneticPr fontId="3"/>
  </si>
  <si>
    <r>
      <rPr>
        <sz val="8"/>
        <color theme="0"/>
        <rFont val="ＭＳ 明朝"/>
        <family val="1"/>
        <charset val="128"/>
      </rPr>
      <t>元年</t>
    </r>
    <r>
      <rPr>
        <sz val="8"/>
        <rFont val="ＭＳ 明朝"/>
        <family val="1"/>
        <charset val="128"/>
      </rPr>
      <t>12月</t>
    </r>
    <rPh sb="0" eb="1">
      <t>モト</t>
    </rPh>
    <rPh sb="1" eb="2">
      <t>ネン</t>
    </rPh>
    <phoneticPr fontId="3"/>
  </si>
  <si>
    <t xml:space="preserve"> 2年 1月</t>
    <rPh sb="2" eb="3">
      <t>ネン</t>
    </rPh>
    <phoneticPr fontId="3"/>
  </si>
  <si>
    <r>
      <rPr>
        <sz val="8"/>
        <color theme="0"/>
        <rFont val="ＭＳ 明朝"/>
        <family val="1"/>
        <charset val="128"/>
      </rPr>
      <t xml:space="preserve"> 2年 </t>
    </r>
    <r>
      <rPr>
        <sz val="8"/>
        <rFont val="ＭＳ 明朝"/>
        <family val="1"/>
        <charset val="128"/>
      </rPr>
      <t>2月</t>
    </r>
    <rPh sb="2" eb="3">
      <t>ネン</t>
    </rPh>
    <phoneticPr fontId="3"/>
  </si>
  <si>
    <r>
      <rPr>
        <sz val="8"/>
        <color theme="0"/>
        <rFont val="ＭＳ 明朝"/>
        <family val="1"/>
        <charset val="128"/>
      </rPr>
      <t xml:space="preserve"> 2年 </t>
    </r>
    <r>
      <rPr>
        <sz val="8"/>
        <rFont val="ＭＳ 明朝"/>
        <family val="1"/>
        <charset val="128"/>
      </rPr>
      <t>3月</t>
    </r>
    <r>
      <rPr>
        <sz val="11"/>
        <color theme="1"/>
        <rFont val="ＭＳ Ｐゴシック"/>
        <family val="2"/>
        <charset val="128"/>
      </rPr>
      <t/>
    </r>
    <rPh sb="2" eb="3">
      <t>ネン</t>
    </rPh>
    <phoneticPr fontId="3"/>
  </si>
  <si>
    <r>
      <rPr>
        <sz val="8"/>
        <color theme="0"/>
        <rFont val="ＭＳ 明朝"/>
        <family val="1"/>
        <charset val="128"/>
      </rPr>
      <t xml:space="preserve"> 2年 </t>
    </r>
    <r>
      <rPr>
        <sz val="8"/>
        <rFont val="ＭＳ 明朝"/>
        <family val="1"/>
        <charset val="128"/>
      </rPr>
      <t>4月</t>
    </r>
    <r>
      <rPr>
        <sz val="11"/>
        <color theme="1"/>
        <rFont val="ＭＳ Ｐゴシック"/>
        <family val="2"/>
        <charset val="128"/>
      </rPr>
      <t/>
    </r>
    <rPh sb="2" eb="3">
      <t>ネン</t>
    </rPh>
    <phoneticPr fontId="3"/>
  </si>
  <si>
    <r>
      <rPr>
        <sz val="8"/>
        <color theme="0"/>
        <rFont val="ＭＳ 明朝"/>
        <family val="1"/>
        <charset val="128"/>
      </rPr>
      <t xml:space="preserve"> 2年 </t>
    </r>
    <r>
      <rPr>
        <sz val="8"/>
        <rFont val="ＭＳ 明朝"/>
        <family val="1"/>
        <charset val="128"/>
      </rPr>
      <t>5月</t>
    </r>
    <r>
      <rPr>
        <sz val="11"/>
        <color theme="1"/>
        <rFont val="ＭＳ Ｐゴシック"/>
        <family val="2"/>
        <charset val="128"/>
      </rPr>
      <t/>
    </r>
    <rPh sb="2" eb="3">
      <t>ネン</t>
    </rPh>
    <phoneticPr fontId="3"/>
  </si>
  <si>
    <r>
      <rPr>
        <sz val="8"/>
        <color theme="0"/>
        <rFont val="ＭＳ 明朝"/>
        <family val="1"/>
        <charset val="128"/>
      </rPr>
      <t xml:space="preserve"> 2年 </t>
    </r>
    <r>
      <rPr>
        <sz val="8"/>
        <rFont val="ＭＳ 明朝"/>
        <family val="1"/>
        <charset val="128"/>
      </rPr>
      <t>6月</t>
    </r>
    <r>
      <rPr>
        <sz val="11"/>
        <color theme="1"/>
        <rFont val="ＭＳ Ｐゴシック"/>
        <family val="2"/>
        <charset val="128"/>
      </rPr>
      <t/>
    </r>
    <rPh sb="2" eb="3">
      <t>ネン</t>
    </rPh>
    <phoneticPr fontId="3"/>
  </si>
  <si>
    <r>
      <rPr>
        <sz val="8"/>
        <color theme="0"/>
        <rFont val="ＭＳ 明朝"/>
        <family val="1"/>
        <charset val="128"/>
      </rPr>
      <t xml:space="preserve"> 2年 </t>
    </r>
    <r>
      <rPr>
        <sz val="8"/>
        <rFont val="ＭＳ 明朝"/>
        <family val="1"/>
        <charset val="128"/>
      </rPr>
      <t>7月</t>
    </r>
    <r>
      <rPr>
        <sz val="11"/>
        <color theme="1"/>
        <rFont val="ＭＳ Ｐゴシック"/>
        <family val="2"/>
        <charset val="128"/>
      </rPr>
      <t/>
    </r>
    <rPh sb="2" eb="3">
      <t>ネン</t>
    </rPh>
    <phoneticPr fontId="3"/>
  </si>
  <si>
    <r>
      <rPr>
        <sz val="8"/>
        <color theme="0"/>
        <rFont val="ＭＳ 明朝"/>
        <family val="1"/>
        <charset val="128"/>
      </rPr>
      <t xml:space="preserve"> 2年 </t>
    </r>
    <r>
      <rPr>
        <sz val="8"/>
        <rFont val="ＭＳ 明朝"/>
        <family val="1"/>
        <charset val="128"/>
      </rPr>
      <t>8月</t>
    </r>
    <r>
      <rPr>
        <sz val="11"/>
        <color theme="1"/>
        <rFont val="ＭＳ Ｐゴシック"/>
        <family val="2"/>
        <charset val="128"/>
      </rPr>
      <t/>
    </r>
    <rPh sb="2" eb="3">
      <t>ネン</t>
    </rPh>
    <phoneticPr fontId="3"/>
  </si>
  <si>
    <r>
      <rPr>
        <sz val="8"/>
        <color theme="0"/>
        <rFont val="ＭＳ 明朝"/>
        <family val="1"/>
        <charset val="128"/>
      </rPr>
      <t xml:space="preserve"> 2年 </t>
    </r>
    <r>
      <rPr>
        <sz val="8"/>
        <rFont val="ＭＳ 明朝"/>
        <family val="1"/>
        <charset val="128"/>
      </rPr>
      <t>9月</t>
    </r>
    <r>
      <rPr>
        <sz val="11"/>
        <color theme="1"/>
        <rFont val="ＭＳ Ｐゴシック"/>
        <family val="2"/>
        <charset val="128"/>
      </rPr>
      <t/>
    </r>
    <rPh sb="2" eb="3">
      <t>ネン</t>
    </rPh>
    <phoneticPr fontId="3"/>
  </si>
  <si>
    <r>
      <rPr>
        <sz val="8"/>
        <color theme="0"/>
        <rFont val="ＭＳ 明朝"/>
        <family val="1"/>
        <charset val="128"/>
      </rPr>
      <t xml:space="preserve"> 3年 </t>
    </r>
    <r>
      <rPr>
        <sz val="8"/>
        <rFont val="ＭＳ 明朝"/>
        <family val="1"/>
        <charset val="128"/>
      </rPr>
      <t>9月</t>
    </r>
    <rPh sb="2" eb="3">
      <t>ネン</t>
    </rPh>
    <phoneticPr fontId="3"/>
  </si>
  <si>
    <r>
      <rPr>
        <sz val="8"/>
        <color theme="0"/>
        <rFont val="ＭＳ 明朝"/>
        <family val="1"/>
        <charset val="128"/>
      </rPr>
      <t xml:space="preserve"> 3年 </t>
    </r>
    <r>
      <rPr>
        <sz val="8"/>
        <rFont val="ＭＳ 明朝"/>
        <family val="1"/>
        <charset val="128"/>
      </rPr>
      <t>8月</t>
    </r>
    <rPh sb="2" eb="3">
      <t>ネン</t>
    </rPh>
    <phoneticPr fontId="3"/>
  </si>
  <si>
    <r>
      <rPr>
        <sz val="8"/>
        <color theme="0"/>
        <rFont val="ＭＳ 明朝"/>
        <family val="1"/>
        <charset val="128"/>
      </rPr>
      <t xml:space="preserve"> 3年 </t>
    </r>
    <r>
      <rPr>
        <sz val="8"/>
        <rFont val="ＭＳ 明朝"/>
        <family val="1"/>
        <charset val="128"/>
      </rPr>
      <t>7月</t>
    </r>
    <rPh sb="2" eb="3">
      <t>ネン</t>
    </rPh>
    <phoneticPr fontId="3"/>
  </si>
  <si>
    <r>
      <rPr>
        <sz val="8"/>
        <color theme="0"/>
        <rFont val="ＭＳ 明朝"/>
        <family val="1"/>
        <charset val="128"/>
      </rPr>
      <t xml:space="preserve"> 3年 </t>
    </r>
    <r>
      <rPr>
        <sz val="8"/>
        <rFont val="ＭＳ 明朝"/>
        <family val="1"/>
        <charset val="128"/>
      </rPr>
      <t>6月</t>
    </r>
    <rPh sb="2" eb="3">
      <t>ネン</t>
    </rPh>
    <phoneticPr fontId="3"/>
  </si>
  <si>
    <r>
      <rPr>
        <sz val="8"/>
        <color theme="0"/>
        <rFont val="ＭＳ 明朝"/>
        <family val="1"/>
        <charset val="128"/>
      </rPr>
      <t xml:space="preserve"> 3年 </t>
    </r>
    <r>
      <rPr>
        <sz val="8"/>
        <rFont val="ＭＳ 明朝"/>
        <family val="1"/>
        <charset val="128"/>
      </rPr>
      <t>5月</t>
    </r>
    <rPh sb="2" eb="3">
      <t>ネン</t>
    </rPh>
    <phoneticPr fontId="3"/>
  </si>
  <si>
    <r>
      <rPr>
        <sz val="8"/>
        <color theme="0"/>
        <rFont val="ＭＳ 明朝"/>
        <family val="1"/>
        <charset val="128"/>
      </rPr>
      <t xml:space="preserve"> 3年 </t>
    </r>
    <r>
      <rPr>
        <sz val="8"/>
        <rFont val="ＭＳ 明朝"/>
        <family val="1"/>
        <charset val="128"/>
      </rPr>
      <t>4月</t>
    </r>
    <rPh sb="2" eb="3">
      <t>ネン</t>
    </rPh>
    <phoneticPr fontId="3"/>
  </si>
  <si>
    <r>
      <rPr>
        <sz val="8"/>
        <color theme="0"/>
        <rFont val="ＭＳ 明朝"/>
        <family val="1"/>
        <charset val="128"/>
      </rPr>
      <t xml:space="preserve"> 3年 </t>
    </r>
    <r>
      <rPr>
        <sz val="8"/>
        <rFont val="ＭＳ 明朝"/>
        <family val="1"/>
        <charset val="128"/>
      </rPr>
      <t>3月</t>
    </r>
    <rPh sb="2" eb="3">
      <t>ネン</t>
    </rPh>
    <phoneticPr fontId="3"/>
  </si>
  <si>
    <r>
      <rPr>
        <sz val="8"/>
        <color theme="0"/>
        <rFont val="ＭＳ 明朝"/>
        <family val="1"/>
        <charset val="128"/>
      </rPr>
      <t xml:space="preserve"> 3年 </t>
    </r>
    <r>
      <rPr>
        <sz val="8"/>
        <rFont val="ＭＳ 明朝"/>
        <family val="1"/>
        <charset val="128"/>
      </rPr>
      <t>2月</t>
    </r>
    <rPh sb="2" eb="3">
      <t>ネン</t>
    </rPh>
    <phoneticPr fontId="3"/>
  </si>
  <si>
    <t xml:space="preserve"> 3年 1月</t>
    <rPh sb="2" eb="3">
      <t>ネン</t>
    </rPh>
    <phoneticPr fontId="3"/>
  </si>
  <si>
    <r>
      <rPr>
        <sz val="8"/>
        <color theme="0"/>
        <rFont val="ＭＳ 明朝"/>
        <family val="1"/>
        <charset val="128"/>
      </rPr>
      <t xml:space="preserve"> 2年</t>
    </r>
    <r>
      <rPr>
        <sz val="8"/>
        <rFont val="ＭＳ 明朝"/>
        <family val="1"/>
        <charset val="128"/>
      </rPr>
      <t>12月</t>
    </r>
    <rPh sb="2" eb="3">
      <t>ネン</t>
    </rPh>
    <phoneticPr fontId="3"/>
  </si>
  <si>
    <r>
      <rPr>
        <sz val="8"/>
        <color theme="0"/>
        <rFont val="ＭＳ 明朝"/>
        <family val="1"/>
        <charset val="128"/>
      </rPr>
      <t xml:space="preserve"> 2年</t>
    </r>
    <r>
      <rPr>
        <sz val="8"/>
        <rFont val="ＭＳ 明朝"/>
        <family val="1"/>
        <charset val="128"/>
      </rPr>
      <t>11月</t>
    </r>
    <rPh sb="2" eb="3">
      <t>ネン</t>
    </rPh>
    <phoneticPr fontId="3"/>
  </si>
  <si>
    <t xml:space="preserve"> 2年10月</t>
    <rPh sb="2" eb="3">
      <t>ネン</t>
    </rPh>
    <phoneticPr fontId="3"/>
  </si>
  <si>
    <t>令和２年１０月～令和３年９月</t>
    <rPh sb="0" eb="2">
      <t>レイワ</t>
    </rPh>
    <rPh sb="3" eb="4">
      <t>ネン</t>
    </rPh>
    <rPh sb="8" eb="10">
      <t>レイワ</t>
    </rPh>
    <phoneticPr fontId="3"/>
  </si>
  <si>
    <t>５　年月，行政区及び男女別人口動態</t>
    <rPh sb="6" eb="7">
      <t>セイ</t>
    </rPh>
    <rPh sb="13" eb="15">
      <t>ジンコウ</t>
    </rPh>
    <rPh sb="15" eb="17">
      <t>ドウタイ</t>
    </rPh>
    <phoneticPr fontId="3"/>
  </si>
  <si>
    <t>　本表は、住民票に記載されている項目を集計したものである。</t>
    <rPh sb="1" eb="2">
      <t>ホン</t>
    </rPh>
    <rPh sb="2" eb="3">
      <t>ヒョウ</t>
    </rPh>
    <rPh sb="5" eb="8">
      <t>ジュウミンヒョウ</t>
    </rPh>
    <rPh sb="9" eb="11">
      <t>キサイ</t>
    </rPh>
    <rPh sb="16" eb="18">
      <t>コウモク</t>
    </rPh>
    <rPh sb="19" eb="21">
      <t>シュウケイ</t>
    </rPh>
    <phoneticPr fontId="3"/>
  </si>
  <si>
    <t>６　年月、行政区及び男女別人口動態</t>
    <rPh sb="6" eb="7">
      <t>セイ</t>
    </rPh>
    <rPh sb="13" eb="15">
      <t>ジンコウ</t>
    </rPh>
    <rPh sb="15" eb="17">
      <t>ドウタイ</t>
    </rPh>
    <phoneticPr fontId="3"/>
  </si>
  <si>
    <t>令和３年１０月～令和４年９月</t>
    <rPh sb="0" eb="2">
      <t>レイワ</t>
    </rPh>
    <rPh sb="3" eb="4">
      <t>ネン</t>
    </rPh>
    <rPh sb="8" eb="10">
      <t>レイワ</t>
    </rPh>
    <phoneticPr fontId="3"/>
  </si>
  <si>
    <t>令和3年10月</t>
    <rPh sb="0" eb="2">
      <t>レイワ</t>
    </rPh>
    <rPh sb="3" eb="4">
      <t>ネン</t>
    </rPh>
    <phoneticPr fontId="3"/>
  </si>
  <si>
    <r>
      <rPr>
        <sz val="8"/>
        <color theme="0"/>
        <rFont val="ＭＳ 明朝"/>
        <family val="1"/>
        <charset val="128"/>
      </rPr>
      <t>令和3年</t>
    </r>
    <r>
      <rPr>
        <sz val="8"/>
        <rFont val="ＭＳ 明朝"/>
        <family val="1"/>
        <charset val="128"/>
      </rPr>
      <t>11月</t>
    </r>
    <rPh sb="0" eb="2">
      <t>レイワ</t>
    </rPh>
    <rPh sb="3" eb="4">
      <t>ネン</t>
    </rPh>
    <phoneticPr fontId="3"/>
  </si>
  <si>
    <r>
      <rPr>
        <sz val="8"/>
        <color theme="0"/>
        <rFont val="ＭＳ 明朝"/>
        <family val="1"/>
        <charset val="128"/>
      </rPr>
      <t>令和3年</t>
    </r>
    <r>
      <rPr>
        <sz val="8"/>
        <rFont val="ＭＳ 明朝"/>
        <family val="1"/>
        <charset val="128"/>
      </rPr>
      <t>12月</t>
    </r>
    <rPh sb="0" eb="2">
      <t>レイワ</t>
    </rPh>
    <rPh sb="3" eb="4">
      <t>ネン</t>
    </rPh>
    <phoneticPr fontId="3"/>
  </si>
  <si>
    <t>令和4年 1月</t>
    <rPh sb="0" eb="2">
      <t>レイワ</t>
    </rPh>
    <rPh sb="3" eb="4">
      <t>ネン</t>
    </rPh>
    <phoneticPr fontId="3"/>
  </si>
  <si>
    <r>
      <rPr>
        <sz val="8"/>
        <color theme="0"/>
        <rFont val="ＭＳ 明朝"/>
        <family val="1"/>
        <charset val="128"/>
      </rPr>
      <t xml:space="preserve">令和4年 </t>
    </r>
    <r>
      <rPr>
        <sz val="8"/>
        <rFont val="ＭＳ 明朝"/>
        <family val="1"/>
        <charset val="128"/>
      </rPr>
      <t>2月</t>
    </r>
    <rPh sb="0" eb="2">
      <t>レイワ</t>
    </rPh>
    <rPh sb="3" eb="4">
      <t>ネン</t>
    </rPh>
    <phoneticPr fontId="3"/>
  </si>
  <si>
    <r>
      <rPr>
        <sz val="8"/>
        <color theme="0"/>
        <rFont val="ＭＳ 明朝"/>
        <family val="1"/>
        <charset val="128"/>
      </rPr>
      <t xml:space="preserve">令和4年 </t>
    </r>
    <r>
      <rPr>
        <sz val="8"/>
        <rFont val="ＭＳ 明朝"/>
        <family val="1"/>
        <charset val="128"/>
      </rPr>
      <t>3月</t>
    </r>
    <rPh sb="0" eb="2">
      <t>レイワ</t>
    </rPh>
    <rPh sb="3" eb="4">
      <t>ネン</t>
    </rPh>
    <phoneticPr fontId="3"/>
  </si>
  <si>
    <r>
      <rPr>
        <sz val="8"/>
        <color theme="0"/>
        <rFont val="ＭＳ 明朝"/>
        <family val="1"/>
        <charset val="128"/>
      </rPr>
      <t xml:space="preserve">令和4年 </t>
    </r>
    <r>
      <rPr>
        <sz val="8"/>
        <rFont val="ＭＳ 明朝"/>
        <family val="1"/>
        <charset val="128"/>
      </rPr>
      <t>4月</t>
    </r>
    <rPh sb="0" eb="2">
      <t>レイワ</t>
    </rPh>
    <rPh sb="3" eb="4">
      <t>ネン</t>
    </rPh>
    <phoneticPr fontId="3"/>
  </si>
  <si>
    <r>
      <rPr>
        <sz val="8"/>
        <color theme="0"/>
        <rFont val="ＭＳ 明朝"/>
        <family val="1"/>
        <charset val="128"/>
      </rPr>
      <t xml:space="preserve">令和4年 </t>
    </r>
    <r>
      <rPr>
        <sz val="8"/>
        <rFont val="ＭＳ 明朝"/>
        <family val="1"/>
        <charset val="128"/>
      </rPr>
      <t>5月</t>
    </r>
    <rPh sb="0" eb="2">
      <t>レイワ</t>
    </rPh>
    <rPh sb="3" eb="4">
      <t>ネン</t>
    </rPh>
    <phoneticPr fontId="3"/>
  </si>
  <si>
    <r>
      <rPr>
        <sz val="8"/>
        <color theme="0"/>
        <rFont val="ＭＳ 明朝"/>
        <family val="1"/>
        <charset val="128"/>
      </rPr>
      <t xml:space="preserve">令和4年 </t>
    </r>
    <r>
      <rPr>
        <sz val="8"/>
        <rFont val="ＭＳ 明朝"/>
        <family val="1"/>
        <charset val="128"/>
      </rPr>
      <t>6月</t>
    </r>
    <rPh sb="0" eb="2">
      <t>レイワ</t>
    </rPh>
    <rPh sb="3" eb="4">
      <t>ネン</t>
    </rPh>
    <phoneticPr fontId="3"/>
  </si>
  <si>
    <r>
      <rPr>
        <sz val="8"/>
        <color theme="0"/>
        <rFont val="ＭＳ 明朝"/>
        <family val="1"/>
        <charset val="128"/>
      </rPr>
      <t xml:space="preserve">令和4年 </t>
    </r>
    <r>
      <rPr>
        <sz val="8"/>
        <rFont val="ＭＳ 明朝"/>
        <family val="1"/>
        <charset val="128"/>
      </rPr>
      <t>7月</t>
    </r>
    <rPh sb="0" eb="2">
      <t>レイワ</t>
    </rPh>
    <rPh sb="3" eb="4">
      <t>ネン</t>
    </rPh>
    <phoneticPr fontId="3"/>
  </si>
  <si>
    <r>
      <rPr>
        <sz val="8"/>
        <color theme="0"/>
        <rFont val="ＭＳ 明朝"/>
        <family val="1"/>
        <charset val="128"/>
      </rPr>
      <t xml:space="preserve">令和4年 </t>
    </r>
    <r>
      <rPr>
        <sz val="8"/>
        <rFont val="ＭＳ 明朝"/>
        <family val="1"/>
        <charset val="128"/>
      </rPr>
      <t>8月</t>
    </r>
    <rPh sb="0" eb="2">
      <t>レイワ</t>
    </rPh>
    <rPh sb="3" eb="4">
      <t>ネン</t>
    </rPh>
    <phoneticPr fontId="3"/>
  </si>
  <si>
    <r>
      <rPr>
        <sz val="8"/>
        <color theme="0"/>
        <rFont val="ＭＳ 明朝"/>
        <family val="1"/>
        <charset val="128"/>
      </rPr>
      <t xml:space="preserve">令和4年 </t>
    </r>
    <r>
      <rPr>
        <sz val="8"/>
        <rFont val="ＭＳ 明朝"/>
        <family val="1"/>
        <charset val="128"/>
      </rPr>
      <t>9月</t>
    </r>
    <rPh sb="0" eb="2">
      <t>レイワ</t>
    </rPh>
    <rPh sb="3" eb="4">
      <t>ネン</t>
    </rPh>
    <phoneticPr fontId="3"/>
  </si>
  <si>
    <t>令和４年１０月～令和５年９月</t>
    <rPh sb="0" eb="2">
      <t>レイワ</t>
    </rPh>
    <rPh sb="3" eb="4">
      <t>ネン</t>
    </rPh>
    <rPh sb="8" eb="10">
      <t>レイワ</t>
    </rPh>
    <phoneticPr fontId="3"/>
  </si>
  <si>
    <t>令和4年10月</t>
    <rPh sb="0" eb="2">
      <t>レイワ</t>
    </rPh>
    <rPh sb="3" eb="4">
      <t>ネン</t>
    </rPh>
    <phoneticPr fontId="3"/>
  </si>
  <si>
    <t>令和5年 1月</t>
    <rPh sb="0" eb="2">
      <t>レイワ</t>
    </rPh>
    <rPh sb="3" eb="4">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</si>
</sst>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_ * #,##0;_ * &quot;△&quot;#,##0;_ * &quot;－&quot;;_ @"/>
  </numFmts>
  <fonts count="16">
    <font>
      <sz val="11"/>
      <name val="ＭＳ Ｐゴシック"/>
      <family val="3"/>
      <charset val="128"/>
    </font>
    <font>
      <sz val="11"/>
      <color theme="1"/>
      <name val="ＭＳ Ｐゴシック"/>
      <family val="2"/>
      <charset val="128"/>
    </font>
    <font>
      <sz val="11"/>
      <name val="ＭＳ Ｐゴシック"/>
      <family val="3"/>
      <charset val="128"/>
    </font>
    <font>
      <sz val="6"/>
      <name val="ＭＳ Ｐゴシック"/>
      <family val="3"/>
      <charset val="128"/>
    </font>
    <font>
      <sz val="8"/>
      <name val="ＭＳ 明朝"/>
      <family val="1"/>
      <charset val="128"/>
    </font>
    <font>
      <b/>
      <sz val="11"/>
      <name val="ＭＳ ゴシック"/>
      <family val="3"/>
      <charset val="128"/>
    </font>
    <font>
      <sz val="8"/>
      <color indexed="9"/>
      <name val="ＭＳ 明朝"/>
      <family val="1"/>
      <charset val="128"/>
    </font>
    <font>
      <b/>
      <sz val="8"/>
      <color indexed="9"/>
      <name val="ＭＳ ゴシック"/>
      <family val="3"/>
      <charset val="128"/>
    </font>
    <font>
      <b/>
      <sz val="8"/>
      <name val="ＭＳ ゴシック"/>
      <family val="3"/>
      <charset val="128"/>
    </font>
    <font>
      <b/>
      <sz val="14"/>
      <name val="ＭＳ ゴシック"/>
      <family val="3"/>
      <charset val="128"/>
    </font>
    <font>
      <sz val="8"/>
      <name val="ＭＳ Ｐゴシック"/>
      <family val="3"/>
      <charset val="128"/>
    </font>
    <font>
      <sz val="8"/>
      <name val="ＭＳ ゴシック"/>
      <family val="3"/>
      <charset val="128"/>
    </font>
    <font>
      <sz val="8"/>
      <color indexed="9"/>
      <name val="ＭＳ ゴシック"/>
      <family val="3"/>
      <charset val="128"/>
    </font>
    <font>
      <b/>
      <sz val="8"/>
      <name val="ＭＳ Ｐゴシック"/>
      <family val="3"/>
      <charset val="128"/>
    </font>
    <font>
      <sz val="8"/>
      <color theme="1"/>
      <name val="ＭＳ 明朝"/>
      <family val="1"/>
      <charset val="128"/>
    </font>
    <font>
      <sz val="8"/>
      <color theme="0"/>
      <name val="ＭＳ 明朝"/>
      <family val="1"/>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38" fontId="2" fillId="0" borderId="0" applyFont="0" applyFill="0" applyBorder="0" applyAlignment="0" applyProtection="0"/>
  </cellStyleXfs>
  <cellXfs count="236">
    <xf numFmtId="0" fontId="0" fillId="0" borderId="0" xfId="0"/>
    <xf numFmtId="38" fontId="4" fillId="0" borderId="0" xfId="1" applyFont="1" applyFill="1" applyAlignment="1">
      <alignment vertical="center"/>
    </xf>
    <xf numFmtId="38" fontId="9" fillId="0" borderId="0" xfId="1" applyFont="1" applyFill="1" applyAlignment="1">
      <alignment vertical="center"/>
    </xf>
    <xf numFmtId="38" fontId="9" fillId="0" borderId="0" xfId="1" applyFont="1" applyFill="1" applyAlignment="1">
      <alignment horizontal="right" vertical="center"/>
    </xf>
    <xf numFmtId="38" fontId="5" fillId="0" borderId="0" xfId="1" applyFont="1" applyFill="1" applyAlignment="1">
      <alignment vertical="center"/>
    </xf>
    <xf numFmtId="0" fontId="0" fillId="0" borderId="0" xfId="0" applyFill="1" applyAlignment="1">
      <alignment vertical="center"/>
    </xf>
    <xf numFmtId="38" fontId="4" fillId="0" borderId="0" xfId="1" applyFont="1" applyFill="1" applyBorder="1" applyAlignment="1">
      <alignment vertical="center"/>
    </xf>
    <xf numFmtId="38" fontId="4" fillId="0" borderId="1" xfId="1" applyFont="1" applyFill="1" applyBorder="1" applyAlignment="1">
      <alignment horizontal="distributed" vertical="center"/>
    </xf>
    <xf numFmtId="38" fontId="4" fillId="0" borderId="2" xfId="1" applyFont="1" applyFill="1" applyBorder="1" applyAlignment="1">
      <alignment horizontal="distributed" vertical="center"/>
    </xf>
    <xf numFmtId="38" fontId="4" fillId="0" borderId="0" xfId="1" applyFont="1" applyFill="1" applyBorder="1" applyAlignment="1">
      <alignment horizontal="distributed" vertical="center"/>
    </xf>
    <xf numFmtId="0" fontId="0" fillId="0" borderId="3" xfId="0" applyFill="1" applyBorder="1" applyAlignment="1">
      <alignment horizontal="distributed" vertical="center"/>
    </xf>
    <xf numFmtId="38" fontId="4" fillId="0" borderId="0" xfId="1" applyFont="1" applyFill="1" applyBorder="1" applyAlignment="1">
      <alignment horizontal="center" vertical="center"/>
    </xf>
    <xf numFmtId="38" fontId="4" fillId="0" borderId="4" xfId="1" applyFont="1" applyFill="1" applyBorder="1" applyAlignment="1">
      <alignment horizontal="center" vertical="center"/>
    </xf>
    <xf numFmtId="38" fontId="4" fillId="0" borderId="3"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3" xfId="1" applyFont="1" applyFill="1" applyBorder="1" applyAlignment="1">
      <alignment horizontal="center" vertical="center"/>
    </xf>
    <xf numFmtId="38" fontId="4" fillId="0" borderId="0" xfId="1" applyFont="1" applyFill="1" applyBorder="1" applyAlignment="1">
      <alignment horizontal="center" vertical="center" wrapText="1"/>
    </xf>
    <xf numFmtId="38" fontId="4" fillId="0" borderId="6" xfId="1" applyFont="1" applyFill="1" applyBorder="1" applyAlignment="1">
      <alignment horizontal="center" vertical="center"/>
    </xf>
    <xf numFmtId="38" fontId="4" fillId="0" borderId="4" xfId="1" applyFont="1" applyFill="1" applyBorder="1" applyAlignment="1">
      <alignment horizontal="center" vertical="center" wrapText="1"/>
    </xf>
    <xf numFmtId="0" fontId="0" fillId="0" borderId="7" xfId="0" applyFill="1" applyBorder="1" applyAlignment="1">
      <alignment vertical="center"/>
    </xf>
    <xf numFmtId="38" fontId="4" fillId="0" borderId="7" xfId="1" applyFont="1" applyFill="1" applyBorder="1" applyAlignment="1">
      <alignment horizontal="center" vertical="center" wrapText="1"/>
    </xf>
    <xf numFmtId="0" fontId="0" fillId="0" borderId="0" xfId="0" applyFill="1" applyBorder="1" applyAlignment="1">
      <alignment vertical="center"/>
    </xf>
    <xf numFmtId="38" fontId="4" fillId="0" borderId="7" xfId="1" applyFont="1" applyFill="1" applyBorder="1" applyAlignment="1">
      <alignment horizontal="distributed" vertical="center"/>
    </xf>
    <xf numFmtId="176" fontId="4" fillId="0" borderId="0" xfId="1" applyNumberFormat="1" applyFont="1" applyFill="1" applyAlignment="1">
      <alignment horizontal="right" vertical="center"/>
    </xf>
    <xf numFmtId="176" fontId="4" fillId="0" borderId="0" xfId="1" applyNumberFormat="1" applyFont="1" applyFill="1" applyBorder="1" applyAlignment="1">
      <alignment horizontal="right" vertical="center"/>
    </xf>
    <xf numFmtId="176" fontId="4" fillId="0" borderId="7" xfId="1" applyNumberFormat="1" applyFont="1" applyFill="1" applyBorder="1" applyAlignment="1">
      <alignment horizontal="right" vertical="center"/>
    </xf>
    <xf numFmtId="38" fontId="6" fillId="0" borderId="7" xfId="1" applyFont="1" applyFill="1" applyBorder="1" applyAlignment="1">
      <alignment horizontal="distributed" vertical="center"/>
    </xf>
    <xf numFmtId="38" fontId="6" fillId="0" borderId="0" xfId="1" applyFont="1" applyFill="1" applyBorder="1" applyAlignment="1">
      <alignment horizontal="distributed" vertical="center"/>
    </xf>
    <xf numFmtId="38" fontId="7" fillId="0" borderId="7" xfId="1" applyFont="1" applyFill="1" applyBorder="1" applyAlignment="1">
      <alignment horizontal="distributed" vertical="center"/>
    </xf>
    <xf numFmtId="176" fontId="8" fillId="0" borderId="0" xfId="1" applyNumberFormat="1" applyFont="1" applyFill="1" applyAlignment="1">
      <alignment horizontal="right" vertical="center"/>
    </xf>
    <xf numFmtId="176" fontId="8" fillId="0" borderId="7" xfId="1" applyNumberFormat="1" applyFont="1" applyFill="1" applyBorder="1" applyAlignment="1">
      <alignment horizontal="right" vertical="center"/>
    </xf>
    <xf numFmtId="38" fontId="7" fillId="0" borderId="0" xfId="1" applyFont="1" applyFill="1" applyBorder="1" applyAlignment="1">
      <alignment horizontal="distributed" vertical="center"/>
    </xf>
    <xf numFmtId="38" fontId="8" fillId="0" borderId="0" xfId="1" applyFont="1" applyFill="1" applyAlignment="1">
      <alignment vertical="center"/>
    </xf>
    <xf numFmtId="38" fontId="4" fillId="0" borderId="7" xfId="1" applyFont="1" applyFill="1" applyBorder="1" applyAlignment="1">
      <alignment horizontal="right" vertical="center"/>
    </xf>
    <xf numFmtId="176" fontId="4" fillId="0" borderId="0" xfId="1" applyNumberFormat="1" applyFont="1" applyFill="1" applyBorder="1" applyAlignment="1">
      <alignment vertical="center"/>
    </xf>
    <xf numFmtId="176" fontId="4" fillId="0" borderId="7" xfId="1" applyNumberFormat="1" applyFont="1" applyFill="1" applyBorder="1" applyAlignment="1">
      <alignment vertical="center"/>
    </xf>
    <xf numFmtId="38" fontId="4" fillId="0" borderId="0" xfId="1" applyFont="1" applyFill="1" applyBorder="1" applyAlignment="1">
      <alignment horizontal="right" vertical="center"/>
    </xf>
    <xf numFmtId="49" fontId="6" fillId="0" borderId="7" xfId="1" applyNumberFormat="1" applyFont="1" applyFill="1" applyBorder="1" applyAlignment="1">
      <alignment horizontal="distributed" vertical="center"/>
    </xf>
    <xf numFmtId="38" fontId="4" fillId="0" borderId="6" xfId="1" applyFont="1" applyFill="1" applyBorder="1" applyAlignment="1">
      <alignment horizontal="distributed" vertical="center"/>
    </xf>
    <xf numFmtId="176" fontId="4" fillId="0" borderId="8" xfId="1" applyNumberFormat="1" applyFont="1" applyFill="1" applyBorder="1" applyAlignment="1">
      <alignment horizontal="right" vertical="center"/>
    </xf>
    <xf numFmtId="176" fontId="4" fillId="0" borderId="6" xfId="1" applyNumberFormat="1" applyFont="1" applyFill="1" applyBorder="1" applyAlignment="1">
      <alignment horizontal="right" vertical="center"/>
    </xf>
    <xf numFmtId="38" fontId="4" fillId="0" borderId="8" xfId="1" applyFont="1" applyFill="1" applyBorder="1" applyAlignment="1">
      <alignment horizontal="distributed" vertical="center"/>
    </xf>
    <xf numFmtId="176" fontId="8" fillId="0" borderId="0" xfId="1" applyNumberFormat="1" applyFont="1" applyFill="1" applyAlignment="1">
      <alignment horizontal="right" vertical="center" shrinkToFit="1"/>
    </xf>
    <xf numFmtId="176" fontId="4" fillId="0" borderId="0" xfId="1" applyNumberFormat="1" applyFont="1" applyFill="1" applyAlignment="1">
      <alignment horizontal="right" vertical="center" shrinkToFit="1"/>
    </xf>
    <xf numFmtId="177" fontId="4" fillId="0" borderId="0" xfId="0" applyNumberFormat="1" applyFont="1" applyFill="1" applyBorder="1" applyAlignment="1">
      <alignment horizontal="right" vertical="center"/>
    </xf>
    <xf numFmtId="0" fontId="4" fillId="0" borderId="2" xfId="0" applyFont="1" applyFill="1" applyBorder="1" applyAlignment="1">
      <alignment vertical="center"/>
    </xf>
    <xf numFmtId="0" fontId="10" fillId="0" borderId="2" xfId="0" applyFont="1" applyFill="1" applyBorder="1" applyAlignment="1">
      <alignment vertical="center"/>
    </xf>
    <xf numFmtId="176" fontId="4" fillId="0" borderId="9" xfId="1" applyNumberFormat="1" applyFont="1" applyFill="1" applyBorder="1" applyAlignment="1">
      <alignment horizontal="right" vertical="center"/>
    </xf>
    <xf numFmtId="38" fontId="5" fillId="0" borderId="0" xfId="1" applyFont="1" applyFill="1" applyAlignment="1">
      <alignment horizontal="right" vertical="center"/>
    </xf>
    <xf numFmtId="38" fontId="5" fillId="0" borderId="0" xfId="1" applyFont="1" applyFill="1" applyAlignment="1">
      <alignment horizontal="left" vertical="center"/>
    </xf>
    <xf numFmtId="38" fontId="9" fillId="0" borderId="0" xfId="1" applyFont="1" applyFill="1" applyAlignment="1">
      <alignment horizontal="left" vertical="center"/>
    </xf>
    <xf numFmtId="176" fontId="8" fillId="0" borderId="7" xfId="1" applyNumberFormat="1" applyFont="1" applyFill="1" applyBorder="1" applyAlignment="1">
      <alignment horizontal="right" vertical="center" shrinkToFit="1"/>
    </xf>
    <xf numFmtId="38" fontId="4" fillId="0" borderId="0" xfId="1" applyFont="1" applyFill="1" applyAlignment="1">
      <alignment horizontal="left" vertical="center"/>
    </xf>
    <xf numFmtId="49" fontId="6" fillId="0" borderId="0" xfId="1" applyNumberFormat="1" applyFont="1" applyFill="1" applyBorder="1" applyAlignment="1">
      <alignment horizontal="distributed" vertical="center"/>
    </xf>
    <xf numFmtId="38" fontId="11" fillId="0" borderId="0" xfId="1" applyFont="1" applyAlignment="1">
      <alignment vertical="center"/>
    </xf>
    <xf numFmtId="38" fontId="11" fillId="0" borderId="0" xfId="1" applyFont="1" applyBorder="1" applyAlignment="1">
      <alignment vertical="center"/>
    </xf>
    <xf numFmtId="38" fontId="4" fillId="0" borderId="0" xfId="1" applyFont="1" applyAlignment="1">
      <alignment vertical="center"/>
    </xf>
    <xf numFmtId="176" fontId="11" fillId="0" borderId="6" xfId="1" applyNumberFormat="1" applyFont="1" applyBorder="1"/>
    <xf numFmtId="176" fontId="11" fillId="0" borderId="6" xfId="1" applyNumberFormat="1" applyFont="1" applyBorder="1" applyAlignment="1">
      <alignment vertical="center"/>
    </xf>
    <xf numFmtId="176" fontId="11" fillId="0" borderId="8" xfId="1" applyNumberFormat="1" applyFont="1" applyBorder="1"/>
    <xf numFmtId="38" fontId="11" fillId="0" borderId="5" xfId="1" applyFont="1" applyBorder="1" applyAlignment="1">
      <alignment horizontal="distributed" vertical="center"/>
    </xf>
    <xf numFmtId="176" fontId="11" fillId="0" borderId="0" xfId="1" applyNumberFormat="1" applyFont="1" applyBorder="1"/>
    <xf numFmtId="176" fontId="11" fillId="0" borderId="0" xfId="1" applyNumberFormat="1" applyFont="1" applyBorder="1" applyAlignment="1">
      <alignment vertical="center"/>
    </xf>
    <xf numFmtId="176" fontId="11" fillId="0" borderId="9" xfId="1" applyNumberFormat="1" applyFont="1" applyBorder="1"/>
    <xf numFmtId="38" fontId="11" fillId="0" borderId="7" xfId="1" applyFont="1" applyBorder="1" applyAlignment="1">
      <alignment horizontal="distributed" vertical="center"/>
    </xf>
    <xf numFmtId="176" fontId="11" fillId="0" borderId="0" xfId="1" applyNumberFormat="1" applyFont="1"/>
    <xf numFmtId="176" fontId="11" fillId="0" borderId="0" xfId="1" applyNumberFormat="1" applyFont="1" applyAlignment="1">
      <alignment vertical="center"/>
    </xf>
    <xf numFmtId="38" fontId="11" fillId="0" borderId="7" xfId="1" applyFont="1" applyBorder="1" applyAlignment="1">
      <alignment horizontal="right" vertical="center"/>
    </xf>
    <xf numFmtId="49" fontId="6" fillId="0" borderId="7" xfId="1" applyNumberFormat="1" applyFont="1" applyBorder="1" applyAlignment="1">
      <alignment horizontal="distributed" vertical="center"/>
    </xf>
    <xf numFmtId="38" fontId="4" fillId="0" borderId="7" xfId="1" applyFont="1" applyBorder="1" applyAlignment="1">
      <alignment horizontal="right" vertical="center"/>
    </xf>
    <xf numFmtId="38" fontId="8" fillId="0" borderId="0" xfId="1" applyFont="1" applyAlignment="1">
      <alignment vertical="center"/>
    </xf>
    <xf numFmtId="38" fontId="8" fillId="0" borderId="0" xfId="1" applyFont="1" applyBorder="1" applyAlignment="1">
      <alignment vertical="center"/>
    </xf>
    <xf numFmtId="176" fontId="8" fillId="0" borderId="0" xfId="1" applyNumberFormat="1" applyFont="1" applyBorder="1"/>
    <xf numFmtId="176" fontId="8" fillId="0" borderId="0" xfId="1" applyNumberFormat="1" applyFont="1"/>
    <xf numFmtId="176" fontId="8" fillId="0" borderId="0" xfId="1" applyNumberFormat="1" applyFont="1" applyAlignment="1">
      <alignment vertical="center"/>
    </xf>
    <xf numFmtId="38" fontId="7" fillId="0" borderId="7" xfId="1" applyFont="1" applyBorder="1" applyAlignment="1">
      <alignment horizontal="distributed" vertical="center"/>
    </xf>
    <xf numFmtId="38" fontId="6" fillId="0" borderId="7" xfId="1" applyFont="1" applyBorder="1" applyAlignment="1">
      <alignment horizontal="distributed" vertical="center"/>
    </xf>
    <xf numFmtId="176" fontId="11" fillId="0" borderId="0" xfId="1" applyNumberFormat="1" applyFont="1" applyBorder="1" applyAlignment="1">
      <alignment horizontal="right" vertical="center"/>
    </xf>
    <xf numFmtId="176" fontId="11" fillId="0" borderId="0" xfId="1" applyNumberFormat="1" applyFont="1" applyAlignment="1">
      <alignment horizontal="right" vertical="center"/>
    </xf>
    <xf numFmtId="38" fontId="4" fillId="0" borderId="7" xfId="1" applyFont="1" applyBorder="1" applyAlignment="1">
      <alignment horizontal="distributed" vertical="center"/>
    </xf>
    <xf numFmtId="38" fontId="11" fillId="0" borderId="6" xfId="1" applyFont="1" applyBorder="1" applyAlignment="1">
      <alignment horizontal="center" vertical="center" wrapText="1"/>
    </xf>
    <xf numFmtId="38" fontId="11" fillId="0" borderId="6" xfId="1" applyFont="1" applyBorder="1" applyAlignment="1">
      <alignment horizontal="center" vertical="center"/>
    </xf>
    <xf numFmtId="38" fontId="11" fillId="0" borderId="5" xfId="1" applyFont="1" applyBorder="1" applyAlignment="1">
      <alignment horizontal="center" vertical="center" wrapText="1"/>
    </xf>
    <xf numFmtId="38" fontId="11" fillId="0" borderId="3" xfId="1" applyFont="1" applyBorder="1" applyAlignment="1">
      <alignment horizontal="center" vertical="center" wrapText="1"/>
    </xf>
    <xf numFmtId="38" fontId="11" fillId="0" borderId="3" xfId="1" applyFont="1" applyBorder="1" applyAlignment="1">
      <alignment horizontal="center" vertical="center"/>
    </xf>
    <xf numFmtId="38" fontId="11" fillId="0" borderId="4" xfId="1" applyFont="1" applyBorder="1" applyAlignment="1">
      <alignment horizontal="center" vertical="center"/>
    </xf>
    <xf numFmtId="38" fontId="11" fillId="0" borderId="3" xfId="1" applyFont="1" applyBorder="1" applyAlignment="1">
      <alignment horizontal="distributed" vertical="center"/>
    </xf>
    <xf numFmtId="38" fontId="11" fillId="0" borderId="2" xfId="1" applyFont="1" applyBorder="1" applyAlignment="1">
      <alignment horizontal="distributed" vertical="center"/>
    </xf>
    <xf numFmtId="38" fontId="11" fillId="0" borderId="1" xfId="1" applyFont="1" applyBorder="1" applyAlignment="1">
      <alignment horizontal="distributed" vertical="center"/>
    </xf>
    <xf numFmtId="38" fontId="5" fillId="0" borderId="0" xfId="1" applyFont="1" applyAlignment="1">
      <alignment vertical="center"/>
    </xf>
    <xf numFmtId="38" fontId="4" fillId="0" borderId="0" xfId="1" applyFont="1" applyBorder="1" applyAlignment="1">
      <alignment vertical="center"/>
    </xf>
    <xf numFmtId="38" fontId="9" fillId="0" borderId="0" xfId="1" applyFont="1" applyAlignment="1">
      <alignment vertical="center"/>
    </xf>
    <xf numFmtId="38" fontId="11" fillId="0" borderId="6" xfId="1" applyFont="1" applyBorder="1" applyAlignment="1">
      <alignment horizontal="distributed" vertical="center"/>
    </xf>
    <xf numFmtId="176" fontId="11" fillId="0" borderId="5" xfId="1" applyNumberFormat="1" applyFont="1" applyBorder="1"/>
    <xf numFmtId="38" fontId="11" fillId="0" borderId="0" xfId="1" applyFont="1" applyBorder="1" applyAlignment="1">
      <alignment horizontal="distributed" vertical="center"/>
    </xf>
    <xf numFmtId="176" fontId="11" fillId="0" borderId="7" xfId="1" applyNumberFormat="1" applyFont="1" applyBorder="1"/>
    <xf numFmtId="38" fontId="11" fillId="0" borderId="0" xfId="1" applyFont="1" applyBorder="1" applyAlignment="1">
      <alignment horizontal="right" vertical="center"/>
    </xf>
    <xf numFmtId="38" fontId="12" fillId="0" borderId="0" xfId="1" applyFont="1" applyBorder="1" applyAlignment="1">
      <alignment horizontal="distributed" vertical="center"/>
    </xf>
    <xf numFmtId="38" fontId="12" fillId="0" borderId="7" xfId="1" applyFont="1" applyBorder="1" applyAlignment="1">
      <alignment horizontal="distributed" vertical="center"/>
    </xf>
    <xf numFmtId="38" fontId="7" fillId="0" borderId="0" xfId="1" applyFont="1" applyBorder="1" applyAlignment="1">
      <alignment horizontal="distributed" vertical="center"/>
    </xf>
    <xf numFmtId="176" fontId="8" fillId="0" borderId="7" xfId="1" applyNumberFormat="1" applyFont="1" applyBorder="1"/>
    <xf numFmtId="176" fontId="11" fillId="0" borderId="7" xfId="1" applyNumberFormat="1" applyFont="1" applyBorder="1" applyAlignment="1">
      <alignment vertical="center"/>
    </xf>
    <xf numFmtId="176" fontId="11" fillId="0" borderId="7" xfId="1" applyNumberFormat="1" applyFont="1" applyBorder="1" applyAlignment="1">
      <alignment horizontal="right" vertical="center"/>
    </xf>
    <xf numFmtId="38" fontId="4" fillId="0" borderId="6" xfId="1" applyFont="1" applyBorder="1" applyAlignment="1">
      <alignment horizontal="distributed" vertical="center"/>
    </xf>
    <xf numFmtId="176" fontId="4" fillId="0" borderId="5" xfId="1" applyNumberFormat="1" applyFont="1" applyBorder="1" applyAlignment="1">
      <alignment vertical="center"/>
    </xf>
    <xf numFmtId="176" fontId="4" fillId="0" borderId="6" xfId="1" applyNumberFormat="1" applyFont="1" applyBorder="1" applyAlignment="1">
      <alignment vertical="center"/>
    </xf>
    <xf numFmtId="38" fontId="4" fillId="0" borderId="5" xfId="1" applyFont="1" applyBorder="1" applyAlignment="1">
      <alignment horizontal="distributed" vertical="center"/>
    </xf>
    <xf numFmtId="38" fontId="4" fillId="0" borderId="0" xfId="1" applyFont="1" applyBorder="1" applyAlignment="1">
      <alignment horizontal="distributed" vertical="center"/>
    </xf>
    <xf numFmtId="176" fontId="4" fillId="0" borderId="7" xfId="1" applyNumberFormat="1" applyFont="1" applyBorder="1" applyAlignment="1">
      <alignment vertical="center"/>
    </xf>
    <xf numFmtId="176" fontId="4" fillId="0" borderId="0" xfId="1" applyNumberFormat="1" applyFont="1" applyAlignment="1">
      <alignment vertical="center"/>
    </xf>
    <xf numFmtId="38" fontId="4" fillId="0" borderId="0" xfId="1" applyFont="1" applyBorder="1" applyAlignment="1">
      <alignment horizontal="right" vertical="center"/>
    </xf>
    <xf numFmtId="49" fontId="6" fillId="0" borderId="0" xfId="1" applyNumberFormat="1" applyFont="1" applyBorder="1" applyAlignment="1">
      <alignment horizontal="distributed" vertical="center"/>
    </xf>
    <xf numFmtId="176" fontId="8" fillId="0" borderId="7" xfId="1" applyNumberFormat="1" applyFont="1" applyBorder="1" applyAlignment="1">
      <alignment vertical="center"/>
    </xf>
    <xf numFmtId="38" fontId="6" fillId="0" borderId="0" xfId="1" applyFont="1" applyBorder="1" applyAlignment="1">
      <alignment horizontal="distributed" vertical="center"/>
    </xf>
    <xf numFmtId="176" fontId="4" fillId="0" borderId="0" xfId="1" applyNumberFormat="1" applyFont="1" applyBorder="1" applyAlignment="1">
      <alignment vertical="center"/>
    </xf>
    <xf numFmtId="176" fontId="4" fillId="0" borderId="7" xfId="1" applyNumberFormat="1" applyFont="1" applyBorder="1" applyAlignment="1">
      <alignment horizontal="right" vertical="center"/>
    </xf>
    <xf numFmtId="176" fontId="4" fillId="0" borderId="0" xfId="1" applyNumberFormat="1" applyFont="1" applyBorder="1" applyAlignment="1">
      <alignment horizontal="right" vertical="center"/>
    </xf>
    <xf numFmtId="176" fontId="4" fillId="0" borderId="0" xfId="1" applyNumberFormat="1" applyFont="1" applyAlignment="1">
      <alignment horizontal="right" vertical="center"/>
    </xf>
    <xf numFmtId="176" fontId="4" fillId="0" borderId="10" xfId="1" applyNumberFormat="1" applyFont="1" applyBorder="1" applyAlignment="1">
      <alignment vertical="center"/>
    </xf>
    <xf numFmtId="3" fontId="4" fillId="0" borderId="0" xfId="1" applyNumberFormat="1" applyFont="1" applyAlignment="1">
      <alignment horizontal="right" vertical="center"/>
    </xf>
    <xf numFmtId="38" fontId="4" fillId="0" borderId="5" xfId="1" applyFont="1" applyBorder="1" applyAlignment="1">
      <alignment horizontal="center" vertical="center" wrapText="1"/>
    </xf>
    <xf numFmtId="38" fontId="4" fillId="0" borderId="6" xfId="1" applyFont="1" applyBorder="1" applyAlignment="1">
      <alignment horizontal="center" vertical="center" wrapText="1"/>
    </xf>
    <xf numFmtId="38" fontId="4" fillId="0" borderId="6" xfId="1" applyFont="1" applyBorder="1" applyAlignment="1">
      <alignment horizontal="center" vertical="center"/>
    </xf>
    <xf numFmtId="38" fontId="4" fillId="0" borderId="3" xfId="1" applyFont="1" applyBorder="1" applyAlignment="1">
      <alignment horizontal="center" vertical="center" wrapText="1"/>
    </xf>
    <xf numFmtId="38" fontId="4" fillId="0" borderId="3" xfId="1" applyFont="1" applyBorder="1" applyAlignment="1">
      <alignment horizontal="center" vertical="center"/>
    </xf>
    <xf numFmtId="38" fontId="4" fillId="0" borderId="4" xfId="1" applyFont="1" applyBorder="1" applyAlignment="1">
      <alignment horizontal="center" vertical="center"/>
    </xf>
    <xf numFmtId="38" fontId="4" fillId="0" borderId="5" xfId="1" applyFont="1" applyFill="1" applyBorder="1" applyAlignment="1">
      <alignment horizontal="distributed" vertical="center"/>
    </xf>
    <xf numFmtId="177" fontId="4" fillId="0" borderId="0" xfId="1" applyNumberFormat="1" applyFont="1" applyFill="1" applyBorder="1" applyAlignment="1">
      <alignment horizontal="right" vertical="center"/>
    </xf>
    <xf numFmtId="177" fontId="4" fillId="0" borderId="0" xfId="1" applyNumberFormat="1" applyFont="1" applyFill="1" applyAlignment="1">
      <alignment horizontal="right" vertical="center"/>
    </xf>
    <xf numFmtId="177" fontId="4" fillId="0" borderId="9" xfId="1" applyNumberFormat="1" applyFont="1" applyFill="1" applyBorder="1" applyAlignment="1">
      <alignment horizontal="right" vertical="center"/>
    </xf>
    <xf numFmtId="38" fontId="4" fillId="0" borderId="0" xfId="1" applyFont="1" applyBorder="1" applyAlignment="1">
      <alignment horizontal="center" vertical="center" shrinkToFit="1"/>
    </xf>
    <xf numFmtId="177" fontId="4" fillId="0" borderId="0" xfId="1" applyNumberFormat="1" applyFont="1" applyFill="1" applyBorder="1" applyAlignment="1">
      <alignment vertical="center"/>
    </xf>
    <xf numFmtId="49" fontId="4" fillId="0" borderId="7" xfId="1" applyNumberFormat="1" applyFont="1" applyFill="1" applyBorder="1" applyAlignment="1">
      <alignment horizontal="distributed" vertical="center"/>
    </xf>
    <xf numFmtId="177" fontId="8" fillId="0" borderId="0" xfId="1" applyNumberFormat="1" applyFont="1" applyFill="1" applyAlignment="1">
      <alignment horizontal="right" vertical="center" shrinkToFit="1"/>
    </xf>
    <xf numFmtId="38" fontId="8" fillId="0" borderId="7" xfId="1" applyFont="1" applyFill="1" applyBorder="1" applyAlignment="1">
      <alignment horizontal="distributed" vertical="center"/>
    </xf>
    <xf numFmtId="38" fontId="4" fillId="0" borderId="6" xfId="1" applyFont="1" applyFill="1" applyBorder="1" applyAlignment="1">
      <alignment horizontal="center" vertical="center" wrapText="1"/>
    </xf>
    <xf numFmtId="177" fontId="8" fillId="0" borderId="0" xfId="1" applyNumberFormat="1" applyFont="1" applyFill="1" applyBorder="1" applyAlignment="1">
      <alignment horizontal="right" vertical="center" shrinkToFit="1"/>
    </xf>
    <xf numFmtId="177" fontId="8" fillId="0" borderId="0" xfId="1" applyNumberFormat="1" applyFont="1" applyFill="1" applyBorder="1" applyAlignment="1">
      <alignment horizontal="right" vertical="center"/>
    </xf>
    <xf numFmtId="38" fontId="4" fillId="0" borderId="11" xfId="1" applyFont="1" applyFill="1" applyBorder="1" applyAlignment="1">
      <alignment horizontal="center" vertical="center" wrapText="1"/>
    </xf>
    <xf numFmtId="0" fontId="4" fillId="0" borderId="0" xfId="0" applyFont="1" applyAlignment="1">
      <alignment horizontal="right" vertical="center"/>
    </xf>
    <xf numFmtId="0" fontId="4" fillId="0" borderId="0" xfId="0" applyFont="1" applyFill="1" applyAlignment="1">
      <alignment horizontal="right" vertical="center"/>
    </xf>
    <xf numFmtId="38" fontId="4" fillId="0" borderId="0" xfId="1" applyFont="1" applyFill="1" applyBorder="1" applyAlignment="1">
      <alignment horizontal="center" vertical="center" shrinkToFit="1"/>
    </xf>
    <xf numFmtId="38" fontId="13" fillId="0" borderId="7" xfId="1" applyFont="1" applyFill="1" applyBorder="1" applyAlignment="1">
      <alignment horizontal="distributed" vertical="center"/>
    </xf>
    <xf numFmtId="177" fontId="13" fillId="0" borderId="0" xfId="1" applyNumberFormat="1" applyFont="1" applyFill="1" applyAlignment="1">
      <alignment horizontal="right" vertical="center" shrinkToFit="1"/>
    </xf>
    <xf numFmtId="177" fontId="13" fillId="0" borderId="0" xfId="1" applyNumberFormat="1" applyFont="1" applyFill="1" applyBorder="1" applyAlignment="1">
      <alignment horizontal="right" vertical="center"/>
    </xf>
    <xf numFmtId="177" fontId="13" fillId="0" borderId="0" xfId="1" applyNumberFormat="1" applyFont="1" applyFill="1" applyBorder="1" applyAlignment="1">
      <alignment horizontal="right" vertical="center" shrinkToFit="1"/>
    </xf>
    <xf numFmtId="49" fontId="14" fillId="0" borderId="7" xfId="1" applyNumberFormat="1" applyFont="1" applyFill="1" applyBorder="1" applyAlignment="1">
      <alignment horizontal="distributed" vertical="center"/>
    </xf>
    <xf numFmtId="0" fontId="0" fillId="0" borderId="7" xfId="0" applyBorder="1" applyAlignment="1">
      <alignment vertical="center"/>
    </xf>
    <xf numFmtId="177" fontId="4" fillId="0" borderId="0" xfId="0" applyNumberFormat="1" applyFont="1" applyAlignment="1">
      <alignment horizontal="right" vertical="center"/>
    </xf>
    <xf numFmtId="38" fontId="4" fillId="0" borderId="0" xfId="1" applyFont="1" applyFill="1" applyAlignment="1" applyProtection="1">
      <alignment vertical="center"/>
      <protection locked="0"/>
    </xf>
    <xf numFmtId="38" fontId="5" fillId="0" borderId="0" xfId="1" applyFont="1" applyFill="1" applyAlignment="1" applyProtection="1">
      <alignment vertical="center"/>
      <protection locked="0"/>
    </xf>
    <xf numFmtId="0" fontId="4" fillId="0" borderId="0" xfId="0" applyFont="1" applyAlignment="1" applyProtection="1">
      <alignment horizontal="right" vertical="center"/>
      <protection locked="0"/>
    </xf>
    <xf numFmtId="38" fontId="4" fillId="0" borderId="6" xfId="1" applyFont="1" applyFill="1" applyBorder="1" applyAlignment="1" applyProtection="1">
      <alignment horizontal="center" vertical="center"/>
      <protection locked="0"/>
    </xf>
    <xf numFmtId="38" fontId="4" fillId="0" borderId="11" xfId="1" applyFont="1" applyFill="1" applyBorder="1" applyAlignment="1" applyProtection="1">
      <alignment horizontal="center" vertical="center" wrapText="1"/>
      <protection locked="0"/>
    </xf>
    <xf numFmtId="38" fontId="4" fillId="0" borderId="6" xfId="1" applyFont="1" applyFill="1" applyBorder="1" applyAlignment="1" applyProtection="1">
      <alignment horizontal="center" vertical="center" wrapText="1"/>
      <protection locked="0"/>
    </xf>
    <xf numFmtId="38" fontId="4" fillId="0" borderId="4" xfId="1" applyFont="1" applyFill="1" applyBorder="1" applyAlignment="1" applyProtection="1">
      <alignment horizontal="center" vertical="center"/>
      <protection locked="0"/>
    </xf>
    <xf numFmtId="38" fontId="4" fillId="0" borderId="3" xfId="1" applyFont="1" applyFill="1" applyBorder="1" applyAlignment="1" applyProtection="1">
      <alignment horizontal="center" vertical="center" wrapText="1"/>
      <protection locked="0"/>
    </xf>
    <xf numFmtId="38" fontId="4" fillId="0" borderId="5" xfId="1" applyFont="1" applyFill="1" applyBorder="1" applyAlignment="1" applyProtection="1">
      <alignment horizontal="center" vertical="center" wrapText="1"/>
      <protection locked="0"/>
    </xf>
    <xf numFmtId="38" fontId="4" fillId="0" borderId="3" xfId="1" applyFont="1" applyFill="1" applyBorder="1" applyAlignment="1" applyProtection="1">
      <alignment horizontal="center" vertical="center"/>
      <protection locked="0"/>
    </xf>
    <xf numFmtId="0" fontId="0" fillId="0" borderId="7" xfId="0" applyBorder="1" applyAlignment="1" applyProtection="1">
      <alignment vertical="center"/>
      <protection locked="0"/>
    </xf>
    <xf numFmtId="38" fontId="4" fillId="0" borderId="0" xfId="1" applyFont="1" applyFill="1" applyBorder="1" applyAlignment="1" applyProtection="1">
      <alignment horizontal="center" vertical="center"/>
      <protection locked="0"/>
    </xf>
    <xf numFmtId="38" fontId="4" fillId="0" borderId="0" xfId="1" applyFont="1" applyFill="1" applyBorder="1" applyAlignment="1" applyProtection="1">
      <alignment horizontal="center" vertical="center" wrapText="1"/>
      <protection locked="0"/>
    </xf>
    <xf numFmtId="38" fontId="13" fillId="0" borderId="7" xfId="1" applyFont="1" applyFill="1" applyBorder="1" applyAlignment="1" applyProtection="1">
      <alignment horizontal="distributed" vertical="center"/>
      <protection locked="0"/>
    </xf>
    <xf numFmtId="177" fontId="13" fillId="0" borderId="0" xfId="1" applyNumberFormat="1" applyFont="1" applyFill="1" applyAlignment="1" applyProtection="1">
      <alignment horizontal="right" vertical="center" shrinkToFit="1"/>
      <protection locked="0"/>
    </xf>
    <xf numFmtId="38" fontId="8" fillId="0" borderId="0" xfId="1" applyFont="1" applyFill="1" applyAlignment="1" applyProtection="1">
      <alignment vertical="center"/>
      <protection locked="0"/>
    </xf>
    <xf numFmtId="38" fontId="4" fillId="0" borderId="7" xfId="1" applyFont="1" applyFill="1" applyBorder="1" applyAlignment="1" applyProtection="1">
      <alignment horizontal="right" vertical="center"/>
      <protection locked="0"/>
    </xf>
    <xf numFmtId="177" fontId="4" fillId="0" borderId="0" xfId="1" applyNumberFormat="1" applyFont="1" applyFill="1" applyBorder="1" applyAlignment="1" applyProtection="1">
      <alignment vertical="center"/>
      <protection locked="0"/>
    </xf>
    <xf numFmtId="49" fontId="4" fillId="0" borderId="7" xfId="1" applyNumberFormat="1" applyFont="1" applyFill="1" applyBorder="1" applyAlignment="1" applyProtection="1">
      <alignment horizontal="distributed" vertical="center"/>
      <protection locked="0"/>
    </xf>
    <xf numFmtId="177" fontId="4" fillId="0" borderId="0" xfId="1" applyNumberFormat="1" applyFont="1" applyFill="1" applyAlignment="1" applyProtection="1">
      <alignment horizontal="right" vertical="center"/>
      <protection locked="0"/>
    </xf>
    <xf numFmtId="177" fontId="4" fillId="0" borderId="0" xfId="1" applyNumberFormat="1" applyFont="1" applyFill="1" applyBorder="1" applyAlignment="1" applyProtection="1">
      <alignment horizontal="right" vertical="center"/>
      <protection locked="0"/>
    </xf>
    <xf numFmtId="38" fontId="4" fillId="0" borderId="0" xfId="1" applyFont="1" applyFill="1" applyBorder="1" applyAlignment="1" applyProtection="1">
      <alignment horizontal="distributed" vertical="center"/>
      <protection locked="0"/>
    </xf>
    <xf numFmtId="177" fontId="4" fillId="0" borderId="9" xfId="1" applyNumberFormat="1" applyFont="1" applyFill="1" applyBorder="1" applyAlignment="1" applyProtection="1">
      <alignment horizontal="right" vertical="center"/>
      <protection locked="0"/>
    </xf>
    <xf numFmtId="38" fontId="4" fillId="0" borderId="0" xfId="1" applyFont="1" applyFill="1" applyBorder="1" applyAlignment="1" applyProtection="1">
      <alignment horizontal="center" vertical="center" shrinkToFit="1"/>
      <protection locked="0"/>
    </xf>
    <xf numFmtId="38" fontId="4" fillId="0" borderId="6" xfId="1" applyFont="1" applyFill="1" applyBorder="1" applyAlignment="1" applyProtection="1">
      <alignment horizontal="distributed" vertical="center"/>
      <protection locked="0"/>
    </xf>
    <xf numFmtId="176" fontId="4" fillId="0" borderId="8" xfId="1" applyNumberFormat="1" applyFont="1" applyFill="1" applyBorder="1" applyAlignment="1" applyProtection="1">
      <alignment horizontal="right" vertical="center"/>
      <protection locked="0"/>
    </xf>
    <xf numFmtId="176" fontId="4" fillId="0" borderId="6" xfId="1" applyNumberFormat="1" applyFont="1" applyFill="1" applyBorder="1" applyAlignment="1" applyProtection="1">
      <alignment horizontal="right" vertical="center"/>
      <protection locked="0"/>
    </xf>
    <xf numFmtId="38" fontId="4" fillId="0" borderId="0" xfId="1" applyFont="1" applyFill="1" applyBorder="1" applyAlignment="1" applyProtection="1">
      <alignment vertical="center"/>
      <protection locked="0"/>
    </xf>
    <xf numFmtId="38" fontId="4" fillId="0" borderId="7" xfId="1" applyFont="1" applyFill="1" applyBorder="1" applyAlignment="1" applyProtection="1">
      <alignment horizontal="distributed" vertical="center"/>
      <protection locked="0"/>
    </xf>
    <xf numFmtId="177" fontId="4" fillId="0" borderId="0" xfId="0" applyNumberFormat="1" applyFont="1" applyAlignment="1" applyProtection="1">
      <alignment horizontal="right" vertical="center"/>
      <protection locked="0"/>
    </xf>
    <xf numFmtId="38" fontId="4" fillId="0" borderId="5" xfId="1" applyFont="1" applyFill="1" applyBorder="1" applyAlignment="1" applyProtection="1">
      <alignment horizontal="distributed" vertical="center"/>
      <protection locked="0"/>
    </xf>
    <xf numFmtId="38" fontId="9" fillId="0" borderId="0" xfId="1" applyFont="1" applyFill="1" applyAlignment="1" applyProtection="1">
      <alignment vertical="center"/>
      <protection locked="0"/>
    </xf>
    <xf numFmtId="38" fontId="4" fillId="0" borderId="10" xfId="1" applyFont="1" applyFill="1" applyBorder="1" applyAlignment="1" applyProtection="1">
      <alignment horizontal="distributed" vertical="center" wrapText="1" justifyLastLine="1"/>
      <protection locked="0"/>
    </xf>
    <xf numFmtId="38" fontId="4" fillId="0" borderId="5" xfId="1" applyFont="1" applyFill="1" applyBorder="1" applyAlignment="1" applyProtection="1">
      <alignment horizontal="distributed" vertical="center" wrapText="1" justifyLastLine="1"/>
      <protection locked="0"/>
    </xf>
    <xf numFmtId="38" fontId="4" fillId="0" borderId="1" xfId="1" applyFont="1" applyFill="1" applyBorder="1" applyAlignment="1" applyProtection="1">
      <alignment horizontal="distributed" vertical="center" justifyLastLine="1"/>
      <protection locked="0"/>
    </xf>
    <xf numFmtId="38" fontId="4" fillId="0" borderId="2" xfId="1" applyFont="1" applyFill="1" applyBorder="1" applyAlignment="1" applyProtection="1">
      <alignment horizontal="distributed" vertical="center" justifyLastLine="1"/>
      <protection locked="0"/>
    </xf>
    <xf numFmtId="38" fontId="4" fillId="0" borderId="3" xfId="1" applyFont="1" applyFill="1" applyBorder="1" applyAlignment="1" applyProtection="1">
      <alignment horizontal="distributed" vertical="center" justifyLastLine="1"/>
      <protection locked="0"/>
    </xf>
    <xf numFmtId="38" fontId="4" fillId="0" borderId="10" xfId="1" applyFont="1" applyFill="1" applyBorder="1" applyAlignment="1" applyProtection="1">
      <alignment horizontal="distributed" vertical="center" justifyLastLine="1"/>
      <protection locked="0"/>
    </xf>
    <xf numFmtId="38" fontId="4" fillId="0" borderId="5" xfId="1" applyFont="1" applyFill="1" applyBorder="1" applyAlignment="1" applyProtection="1">
      <alignment horizontal="distributed" vertical="center" justifyLastLine="1"/>
      <protection locked="0"/>
    </xf>
    <xf numFmtId="38" fontId="4" fillId="0" borderId="1" xfId="1" applyFont="1" applyFill="1" applyBorder="1" applyAlignment="1">
      <alignment horizontal="distributed" vertical="center" justifyLastLine="1"/>
    </xf>
    <xf numFmtId="38" fontId="4" fillId="0" borderId="2" xfId="1" applyFont="1" applyFill="1" applyBorder="1" applyAlignment="1">
      <alignment horizontal="distributed" vertical="center" justifyLastLine="1"/>
    </xf>
    <xf numFmtId="38" fontId="4" fillId="0" borderId="3" xfId="1" applyFont="1" applyFill="1" applyBorder="1" applyAlignment="1">
      <alignment horizontal="distributed" vertical="center" justifyLastLine="1"/>
    </xf>
    <xf numFmtId="38" fontId="4" fillId="0" borderId="10" xfId="1" applyFont="1" applyFill="1" applyBorder="1" applyAlignment="1">
      <alignment horizontal="center" vertical="center" wrapText="1" justifyLastLine="1"/>
    </xf>
    <xf numFmtId="38" fontId="4" fillId="0" borderId="5" xfId="1" applyFont="1" applyFill="1" applyBorder="1" applyAlignment="1">
      <alignment horizontal="center" vertical="center" wrapText="1" justifyLastLine="1"/>
    </xf>
    <xf numFmtId="38" fontId="9" fillId="0" borderId="0" xfId="1" applyFont="1" applyFill="1" applyAlignment="1">
      <alignment horizontal="left" vertical="center"/>
    </xf>
    <xf numFmtId="38" fontId="5" fillId="0" borderId="0" xfId="1" applyFont="1" applyFill="1" applyAlignment="1">
      <alignment horizontal="left" vertical="center"/>
    </xf>
    <xf numFmtId="38" fontId="4" fillId="0" borderId="12" xfId="1" applyFont="1" applyFill="1" applyBorder="1" applyAlignment="1">
      <alignment horizontal="distributed" vertical="center" wrapText="1" justifyLastLine="1"/>
    </xf>
    <xf numFmtId="0" fontId="0" fillId="0" borderId="9" xfId="0" applyFill="1" applyBorder="1" applyAlignment="1">
      <alignment horizontal="distributed" vertical="center" justifyLastLine="1"/>
    </xf>
    <xf numFmtId="0" fontId="0" fillId="0" borderId="8" xfId="0" applyFill="1" applyBorder="1" applyAlignment="1">
      <alignment horizontal="distributed" vertical="center" justifyLastLine="1"/>
    </xf>
    <xf numFmtId="38" fontId="4" fillId="0" borderId="10" xfId="1" applyFont="1" applyFill="1" applyBorder="1" applyAlignment="1">
      <alignment horizontal="distributed" vertical="center" wrapText="1" justifyLastLine="1"/>
    </xf>
    <xf numFmtId="0" fontId="0" fillId="0" borderId="7" xfId="0" applyFill="1" applyBorder="1" applyAlignment="1">
      <alignment horizontal="distributed" vertical="center" justifyLastLine="1"/>
    </xf>
    <xf numFmtId="0" fontId="0" fillId="0" borderId="5" xfId="0" applyFill="1" applyBorder="1" applyAlignment="1">
      <alignment horizontal="distributed" vertical="center" justifyLastLine="1"/>
    </xf>
    <xf numFmtId="38" fontId="4" fillId="0" borderId="13" xfId="1" applyFont="1" applyFill="1" applyBorder="1" applyAlignment="1">
      <alignment horizontal="distributed" vertical="center" justifyLastLine="1"/>
    </xf>
    <xf numFmtId="38" fontId="4" fillId="0" borderId="10" xfId="1" applyFont="1" applyFill="1" applyBorder="1" applyAlignment="1">
      <alignment horizontal="distributed" vertical="center" justifyLastLine="1"/>
    </xf>
    <xf numFmtId="38" fontId="4" fillId="0" borderId="6" xfId="1" applyFont="1" applyFill="1" applyBorder="1" applyAlignment="1">
      <alignment horizontal="distributed" vertical="center" justifyLastLine="1"/>
    </xf>
    <xf numFmtId="38" fontId="4" fillId="0" borderId="5" xfId="1" applyFont="1" applyFill="1" applyBorder="1" applyAlignment="1">
      <alignment horizontal="distributed" vertical="center" justifyLastLine="1"/>
    </xf>
    <xf numFmtId="0" fontId="4" fillId="0" borderId="2" xfId="0" applyFont="1" applyFill="1" applyBorder="1" applyAlignment="1">
      <alignment horizontal="distributed" vertical="center"/>
    </xf>
    <xf numFmtId="0" fontId="0" fillId="0" borderId="2" xfId="0" applyFill="1" applyBorder="1" applyAlignment="1">
      <alignment horizontal="distributed" vertical="center"/>
    </xf>
    <xf numFmtId="38" fontId="4" fillId="0" borderId="10" xfId="1" applyFont="1" applyBorder="1" applyAlignment="1">
      <alignment horizontal="distributed" vertical="center" wrapText="1"/>
    </xf>
    <xf numFmtId="0" fontId="0" fillId="0" borderId="7" xfId="0" applyBorder="1" applyAlignment="1">
      <alignment vertical="center"/>
    </xf>
    <xf numFmtId="0" fontId="0" fillId="0" borderId="5" xfId="0" applyBorder="1" applyAlignment="1">
      <alignment vertical="center"/>
    </xf>
    <xf numFmtId="38" fontId="11" fillId="0" borderId="2" xfId="1" applyFont="1" applyBorder="1" applyAlignment="1">
      <alignment horizontal="center" vertical="center"/>
    </xf>
    <xf numFmtId="38" fontId="11" fillId="0" borderId="3" xfId="1" applyFont="1" applyBorder="1" applyAlignment="1">
      <alignment horizontal="center" vertical="center"/>
    </xf>
    <xf numFmtId="38" fontId="11" fillId="0" borderId="12" xfId="1" applyFont="1" applyBorder="1" applyAlignment="1">
      <alignment horizontal="center" vertical="center"/>
    </xf>
    <xf numFmtId="38" fontId="11" fillId="0" borderId="13" xfId="1" applyFont="1" applyBorder="1" applyAlignment="1">
      <alignment horizontal="center" vertical="center"/>
    </xf>
    <xf numFmtId="38" fontId="11" fillId="0" borderId="8" xfId="1" applyFont="1" applyBorder="1" applyAlignment="1">
      <alignment horizontal="center" vertical="center"/>
    </xf>
    <xf numFmtId="38" fontId="11" fillId="0" borderId="6" xfId="1" applyFont="1" applyBorder="1" applyAlignment="1">
      <alignment horizontal="center" vertical="center"/>
    </xf>
    <xf numFmtId="38" fontId="11" fillId="0" borderId="1" xfId="1" applyFont="1" applyBorder="1" applyAlignment="1">
      <alignment horizontal="center" vertical="center"/>
    </xf>
    <xf numFmtId="38" fontId="4" fillId="0" borderId="12" xfId="1" applyFont="1" applyBorder="1" applyAlignment="1">
      <alignment horizontal="distributed" vertical="center" wrapText="1"/>
    </xf>
    <xf numFmtId="0" fontId="0" fillId="0" borderId="9" xfId="0" applyBorder="1" applyAlignment="1">
      <alignment vertical="center"/>
    </xf>
    <xf numFmtId="0" fontId="0" fillId="0" borderId="8" xfId="0" applyBorder="1" applyAlignment="1">
      <alignment vertical="center"/>
    </xf>
    <xf numFmtId="38" fontId="11" fillId="0" borderId="10" xfId="1" applyFont="1" applyBorder="1" applyAlignment="1">
      <alignment horizontal="center" vertical="center"/>
    </xf>
    <xf numFmtId="38" fontId="11" fillId="0" borderId="5" xfId="1" applyFont="1" applyBorder="1" applyAlignment="1">
      <alignment horizontal="center" vertical="center"/>
    </xf>
    <xf numFmtId="38" fontId="4" fillId="0" borderId="1" xfId="1" applyFont="1" applyBorder="1" applyAlignment="1">
      <alignment horizontal="distributed" vertical="center" justifyLastLine="1"/>
    </xf>
    <xf numFmtId="38" fontId="4" fillId="0" borderId="2" xfId="1" applyFont="1" applyBorder="1" applyAlignment="1">
      <alignment horizontal="distributed" vertical="center" justifyLastLine="1"/>
    </xf>
    <xf numFmtId="38" fontId="4" fillId="0" borderId="3" xfId="1" applyFont="1" applyBorder="1" applyAlignment="1">
      <alignment horizontal="distributed" vertical="center" justifyLastLine="1"/>
    </xf>
    <xf numFmtId="0" fontId="4" fillId="0" borderId="7" xfId="0" applyFont="1" applyBorder="1" applyAlignment="1">
      <alignment vertical="center" wrapText="1"/>
    </xf>
    <xf numFmtId="0" fontId="4" fillId="0" borderId="5" xfId="0" applyFont="1" applyBorder="1" applyAlignment="1">
      <alignment vertical="center" wrapText="1"/>
    </xf>
    <xf numFmtId="0" fontId="4" fillId="0" borderId="9" xfId="0" applyFont="1" applyBorder="1" applyAlignment="1">
      <alignment vertical="center" wrapText="1"/>
    </xf>
    <xf numFmtId="0" fontId="4" fillId="0" borderId="8" xfId="0" applyFont="1" applyBorder="1" applyAlignment="1">
      <alignment vertical="center" wrapText="1"/>
    </xf>
    <xf numFmtId="38" fontId="4" fillId="0" borderId="0" xfId="1" applyFont="1" applyAlignment="1">
      <alignment vertical="center" wrapText="1"/>
    </xf>
    <xf numFmtId="38" fontId="4" fillId="0" borderId="12" xfId="1" applyFont="1" applyBorder="1" applyAlignment="1">
      <alignment horizontal="distributed" vertical="center" justifyLastLine="1"/>
    </xf>
    <xf numFmtId="38" fontId="4" fillId="0" borderId="13" xfId="1" applyFont="1" applyBorder="1" applyAlignment="1">
      <alignment horizontal="distributed" vertical="center" justifyLastLine="1"/>
    </xf>
    <xf numFmtId="38" fontId="4" fillId="0" borderId="10" xfId="1" applyFont="1" applyBorder="1" applyAlignment="1">
      <alignment horizontal="distributed" vertical="center" justifyLastLine="1"/>
    </xf>
    <xf numFmtId="38" fontId="4" fillId="0" borderId="8" xfId="1" applyFont="1" applyBorder="1" applyAlignment="1">
      <alignment horizontal="distributed" vertical="center" justifyLastLine="1"/>
    </xf>
    <xf numFmtId="38" fontId="4" fillId="0" borderId="6" xfId="1" applyFont="1" applyBorder="1" applyAlignment="1">
      <alignment horizontal="distributed" vertical="center" justifyLastLine="1"/>
    </xf>
    <xf numFmtId="38" fontId="4" fillId="0" borderId="5" xfId="1" applyFont="1" applyBorder="1" applyAlignment="1">
      <alignment horizontal="distributed" vertical="center" justifyLastLine="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26</xdr:col>
      <xdr:colOff>0</xdr:colOff>
      <xdr:row>47</xdr:row>
      <xdr:rowOff>0</xdr:rowOff>
    </xdr:from>
    <xdr:to>
      <xdr:col>26</xdr:col>
      <xdr:colOff>0</xdr:colOff>
      <xdr:row>47</xdr:row>
      <xdr:rowOff>0</xdr:rowOff>
    </xdr:to>
    <xdr:sp macro="" textlink="">
      <xdr:nvSpPr>
        <xdr:cNvPr id="1229" name="AutoShape 18">
          <a:extLst>
            <a:ext uri="{FF2B5EF4-FFF2-40B4-BE49-F238E27FC236}">
              <a16:creationId xmlns:a16="http://schemas.microsoft.com/office/drawing/2014/main" id="{C29FE918-8E98-4E65-AEC6-CAE7C7FC8179}"/>
            </a:ext>
          </a:extLst>
        </xdr:cNvPr>
        <xdr:cNvSpPr>
          <a:spLocks/>
        </xdr:cNvSpPr>
      </xdr:nvSpPr>
      <xdr:spPr bwMode="auto">
        <a:xfrm>
          <a:off x="13716000" y="6267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47</xdr:row>
      <xdr:rowOff>0</xdr:rowOff>
    </xdr:from>
    <xdr:to>
      <xdr:col>26</xdr:col>
      <xdr:colOff>0</xdr:colOff>
      <xdr:row>47</xdr:row>
      <xdr:rowOff>0</xdr:rowOff>
    </xdr:to>
    <xdr:sp macro="" textlink="">
      <xdr:nvSpPr>
        <xdr:cNvPr id="1230" name="AutoShape 20">
          <a:extLst>
            <a:ext uri="{FF2B5EF4-FFF2-40B4-BE49-F238E27FC236}">
              <a16:creationId xmlns:a16="http://schemas.microsoft.com/office/drawing/2014/main" id="{63E1ABC8-EB0D-4556-9EBD-5CC674D0FC0B}"/>
            </a:ext>
          </a:extLst>
        </xdr:cNvPr>
        <xdr:cNvSpPr>
          <a:spLocks/>
        </xdr:cNvSpPr>
      </xdr:nvSpPr>
      <xdr:spPr bwMode="auto">
        <a:xfrm>
          <a:off x="13716000" y="6267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47</xdr:row>
      <xdr:rowOff>0</xdr:rowOff>
    </xdr:from>
    <xdr:to>
      <xdr:col>26</xdr:col>
      <xdr:colOff>0</xdr:colOff>
      <xdr:row>47</xdr:row>
      <xdr:rowOff>0</xdr:rowOff>
    </xdr:to>
    <xdr:sp macro="" textlink="">
      <xdr:nvSpPr>
        <xdr:cNvPr id="1231" name="AutoShape 21">
          <a:extLst>
            <a:ext uri="{FF2B5EF4-FFF2-40B4-BE49-F238E27FC236}">
              <a16:creationId xmlns:a16="http://schemas.microsoft.com/office/drawing/2014/main" id="{689EC966-2C98-4499-88B9-E23D4F2B6194}"/>
            </a:ext>
          </a:extLst>
        </xdr:cNvPr>
        <xdr:cNvSpPr>
          <a:spLocks/>
        </xdr:cNvSpPr>
      </xdr:nvSpPr>
      <xdr:spPr bwMode="auto">
        <a:xfrm>
          <a:off x="13716000" y="6267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47</xdr:row>
      <xdr:rowOff>0</xdr:rowOff>
    </xdr:from>
    <xdr:to>
      <xdr:col>26</xdr:col>
      <xdr:colOff>0</xdr:colOff>
      <xdr:row>47</xdr:row>
      <xdr:rowOff>0</xdr:rowOff>
    </xdr:to>
    <xdr:sp macro="" textlink="">
      <xdr:nvSpPr>
        <xdr:cNvPr id="1232" name="AutoShape 22">
          <a:extLst>
            <a:ext uri="{FF2B5EF4-FFF2-40B4-BE49-F238E27FC236}">
              <a16:creationId xmlns:a16="http://schemas.microsoft.com/office/drawing/2014/main" id="{8EAF4386-6678-4A52-9E6B-A14F5E0FFFF9}"/>
            </a:ext>
          </a:extLst>
        </xdr:cNvPr>
        <xdr:cNvSpPr>
          <a:spLocks/>
        </xdr:cNvSpPr>
      </xdr:nvSpPr>
      <xdr:spPr bwMode="auto">
        <a:xfrm>
          <a:off x="13716000" y="6267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47</xdr:row>
      <xdr:rowOff>0</xdr:rowOff>
    </xdr:from>
    <xdr:to>
      <xdr:col>26</xdr:col>
      <xdr:colOff>0</xdr:colOff>
      <xdr:row>47</xdr:row>
      <xdr:rowOff>0</xdr:rowOff>
    </xdr:to>
    <xdr:sp macro="" textlink="">
      <xdr:nvSpPr>
        <xdr:cNvPr id="1233" name="AutoShape 23">
          <a:extLst>
            <a:ext uri="{FF2B5EF4-FFF2-40B4-BE49-F238E27FC236}">
              <a16:creationId xmlns:a16="http://schemas.microsoft.com/office/drawing/2014/main" id="{2D35E5F7-B883-443E-B411-B633547B544A}"/>
            </a:ext>
          </a:extLst>
        </xdr:cNvPr>
        <xdr:cNvSpPr>
          <a:spLocks/>
        </xdr:cNvSpPr>
      </xdr:nvSpPr>
      <xdr:spPr bwMode="auto">
        <a:xfrm>
          <a:off x="13716000" y="6267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47</xdr:row>
      <xdr:rowOff>0</xdr:rowOff>
    </xdr:from>
    <xdr:to>
      <xdr:col>26</xdr:col>
      <xdr:colOff>0</xdr:colOff>
      <xdr:row>47</xdr:row>
      <xdr:rowOff>0</xdr:rowOff>
    </xdr:to>
    <xdr:sp macro="" textlink="">
      <xdr:nvSpPr>
        <xdr:cNvPr id="1234" name="AutoShape 24">
          <a:extLst>
            <a:ext uri="{FF2B5EF4-FFF2-40B4-BE49-F238E27FC236}">
              <a16:creationId xmlns:a16="http://schemas.microsoft.com/office/drawing/2014/main" id="{F20FB070-D8EA-495A-9561-0BDC075545B5}"/>
            </a:ext>
          </a:extLst>
        </xdr:cNvPr>
        <xdr:cNvSpPr>
          <a:spLocks/>
        </xdr:cNvSpPr>
      </xdr:nvSpPr>
      <xdr:spPr bwMode="auto">
        <a:xfrm>
          <a:off x="13716000" y="6267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47</xdr:row>
      <xdr:rowOff>0</xdr:rowOff>
    </xdr:from>
    <xdr:to>
      <xdr:col>26</xdr:col>
      <xdr:colOff>0</xdr:colOff>
      <xdr:row>47</xdr:row>
      <xdr:rowOff>0</xdr:rowOff>
    </xdr:to>
    <xdr:sp macro="" textlink="">
      <xdr:nvSpPr>
        <xdr:cNvPr id="1235" name="AutoShape 25">
          <a:extLst>
            <a:ext uri="{FF2B5EF4-FFF2-40B4-BE49-F238E27FC236}">
              <a16:creationId xmlns:a16="http://schemas.microsoft.com/office/drawing/2014/main" id="{D7CAFAD4-608F-44D8-9C72-F1F31FBA2C24}"/>
            </a:ext>
          </a:extLst>
        </xdr:cNvPr>
        <xdr:cNvSpPr>
          <a:spLocks/>
        </xdr:cNvSpPr>
      </xdr:nvSpPr>
      <xdr:spPr bwMode="auto">
        <a:xfrm>
          <a:off x="13716000" y="6267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47</xdr:row>
      <xdr:rowOff>0</xdr:rowOff>
    </xdr:from>
    <xdr:to>
      <xdr:col>26</xdr:col>
      <xdr:colOff>0</xdr:colOff>
      <xdr:row>47</xdr:row>
      <xdr:rowOff>0</xdr:rowOff>
    </xdr:to>
    <xdr:sp macro="" textlink="">
      <xdr:nvSpPr>
        <xdr:cNvPr id="1236" name="AutoShape 26">
          <a:extLst>
            <a:ext uri="{FF2B5EF4-FFF2-40B4-BE49-F238E27FC236}">
              <a16:creationId xmlns:a16="http://schemas.microsoft.com/office/drawing/2014/main" id="{E17D1A74-C5C9-4320-848D-62858C453541}"/>
            </a:ext>
          </a:extLst>
        </xdr:cNvPr>
        <xdr:cNvSpPr>
          <a:spLocks/>
        </xdr:cNvSpPr>
      </xdr:nvSpPr>
      <xdr:spPr bwMode="auto">
        <a:xfrm>
          <a:off x="13716000" y="6267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47</xdr:row>
      <xdr:rowOff>0</xdr:rowOff>
    </xdr:from>
    <xdr:to>
      <xdr:col>26</xdr:col>
      <xdr:colOff>0</xdr:colOff>
      <xdr:row>47</xdr:row>
      <xdr:rowOff>0</xdr:rowOff>
    </xdr:to>
    <xdr:sp macro="" textlink="">
      <xdr:nvSpPr>
        <xdr:cNvPr id="1237" name="AutoShape 27">
          <a:extLst>
            <a:ext uri="{FF2B5EF4-FFF2-40B4-BE49-F238E27FC236}">
              <a16:creationId xmlns:a16="http://schemas.microsoft.com/office/drawing/2014/main" id="{6D12B19B-5F6C-4356-8687-A6FB94B0112D}"/>
            </a:ext>
          </a:extLst>
        </xdr:cNvPr>
        <xdr:cNvSpPr>
          <a:spLocks/>
        </xdr:cNvSpPr>
      </xdr:nvSpPr>
      <xdr:spPr bwMode="auto">
        <a:xfrm>
          <a:off x="13716000" y="6267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47</xdr:row>
      <xdr:rowOff>0</xdr:rowOff>
    </xdr:from>
    <xdr:to>
      <xdr:col>26</xdr:col>
      <xdr:colOff>0</xdr:colOff>
      <xdr:row>47</xdr:row>
      <xdr:rowOff>0</xdr:rowOff>
    </xdr:to>
    <xdr:sp macro="" textlink="">
      <xdr:nvSpPr>
        <xdr:cNvPr id="1238" name="AutoShape 28">
          <a:extLst>
            <a:ext uri="{FF2B5EF4-FFF2-40B4-BE49-F238E27FC236}">
              <a16:creationId xmlns:a16="http://schemas.microsoft.com/office/drawing/2014/main" id="{93AB70C4-F376-4569-B2B9-738068992959}"/>
            </a:ext>
          </a:extLst>
        </xdr:cNvPr>
        <xdr:cNvSpPr>
          <a:spLocks/>
        </xdr:cNvSpPr>
      </xdr:nvSpPr>
      <xdr:spPr bwMode="auto">
        <a:xfrm>
          <a:off x="13716000" y="6267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47</xdr:row>
      <xdr:rowOff>0</xdr:rowOff>
    </xdr:from>
    <xdr:to>
      <xdr:col>26</xdr:col>
      <xdr:colOff>0</xdr:colOff>
      <xdr:row>47</xdr:row>
      <xdr:rowOff>0</xdr:rowOff>
    </xdr:to>
    <xdr:sp macro="" textlink="">
      <xdr:nvSpPr>
        <xdr:cNvPr id="1239" name="AutoShape 29">
          <a:extLst>
            <a:ext uri="{FF2B5EF4-FFF2-40B4-BE49-F238E27FC236}">
              <a16:creationId xmlns:a16="http://schemas.microsoft.com/office/drawing/2014/main" id="{17CCD989-4687-4973-BA4F-E3BC20D02F4C}"/>
            </a:ext>
          </a:extLst>
        </xdr:cNvPr>
        <xdr:cNvSpPr>
          <a:spLocks/>
        </xdr:cNvSpPr>
      </xdr:nvSpPr>
      <xdr:spPr bwMode="auto">
        <a:xfrm>
          <a:off x="13716000" y="6267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47</xdr:row>
      <xdr:rowOff>0</xdr:rowOff>
    </xdr:from>
    <xdr:to>
      <xdr:col>26</xdr:col>
      <xdr:colOff>0</xdr:colOff>
      <xdr:row>47</xdr:row>
      <xdr:rowOff>0</xdr:rowOff>
    </xdr:to>
    <xdr:sp macro="" textlink="">
      <xdr:nvSpPr>
        <xdr:cNvPr id="1240" name="AutoShape 30">
          <a:extLst>
            <a:ext uri="{FF2B5EF4-FFF2-40B4-BE49-F238E27FC236}">
              <a16:creationId xmlns:a16="http://schemas.microsoft.com/office/drawing/2014/main" id="{F1E9C065-89EF-46FE-8A74-406A17327D08}"/>
            </a:ext>
          </a:extLst>
        </xdr:cNvPr>
        <xdr:cNvSpPr>
          <a:spLocks/>
        </xdr:cNvSpPr>
      </xdr:nvSpPr>
      <xdr:spPr bwMode="auto">
        <a:xfrm>
          <a:off x="13716000" y="6267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26</xdr:col>
      <xdr:colOff>0</xdr:colOff>
      <xdr:row>42</xdr:row>
      <xdr:rowOff>0</xdr:rowOff>
    </xdr:from>
    <xdr:to>
      <xdr:col>26</xdr:col>
      <xdr:colOff>0</xdr:colOff>
      <xdr:row>42</xdr:row>
      <xdr:rowOff>0</xdr:rowOff>
    </xdr:to>
    <xdr:sp macro="" textlink="">
      <xdr:nvSpPr>
        <xdr:cNvPr id="10445" name="AutoShape 1">
          <a:extLst>
            <a:ext uri="{FF2B5EF4-FFF2-40B4-BE49-F238E27FC236}">
              <a16:creationId xmlns:a16="http://schemas.microsoft.com/office/drawing/2014/main" id="{49F0E7BC-9B64-4100-853D-60E5133F76ED}"/>
            </a:ext>
          </a:extLst>
        </xdr:cNvPr>
        <xdr:cNvSpPr>
          <a:spLocks/>
        </xdr:cNvSpPr>
      </xdr:nvSpPr>
      <xdr:spPr bwMode="auto">
        <a:xfrm>
          <a:off x="13477875" y="5810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42</xdr:row>
      <xdr:rowOff>0</xdr:rowOff>
    </xdr:from>
    <xdr:to>
      <xdr:col>26</xdr:col>
      <xdr:colOff>0</xdr:colOff>
      <xdr:row>42</xdr:row>
      <xdr:rowOff>0</xdr:rowOff>
    </xdr:to>
    <xdr:sp macro="" textlink="">
      <xdr:nvSpPr>
        <xdr:cNvPr id="10446" name="AutoShape 2">
          <a:extLst>
            <a:ext uri="{FF2B5EF4-FFF2-40B4-BE49-F238E27FC236}">
              <a16:creationId xmlns:a16="http://schemas.microsoft.com/office/drawing/2014/main" id="{94F91366-78F3-47CA-87B6-FAF75E505256}"/>
            </a:ext>
          </a:extLst>
        </xdr:cNvPr>
        <xdr:cNvSpPr>
          <a:spLocks/>
        </xdr:cNvSpPr>
      </xdr:nvSpPr>
      <xdr:spPr bwMode="auto">
        <a:xfrm>
          <a:off x="13477875" y="5810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42</xdr:row>
      <xdr:rowOff>0</xdr:rowOff>
    </xdr:from>
    <xdr:to>
      <xdr:col>26</xdr:col>
      <xdr:colOff>0</xdr:colOff>
      <xdr:row>42</xdr:row>
      <xdr:rowOff>0</xdr:rowOff>
    </xdr:to>
    <xdr:sp macro="" textlink="">
      <xdr:nvSpPr>
        <xdr:cNvPr id="10447" name="AutoShape 3">
          <a:extLst>
            <a:ext uri="{FF2B5EF4-FFF2-40B4-BE49-F238E27FC236}">
              <a16:creationId xmlns:a16="http://schemas.microsoft.com/office/drawing/2014/main" id="{A00B67C6-DCF5-4442-BE5B-C16F140794A8}"/>
            </a:ext>
          </a:extLst>
        </xdr:cNvPr>
        <xdr:cNvSpPr>
          <a:spLocks/>
        </xdr:cNvSpPr>
      </xdr:nvSpPr>
      <xdr:spPr bwMode="auto">
        <a:xfrm>
          <a:off x="13477875" y="5810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42</xdr:row>
      <xdr:rowOff>0</xdr:rowOff>
    </xdr:from>
    <xdr:to>
      <xdr:col>26</xdr:col>
      <xdr:colOff>0</xdr:colOff>
      <xdr:row>42</xdr:row>
      <xdr:rowOff>0</xdr:rowOff>
    </xdr:to>
    <xdr:sp macro="" textlink="">
      <xdr:nvSpPr>
        <xdr:cNvPr id="10448" name="AutoShape 4">
          <a:extLst>
            <a:ext uri="{FF2B5EF4-FFF2-40B4-BE49-F238E27FC236}">
              <a16:creationId xmlns:a16="http://schemas.microsoft.com/office/drawing/2014/main" id="{1C33CE64-470E-4CEE-94B9-B8A890BC6B16}"/>
            </a:ext>
          </a:extLst>
        </xdr:cNvPr>
        <xdr:cNvSpPr>
          <a:spLocks/>
        </xdr:cNvSpPr>
      </xdr:nvSpPr>
      <xdr:spPr bwMode="auto">
        <a:xfrm>
          <a:off x="13477875" y="5810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42</xdr:row>
      <xdr:rowOff>0</xdr:rowOff>
    </xdr:from>
    <xdr:to>
      <xdr:col>26</xdr:col>
      <xdr:colOff>0</xdr:colOff>
      <xdr:row>42</xdr:row>
      <xdr:rowOff>0</xdr:rowOff>
    </xdr:to>
    <xdr:sp macro="" textlink="">
      <xdr:nvSpPr>
        <xdr:cNvPr id="10449" name="AutoShape 5">
          <a:extLst>
            <a:ext uri="{FF2B5EF4-FFF2-40B4-BE49-F238E27FC236}">
              <a16:creationId xmlns:a16="http://schemas.microsoft.com/office/drawing/2014/main" id="{E5B92E11-0E08-411F-B69F-5C93FD39263B}"/>
            </a:ext>
          </a:extLst>
        </xdr:cNvPr>
        <xdr:cNvSpPr>
          <a:spLocks/>
        </xdr:cNvSpPr>
      </xdr:nvSpPr>
      <xdr:spPr bwMode="auto">
        <a:xfrm>
          <a:off x="13477875" y="5810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42</xdr:row>
      <xdr:rowOff>0</xdr:rowOff>
    </xdr:from>
    <xdr:to>
      <xdr:col>26</xdr:col>
      <xdr:colOff>0</xdr:colOff>
      <xdr:row>42</xdr:row>
      <xdr:rowOff>0</xdr:rowOff>
    </xdr:to>
    <xdr:sp macro="" textlink="">
      <xdr:nvSpPr>
        <xdr:cNvPr id="10450" name="AutoShape 6">
          <a:extLst>
            <a:ext uri="{FF2B5EF4-FFF2-40B4-BE49-F238E27FC236}">
              <a16:creationId xmlns:a16="http://schemas.microsoft.com/office/drawing/2014/main" id="{6E967A96-4E0F-41F6-AB6C-84E45769EE29}"/>
            </a:ext>
          </a:extLst>
        </xdr:cNvPr>
        <xdr:cNvSpPr>
          <a:spLocks/>
        </xdr:cNvSpPr>
      </xdr:nvSpPr>
      <xdr:spPr bwMode="auto">
        <a:xfrm>
          <a:off x="13477875" y="5810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42</xdr:row>
      <xdr:rowOff>0</xdr:rowOff>
    </xdr:from>
    <xdr:to>
      <xdr:col>26</xdr:col>
      <xdr:colOff>0</xdr:colOff>
      <xdr:row>42</xdr:row>
      <xdr:rowOff>0</xdr:rowOff>
    </xdr:to>
    <xdr:sp macro="" textlink="">
      <xdr:nvSpPr>
        <xdr:cNvPr id="10451" name="AutoShape 7">
          <a:extLst>
            <a:ext uri="{FF2B5EF4-FFF2-40B4-BE49-F238E27FC236}">
              <a16:creationId xmlns:a16="http://schemas.microsoft.com/office/drawing/2014/main" id="{C556B149-F558-4E5E-873A-32B467082F4B}"/>
            </a:ext>
          </a:extLst>
        </xdr:cNvPr>
        <xdr:cNvSpPr>
          <a:spLocks/>
        </xdr:cNvSpPr>
      </xdr:nvSpPr>
      <xdr:spPr bwMode="auto">
        <a:xfrm>
          <a:off x="13477875" y="5810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42</xdr:row>
      <xdr:rowOff>0</xdr:rowOff>
    </xdr:from>
    <xdr:to>
      <xdr:col>26</xdr:col>
      <xdr:colOff>0</xdr:colOff>
      <xdr:row>42</xdr:row>
      <xdr:rowOff>0</xdr:rowOff>
    </xdr:to>
    <xdr:sp macro="" textlink="">
      <xdr:nvSpPr>
        <xdr:cNvPr id="10452" name="AutoShape 8">
          <a:extLst>
            <a:ext uri="{FF2B5EF4-FFF2-40B4-BE49-F238E27FC236}">
              <a16:creationId xmlns:a16="http://schemas.microsoft.com/office/drawing/2014/main" id="{3B9C7ADD-EE36-427B-9C08-329EFE2D8AB7}"/>
            </a:ext>
          </a:extLst>
        </xdr:cNvPr>
        <xdr:cNvSpPr>
          <a:spLocks/>
        </xdr:cNvSpPr>
      </xdr:nvSpPr>
      <xdr:spPr bwMode="auto">
        <a:xfrm>
          <a:off x="13477875" y="5810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42</xdr:row>
      <xdr:rowOff>0</xdr:rowOff>
    </xdr:from>
    <xdr:to>
      <xdr:col>26</xdr:col>
      <xdr:colOff>0</xdr:colOff>
      <xdr:row>42</xdr:row>
      <xdr:rowOff>0</xdr:rowOff>
    </xdr:to>
    <xdr:sp macro="" textlink="">
      <xdr:nvSpPr>
        <xdr:cNvPr id="10453" name="AutoShape 9">
          <a:extLst>
            <a:ext uri="{FF2B5EF4-FFF2-40B4-BE49-F238E27FC236}">
              <a16:creationId xmlns:a16="http://schemas.microsoft.com/office/drawing/2014/main" id="{12CB748E-91D7-45B9-BC86-26CCDC9827C8}"/>
            </a:ext>
          </a:extLst>
        </xdr:cNvPr>
        <xdr:cNvSpPr>
          <a:spLocks/>
        </xdr:cNvSpPr>
      </xdr:nvSpPr>
      <xdr:spPr bwMode="auto">
        <a:xfrm>
          <a:off x="13477875" y="5810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42</xdr:row>
      <xdr:rowOff>0</xdr:rowOff>
    </xdr:from>
    <xdr:to>
      <xdr:col>26</xdr:col>
      <xdr:colOff>0</xdr:colOff>
      <xdr:row>42</xdr:row>
      <xdr:rowOff>0</xdr:rowOff>
    </xdr:to>
    <xdr:sp macro="" textlink="">
      <xdr:nvSpPr>
        <xdr:cNvPr id="10454" name="AutoShape 10">
          <a:extLst>
            <a:ext uri="{FF2B5EF4-FFF2-40B4-BE49-F238E27FC236}">
              <a16:creationId xmlns:a16="http://schemas.microsoft.com/office/drawing/2014/main" id="{53674BFA-ECE2-4964-8B5A-5834C3A29E2D}"/>
            </a:ext>
          </a:extLst>
        </xdr:cNvPr>
        <xdr:cNvSpPr>
          <a:spLocks/>
        </xdr:cNvSpPr>
      </xdr:nvSpPr>
      <xdr:spPr bwMode="auto">
        <a:xfrm>
          <a:off x="13477875" y="5810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42</xdr:row>
      <xdr:rowOff>0</xdr:rowOff>
    </xdr:from>
    <xdr:to>
      <xdr:col>26</xdr:col>
      <xdr:colOff>0</xdr:colOff>
      <xdr:row>42</xdr:row>
      <xdr:rowOff>0</xdr:rowOff>
    </xdr:to>
    <xdr:sp macro="" textlink="">
      <xdr:nvSpPr>
        <xdr:cNvPr id="10455" name="AutoShape 11">
          <a:extLst>
            <a:ext uri="{FF2B5EF4-FFF2-40B4-BE49-F238E27FC236}">
              <a16:creationId xmlns:a16="http://schemas.microsoft.com/office/drawing/2014/main" id="{ACE5CD6D-A085-4CA7-9AC7-125EB7589CE2}"/>
            </a:ext>
          </a:extLst>
        </xdr:cNvPr>
        <xdr:cNvSpPr>
          <a:spLocks/>
        </xdr:cNvSpPr>
      </xdr:nvSpPr>
      <xdr:spPr bwMode="auto">
        <a:xfrm>
          <a:off x="13477875" y="5810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42</xdr:row>
      <xdr:rowOff>0</xdr:rowOff>
    </xdr:from>
    <xdr:to>
      <xdr:col>26</xdr:col>
      <xdr:colOff>0</xdr:colOff>
      <xdr:row>42</xdr:row>
      <xdr:rowOff>0</xdr:rowOff>
    </xdr:to>
    <xdr:sp macro="" textlink="">
      <xdr:nvSpPr>
        <xdr:cNvPr id="10456" name="AutoShape 12">
          <a:extLst>
            <a:ext uri="{FF2B5EF4-FFF2-40B4-BE49-F238E27FC236}">
              <a16:creationId xmlns:a16="http://schemas.microsoft.com/office/drawing/2014/main" id="{997F24A9-D990-400A-8252-1556A4764F27}"/>
            </a:ext>
          </a:extLst>
        </xdr:cNvPr>
        <xdr:cNvSpPr>
          <a:spLocks/>
        </xdr:cNvSpPr>
      </xdr:nvSpPr>
      <xdr:spPr bwMode="auto">
        <a:xfrm>
          <a:off x="13477875" y="5810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0</xdr:colOff>
      <xdr:row>49</xdr:row>
      <xdr:rowOff>0</xdr:rowOff>
    </xdr:from>
    <xdr:to>
      <xdr:col>26</xdr:col>
      <xdr:colOff>0</xdr:colOff>
      <xdr:row>49</xdr:row>
      <xdr:rowOff>0</xdr:rowOff>
    </xdr:to>
    <xdr:sp macro="" textlink="">
      <xdr:nvSpPr>
        <xdr:cNvPr id="2253" name="AutoShape 18">
          <a:extLst>
            <a:ext uri="{FF2B5EF4-FFF2-40B4-BE49-F238E27FC236}">
              <a16:creationId xmlns:a16="http://schemas.microsoft.com/office/drawing/2014/main" id="{406BAE89-722A-492C-9395-B702EF7CD397}"/>
            </a:ext>
          </a:extLst>
        </xdr:cNvPr>
        <xdr:cNvSpPr>
          <a:spLocks/>
        </xdr:cNvSpPr>
      </xdr:nvSpPr>
      <xdr:spPr bwMode="auto">
        <a:xfrm>
          <a:off x="13716000" y="6572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49</xdr:row>
      <xdr:rowOff>0</xdr:rowOff>
    </xdr:from>
    <xdr:to>
      <xdr:col>26</xdr:col>
      <xdr:colOff>0</xdr:colOff>
      <xdr:row>49</xdr:row>
      <xdr:rowOff>0</xdr:rowOff>
    </xdr:to>
    <xdr:sp macro="" textlink="">
      <xdr:nvSpPr>
        <xdr:cNvPr id="2254" name="AutoShape 20">
          <a:extLst>
            <a:ext uri="{FF2B5EF4-FFF2-40B4-BE49-F238E27FC236}">
              <a16:creationId xmlns:a16="http://schemas.microsoft.com/office/drawing/2014/main" id="{CA6613D5-A52B-4287-87AF-63682BC76FDF}"/>
            </a:ext>
          </a:extLst>
        </xdr:cNvPr>
        <xdr:cNvSpPr>
          <a:spLocks/>
        </xdr:cNvSpPr>
      </xdr:nvSpPr>
      <xdr:spPr bwMode="auto">
        <a:xfrm>
          <a:off x="13716000" y="6572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49</xdr:row>
      <xdr:rowOff>0</xdr:rowOff>
    </xdr:from>
    <xdr:to>
      <xdr:col>26</xdr:col>
      <xdr:colOff>0</xdr:colOff>
      <xdr:row>49</xdr:row>
      <xdr:rowOff>0</xdr:rowOff>
    </xdr:to>
    <xdr:sp macro="" textlink="">
      <xdr:nvSpPr>
        <xdr:cNvPr id="2255" name="AutoShape 21">
          <a:extLst>
            <a:ext uri="{FF2B5EF4-FFF2-40B4-BE49-F238E27FC236}">
              <a16:creationId xmlns:a16="http://schemas.microsoft.com/office/drawing/2014/main" id="{96B63736-90F1-4882-A3E3-2182172F97C9}"/>
            </a:ext>
          </a:extLst>
        </xdr:cNvPr>
        <xdr:cNvSpPr>
          <a:spLocks/>
        </xdr:cNvSpPr>
      </xdr:nvSpPr>
      <xdr:spPr bwMode="auto">
        <a:xfrm>
          <a:off x="13716000" y="6572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49</xdr:row>
      <xdr:rowOff>0</xdr:rowOff>
    </xdr:from>
    <xdr:to>
      <xdr:col>26</xdr:col>
      <xdr:colOff>0</xdr:colOff>
      <xdr:row>49</xdr:row>
      <xdr:rowOff>0</xdr:rowOff>
    </xdr:to>
    <xdr:sp macro="" textlink="">
      <xdr:nvSpPr>
        <xdr:cNvPr id="2256" name="AutoShape 22">
          <a:extLst>
            <a:ext uri="{FF2B5EF4-FFF2-40B4-BE49-F238E27FC236}">
              <a16:creationId xmlns:a16="http://schemas.microsoft.com/office/drawing/2014/main" id="{A0AE5190-4028-46B8-B791-F9CF77A64FF9}"/>
            </a:ext>
          </a:extLst>
        </xdr:cNvPr>
        <xdr:cNvSpPr>
          <a:spLocks/>
        </xdr:cNvSpPr>
      </xdr:nvSpPr>
      <xdr:spPr bwMode="auto">
        <a:xfrm>
          <a:off x="13716000" y="6572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49</xdr:row>
      <xdr:rowOff>0</xdr:rowOff>
    </xdr:from>
    <xdr:to>
      <xdr:col>26</xdr:col>
      <xdr:colOff>0</xdr:colOff>
      <xdr:row>49</xdr:row>
      <xdr:rowOff>0</xdr:rowOff>
    </xdr:to>
    <xdr:sp macro="" textlink="">
      <xdr:nvSpPr>
        <xdr:cNvPr id="2257" name="AutoShape 23">
          <a:extLst>
            <a:ext uri="{FF2B5EF4-FFF2-40B4-BE49-F238E27FC236}">
              <a16:creationId xmlns:a16="http://schemas.microsoft.com/office/drawing/2014/main" id="{0C708CE6-A7E7-4BC9-8CBA-5EAACE18949D}"/>
            </a:ext>
          </a:extLst>
        </xdr:cNvPr>
        <xdr:cNvSpPr>
          <a:spLocks/>
        </xdr:cNvSpPr>
      </xdr:nvSpPr>
      <xdr:spPr bwMode="auto">
        <a:xfrm>
          <a:off x="13716000" y="6572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49</xdr:row>
      <xdr:rowOff>0</xdr:rowOff>
    </xdr:from>
    <xdr:to>
      <xdr:col>26</xdr:col>
      <xdr:colOff>0</xdr:colOff>
      <xdr:row>49</xdr:row>
      <xdr:rowOff>0</xdr:rowOff>
    </xdr:to>
    <xdr:sp macro="" textlink="">
      <xdr:nvSpPr>
        <xdr:cNvPr id="2258" name="AutoShape 24">
          <a:extLst>
            <a:ext uri="{FF2B5EF4-FFF2-40B4-BE49-F238E27FC236}">
              <a16:creationId xmlns:a16="http://schemas.microsoft.com/office/drawing/2014/main" id="{39E60F3C-7541-4182-A6F3-0AAEC81618D9}"/>
            </a:ext>
          </a:extLst>
        </xdr:cNvPr>
        <xdr:cNvSpPr>
          <a:spLocks/>
        </xdr:cNvSpPr>
      </xdr:nvSpPr>
      <xdr:spPr bwMode="auto">
        <a:xfrm>
          <a:off x="13716000" y="6572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49</xdr:row>
      <xdr:rowOff>0</xdr:rowOff>
    </xdr:from>
    <xdr:to>
      <xdr:col>26</xdr:col>
      <xdr:colOff>0</xdr:colOff>
      <xdr:row>49</xdr:row>
      <xdr:rowOff>0</xdr:rowOff>
    </xdr:to>
    <xdr:sp macro="" textlink="">
      <xdr:nvSpPr>
        <xdr:cNvPr id="2259" name="AutoShape 25">
          <a:extLst>
            <a:ext uri="{FF2B5EF4-FFF2-40B4-BE49-F238E27FC236}">
              <a16:creationId xmlns:a16="http://schemas.microsoft.com/office/drawing/2014/main" id="{4CF729F9-C0B8-45A2-A078-12DEFCFBD4C1}"/>
            </a:ext>
          </a:extLst>
        </xdr:cNvPr>
        <xdr:cNvSpPr>
          <a:spLocks/>
        </xdr:cNvSpPr>
      </xdr:nvSpPr>
      <xdr:spPr bwMode="auto">
        <a:xfrm>
          <a:off x="13716000" y="6572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49</xdr:row>
      <xdr:rowOff>0</xdr:rowOff>
    </xdr:from>
    <xdr:to>
      <xdr:col>26</xdr:col>
      <xdr:colOff>0</xdr:colOff>
      <xdr:row>49</xdr:row>
      <xdr:rowOff>0</xdr:rowOff>
    </xdr:to>
    <xdr:sp macro="" textlink="">
      <xdr:nvSpPr>
        <xdr:cNvPr id="2260" name="AutoShape 26">
          <a:extLst>
            <a:ext uri="{FF2B5EF4-FFF2-40B4-BE49-F238E27FC236}">
              <a16:creationId xmlns:a16="http://schemas.microsoft.com/office/drawing/2014/main" id="{3A963D85-7952-4876-A3CC-843EA379C86C}"/>
            </a:ext>
          </a:extLst>
        </xdr:cNvPr>
        <xdr:cNvSpPr>
          <a:spLocks/>
        </xdr:cNvSpPr>
      </xdr:nvSpPr>
      <xdr:spPr bwMode="auto">
        <a:xfrm>
          <a:off x="13716000" y="6572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49</xdr:row>
      <xdr:rowOff>0</xdr:rowOff>
    </xdr:from>
    <xdr:to>
      <xdr:col>26</xdr:col>
      <xdr:colOff>0</xdr:colOff>
      <xdr:row>49</xdr:row>
      <xdr:rowOff>0</xdr:rowOff>
    </xdr:to>
    <xdr:sp macro="" textlink="">
      <xdr:nvSpPr>
        <xdr:cNvPr id="2261" name="AutoShape 27">
          <a:extLst>
            <a:ext uri="{FF2B5EF4-FFF2-40B4-BE49-F238E27FC236}">
              <a16:creationId xmlns:a16="http://schemas.microsoft.com/office/drawing/2014/main" id="{30C3A596-7ADC-48C0-8C16-92082F285E51}"/>
            </a:ext>
          </a:extLst>
        </xdr:cNvPr>
        <xdr:cNvSpPr>
          <a:spLocks/>
        </xdr:cNvSpPr>
      </xdr:nvSpPr>
      <xdr:spPr bwMode="auto">
        <a:xfrm>
          <a:off x="13716000" y="6572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49</xdr:row>
      <xdr:rowOff>0</xdr:rowOff>
    </xdr:from>
    <xdr:to>
      <xdr:col>26</xdr:col>
      <xdr:colOff>0</xdr:colOff>
      <xdr:row>49</xdr:row>
      <xdr:rowOff>0</xdr:rowOff>
    </xdr:to>
    <xdr:sp macro="" textlink="">
      <xdr:nvSpPr>
        <xdr:cNvPr id="2262" name="AutoShape 28">
          <a:extLst>
            <a:ext uri="{FF2B5EF4-FFF2-40B4-BE49-F238E27FC236}">
              <a16:creationId xmlns:a16="http://schemas.microsoft.com/office/drawing/2014/main" id="{3491BD65-1E21-4B22-AD59-9E7FD227F7C0}"/>
            </a:ext>
          </a:extLst>
        </xdr:cNvPr>
        <xdr:cNvSpPr>
          <a:spLocks/>
        </xdr:cNvSpPr>
      </xdr:nvSpPr>
      <xdr:spPr bwMode="auto">
        <a:xfrm>
          <a:off x="13716000" y="6572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49</xdr:row>
      <xdr:rowOff>0</xdr:rowOff>
    </xdr:from>
    <xdr:to>
      <xdr:col>26</xdr:col>
      <xdr:colOff>0</xdr:colOff>
      <xdr:row>49</xdr:row>
      <xdr:rowOff>0</xdr:rowOff>
    </xdr:to>
    <xdr:sp macro="" textlink="">
      <xdr:nvSpPr>
        <xdr:cNvPr id="2263" name="AutoShape 29">
          <a:extLst>
            <a:ext uri="{FF2B5EF4-FFF2-40B4-BE49-F238E27FC236}">
              <a16:creationId xmlns:a16="http://schemas.microsoft.com/office/drawing/2014/main" id="{33465415-936C-48AC-A6D8-06B9CAE8CF71}"/>
            </a:ext>
          </a:extLst>
        </xdr:cNvPr>
        <xdr:cNvSpPr>
          <a:spLocks/>
        </xdr:cNvSpPr>
      </xdr:nvSpPr>
      <xdr:spPr bwMode="auto">
        <a:xfrm>
          <a:off x="13716000" y="6572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49</xdr:row>
      <xdr:rowOff>0</xdr:rowOff>
    </xdr:from>
    <xdr:to>
      <xdr:col>26</xdr:col>
      <xdr:colOff>0</xdr:colOff>
      <xdr:row>49</xdr:row>
      <xdr:rowOff>0</xdr:rowOff>
    </xdr:to>
    <xdr:sp macro="" textlink="">
      <xdr:nvSpPr>
        <xdr:cNvPr id="2264" name="AutoShape 30">
          <a:extLst>
            <a:ext uri="{FF2B5EF4-FFF2-40B4-BE49-F238E27FC236}">
              <a16:creationId xmlns:a16="http://schemas.microsoft.com/office/drawing/2014/main" id="{0BB670CD-91B2-490B-AEEB-2C9F9B45638D}"/>
            </a:ext>
          </a:extLst>
        </xdr:cNvPr>
        <xdr:cNvSpPr>
          <a:spLocks/>
        </xdr:cNvSpPr>
      </xdr:nvSpPr>
      <xdr:spPr bwMode="auto">
        <a:xfrm>
          <a:off x="13716000" y="6572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0</xdr:colOff>
      <xdr:row>48</xdr:row>
      <xdr:rowOff>0</xdr:rowOff>
    </xdr:from>
    <xdr:to>
      <xdr:col>26</xdr:col>
      <xdr:colOff>0</xdr:colOff>
      <xdr:row>48</xdr:row>
      <xdr:rowOff>0</xdr:rowOff>
    </xdr:to>
    <xdr:sp macro="" textlink="">
      <xdr:nvSpPr>
        <xdr:cNvPr id="3277" name="AutoShape 18">
          <a:extLst>
            <a:ext uri="{FF2B5EF4-FFF2-40B4-BE49-F238E27FC236}">
              <a16:creationId xmlns:a16="http://schemas.microsoft.com/office/drawing/2014/main" id="{2BED65ED-DB77-4F2E-AA1A-63B1F41E2D5A}"/>
            </a:ext>
          </a:extLst>
        </xdr:cNvPr>
        <xdr:cNvSpPr>
          <a:spLocks/>
        </xdr:cNvSpPr>
      </xdr:nvSpPr>
      <xdr:spPr bwMode="auto">
        <a:xfrm>
          <a:off x="13716000" y="640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48</xdr:row>
      <xdr:rowOff>0</xdr:rowOff>
    </xdr:from>
    <xdr:to>
      <xdr:col>26</xdr:col>
      <xdr:colOff>0</xdr:colOff>
      <xdr:row>48</xdr:row>
      <xdr:rowOff>0</xdr:rowOff>
    </xdr:to>
    <xdr:sp macro="" textlink="">
      <xdr:nvSpPr>
        <xdr:cNvPr id="3278" name="AutoShape 20">
          <a:extLst>
            <a:ext uri="{FF2B5EF4-FFF2-40B4-BE49-F238E27FC236}">
              <a16:creationId xmlns:a16="http://schemas.microsoft.com/office/drawing/2014/main" id="{18AC790A-E939-49B0-9166-14D5ED5D5332}"/>
            </a:ext>
          </a:extLst>
        </xdr:cNvPr>
        <xdr:cNvSpPr>
          <a:spLocks/>
        </xdr:cNvSpPr>
      </xdr:nvSpPr>
      <xdr:spPr bwMode="auto">
        <a:xfrm>
          <a:off x="13716000" y="640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48</xdr:row>
      <xdr:rowOff>0</xdr:rowOff>
    </xdr:from>
    <xdr:to>
      <xdr:col>26</xdr:col>
      <xdr:colOff>0</xdr:colOff>
      <xdr:row>48</xdr:row>
      <xdr:rowOff>0</xdr:rowOff>
    </xdr:to>
    <xdr:sp macro="" textlink="">
      <xdr:nvSpPr>
        <xdr:cNvPr id="3279" name="AutoShape 21">
          <a:extLst>
            <a:ext uri="{FF2B5EF4-FFF2-40B4-BE49-F238E27FC236}">
              <a16:creationId xmlns:a16="http://schemas.microsoft.com/office/drawing/2014/main" id="{9DA69E91-39AB-4294-ABD1-E3D3357CBF26}"/>
            </a:ext>
          </a:extLst>
        </xdr:cNvPr>
        <xdr:cNvSpPr>
          <a:spLocks/>
        </xdr:cNvSpPr>
      </xdr:nvSpPr>
      <xdr:spPr bwMode="auto">
        <a:xfrm>
          <a:off x="13716000" y="640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48</xdr:row>
      <xdr:rowOff>0</xdr:rowOff>
    </xdr:from>
    <xdr:to>
      <xdr:col>26</xdr:col>
      <xdr:colOff>0</xdr:colOff>
      <xdr:row>48</xdr:row>
      <xdr:rowOff>0</xdr:rowOff>
    </xdr:to>
    <xdr:sp macro="" textlink="">
      <xdr:nvSpPr>
        <xdr:cNvPr id="3280" name="AutoShape 22">
          <a:extLst>
            <a:ext uri="{FF2B5EF4-FFF2-40B4-BE49-F238E27FC236}">
              <a16:creationId xmlns:a16="http://schemas.microsoft.com/office/drawing/2014/main" id="{9C91D1E2-2C10-4196-99D9-572DE44CD6C9}"/>
            </a:ext>
          </a:extLst>
        </xdr:cNvPr>
        <xdr:cNvSpPr>
          <a:spLocks/>
        </xdr:cNvSpPr>
      </xdr:nvSpPr>
      <xdr:spPr bwMode="auto">
        <a:xfrm>
          <a:off x="13716000" y="640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48</xdr:row>
      <xdr:rowOff>0</xdr:rowOff>
    </xdr:from>
    <xdr:to>
      <xdr:col>26</xdr:col>
      <xdr:colOff>0</xdr:colOff>
      <xdr:row>48</xdr:row>
      <xdr:rowOff>0</xdr:rowOff>
    </xdr:to>
    <xdr:sp macro="" textlink="">
      <xdr:nvSpPr>
        <xdr:cNvPr id="3281" name="AutoShape 23">
          <a:extLst>
            <a:ext uri="{FF2B5EF4-FFF2-40B4-BE49-F238E27FC236}">
              <a16:creationId xmlns:a16="http://schemas.microsoft.com/office/drawing/2014/main" id="{DE8F0303-AFFF-486C-B2E7-F02EBE2B10CA}"/>
            </a:ext>
          </a:extLst>
        </xdr:cNvPr>
        <xdr:cNvSpPr>
          <a:spLocks/>
        </xdr:cNvSpPr>
      </xdr:nvSpPr>
      <xdr:spPr bwMode="auto">
        <a:xfrm>
          <a:off x="13716000" y="640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48</xdr:row>
      <xdr:rowOff>0</xdr:rowOff>
    </xdr:from>
    <xdr:to>
      <xdr:col>26</xdr:col>
      <xdr:colOff>0</xdr:colOff>
      <xdr:row>48</xdr:row>
      <xdr:rowOff>0</xdr:rowOff>
    </xdr:to>
    <xdr:sp macro="" textlink="">
      <xdr:nvSpPr>
        <xdr:cNvPr id="3282" name="AutoShape 24">
          <a:extLst>
            <a:ext uri="{FF2B5EF4-FFF2-40B4-BE49-F238E27FC236}">
              <a16:creationId xmlns:a16="http://schemas.microsoft.com/office/drawing/2014/main" id="{14894C8B-9918-46D7-A4EC-1A8E0459775D}"/>
            </a:ext>
          </a:extLst>
        </xdr:cNvPr>
        <xdr:cNvSpPr>
          <a:spLocks/>
        </xdr:cNvSpPr>
      </xdr:nvSpPr>
      <xdr:spPr bwMode="auto">
        <a:xfrm>
          <a:off x="13716000" y="640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48</xdr:row>
      <xdr:rowOff>0</xdr:rowOff>
    </xdr:from>
    <xdr:to>
      <xdr:col>26</xdr:col>
      <xdr:colOff>0</xdr:colOff>
      <xdr:row>48</xdr:row>
      <xdr:rowOff>0</xdr:rowOff>
    </xdr:to>
    <xdr:sp macro="" textlink="">
      <xdr:nvSpPr>
        <xdr:cNvPr id="3283" name="AutoShape 25">
          <a:extLst>
            <a:ext uri="{FF2B5EF4-FFF2-40B4-BE49-F238E27FC236}">
              <a16:creationId xmlns:a16="http://schemas.microsoft.com/office/drawing/2014/main" id="{4C071E15-77BF-4DD7-8C7A-3C92E4418778}"/>
            </a:ext>
          </a:extLst>
        </xdr:cNvPr>
        <xdr:cNvSpPr>
          <a:spLocks/>
        </xdr:cNvSpPr>
      </xdr:nvSpPr>
      <xdr:spPr bwMode="auto">
        <a:xfrm>
          <a:off x="13716000" y="640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48</xdr:row>
      <xdr:rowOff>0</xdr:rowOff>
    </xdr:from>
    <xdr:to>
      <xdr:col>26</xdr:col>
      <xdr:colOff>0</xdr:colOff>
      <xdr:row>48</xdr:row>
      <xdr:rowOff>0</xdr:rowOff>
    </xdr:to>
    <xdr:sp macro="" textlink="">
      <xdr:nvSpPr>
        <xdr:cNvPr id="3284" name="AutoShape 26">
          <a:extLst>
            <a:ext uri="{FF2B5EF4-FFF2-40B4-BE49-F238E27FC236}">
              <a16:creationId xmlns:a16="http://schemas.microsoft.com/office/drawing/2014/main" id="{ECBD2905-8057-4F98-9062-A96EFDE2E447}"/>
            </a:ext>
          </a:extLst>
        </xdr:cNvPr>
        <xdr:cNvSpPr>
          <a:spLocks/>
        </xdr:cNvSpPr>
      </xdr:nvSpPr>
      <xdr:spPr bwMode="auto">
        <a:xfrm>
          <a:off x="13716000" y="640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48</xdr:row>
      <xdr:rowOff>0</xdr:rowOff>
    </xdr:from>
    <xdr:to>
      <xdr:col>26</xdr:col>
      <xdr:colOff>0</xdr:colOff>
      <xdr:row>48</xdr:row>
      <xdr:rowOff>0</xdr:rowOff>
    </xdr:to>
    <xdr:sp macro="" textlink="">
      <xdr:nvSpPr>
        <xdr:cNvPr id="3285" name="AutoShape 27">
          <a:extLst>
            <a:ext uri="{FF2B5EF4-FFF2-40B4-BE49-F238E27FC236}">
              <a16:creationId xmlns:a16="http://schemas.microsoft.com/office/drawing/2014/main" id="{0D4C3B33-DA4D-4E31-A49A-3EEF18723AB0}"/>
            </a:ext>
          </a:extLst>
        </xdr:cNvPr>
        <xdr:cNvSpPr>
          <a:spLocks/>
        </xdr:cNvSpPr>
      </xdr:nvSpPr>
      <xdr:spPr bwMode="auto">
        <a:xfrm>
          <a:off x="13716000" y="640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48</xdr:row>
      <xdr:rowOff>0</xdr:rowOff>
    </xdr:from>
    <xdr:to>
      <xdr:col>26</xdr:col>
      <xdr:colOff>0</xdr:colOff>
      <xdr:row>48</xdr:row>
      <xdr:rowOff>0</xdr:rowOff>
    </xdr:to>
    <xdr:sp macro="" textlink="">
      <xdr:nvSpPr>
        <xdr:cNvPr id="3286" name="AutoShape 28">
          <a:extLst>
            <a:ext uri="{FF2B5EF4-FFF2-40B4-BE49-F238E27FC236}">
              <a16:creationId xmlns:a16="http://schemas.microsoft.com/office/drawing/2014/main" id="{E0ACFB32-EB75-4173-8257-0F16E2842C3B}"/>
            </a:ext>
          </a:extLst>
        </xdr:cNvPr>
        <xdr:cNvSpPr>
          <a:spLocks/>
        </xdr:cNvSpPr>
      </xdr:nvSpPr>
      <xdr:spPr bwMode="auto">
        <a:xfrm>
          <a:off x="13716000" y="640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48</xdr:row>
      <xdr:rowOff>0</xdr:rowOff>
    </xdr:from>
    <xdr:to>
      <xdr:col>26</xdr:col>
      <xdr:colOff>0</xdr:colOff>
      <xdr:row>48</xdr:row>
      <xdr:rowOff>0</xdr:rowOff>
    </xdr:to>
    <xdr:sp macro="" textlink="">
      <xdr:nvSpPr>
        <xdr:cNvPr id="3287" name="AutoShape 29">
          <a:extLst>
            <a:ext uri="{FF2B5EF4-FFF2-40B4-BE49-F238E27FC236}">
              <a16:creationId xmlns:a16="http://schemas.microsoft.com/office/drawing/2014/main" id="{DCCC964C-C578-426A-82DA-A97E0A2CCD78}"/>
            </a:ext>
          </a:extLst>
        </xdr:cNvPr>
        <xdr:cNvSpPr>
          <a:spLocks/>
        </xdr:cNvSpPr>
      </xdr:nvSpPr>
      <xdr:spPr bwMode="auto">
        <a:xfrm>
          <a:off x="13716000" y="640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48</xdr:row>
      <xdr:rowOff>0</xdr:rowOff>
    </xdr:from>
    <xdr:to>
      <xdr:col>26</xdr:col>
      <xdr:colOff>0</xdr:colOff>
      <xdr:row>48</xdr:row>
      <xdr:rowOff>0</xdr:rowOff>
    </xdr:to>
    <xdr:sp macro="" textlink="">
      <xdr:nvSpPr>
        <xdr:cNvPr id="3288" name="AutoShape 30">
          <a:extLst>
            <a:ext uri="{FF2B5EF4-FFF2-40B4-BE49-F238E27FC236}">
              <a16:creationId xmlns:a16="http://schemas.microsoft.com/office/drawing/2014/main" id="{82DD95C1-2C8C-4147-9C70-06C5B139D0F3}"/>
            </a:ext>
          </a:extLst>
        </xdr:cNvPr>
        <xdr:cNvSpPr>
          <a:spLocks/>
        </xdr:cNvSpPr>
      </xdr:nvSpPr>
      <xdr:spPr bwMode="auto">
        <a:xfrm>
          <a:off x="13716000" y="640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0</xdr:colOff>
      <xdr:row>48</xdr:row>
      <xdr:rowOff>0</xdr:rowOff>
    </xdr:from>
    <xdr:to>
      <xdr:col>26</xdr:col>
      <xdr:colOff>0</xdr:colOff>
      <xdr:row>48</xdr:row>
      <xdr:rowOff>0</xdr:rowOff>
    </xdr:to>
    <xdr:sp macro="" textlink="">
      <xdr:nvSpPr>
        <xdr:cNvPr id="4301" name="AutoShape 18">
          <a:extLst>
            <a:ext uri="{FF2B5EF4-FFF2-40B4-BE49-F238E27FC236}">
              <a16:creationId xmlns:a16="http://schemas.microsoft.com/office/drawing/2014/main" id="{D3576140-939A-4023-857F-268746785C3C}"/>
            </a:ext>
          </a:extLst>
        </xdr:cNvPr>
        <xdr:cNvSpPr>
          <a:spLocks/>
        </xdr:cNvSpPr>
      </xdr:nvSpPr>
      <xdr:spPr bwMode="auto">
        <a:xfrm>
          <a:off x="13716000" y="640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48</xdr:row>
      <xdr:rowOff>0</xdr:rowOff>
    </xdr:from>
    <xdr:to>
      <xdr:col>26</xdr:col>
      <xdr:colOff>0</xdr:colOff>
      <xdr:row>48</xdr:row>
      <xdr:rowOff>0</xdr:rowOff>
    </xdr:to>
    <xdr:sp macro="" textlink="">
      <xdr:nvSpPr>
        <xdr:cNvPr id="4302" name="AutoShape 20">
          <a:extLst>
            <a:ext uri="{FF2B5EF4-FFF2-40B4-BE49-F238E27FC236}">
              <a16:creationId xmlns:a16="http://schemas.microsoft.com/office/drawing/2014/main" id="{F83D37B6-5FF5-4715-8482-5948C30F596A}"/>
            </a:ext>
          </a:extLst>
        </xdr:cNvPr>
        <xdr:cNvSpPr>
          <a:spLocks/>
        </xdr:cNvSpPr>
      </xdr:nvSpPr>
      <xdr:spPr bwMode="auto">
        <a:xfrm>
          <a:off x="13716000" y="640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48</xdr:row>
      <xdr:rowOff>0</xdr:rowOff>
    </xdr:from>
    <xdr:to>
      <xdr:col>26</xdr:col>
      <xdr:colOff>0</xdr:colOff>
      <xdr:row>48</xdr:row>
      <xdr:rowOff>0</xdr:rowOff>
    </xdr:to>
    <xdr:sp macro="" textlink="">
      <xdr:nvSpPr>
        <xdr:cNvPr id="4303" name="AutoShape 21">
          <a:extLst>
            <a:ext uri="{FF2B5EF4-FFF2-40B4-BE49-F238E27FC236}">
              <a16:creationId xmlns:a16="http://schemas.microsoft.com/office/drawing/2014/main" id="{C8CD5A77-693A-48C4-9C5D-0834E04CA526}"/>
            </a:ext>
          </a:extLst>
        </xdr:cNvPr>
        <xdr:cNvSpPr>
          <a:spLocks/>
        </xdr:cNvSpPr>
      </xdr:nvSpPr>
      <xdr:spPr bwMode="auto">
        <a:xfrm>
          <a:off x="13716000" y="640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48</xdr:row>
      <xdr:rowOff>0</xdr:rowOff>
    </xdr:from>
    <xdr:to>
      <xdr:col>26</xdr:col>
      <xdr:colOff>0</xdr:colOff>
      <xdr:row>48</xdr:row>
      <xdr:rowOff>0</xdr:rowOff>
    </xdr:to>
    <xdr:sp macro="" textlink="">
      <xdr:nvSpPr>
        <xdr:cNvPr id="4304" name="AutoShape 22">
          <a:extLst>
            <a:ext uri="{FF2B5EF4-FFF2-40B4-BE49-F238E27FC236}">
              <a16:creationId xmlns:a16="http://schemas.microsoft.com/office/drawing/2014/main" id="{D4B921E5-2D44-46F1-BD67-1A008155CEB0}"/>
            </a:ext>
          </a:extLst>
        </xdr:cNvPr>
        <xdr:cNvSpPr>
          <a:spLocks/>
        </xdr:cNvSpPr>
      </xdr:nvSpPr>
      <xdr:spPr bwMode="auto">
        <a:xfrm>
          <a:off x="13716000" y="640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48</xdr:row>
      <xdr:rowOff>0</xdr:rowOff>
    </xdr:from>
    <xdr:to>
      <xdr:col>26</xdr:col>
      <xdr:colOff>0</xdr:colOff>
      <xdr:row>48</xdr:row>
      <xdr:rowOff>0</xdr:rowOff>
    </xdr:to>
    <xdr:sp macro="" textlink="">
      <xdr:nvSpPr>
        <xdr:cNvPr id="4305" name="AutoShape 23">
          <a:extLst>
            <a:ext uri="{FF2B5EF4-FFF2-40B4-BE49-F238E27FC236}">
              <a16:creationId xmlns:a16="http://schemas.microsoft.com/office/drawing/2014/main" id="{8DB7D53A-4039-4C5B-B7BF-805560FA7D54}"/>
            </a:ext>
          </a:extLst>
        </xdr:cNvPr>
        <xdr:cNvSpPr>
          <a:spLocks/>
        </xdr:cNvSpPr>
      </xdr:nvSpPr>
      <xdr:spPr bwMode="auto">
        <a:xfrm>
          <a:off x="13716000" y="640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48</xdr:row>
      <xdr:rowOff>0</xdr:rowOff>
    </xdr:from>
    <xdr:to>
      <xdr:col>26</xdr:col>
      <xdr:colOff>0</xdr:colOff>
      <xdr:row>48</xdr:row>
      <xdr:rowOff>0</xdr:rowOff>
    </xdr:to>
    <xdr:sp macro="" textlink="">
      <xdr:nvSpPr>
        <xdr:cNvPr id="4306" name="AutoShape 24">
          <a:extLst>
            <a:ext uri="{FF2B5EF4-FFF2-40B4-BE49-F238E27FC236}">
              <a16:creationId xmlns:a16="http://schemas.microsoft.com/office/drawing/2014/main" id="{BAE578FF-6A66-417E-96D7-31149B784732}"/>
            </a:ext>
          </a:extLst>
        </xdr:cNvPr>
        <xdr:cNvSpPr>
          <a:spLocks/>
        </xdr:cNvSpPr>
      </xdr:nvSpPr>
      <xdr:spPr bwMode="auto">
        <a:xfrm>
          <a:off x="13716000" y="640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48</xdr:row>
      <xdr:rowOff>0</xdr:rowOff>
    </xdr:from>
    <xdr:to>
      <xdr:col>26</xdr:col>
      <xdr:colOff>0</xdr:colOff>
      <xdr:row>48</xdr:row>
      <xdr:rowOff>0</xdr:rowOff>
    </xdr:to>
    <xdr:sp macro="" textlink="">
      <xdr:nvSpPr>
        <xdr:cNvPr id="4307" name="AutoShape 25">
          <a:extLst>
            <a:ext uri="{FF2B5EF4-FFF2-40B4-BE49-F238E27FC236}">
              <a16:creationId xmlns:a16="http://schemas.microsoft.com/office/drawing/2014/main" id="{BC2545AC-35DC-4FD9-8D47-3C085DB621CC}"/>
            </a:ext>
          </a:extLst>
        </xdr:cNvPr>
        <xdr:cNvSpPr>
          <a:spLocks/>
        </xdr:cNvSpPr>
      </xdr:nvSpPr>
      <xdr:spPr bwMode="auto">
        <a:xfrm>
          <a:off x="13716000" y="640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48</xdr:row>
      <xdr:rowOff>0</xdr:rowOff>
    </xdr:from>
    <xdr:to>
      <xdr:col>26</xdr:col>
      <xdr:colOff>0</xdr:colOff>
      <xdr:row>48</xdr:row>
      <xdr:rowOff>0</xdr:rowOff>
    </xdr:to>
    <xdr:sp macro="" textlink="">
      <xdr:nvSpPr>
        <xdr:cNvPr id="4308" name="AutoShape 26">
          <a:extLst>
            <a:ext uri="{FF2B5EF4-FFF2-40B4-BE49-F238E27FC236}">
              <a16:creationId xmlns:a16="http://schemas.microsoft.com/office/drawing/2014/main" id="{65274B2E-A984-4D18-8A5B-83E77A8F572C}"/>
            </a:ext>
          </a:extLst>
        </xdr:cNvPr>
        <xdr:cNvSpPr>
          <a:spLocks/>
        </xdr:cNvSpPr>
      </xdr:nvSpPr>
      <xdr:spPr bwMode="auto">
        <a:xfrm>
          <a:off x="13716000" y="640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48</xdr:row>
      <xdr:rowOff>0</xdr:rowOff>
    </xdr:from>
    <xdr:to>
      <xdr:col>26</xdr:col>
      <xdr:colOff>0</xdr:colOff>
      <xdr:row>48</xdr:row>
      <xdr:rowOff>0</xdr:rowOff>
    </xdr:to>
    <xdr:sp macro="" textlink="">
      <xdr:nvSpPr>
        <xdr:cNvPr id="4309" name="AutoShape 27">
          <a:extLst>
            <a:ext uri="{FF2B5EF4-FFF2-40B4-BE49-F238E27FC236}">
              <a16:creationId xmlns:a16="http://schemas.microsoft.com/office/drawing/2014/main" id="{86FDD264-DD25-47AA-9B82-19850C48ACB5}"/>
            </a:ext>
          </a:extLst>
        </xdr:cNvPr>
        <xdr:cNvSpPr>
          <a:spLocks/>
        </xdr:cNvSpPr>
      </xdr:nvSpPr>
      <xdr:spPr bwMode="auto">
        <a:xfrm>
          <a:off x="13716000" y="640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48</xdr:row>
      <xdr:rowOff>0</xdr:rowOff>
    </xdr:from>
    <xdr:to>
      <xdr:col>26</xdr:col>
      <xdr:colOff>0</xdr:colOff>
      <xdr:row>48</xdr:row>
      <xdr:rowOff>0</xdr:rowOff>
    </xdr:to>
    <xdr:sp macro="" textlink="">
      <xdr:nvSpPr>
        <xdr:cNvPr id="4310" name="AutoShape 28">
          <a:extLst>
            <a:ext uri="{FF2B5EF4-FFF2-40B4-BE49-F238E27FC236}">
              <a16:creationId xmlns:a16="http://schemas.microsoft.com/office/drawing/2014/main" id="{A9A76007-5876-422F-ACEB-E5356DECF81F}"/>
            </a:ext>
          </a:extLst>
        </xdr:cNvPr>
        <xdr:cNvSpPr>
          <a:spLocks/>
        </xdr:cNvSpPr>
      </xdr:nvSpPr>
      <xdr:spPr bwMode="auto">
        <a:xfrm>
          <a:off x="13716000" y="640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48</xdr:row>
      <xdr:rowOff>0</xdr:rowOff>
    </xdr:from>
    <xdr:to>
      <xdr:col>26</xdr:col>
      <xdr:colOff>0</xdr:colOff>
      <xdr:row>48</xdr:row>
      <xdr:rowOff>0</xdr:rowOff>
    </xdr:to>
    <xdr:sp macro="" textlink="">
      <xdr:nvSpPr>
        <xdr:cNvPr id="4311" name="AutoShape 29">
          <a:extLst>
            <a:ext uri="{FF2B5EF4-FFF2-40B4-BE49-F238E27FC236}">
              <a16:creationId xmlns:a16="http://schemas.microsoft.com/office/drawing/2014/main" id="{76DEA414-47F3-4588-B46C-36D49B4C0EEC}"/>
            </a:ext>
          </a:extLst>
        </xdr:cNvPr>
        <xdr:cNvSpPr>
          <a:spLocks/>
        </xdr:cNvSpPr>
      </xdr:nvSpPr>
      <xdr:spPr bwMode="auto">
        <a:xfrm>
          <a:off x="13716000" y="640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48</xdr:row>
      <xdr:rowOff>0</xdr:rowOff>
    </xdr:from>
    <xdr:to>
      <xdr:col>26</xdr:col>
      <xdr:colOff>0</xdr:colOff>
      <xdr:row>48</xdr:row>
      <xdr:rowOff>0</xdr:rowOff>
    </xdr:to>
    <xdr:sp macro="" textlink="">
      <xdr:nvSpPr>
        <xdr:cNvPr id="4312" name="AutoShape 30">
          <a:extLst>
            <a:ext uri="{FF2B5EF4-FFF2-40B4-BE49-F238E27FC236}">
              <a16:creationId xmlns:a16="http://schemas.microsoft.com/office/drawing/2014/main" id="{546E18AE-B249-499C-B44E-D1F532D1F9F8}"/>
            </a:ext>
          </a:extLst>
        </xdr:cNvPr>
        <xdr:cNvSpPr>
          <a:spLocks/>
        </xdr:cNvSpPr>
      </xdr:nvSpPr>
      <xdr:spPr bwMode="auto">
        <a:xfrm>
          <a:off x="13716000" y="640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0</xdr:colOff>
      <xdr:row>49</xdr:row>
      <xdr:rowOff>0</xdr:rowOff>
    </xdr:from>
    <xdr:to>
      <xdr:col>26</xdr:col>
      <xdr:colOff>0</xdr:colOff>
      <xdr:row>49</xdr:row>
      <xdr:rowOff>0</xdr:rowOff>
    </xdr:to>
    <xdr:sp macro="" textlink="">
      <xdr:nvSpPr>
        <xdr:cNvPr id="5325" name="AutoShape 18">
          <a:extLst>
            <a:ext uri="{FF2B5EF4-FFF2-40B4-BE49-F238E27FC236}">
              <a16:creationId xmlns:a16="http://schemas.microsoft.com/office/drawing/2014/main" id="{8F5869C5-172F-4BCC-B10A-5D65F250CC6A}"/>
            </a:ext>
          </a:extLst>
        </xdr:cNvPr>
        <xdr:cNvSpPr>
          <a:spLocks/>
        </xdr:cNvSpPr>
      </xdr:nvSpPr>
      <xdr:spPr bwMode="auto">
        <a:xfrm>
          <a:off x="13744575" y="651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49</xdr:row>
      <xdr:rowOff>0</xdr:rowOff>
    </xdr:from>
    <xdr:to>
      <xdr:col>26</xdr:col>
      <xdr:colOff>0</xdr:colOff>
      <xdr:row>49</xdr:row>
      <xdr:rowOff>0</xdr:rowOff>
    </xdr:to>
    <xdr:sp macro="" textlink="">
      <xdr:nvSpPr>
        <xdr:cNvPr id="5326" name="AutoShape 20">
          <a:extLst>
            <a:ext uri="{FF2B5EF4-FFF2-40B4-BE49-F238E27FC236}">
              <a16:creationId xmlns:a16="http://schemas.microsoft.com/office/drawing/2014/main" id="{2B0692D6-44BC-4990-AC15-7D537C62353E}"/>
            </a:ext>
          </a:extLst>
        </xdr:cNvPr>
        <xdr:cNvSpPr>
          <a:spLocks/>
        </xdr:cNvSpPr>
      </xdr:nvSpPr>
      <xdr:spPr bwMode="auto">
        <a:xfrm>
          <a:off x="13744575" y="651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49</xdr:row>
      <xdr:rowOff>0</xdr:rowOff>
    </xdr:from>
    <xdr:to>
      <xdr:col>26</xdr:col>
      <xdr:colOff>0</xdr:colOff>
      <xdr:row>49</xdr:row>
      <xdr:rowOff>0</xdr:rowOff>
    </xdr:to>
    <xdr:sp macro="" textlink="">
      <xdr:nvSpPr>
        <xdr:cNvPr id="5327" name="AutoShape 21">
          <a:extLst>
            <a:ext uri="{FF2B5EF4-FFF2-40B4-BE49-F238E27FC236}">
              <a16:creationId xmlns:a16="http://schemas.microsoft.com/office/drawing/2014/main" id="{63A05CEB-0249-4A80-B49C-21F46AEFE43C}"/>
            </a:ext>
          </a:extLst>
        </xdr:cNvPr>
        <xdr:cNvSpPr>
          <a:spLocks/>
        </xdr:cNvSpPr>
      </xdr:nvSpPr>
      <xdr:spPr bwMode="auto">
        <a:xfrm>
          <a:off x="13744575" y="651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49</xdr:row>
      <xdr:rowOff>0</xdr:rowOff>
    </xdr:from>
    <xdr:to>
      <xdr:col>26</xdr:col>
      <xdr:colOff>0</xdr:colOff>
      <xdr:row>49</xdr:row>
      <xdr:rowOff>0</xdr:rowOff>
    </xdr:to>
    <xdr:sp macro="" textlink="">
      <xdr:nvSpPr>
        <xdr:cNvPr id="5328" name="AutoShape 22">
          <a:extLst>
            <a:ext uri="{FF2B5EF4-FFF2-40B4-BE49-F238E27FC236}">
              <a16:creationId xmlns:a16="http://schemas.microsoft.com/office/drawing/2014/main" id="{1792BD6F-740E-46CE-8F99-1482812404D9}"/>
            </a:ext>
          </a:extLst>
        </xdr:cNvPr>
        <xdr:cNvSpPr>
          <a:spLocks/>
        </xdr:cNvSpPr>
      </xdr:nvSpPr>
      <xdr:spPr bwMode="auto">
        <a:xfrm>
          <a:off x="13744575" y="651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49</xdr:row>
      <xdr:rowOff>0</xdr:rowOff>
    </xdr:from>
    <xdr:to>
      <xdr:col>26</xdr:col>
      <xdr:colOff>0</xdr:colOff>
      <xdr:row>49</xdr:row>
      <xdr:rowOff>0</xdr:rowOff>
    </xdr:to>
    <xdr:sp macro="" textlink="">
      <xdr:nvSpPr>
        <xdr:cNvPr id="5329" name="AutoShape 23">
          <a:extLst>
            <a:ext uri="{FF2B5EF4-FFF2-40B4-BE49-F238E27FC236}">
              <a16:creationId xmlns:a16="http://schemas.microsoft.com/office/drawing/2014/main" id="{8F8EB00B-CE8D-477C-9D9B-F2701A810063}"/>
            </a:ext>
          </a:extLst>
        </xdr:cNvPr>
        <xdr:cNvSpPr>
          <a:spLocks/>
        </xdr:cNvSpPr>
      </xdr:nvSpPr>
      <xdr:spPr bwMode="auto">
        <a:xfrm>
          <a:off x="13744575" y="651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49</xdr:row>
      <xdr:rowOff>0</xdr:rowOff>
    </xdr:from>
    <xdr:to>
      <xdr:col>26</xdr:col>
      <xdr:colOff>0</xdr:colOff>
      <xdr:row>49</xdr:row>
      <xdr:rowOff>0</xdr:rowOff>
    </xdr:to>
    <xdr:sp macro="" textlink="">
      <xdr:nvSpPr>
        <xdr:cNvPr id="5330" name="AutoShape 24">
          <a:extLst>
            <a:ext uri="{FF2B5EF4-FFF2-40B4-BE49-F238E27FC236}">
              <a16:creationId xmlns:a16="http://schemas.microsoft.com/office/drawing/2014/main" id="{58C0C943-0378-49A4-B436-4B306DF91CF3}"/>
            </a:ext>
          </a:extLst>
        </xdr:cNvPr>
        <xdr:cNvSpPr>
          <a:spLocks/>
        </xdr:cNvSpPr>
      </xdr:nvSpPr>
      <xdr:spPr bwMode="auto">
        <a:xfrm>
          <a:off x="13744575" y="651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49</xdr:row>
      <xdr:rowOff>0</xdr:rowOff>
    </xdr:from>
    <xdr:to>
      <xdr:col>26</xdr:col>
      <xdr:colOff>0</xdr:colOff>
      <xdr:row>49</xdr:row>
      <xdr:rowOff>0</xdr:rowOff>
    </xdr:to>
    <xdr:sp macro="" textlink="">
      <xdr:nvSpPr>
        <xdr:cNvPr id="5331" name="AutoShape 25">
          <a:extLst>
            <a:ext uri="{FF2B5EF4-FFF2-40B4-BE49-F238E27FC236}">
              <a16:creationId xmlns:a16="http://schemas.microsoft.com/office/drawing/2014/main" id="{F3748F7F-FC50-4BAF-93CD-A41BAF23D852}"/>
            </a:ext>
          </a:extLst>
        </xdr:cNvPr>
        <xdr:cNvSpPr>
          <a:spLocks/>
        </xdr:cNvSpPr>
      </xdr:nvSpPr>
      <xdr:spPr bwMode="auto">
        <a:xfrm>
          <a:off x="13744575" y="651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49</xdr:row>
      <xdr:rowOff>0</xdr:rowOff>
    </xdr:from>
    <xdr:to>
      <xdr:col>26</xdr:col>
      <xdr:colOff>0</xdr:colOff>
      <xdr:row>49</xdr:row>
      <xdr:rowOff>0</xdr:rowOff>
    </xdr:to>
    <xdr:sp macro="" textlink="">
      <xdr:nvSpPr>
        <xdr:cNvPr id="5332" name="AutoShape 26">
          <a:extLst>
            <a:ext uri="{FF2B5EF4-FFF2-40B4-BE49-F238E27FC236}">
              <a16:creationId xmlns:a16="http://schemas.microsoft.com/office/drawing/2014/main" id="{F8A202B8-C5EE-46BB-A600-C0CA02573DD5}"/>
            </a:ext>
          </a:extLst>
        </xdr:cNvPr>
        <xdr:cNvSpPr>
          <a:spLocks/>
        </xdr:cNvSpPr>
      </xdr:nvSpPr>
      <xdr:spPr bwMode="auto">
        <a:xfrm>
          <a:off x="13744575" y="651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49</xdr:row>
      <xdr:rowOff>0</xdr:rowOff>
    </xdr:from>
    <xdr:to>
      <xdr:col>26</xdr:col>
      <xdr:colOff>0</xdr:colOff>
      <xdr:row>49</xdr:row>
      <xdr:rowOff>0</xdr:rowOff>
    </xdr:to>
    <xdr:sp macro="" textlink="">
      <xdr:nvSpPr>
        <xdr:cNvPr id="5333" name="AutoShape 27">
          <a:extLst>
            <a:ext uri="{FF2B5EF4-FFF2-40B4-BE49-F238E27FC236}">
              <a16:creationId xmlns:a16="http://schemas.microsoft.com/office/drawing/2014/main" id="{A34B9603-83FB-433A-BA88-F15C6860FB1D}"/>
            </a:ext>
          </a:extLst>
        </xdr:cNvPr>
        <xdr:cNvSpPr>
          <a:spLocks/>
        </xdr:cNvSpPr>
      </xdr:nvSpPr>
      <xdr:spPr bwMode="auto">
        <a:xfrm>
          <a:off x="13744575" y="651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49</xdr:row>
      <xdr:rowOff>0</xdr:rowOff>
    </xdr:from>
    <xdr:to>
      <xdr:col>26</xdr:col>
      <xdr:colOff>0</xdr:colOff>
      <xdr:row>49</xdr:row>
      <xdr:rowOff>0</xdr:rowOff>
    </xdr:to>
    <xdr:sp macro="" textlink="">
      <xdr:nvSpPr>
        <xdr:cNvPr id="5334" name="AutoShape 28">
          <a:extLst>
            <a:ext uri="{FF2B5EF4-FFF2-40B4-BE49-F238E27FC236}">
              <a16:creationId xmlns:a16="http://schemas.microsoft.com/office/drawing/2014/main" id="{FF0DD993-303D-4FB7-8C15-C5ACB3C64FC7}"/>
            </a:ext>
          </a:extLst>
        </xdr:cNvPr>
        <xdr:cNvSpPr>
          <a:spLocks/>
        </xdr:cNvSpPr>
      </xdr:nvSpPr>
      <xdr:spPr bwMode="auto">
        <a:xfrm>
          <a:off x="13744575" y="651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49</xdr:row>
      <xdr:rowOff>0</xdr:rowOff>
    </xdr:from>
    <xdr:to>
      <xdr:col>26</xdr:col>
      <xdr:colOff>0</xdr:colOff>
      <xdr:row>49</xdr:row>
      <xdr:rowOff>0</xdr:rowOff>
    </xdr:to>
    <xdr:sp macro="" textlink="">
      <xdr:nvSpPr>
        <xdr:cNvPr id="5335" name="AutoShape 29">
          <a:extLst>
            <a:ext uri="{FF2B5EF4-FFF2-40B4-BE49-F238E27FC236}">
              <a16:creationId xmlns:a16="http://schemas.microsoft.com/office/drawing/2014/main" id="{D870598A-0DAB-4786-AD11-64CA601D9373}"/>
            </a:ext>
          </a:extLst>
        </xdr:cNvPr>
        <xdr:cNvSpPr>
          <a:spLocks/>
        </xdr:cNvSpPr>
      </xdr:nvSpPr>
      <xdr:spPr bwMode="auto">
        <a:xfrm>
          <a:off x="13744575" y="651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49</xdr:row>
      <xdr:rowOff>0</xdr:rowOff>
    </xdr:from>
    <xdr:to>
      <xdr:col>26</xdr:col>
      <xdr:colOff>0</xdr:colOff>
      <xdr:row>49</xdr:row>
      <xdr:rowOff>0</xdr:rowOff>
    </xdr:to>
    <xdr:sp macro="" textlink="">
      <xdr:nvSpPr>
        <xdr:cNvPr id="5336" name="AutoShape 30">
          <a:extLst>
            <a:ext uri="{FF2B5EF4-FFF2-40B4-BE49-F238E27FC236}">
              <a16:creationId xmlns:a16="http://schemas.microsoft.com/office/drawing/2014/main" id="{BA197871-3DDA-44EF-9FC3-5F5FFC55FFEC}"/>
            </a:ext>
          </a:extLst>
        </xdr:cNvPr>
        <xdr:cNvSpPr>
          <a:spLocks/>
        </xdr:cNvSpPr>
      </xdr:nvSpPr>
      <xdr:spPr bwMode="auto">
        <a:xfrm>
          <a:off x="13744575" y="651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25</xdr:col>
      <xdr:colOff>0</xdr:colOff>
      <xdr:row>43</xdr:row>
      <xdr:rowOff>0</xdr:rowOff>
    </xdr:from>
    <xdr:to>
      <xdr:col>25</xdr:col>
      <xdr:colOff>0</xdr:colOff>
      <xdr:row>43</xdr:row>
      <xdr:rowOff>0</xdr:rowOff>
    </xdr:to>
    <xdr:sp macro="" textlink="">
      <xdr:nvSpPr>
        <xdr:cNvPr id="6349" name="AutoShape 1">
          <a:extLst>
            <a:ext uri="{FF2B5EF4-FFF2-40B4-BE49-F238E27FC236}">
              <a16:creationId xmlns:a16="http://schemas.microsoft.com/office/drawing/2014/main" id="{5F5B0A59-58F2-49E2-906A-7F983373D26F}"/>
            </a:ext>
          </a:extLst>
        </xdr:cNvPr>
        <xdr:cNvSpPr>
          <a:spLocks/>
        </xdr:cNvSpPr>
      </xdr:nvSpPr>
      <xdr:spPr bwMode="auto">
        <a:xfrm>
          <a:off x="13296900" y="5895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0</xdr:colOff>
      <xdr:row>43</xdr:row>
      <xdr:rowOff>0</xdr:rowOff>
    </xdr:from>
    <xdr:to>
      <xdr:col>25</xdr:col>
      <xdr:colOff>0</xdr:colOff>
      <xdr:row>43</xdr:row>
      <xdr:rowOff>0</xdr:rowOff>
    </xdr:to>
    <xdr:sp macro="" textlink="">
      <xdr:nvSpPr>
        <xdr:cNvPr id="6350" name="AutoShape 2">
          <a:extLst>
            <a:ext uri="{FF2B5EF4-FFF2-40B4-BE49-F238E27FC236}">
              <a16:creationId xmlns:a16="http://schemas.microsoft.com/office/drawing/2014/main" id="{7480E135-90C9-4312-B3DE-9675930056AC}"/>
            </a:ext>
          </a:extLst>
        </xdr:cNvPr>
        <xdr:cNvSpPr>
          <a:spLocks/>
        </xdr:cNvSpPr>
      </xdr:nvSpPr>
      <xdr:spPr bwMode="auto">
        <a:xfrm>
          <a:off x="13296900" y="5895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0</xdr:colOff>
      <xdr:row>43</xdr:row>
      <xdr:rowOff>0</xdr:rowOff>
    </xdr:from>
    <xdr:to>
      <xdr:col>25</xdr:col>
      <xdr:colOff>0</xdr:colOff>
      <xdr:row>43</xdr:row>
      <xdr:rowOff>0</xdr:rowOff>
    </xdr:to>
    <xdr:sp macro="" textlink="">
      <xdr:nvSpPr>
        <xdr:cNvPr id="6351" name="AutoShape 3">
          <a:extLst>
            <a:ext uri="{FF2B5EF4-FFF2-40B4-BE49-F238E27FC236}">
              <a16:creationId xmlns:a16="http://schemas.microsoft.com/office/drawing/2014/main" id="{2A4D8502-CB0E-4C9B-A2E0-1B7C5346046C}"/>
            </a:ext>
          </a:extLst>
        </xdr:cNvPr>
        <xdr:cNvSpPr>
          <a:spLocks/>
        </xdr:cNvSpPr>
      </xdr:nvSpPr>
      <xdr:spPr bwMode="auto">
        <a:xfrm>
          <a:off x="13296900" y="5895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0</xdr:colOff>
      <xdr:row>43</xdr:row>
      <xdr:rowOff>0</xdr:rowOff>
    </xdr:from>
    <xdr:to>
      <xdr:col>25</xdr:col>
      <xdr:colOff>0</xdr:colOff>
      <xdr:row>43</xdr:row>
      <xdr:rowOff>0</xdr:rowOff>
    </xdr:to>
    <xdr:sp macro="" textlink="">
      <xdr:nvSpPr>
        <xdr:cNvPr id="6352" name="AutoShape 4">
          <a:extLst>
            <a:ext uri="{FF2B5EF4-FFF2-40B4-BE49-F238E27FC236}">
              <a16:creationId xmlns:a16="http://schemas.microsoft.com/office/drawing/2014/main" id="{52E2954D-F0DF-42FC-87B3-3801FFE5DC8B}"/>
            </a:ext>
          </a:extLst>
        </xdr:cNvPr>
        <xdr:cNvSpPr>
          <a:spLocks/>
        </xdr:cNvSpPr>
      </xdr:nvSpPr>
      <xdr:spPr bwMode="auto">
        <a:xfrm>
          <a:off x="13296900" y="5895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0</xdr:colOff>
      <xdr:row>43</xdr:row>
      <xdr:rowOff>0</xdr:rowOff>
    </xdr:from>
    <xdr:to>
      <xdr:col>25</xdr:col>
      <xdr:colOff>0</xdr:colOff>
      <xdr:row>43</xdr:row>
      <xdr:rowOff>0</xdr:rowOff>
    </xdr:to>
    <xdr:sp macro="" textlink="">
      <xdr:nvSpPr>
        <xdr:cNvPr id="6353" name="AutoShape 5">
          <a:extLst>
            <a:ext uri="{FF2B5EF4-FFF2-40B4-BE49-F238E27FC236}">
              <a16:creationId xmlns:a16="http://schemas.microsoft.com/office/drawing/2014/main" id="{B7A27A0D-204F-4521-A423-D0369F6DB167}"/>
            </a:ext>
          </a:extLst>
        </xdr:cNvPr>
        <xdr:cNvSpPr>
          <a:spLocks/>
        </xdr:cNvSpPr>
      </xdr:nvSpPr>
      <xdr:spPr bwMode="auto">
        <a:xfrm>
          <a:off x="13296900" y="5895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0</xdr:colOff>
      <xdr:row>43</xdr:row>
      <xdr:rowOff>0</xdr:rowOff>
    </xdr:from>
    <xdr:to>
      <xdr:col>25</xdr:col>
      <xdr:colOff>0</xdr:colOff>
      <xdr:row>43</xdr:row>
      <xdr:rowOff>0</xdr:rowOff>
    </xdr:to>
    <xdr:sp macro="" textlink="">
      <xdr:nvSpPr>
        <xdr:cNvPr id="6354" name="AutoShape 6">
          <a:extLst>
            <a:ext uri="{FF2B5EF4-FFF2-40B4-BE49-F238E27FC236}">
              <a16:creationId xmlns:a16="http://schemas.microsoft.com/office/drawing/2014/main" id="{0028AD27-D337-487C-94FA-C0AE0F9F65E6}"/>
            </a:ext>
          </a:extLst>
        </xdr:cNvPr>
        <xdr:cNvSpPr>
          <a:spLocks/>
        </xdr:cNvSpPr>
      </xdr:nvSpPr>
      <xdr:spPr bwMode="auto">
        <a:xfrm>
          <a:off x="13296900" y="5895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0</xdr:colOff>
      <xdr:row>43</xdr:row>
      <xdr:rowOff>0</xdr:rowOff>
    </xdr:from>
    <xdr:to>
      <xdr:col>25</xdr:col>
      <xdr:colOff>0</xdr:colOff>
      <xdr:row>43</xdr:row>
      <xdr:rowOff>0</xdr:rowOff>
    </xdr:to>
    <xdr:sp macro="" textlink="">
      <xdr:nvSpPr>
        <xdr:cNvPr id="6355" name="AutoShape 7">
          <a:extLst>
            <a:ext uri="{FF2B5EF4-FFF2-40B4-BE49-F238E27FC236}">
              <a16:creationId xmlns:a16="http://schemas.microsoft.com/office/drawing/2014/main" id="{B504D656-943E-4D27-914A-EA9CB1680986}"/>
            </a:ext>
          </a:extLst>
        </xdr:cNvPr>
        <xdr:cNvSpPr>
          <a:spLocks/>
        </xdr:cNvSpPr>
      </xdr:nvSpPr>
      <xdr:spPr bwMode="auto">
        <a:xfrm>
          <a:off x="13296900" y="5895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0</xdr:colOff>
      <xdr:row>43</xdr:row>
      <xdr:rowOff>0</xdr:rowOff>
    </xdr:from>
    <xdr:to>
      <xdr:col>25</xdr:col>
      <xdr:colOff>0</xdr:colOff>
      <xdr:row>43</xdr:row>
      <xdr:rowOff>0</xdr:rowOff>
    </xdr:to>
    <xdr:sp macro="" textlink="">
      <xdr:nvSpPr>
        <xdr:cNvPr id="6356" name="AutoShape 8">
          <a:extLst>
            <a:ext uri="{FF2B5EF4-FFF2-40B4-BE49-F238E27FC236}">
              <a16:creationId xmlns:a16="http://schemas.microsoft.com/office/drawing/2014/main" id="{A524CAE0-25B2-4D4D-B307-03D0B6A61C77}"/>
            </a:ext>
          </a:extLst>
        </xdr:cNvPr>
        <xdr:cNvSpPr>
          <a:spLocks/>
        </xdr:cNvSpPr>
      </xdr:nvSpPr>
      <xdr:spPr bwMode="auto">
        <a:xfrm>
          <a:off x="13296900" y="5895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0</xdr:colOff>
      <xdr:row>43</xdr:row>
      <xdr:rowOff>0</xdr:rowOff>
    </xdr:from>
    <xdr:to>
      <xdr:col>25</xdr:col>
      <xdr:colOff>0</xdr:colOff>
      <xdr:row>43</xdr:row>
      <xdr:rowOff>0</xdr:rowOff>
    </xdr:to>
    <xdr:sp macro="" textlink="">
      <xdr:nvSpPr>
        <xdr:cNvPr id="6357" name="AutoShape 9">
          <a:extLst>
            <a:ext uri="{FF2B5EF4-FFF2-40B4-BE49-F238E27FC236}">
              <a16:creationId xmlns:a16="http://schemas.microsoft.com/office/drawing/2014/main" id="{9D8AD939-43A3-43A8-801D-20E2142A7E00}"/>
            </a:ext>
          </a:extLst>
        </xdr:cNvPr>
        <xdr:cNvSpPr>
          <a:spLocks/>
        </xdr:cNvSpPr>
      </xdr:nvSpPr>
      <xdr:spPr bwMode="auto">
        <a:xfrm>
          <a:off x="13296900" y="5895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0</xdr:colOff>
      <xdr:row>43</xdr:row>
      <xdr:rowOff>0</xdr:rowOff>
    </xdr:from>
    <xdr:to>
      <xdr:col>25</xdr:col>
      <xdr:colOff>0</xdr:colOff>
      <xdr:row>43</xdr:row>
      <xdr:rowOff>0</xdr:rowOff>
    </xdr:to>
    <xdr:sp macro="" textlink="">
      <xdr:nvSpPr>
        <xdr:cNvPr id="6358" name="AutoShape 10">
          <a:extLst>
            <a:ext uri="{FF2B5EF4-FFF2-40B4-BE49-F238E27FC236}">
              <a16:creationId xmlns:a16="http://schemas.microsoft.com/office/drawing/2014/main" id="{D07572A2-6342-41A5-9791-4812F1E7A800}"/>
            </a:ext>
          </a:extLst>
        </xdr:cNvPr>
        <xdr:cNvSpPr>
          <a:spLocks/>
        </xdr:cNvSpPr>
      </xdr:nvSpPr>
      <xdr:spPr bwMode="auto">
        <a:xfrm>
          <a:off x="13296900" y="5895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0</xdr:colOff>
      <xdr:row>43</xdr:row>
      <xdr:rowOff>0</xdr:rowOff>
    </xdr:from>
    <xdr:to>
      <xdr:col>25</xdr:col>
      <xdr:colOff>0</xdr:colOff>
      <xdr:row>43</xdr:row>
      <xdr:rowOff>0</xdr:rowOff>
    </xdr:to>
    <xdr:sp macro="" textlink="">
      <xdr:nvSpPr>
        <xdr:cNvPr id="6359" name="AutoShape 11">
          <a:extLst>
            <a:ext uri="{FF2B5EF4-FFF2-40B4-BE49-F238E27FC236}">
              <a16:creationId xmlns:a16="http://schemas.microsoft.com/office/drawing/2014/main" id="{89993F40-5192-4A09-A134-D362FE646CDA}"/>
            </a:ext>
          </a:extLst>
        </xdr:cNvPr>
        <xdr:cNvSpPr>
          <a:spLocks/>
        </xdr:cNvSpPr>
      </xdr:nvSpPr>
      <xdr:spPr bwMode="auto">
        <a:xfrm>
          <a:off x="13296900" y="5895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0</xdr:colOff>
      <xdr:row>43</xdr:row>
      <xdr:rowOff>0</xdr:rowOff>
    </xdr:from>
    <xdr:to>
      <xdr:col>25</xdr:col>
      <xdr:colOff>0</xdr:colOff>
      <xdr:row>43</xdr:row>
      <xdr:rowOff>0</xdr:rowOff>
    </xdr:to>
    <xdr:sp macro="" textlink="">
      <xdr:nvSpPr>
        <xdr:cNvPr id="6360" name="AutoShape 12">
          <a:extLst>
            <a:ext uri="{FF2B5EF4-FFF2-40B4-BE49-F238E27FC236}">
              <a16:creationId xmlns:a16="http://schemas.microsoft.com/office/drawing/2014/main" id="{54D7AAF5-3E36-4F3C-9EF2-BD6697B86DF9}"/>
            </a:ext>
          </a:extLst>
        </xdr:cNvPr>
        <xdr:cNvSpPr>
          <a:spLocks/>
        </xdr:cNvSpPr>
      </xdr:nvSpPr>
      <xdr:spPr bwMode="auto">
        <a:xfrm>
          <a:off x="13296900" y="5895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25</xdr:col>
      <xdr:colOff>0</xdr:colOff>
      <xdr:row>40</xdr:row>
      <xdr:rowOff>0</xdr:rowOff>
    </xdr:from>
    <xdr:to>
      <xdr:col>25</xdr:col>
      <xdr:colOff>0</xdr:colOff>
      <xdr:row>40</xdr:row>
      <xdr:rowOff>0</xdr:rowOff>
    </xdr:to>
    <xdr:sp macro="" textlink="">
      <xdr:nvSpPr>
        <xdr:cNvPr id="7373" name="AutoShape 1">
          <a:extLst>
            <a:ext uri="{FF2B5EF4-FFF2-40B4-BE49-F238E27FC236}">
              <a16:creationId xmlns:a16="http://schemas.microsoft.com/office/drawing/2014/main" id="{137A0D40-CA9E-4D6F-865D-1D749E68B3E0}"/>
            </a:ext>
          </a:extLst>
        </xdr:cNvPr>
        <xdr:cNvSpPr>
          <a:spLocks/>
        </xdr:cNvSpPr>
      </xdr:nvSpPr>
      <xdr:spPr bwMode="auto">
        <a:xfrm>
          <a:off x="13296900" y="549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0</xdr:colOff>
      <xdr:row>40</xdr:row>
      <xdr:rowOff>0</xdr:rowOff>
    </xdr:from>
    <xdr:to>
      <xdr:col>25</xdr:col>
      <xdr:colOff>0</xdr:colOff>
      <xdr:row>40</xdr:row>
      <xdr:rowOff>0</xdr:rowOff>
    </xdr:to>
    <xdr:sp macro="" textlink="">
      <xdr:nvSpPr>
        <xdr:cNvPr id="7374" name="AutoShape 2">
          <a:extLst>
            <a:ext uri="{FF2B5EF4-FFF2-40B4-BE49-F238E27FC236}">
              <a16:creationId xmlns:a16="http://schemas.microsoft.com/office/drawing/2014/main" id="{3AB8666A-91B3-4F0E-B0FD-6CE3088E11E3}"/>
            </a:ext>
          </a:extLst>
        </xdr:cNvPr>
        <xdr:cNvSpPr>
          <a:spLocks/>
        </xdr:cNvSpPr>
      </xdr:nvSpPr>
      <xdr:spPr bwMode="auto">
        <a:xfrm>
          <a:off x="13296900" y="549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0</xdr:colOff>
      <xdr:row>40</xdr:row>
      <xdr:rowOff>0</xdr:rowOff>
    </xdr:from>
    <xdr:to>
      <xdr:col>25</xdr:col>
      <xdr:colOff>0</xdr:colOff>
      <xdr:row>40</xdr:row>
      <xdr:rowOff>0</xdr:rowOff>
    </xdr:to>
    <xdr:sp macro="" textlink="">
      <xdr:nvSpPr>
        <xdr:cNvPr id="7375" name="AutoShape 3">
          <a:extLst>
            <a:ext uri="{FF2B5EF4-FFF2-40B4-BE49-F238E27FC236}">
              <a16:creationId xmlns:a16="http://schemas.microsoft.com/office/drawing/2014/main" id="{261DD880-C2BB-4D6D-88A5-39BA1C87E6B1}"/>
            </a:ext>
          </a:extLst>
        </xdr:cNvPr>
        <xdr:cNvSpPr>
          <a:spLocks/>
        </xdr:cNvSpPr>
      </xdr:nvSpPr>
      <xdr:spPr bwMode="auto">
        <a:xfrm>
          <a:off x="13296900" y="549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0</xdr:colOff>
      <xdr:row>40</xdr:row>
      <xdr:rowOff>0</xdr:rowOff>
    </xdr:from>
    <xdr:to>
      <xdr:col>25</xdr:col>
      <xdr:colOff>0</xdr:colOff>
      <xdr:row>40</xdr:row>
      <xdr:rowOff>0</xdr:rowOff>
    </xdr:to>
    <xdr:sp macro="" textlink="">
      <xdr:nvSpPr>
        <xdr:cNvPr id="7376" name="AutoShape 4">
          <a:extLst>
            <a:ext uri="{FF2B5EF4-FFF2-40B4-BE49-F238E27FC236}">
              <a16:creationId xmlns:a16="http://schemas.microsoft.com/office/drawing/2014/main" id="{25735805-07A6-430F-941F-BB5978F485DE}"/>
            </a:ext>
          </a:extLst>
        </xdr:cNvPr>
        <xdr:cNvSpPr>
          <a:spLocks/>
        </xdr:cNvSpPr>
      </xdr:nvSpPr>
      <xdr:spPr bwMode="auto">
        <a:xfrm>
          <a:off x="13296900" y="549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0</xdr:colOff>
      <xdr:row>40</xdr:row>
      <xdr:rowOff>0</xdr:rowOff>
    </xdr:from>
    <xdr:to>
      <xdr:col>25</xdr:col>
      <xdr:colOff>0</xdr:colOff>
      <xdr:row>40</xdr:row>
      <xdr:rowOff>0</xdr:rowOff>
    </xdr:to>
    <xdr:sp macro="" textlink="">
      <xdr:nvSpPr>
        <xdr:cNvPr id="7377" name="AutoShape 5">
          <a:extLst>
            <a:ext uri="{FF2B5EF4-FFF2-40B4-BE49-F238E27FC236}">
              <a16:creationId xmlns:a16="http://schemas.microsoft.com/office/drawing/2014/main" id="{53CA2229-3B34-4087-8ACA-DFAFF24CB7E4}"/>
            </a:ext>
          </a:extLst>
        </xdr:cNvPr>
        <xdr:cNvSpPr>
          <a:spLocks/>
        </xdr:cNvSpPr>
      </xdr:nvSpPr>
      <xdr:spPr bwMode="auto">
        <a:xfrm>
          <a:off x="13296900" y="549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0</xdr:colOff>
      <xdr:row>40</xdr:row>
      <xdr:rowOff>0</xdr:rowOff>
    </xdr:from>
    <xdr:to>
      <xdr:col>25</xdr:col>
      <xdr:colOff>0</xdr:colOff>
      <xdr:row>40</xdr:row>
      <xdr:rowOff>0</xdr:rowOff>
    </xdr:to>
    <xdr:sp macro="" textlink="">
      <xdr:nvSpPr>
        <xdr:cNvPr id="7378" name="AutoShape 6">
          <a:extLst>
            <a:ext uri="{FF2B5EF4-FFF2-40B4-BE49-F238E27FC236}">
              <a16:creationId xmlns:a16="http://schemas.microsoft.com/office/drawing/2014/main" id="{C9F7386E-7828-4533-A2D6-F8D846A2A166}"/>
            </a:ext>
          </a:extLst>
        </xdr:cNvPr>
        <xdr:cNvSpPr>
          <a:spLocks/>
        </xdr:cNvSpPr>
      </xdr:nvSpPr>
      <xdr:spPr bwMode="auto">
        <a:xfrm>
          <a:off x="13296900" y="549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0</xdr:colOff>
      <xdr:row>40</xdr:row>
      <xdr:rowOff>0</xdr:rowOff>
    </xdr:from>
    <xdr:to>
      <xdr:col>25</xdr:col>
      <xdr:colOff>0</xdr:colOff>
      <xdr:row>40</xdr:row>
      <xdr:rowOff>0</xdr:rowOff>
    </xdr:to>
    <xdr:sp macro="" textlink="">
      <xdr:nvSpPr>
        <xdr:cNvPr id="7379" name="AutoShape 7">
          <a:extLst>
            <a:ext uri="{FF2B5EF4-FFF2-40B4-BE49-F238E27FC236}">
              <a16:creationId xmlns:a16="http://schemas.microsoft.com/office/drawing/2014/main" id="{44A71BF6-A49B-400D-AA13-AAFA07DFAF01}"/>
            </a:ext>
          </a:extLst>
        </xdr:cNvPr>
        <xdr:cNvSpPr>
          <a:spLocks/>
        </xdr:cNvSpPr>
      </xdr:nvSpPr>
      <xdr:spPr bwMode="auto">
        <a:xfrm>
          <a:off x="13296900" y="549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0</xdr:colOff>
      <xdr:row>40</xdr:row>
      <xdr:rowOff>0</xdr:rowOff>
    </xdr:from>
    <xdr:to>
      <xdr:col>25</xdr:col>
      <xdr:colOff>0</xdr:colOff>
      <xdr:row>40</xdr:row>
      <xdr:rowOff>0</xdr:rowOff>
    </xdr:to>
    <xdr:sp macro="" textlink="">
      <xdr:nvSpPr>
        <xdr:cNvPr id="7380" name="AutoShape 8">
          <a:extLst>
            <a:ext uri="{FF2B5EF4-FFF2-40B4-BE49-F238E27FC236}">
              <a16:creationId xmlns:a16="http://schemas.microsoft.com/office/drawing/2014/main" id="{E6EBD141-F73B-4AAC-9CF9-0790674C41E9}"/>
            </a:ext>
          </a:extLst>
        </xdr:cNvPr>
        <xdr:cNvSpPr>
          <a:spLocks/>
        </xdr:cNvSpPr>
      </xdr:nvSpPr>
      <xdr:spPr bwMode="auto">
        <a:xfrm>
          <a:off x="13296900" y="549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0</xdr:colOff>
      <xdr:row>40</xdr:row>
      <xdr:rowOff>0</xdr:rowOff>
    </xdr:from>
    <xdr:to>
      <xdr:col>25</xdr:col>
      <xdr:colOff>0</xdr:colOff>
      <xdr:row>40</xdr:row>
      <xdr:rowOff>0</xdr:rowOff>
    </xdr:to>
    <xdr:sp macro="" textlink="">
      <xdr:nvSpPr>
        <xdr:cNvPr id="7381" name="AutoShape 9">
          <a:extLst>
            <a:ext uri="{FF2B5EF4-FFF2-40B4-BE49-F238E27FC236}">
              <a16:creationId xmlns:a16="http://schemas.microsoft.com/office/drawing/2014/main" id="{90AC1CBE-01FB-48C6-B993-516059786322}"/>
            </a:ext>
          </a:extLst>
        </xdr:cNvPr>
        <xdr:cNvSpPr>
          <a:spLocks/>
        </xdr:cNvSpPr>
      </xdr:nvSpPr>
      <xdr:spPr bwMode="auto">
        <a:xfrm>
          <a:off x="13296900" y="549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0</xdr:colOff>
      <xdr:row>40</xdr:row>
      <xdr:rowOff>0</xdr:rowOff>
    </xdr:from>
    <xdr:to>
      <xdr:col>25</xdr:col>
      <xdr:colOff>0</xdr:colOff>
      <xdr:row>40</xdr:row>
      <xdr:rowOff>0</xdr:rowOff>
    </xdr:to>
    <xdr:sp macro="" textlink="">
      <xdr:nvSpPr>
        <xdr:cNvPr id="7382" name="AutoShape 10">
          <a:extLst>
            <a:ext uri="{FF2B5EF4-FFF2-40B4-BE49-F238E27FC236}">
              <a16:creationId xmlns:a16="http://schemas.microsoft.com/office/drawing/2014/main" id="{53956912-6630-41FB-8541-13AE6BD0444C}"/>
            </a:ext>
          </a:extLst>
        </xdr:cNvPr>
        <xdr:cNvSpPr>
          <a:spLocks/>
        </xdr:cNvSpPr>
      </xdr:nvSpPr>
      <xdr:spPr bwMode="auto">
        <a:xfrm>
          <a:off x="13296900" y="549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0</xdr:colOff>
      <xdr:row>40</xdr:row>
      <xdr:rowOff>0</xdr:rowOff>
    </xdr:from>
    <xdr:to>
      <xdr:col>25</xdr:col>
      <xdr:colOff>0</xdr:colOff>
      <xdr:row>40</xdr:row>
      <xdr:rowOff>0</xdr:rowOff>
    </xdr:to>
    <xdr:sp macro="" textlink="">
      <xdr:nvSpPr>
        <xdr:cNvPr id="7383" name="AutoShape 11">
          <a:extLst>
            <a:ext uri="{FF2B5EF4-FFF2-40B4-BE49-F238E27FC236}">
              <a16:creationId xmlns:a16="http://schemas.microsoft.com/office/drawing/2014/main" id="{D9AFAC92-D55B-4A90-AFC1-F838255ABFEA}"/>
            </a:ext>
          </a:extLst>
        </xdr:cNvPr>
        <xdr:cNvSpPr>
          <a:spLocks/>
        </xdr:cNvSpPr>
      </xdr:nvSpPr>
      <xdr:spPr bwMode="auto">
        <a:xfrm>
          <a:off x="13296900" y="549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0</xdr:colOff>
      <xdr:row>40</xdr:row>
      <xdr:rowOff>0</xdr:rowOff>
    </xdr:from>
    <xdr:to>
      <xdr:col>25</xdr:col>
      <xdr:colOff>0</xdr:colOff>
      <xdr:row>40</xdr:row>
      <xdr:rowOff>0</xdr:rowOff>
    </xdr:to>
    <xdr:sp macro="" textlink="">
      <xdr:nvSpPr>
        <xdr:cNvPr id="7384" name="AutoShape 12">
          <a:extLst>
            <a:ext uri="{FF2B5EF4-FFF2-40B4-BE49-F238E27FC236}">
              <a16:creationId xmlns:a16="http://schemas.microsoft.com/office/drawing/2014/main" id="{CEC57AC7-1D03-4906-8DF0-279AE9A2BABC}"/>
            </a:ext>
          </a:extLst>
        </xdr:cNvPr>
        <xdr:cNvSpPr>
          <a:spLocks/>
        </xdr:cNvSpPr>
      </xdr:nvSpPr>
      <xdr:spPr bwMode="auto">
        <a:xfrm>
          <a:off x="13296900" y="549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25</xdr:col>
      <xdr:colOff>0</xdr:colOff>
      <xdr:row>40</xdr:row>
      <xdr:rowOff>0</xdr:rowOff>
    </xdr:from>
    <xdr:to>
      <xdr:col>25</xdr:col>
      <xdr:colOff>0</xdr:colOff>
      <xdr:row>40</xdr:row>
      <xdr:rowOff>0</xdr:rowOff>
    </xdr:to>
    <xdr:sp macro="" textlink="">
      <xdr:nvSpPr>
        <xdr:cNvPr id="8397" name="AutoShape 1">
          <a:extLst>
            <a:ext uri="{FF2B5EF4-FFF2-40B4-BE49-F238E27FC236}">
              <a16:creationId xmlns:a16="http://schemas.microsoft.com/office/drawing/2014/main" id="{F7B3D2D6-1251-4A5B-8DFA-FD0E0DE1D339}"/>
            </a:ext>
          </a:extLst>
        </xdr:cNvPr>
        <xdr:cNvSpPr>
          <a:spLocks/>
        </xdr:cNvSpPr>
      </xdr:nvSpPr>
      <xdr:spPr bwMode="auto">
        <a:xfrm>
          <a:off x="13296900" y="549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0</xdr:colOff>
      <xdr:row>40</xdr:row>
      <xdr:rowOff>0</xdr:rowOff>
    </xdr:from>
    <xdr:to>
      <xdr:col>25</xdr:col>
      <xdr:colOff>0</xdr:colOff>
      <xdr:row>40</xdr:row>
      <xdr:rowOff>0</xdr:rowOff>
    </xdr:to>
    <xdr:sp macro="" textlink="">
      <xdr:nvSpPr>
        <xdr:cNvPr id="8398" name="AutoShape 2">
          <a:extLst>
            <a:ext uri="{FF2B5EF4-FFF2-40B4-BE49-F238E27FC236}">
              <a16:creationId xmlns:a16="http://schemas.microsoft.com/office/drawing/2014/main" id="{9E98929A-A7E0-4390-B46E-503B40FC0ECB}"/>
            </a:ext>
          </a:extLst>
        </xdr:cNvPr>
        <xdr:cNvSpPr>
          <a:spLocks/>
        </xdr:cNvSpPr>
      </xdr:nvSpPr>
      <xdr:spPr bwMode="auto">
        <a:xfrm>
          <a:off x="13296900" y="549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0</xdr:colOff>
      <xdr:row>40</xdr:row>
      <xdr:rowOff>0</xdr:rowOff>
    </xdr:from>
    <xdr:to>
      <xdr:col>25</xdr:col>
      <xdr:colOff>0</xdr:colOff>
      <xdr:row>40</xdr:row>
      <xdr:rowOff>0</xdr:rowOff>
    </xdr:to>
    <xdr:sp macro="" textlink="">
      <xdr:nvSpPr>
        <xdr:cNvPr id="8399" name="AutoShape 3">
          <a:extLst>
            <a:ext uri="{FF2B5EF4-FFF2-40B4-BE49-F238E27FC236}">
              <a16:creationId xmlns:a16="http://schemas.microsoft.com/office/drawing/2014/main" id="{CB590C78-8D39-439C-9F71-75C542D9BAAE}"/>
            </a:ext>
          </a:extLst>
        </xdr:cNvPr>
        <xdr:cNvSpPr>
          <a:spLocks/>
        </xdr:cNvSpPr>
      </xdr:nvSpPr>
      <xdr:spPr bwMode="auto">
        <a:xfrm>
          <a:off x="13296900" y="549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0</xdr:colOff>
      <xdr:row>40</xdr:row>
      <xdr:rowOff>0</xdr:rowOff>
    </xdr:from>
    <xdr:to>
      <xdr:col>25</xdr:col>
      <xdr:colOff>0</xdr:colOff>
      <xdr:row>40</xdr:row>
      <xdr:rowOff>0</xdr:rowOff>
    </xdr:to>
    <xdr:sp macro="" textlink="">
      <xdr:nvSpPr>
        <xdr:cNvPr id="8400" name="AutoShape 4">
          <a:extLst>
            <a:ext uri="{FF2B5EF4-FFF2-40B4-BE49-F238E27FC236}">
              <a16:creationId xmlns:a16="http://schemas.microsoft.com/office/drawing/2014/main" id="{D0923536-2F45-46EF-8FF4-497B26EAD71D}"/>
            </a:ext>
          </a:extLst>
        </xdr:cNvPr>
        <xdr:cNvSpPr>
          <a:spLocks/>
        </xdr:cNvSpPr>
      </xdr:nvSpPr>
      <xdr:spPr bwMode="auto">
        <a:xfrm>
          <a:off x="13296900" y="549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0</xdr:colOff>
      <xdr:row>40</xdr:row>
      <xdr:rowOff>0</xdr:rowOff>
    </xdr:from>
    <xdr:to>
      <xdr:col>25</xdr:col>
      <xdr:colOff>0</xdr:colOff>
      <xdr:row>40</xdr:row>
      <xdr:rowOff>0</xdr:rowOff>
    </xdr:to>
    <xdr:sp macro="" textlink="">
      <xdr:nvSpPr>
        <xdr:cNvPr id="8401" name="AutoShape 5">
          <a:extLst>
            <a:ext uri="{FF2B5EF4-FFF2-40B4-BE49-F238E27FC236}">
              <a16:creationId xmlns:a16="http://schemas.microsoft.com/office/drawing/2014/main" id="{791D9E93-C1B2-41DD-9A44-FD838983D71F}"/>
            </a:ext>
          </a:extLst>
        </xdr:cNvPr>
        <xdr:cNvSpPr>
          <a:spLocks/>
        </xdr:cNvSpPr>
      </xdr:nvSpPr>
      <xdr:spPr bwMode="auto">
        <a:xfrm>
          <a:off x="13296900" y="549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0</xdr:colOff>
      <xdr:row>40</xdr:row>
      <xdr:rowOff>0</xdr:rowOff>
    </xdr:from>
    <xdr:to>
      <xdr:col>25</xdr:col>
      <xdr:colOff>0</xdr:colOff>
      <xdr:row>40</xdr:row>
      <xdr:rowOff>0</xdr:rowOff>
    </xdr:to>
    <xdr:sp macro="" textlink="">
      <xdr:nvSpPr>
        <xdr:cNvPr id="8402" name="AutoShape 6">
          <a:extLst>
            <a:ext uri="{FF2B5EF4-FFF2-40B4-BE49-F238E27FC236}">
              <a16:creationId xmlns:a16="http://schemas.microsoft.com/office/drawing/2014/main" id="{2342FA68-3BFC-4967-BCA6-E1DB3B8B84C0}"/>
            </a:ext>
          </a:extLst>
        </xdr:cNvPr>
        <xdr:cNvSpPr>
          <a:spLocks/>
        </xdr:cNvSpPr>
      </xdr:nvSpPr>
      <xdr:spPr bwMode="auto">
        <a:xfrm>
          <a:off x="13296900" y="549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0</xdr:colOff>
      <xdr:row>40</xdr:row>
      <xdr:rowOff>0</xdr:rowOff>
    </xdr:from>
    <xdr:to>
      <xdr:col>25</xdr:col>
      <xdr:colOff>0</xdr:colOff>
      <xdr:row>40</xdr:row>
      <xdr:rowOff>0</xdr:rowOff>
    </xdr:to>
    <xdr:sp macro="" textlink="">
      <xdr:nvSpPr>
        <xdr:cNvPr id="8403" name="AutoShape 7">
          <a:extLst>
            <a:ext uri="{FF2B5EF4-FFF2-40B4-BE49-F238E27FC236}">
              <a16:creationId xmlns:a16="http://schemas.microsoft.com/office/drawing/2014/main" id="{99E129EF-33A2-4968-A5E0-7F5244666D64}"/>
            </a:ext>
          </a:extLst>
        </xdr:cNvPr>
        <xdr:cNvSpPr>
          <a:spLocks/>
        </xdr:cNvSpPr>
      </xdr:nvSpPr>
      <xdr:spPr bwMode="auto">
        <a:xfrm>
          <a:off x="13296900" y="549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0</xdr:colOff>
      <xdr:row>40</xdr:row>
      <xdr:rowOff>0</xdr:rowOff>
    </xdr:from>
    <xdr:to>
      <xdr:col>25</xdr:col>
      <xdr:colOff>0</xdr:colOff>
      <xdr:row>40</xdr:row>
      <xdr:rowOff>0</xdr:rowOff>
    </xdr:to>
    <xdr:sp macro="" textlink="">
      <xdr:nvSpPr>
        <xdr:cNvPr id="8404" name="AutoShape 8">
          <a:extLst>
            <a:ext uri="{FF2B5EF4-FFF2-40B4-BE49-F238E27FC236}">
              <a16:creationId xmlns:a16="http://schemas.microsoft.com/office/drawing/2014/main" id="{D81E62B8-AD27-4C46-B194-6EAC061FB0E2}"/>
            </a:ext>
          </a:extLst>
        </xdr:cNvPr>
        <xdr:cNvSpPr>
          <a:spLocks/>
        </xdr:cNvSpPr>
      </xdr:nvSpPr>
      <xdr:spPr bwMode="auto">
        <a:xfrm>
          <a:off x="13296900" y="549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0</xdr:colOff>
      <xdr:row>40</xdr:row>
      <xdr:rowOff>0</xdr:rowOff>
    </xdr:from>
    <xdr:to>
      <xdr:col>25</xdr:col>
      <xdr:colOff>0</xdr:colOff>
      <xdr:row>40</xdr:row>
      <xdr:rowOff>0</xdr:rowOff>
    </xdr:to>
    <xdr:sp macro="" textlink="">
      <xdr:nvSpPr>
        <xdr:cNvPr id="8405" name="AutoShape 9">
          <a:extLst>
            <a:ext uri="{FF2B5EF4-FFF2-40B4-BE49-F238E27FC236}">
              <a16:creationId xmlns:a16="http://schemas.microsoft.com/office/drawing/2014/main" id="{B4BBE3C3-62C0-49DD-AE12-14BBFD2BC914}"/>
            </a:ext>
          </a:extLst>
        </xdr:cNvPr>
        <xdr:cNvSpPr>
          <a:spLocks/>
        </xdr:cNvSpPr>
      </xdr:nvSpPr>
      <xdr:spPr bwMode="auto">
        <a:xfrm>
          <a:off x="13296900" y="549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0</xdr:colOff>
      <xdr:row>40</xdr:row>
      <xdr:rowOff>0</xdr:rowOff>
    </xdr:from>
    <xdr:to>
      <xdr:col>25</xdr:col>
      <xdr:colOff>0</xdr:colOff>
      <xdr:row>40</xdr:row>
      <xdr:rowOff>0</xdr:rowOff>
    </xdr:to>
    <xdr:sp macro="" textlink="">
      <xdr:nvSpPr>
        <xdr:cNvPr id="8406" name="AutoShape 10">
          <a:extLst>
            <a:ext uri="{FF2B5EF4-FFF2-40B4-BE49-F238E27FC236}">
              <a16:creationId xmlns:a16="http://schemas.microsoft.com/office/drawing/2014/main" id="{A3A8E7B4-C067-40F4-9FE4-24AC86B38C5C}"/>
            </a:ext>
          </a:extLst>
        </xdr:cNvPr>
        <xdr:cNvSpPr>
          <a:spLocks/>
        </xdr:cNvSpPr>
      </xdr:nvSpPr>
      <xdr:spPr bwMode="auto">
        <a:xfrm>
          <a:off x="13296900" y="549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0</xdr:colOff>
      <xdr:row>40</xdr:row>
      <xdr:rowOff>0</xdr:rowOff>
    </xdr:from>
    <xdr:to>
      <xdr:col>25</xdr:col>
      <xdr:colOff>0</xdr:colOff>
      <xdr:row>40</xdr:row>
      <xdr:rowOff>0</xdr:rowOff>
    </xdr:to>
    <xdr:sp macro="" textlink="">
      <xdr:nvSpPr>
        <xdr:cNvPr id="8407" name="AutoShape 11">
          <a:extLst>
            <a:ext uri="{FF2B5EF4-FFF2-40B4-BE49-F238E27FC236}">
              <a16:creationId xmlns:a16="http://schemas.microsoft.com/office/drawing/2014/main" id="{51612CB0-F7FD-471C-A376-173F4C6F16ED}"/>
            </a:ext>
          </a:extLst>
        </xdr:cNvPr>
        <xdr:cNvSpPr>
          <a:spLocks/>
        </xdr:cNvSpPr>
      </xdr:nvSpPr>
      <xdr:spPr bwMode="auto">
        <a:xfrm>
          <a:off x="13296900" y="549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0</xdr:colOff>
      <xdr:row>40</xdr:row>
      <xdr:rowOff>0</xdr:rowOff>
    </xdr:from>
    <xdr:to>
      <xdr:col>25</xdr:col>
      <xdr:colOff>0</xdr:colOff>
      <xdr:row>40</xdr:row>
      <xdr:rowOff>0</xdr:rowOff>
    </xdr:to>
    <xdr:sp macro="" textlink="">
      <xdr:nvSpPr>
        <xdr:cNvPr id="8408" name="AutoShape 12">
          <a:extLst>
            <a:ext uri="{FF2B5EF4-FFF2-40B4-BE49-F238E27FC236}">
              <a16:creationId xmlns:a16="http://schemas.microsoft.com/office/drawing/2014/main" id="{FCB0D655-863A-4363-8A90-06CFA9B76E10}"/>
            </a:ext>
          </a:extLst>
        </xdr:cNvPr>
        <xdr:cNvSpPr>
          <a:spLocks/>
        </xdr:cNvSpPr>
      </xdr:nvSpPr>
      <xdr:spPr bwMode="auto">
        <a:xfrm>
          <a:off x="13296900" y="549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26</xdr:col>
      <xdr:colOff>0</xdr:colOff>
      <xdr:row>40</xdr:row>
      <xdr:rowOff>0</xdr:rowOff>
    </xdr:from>
    <xdr:to>
      <xdr:col>26</xdr:col>
      <xdr:colOff>0</xdr:colOff>
      <xdr:row>40</xdr:row>
      <xdr:rowOff>0</xdr:rowOff>
    </xdr:to>
    <xdr:sp macro="" textlink="">
      <xdr:nvSpPr>
        <xdr:cNvPr id="9421" name="AutoShape 1">
          <a:extLst>
            <a:ext uri="{FF2B5EF4-FFF2-40B4-BE49-F238E27FC236}">
              <a16:creationId xmlns:a16="http://schemas.microsoft.com/office/drawing/2014/main" id="{D312B249-7D1E-4D39-AB3B-C8B4FCB12016}"/>
            </a:ext>
          </a:extLst>
        </xdr:cNvPr>
        <xdr:cNvSpPr>
          <a:spLocks/>
        </xdr:cNvSpPr>
      </xdr:nvSpPr>
      <xdr:spPr bwMode="auto">
        <a:xfrm>
          <a:off x="13782675" y="5410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9422" name="AutoShape 2">
          <a:extLst>
            <a:ext uri="{FF2B5EF4-FFF2-40B4-BE49-F238E27FC236}">
              <a16:creationId xmlns:a16="http://schemas.microsoft.com/office/drawing/2014/main" id="{4B878BF9-41F6-4970-8196-9A18089418DF}"/>
            </a:ext>
          </a:extLst>
        </xdr:cNvPr>
        <xdr:cNvSpPr>
          <a:spLocks/>
        </xdr:cNvSpPr>
      </xdr:nvSpPr>
      <xdr:spPr bwMode="auto">
        <a:xfrm>
          <a:off x="13782675" y="5410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9423" name="AutoShape 3">
          <a:extLst>
            <a:ext uri="{FF2B5EF4-FFF2-40B4-BE49-F238E27FC236}">
              <a16:creationId xmlns:a16="http://schemas.microsoft.com/office/drawing/2014/main" id="{5B83463C-C367-412D-87AA-A19926B30DBA}"/>
            </a:ext>
          </a:extLst>
        </xdr:cNvPr>
        <xdr:cNvSpPr>
          <a:spLocks/>
        </xdr:cNvSpPr>
      </xdr:nvSpPr>
      <xdr:spPr bwMode="auto">
        <a:xfrm>
          <a:off x="13782675" y="5410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9424" name="AutoShape 4">
          <a:extLst>
            <a:ext uri="{FF2B5EF4-FFF2-40B4-BE49-F238E27FC236}">
              <a16:creationId xmlns:a16="http://schemas.microsoft.com/office/drawing/2014/main" id="{5166F08C-5672-4A08-9CAF-C770679B59ED}"/>
            </a:ext>
          </a:extLst>
        </xdr:cNvPr>
        <xdr:cNvSpPr>
          <a:spLocks/>
        </xdr:cNvSpPr>
      </xdr:nvSpPr>
      <xdr:spPr bwMode="auto">
        <a:xfrm>
          <a:off x="13782675" y="5410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9425" name="AutoShape 5">
          <a:extLst>
            <a:ext uri="{FF2B5EF4-FFF2-40B4-BE49-F238E27FC236}">
              <a16:creationId xmlns:a16="http://schemas.microsoft.com/office/drawing/2014/main" id="{3BB80609-30F1-4C57-B3DB-CC7991DA5A57}"/>
            </a:ext>
          </a:extLst>
        </xdr:cNvPr>
        <xdr:cNvSpPr>
          <a:spLocks/>
        </xdr:cNvSpPr>
      </xdr:nvSpPr>
      <xdr:spPr bwMode="auto">
        <a:xfrm>
          <a:off x="13782675" y="5410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9426" name="AutoShape 6">
          <a:extLst>
            <a:ext uri="{FF2B5EF4-FFF2-40B4-BE49-F238E27FC236}">
              <a16:creationId xmlns:a16="http://schemas.microsoft.com/office/drawing/2014/main" id="{37758FCB-D086-4CEA-B4B8-C972DDD5EEE6}"/>
            </a:ext>
          </a:extLst>
        </xdr:cNvPr>
        <xdr:cNvSpPr>
          <a:spLocks/>
        </xdr:cNvSpPr>
      </xdr:nvSpPr>
      <xdr:spPr bwMode="auto">
        <a:xfrm>
          <a:off x="13782675" y="5410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9427" name="AutoShape 7">
          <a:extLst>
            <a:ext uri="{FF2B5EF4-FFF2-40B4-BE49-F238E27FC236}">
              <a16:creationId xmlns:a16="http://schemas.microsoft.com/office/drawing/2014/main" id="{42A6870A-94E7-43D0-92E5-4FC96BA94715}"/>
            </a:ext>
          </a:extLst>
        </xdr:cNvPr>
        <xdr:cNvSpPr>
          <a:spLocks/>
        </xdr:cNvSpPr>
      </xdr:nvSpPr>
      <xdr:spPr bwMode="auto">
        <a:xfrm>
          <a:off x="13782675" y="5410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9428" name="AutoShape 8">
          <a:extLst>
            <a:ext uri="{FF2B5EF4-FFF2-40B4-BE49-F238E27FC236}">
              <a16:creationId xmlns:a16="http://schemas.microsoft.com/office/drawing/2014/main" id="{C4823EA7-8DB6-4904-AE53-A8A6E17637C9}"/>
            </a:ext>
          </a:extLst>
        </xdr:cNvPr>
        <xdr:cNvSpPr>
          <a:spLocks/>
        </xdr:cNvSpPr>
      </xdr:nvSpPr>
      <xdr:spPr bwMode="auto">
        <a:xfrm>
          <a:off x="13782675" y="5410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9429" name="AutoShape 9">
          <a:extLst>
            <a:ext uri="{FF2B5EF4-FFF2-40B4-BE49-F238E27FC236}">
              <a16:creationId xmlns:a16="http://schemas.microsoft.com/office/drawing/2014/main" id="{FB3D12FA-7774-4182-BCC3-779175462D81}"/>
            </a:ext>
          </a:extLst>
        </xdr:cNvPr>
        <xdr:cNvSpPr>
          <a:spLocks/>
        </xdr:cNvSpPr>
      </xdr:nvSpPr>
      <xdr:spPr bwMode="auto">
        <a:xfrm>
          <a:off x="13782675" y="5410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9430" name="AutoShape 10">
          <a:extLst>
            <a:ext uri="{FF2B5EF4-FFF2-40B4-BE49-F238E27FC236}">
              <a16:creationId xmlns:a16="http://schemas.microsoft.com/office/drawing/2014/main" id="{86397D23-4A7B-4AB7-8253-D5558C2FBF9A}"/>
            </a:ext>
          </a:extLst>
        </xdr:cNvPr>
        <xdr:cNvSpPr>
          <a:spLocks/>
        </xdr:cNvSpPr>
      </xdr:nvSpPr>
      <xdr:spPr bwMode="auto">
        <a:xfrm>
          <a:off x="13782675" y="5410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9431" name="AutoShape 11">
          <a:extLst>
            <a:ext uri="{FF2B5EF4-FFF2-40B4-BE49-F238E27FC236}">
              <a16:creationId xmlns:a16="http://schemas.microsoft.com/office/drawing/2014/main" id="{5590E1F1-3B52-4B63-A58D-6191EFC26100}"/>
            </a:ext>
          </a:extLst>
        </xdr:cNvPr>
        <xdr:cNvSpPr>
          <a:spLocks/>
        </xdr:cNvSpPr>
      </xdr:nvSpPr>
      <xdr:spPr bwMode="auto">
        <a:xfrm>
          <a:off x="13782675" y="5410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9432" name="AutoShape 12">
          <a:extLst>
            <a:ext uri="{FF2B5EF4-FFF2-40B4-BE49-F238E27FC236}">
              <a16:creationId xmlns:a16="http://schemas.microsoft.com/office/drawing/2014/main" id="{FD9531E3-7E78-4090-98C5-1CB906520E9B}"/>
            </a:ext>
          </a:extLst>
        </xdr:cNvPr>
        <xdr:cNvSpPr>
          <a:spLocks/>
        </xdr:cNvSpPr>
      </xdr:nvSpPr>
      <xdr:spPr bwMode="auto">
        <a:xfrm>
          <a:off x="13782675" y="5410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FE093-DB6F-47BA-A409-C47C20432C97}">
  <dimension ref="A1:M79"/>
  <sheetViews>
    <sheetView tabSelected="1" zoomScaleNormal="100" zoomScaleSheetLayoutView="100" workbookViewId="0"/>
  </sheetViews>
  <sheetFormatPr defaultRowHeight="10.5"/>
  <cols>
    <col min="1" max="1" width="9" style="149" customWidth="1"/>
    <col min="2" max="13" width="6.75" style="149" customWidth="1"/>
    <col min="14" max="14" width="7.625" style="149" customWidth="1"/>
    <col min="15" max="16384" width="9" style="149"/>
  </cols>
  <sheetData>
    <row r="1" spans="1:13" ht="17.25" customHeight="1">
      <c r="A1" s="180" t="s">
        <v>446</v>
      </c>
      <c r="B1" s="180"/>
      <c r="C1" s="180"/>
      <c r="D1" s="180"/>
      <c r="E1" s="180"/>
      <c r="F1" s="180"/>
      <c r="G1" s="180"/>
      <c r="H1" s="180"/>
      <c r="I1" s="180"/>
      <c r="J1" s="180"/>
      <c r="K1" s="180"/>
      <c r="L1" s="180"/>
      <c r="M1" s="180"/>
    </row>
    <row r="2" spans="1:13" ht="9" customHeight="1"/>
    <row r="3" spans="1:13">
      <c r="A3" s="149" t="s">
        <v>519</v>
      </c>
    </row>
    <row r="4" spans="1:13" ht="9" customHeight="1"/>
    <row r="5" spans="1:13" ht="13.5" customHeight="1">
      <c r="A5" s="150" t="s">
        <v>520</v>
      </c>
      <c r="B5" s="150"/>
      <c r="C5" s="150"/>
      <c r="D5" s="150"/>
      <c r="E5" s="150"/>
      <c r="F5" s="150"/>
      <c r="G5" s="150"/>
      <c r="H5" s="150"/>
      <c r="I5" s="150"/>
      <c r="J5" s="150"/>
      <c r="K5" s="150"/>
      <c r="L5" s="150"/>
      <c r="M5" s="150"/>
    </row>
    <row r="6" spans="1:13" ht="9" customHeight="1">
      <c r="A6" s="150"/>
      <c r="B6" s="150"/>
      <c r="E6" s="150"/>
      <c r="F6" s="150"/>
    </row>
    <row r="7" spans="1:13">
      <c r="M7" s="151" t="s">
        <v>534</v>
      </c>
    </row>
    <row r="8" spans="1:13" ht="10.5" customHeight="1">
      <c r="A8" s="186" t="s">
        <v>25</v>
      </c>
      <c r="B8" s="183" t="s">
        <v>371</v>
      </c>
      <c r="C8" s="184"/>
      <c r="D8" s="185"/>
      <c r="E8" s="183" t="s">
        <v>370</v>
      </c>
      <c r="F8" s="184"/>
      <c r="G8" s="185"/>
      <c r="H8" s="183" t="s">
        <v>14</v>
      </c>
      <c r="I8" s="184"/>
      <c r="J8" s="185"/>
      <c r="K8" s="184" t="s">
        <v>15</v>
      </c>
      <c r="L8" s="184"/>
      <c r="M8" s="184"/>
    </row>
    <row r="9" spans="1:13" ht="10.5" customHeight="1">
      <c r="A9" s="187"/>
      <c r="B9" s="152" t="s">
        <v>11</v>
      </c>
      <c r="C9" s="153" t="s">
        <v>12</v>
      </c>
      <c r="D9" s="154" t="s">
        <v>13</v>
      </c>
      <c r="E9" s="155" t="s">
        <v>11</v>
      </c>
      <c r="F9" s="156" t="s">
        <v>12</v>
      </c>
      <c r="G9" s="157" t="s">
        <v>13</v>
      </c>
      <c r="H9" s="155" t="s">
        <v>11</v>
      </c>
      <c r="I9" s="156" t="s">
        <v>12</v>
      </c>
      <c r="J9" s="157" t="s">
        <v>13</v>
      </c>
      <c r="K9" s="158" t="s">
        <v>11</v>
      </c>
      <c r="L9" s="156" t="s">
        <v>12</v>
      </c>
      <c r="M9" s="154" t="s">
        <v>13</v>
      </c>
    </row>
    <row r="10" spans="1:13" ht="6" customHeight="1">
      <c r="A10" s="159"/>
      <c r="B10" s="160"/>
      <c r="C10" s="161"/>
      <c r="D10" s="161"/>
      <c r="E10" s="160"/>
      <c r="F10" s="161"/>
      <c r="G10" s="161"/>
      <c r="H10" s="160"/>
      <c r="I10" s="161"/>
      <c r="J10" s="161"/>
      <c r="K10" s="160"/>
      <c r="L10" s="161"/>
      <c r="M10" s="161"/>
    </row>
    <row r="11" spans="1:13" s="164" customFormat="1" ht="10.5" customHeight="1">
      <c r="A11" s="162" t="s">
        <v>358</v>
      </c>
      <c r="B11" s="163">
        <v>-5478</v>
      </c>
      <c r="C11" s="163">
        <v>-2650</v>
      </c>
      <c r="D11" s="163">
        <v>-2828</v>
      </c>
      <c r="E11" s="163">
        <v>-9165</v>
      </c>
      <c r="F11" s="163">
        <v>-4520</v>
      </c>
      <c r="G11" s="163">
        <v>-4645</v>
      </c>
      <c r="H11" s="163">
        <v>8109</v>
      </c>
      <c r="I11" s="163">
        <v>4184</v>
      </c>
      <c r="J11" s="163">
        <v>3925</v>
      </c>
      <c r="K11" s="163">
        <v>17274</v>
      </c>
      <c r="L11" s="163">
        <v>8704</v>
      </c>
      <c r="M11" s="163">
        <v>8570</v>
      </c>
    </row>
    <row r="12" spans="1:13" ht="6" customHeight="1">
      <c r="A12" s="165"/>
      <c r="B12" s="166"/>
      <c r="C12" s="166"/>
      <c r="D12" s="166"/>
      <c r="E12" s="166"/>
      <c r="F12" s="166"/>
      <c r="G12" s="166"/>
      <c r="H12" s="166"/>
      <c r="I12" s="166"/>
      <c r="J12" s="166"/>
      <c r="K12" s="166"/>
      <c r="L12" s="166"/>
      <c r="M12" s="166"/>
    </row>
    <row r="13" spans="1:13">
      <c r="A13" s="167" t="s">
        <v>535</v>
      </c>
      <c r="B13" s="168">
        <v>-9</v>
      </c>
      <c r="C13" s="169">
        <v>-19</v>
      </c>
      <c r="D13" s="169">
        <v>10</v>
      </c>
      <c r="E13" s="169">
        <v>-677</v>
      </c>
      <c r="F13" s="169">
        <v>-329</v>
      </c>
      <c r="G13" s="169">
        <v>-348</v>
      </c>
      <c r="H13" s="169">
        <v>747</v>
      </c>
      <c r="I13" s="169">
        <v>376</v>
      </c>
      <c r="J13" s="169">
        <v>371</v>
      </c>
      <c r="K13" s="169">
        <v>1424</v>
      </c>
      <c r="L13" s="169">
        <v>705</v>
      </c>
      <c r="M13" s="169">
        <v>719</v>
      </c>
    </row>
    <row r="14" spans="1:13" ht="10.5" customHeight="1">
      <c r="A14" s="167" t="s">
        <v>523</v>
      </c>
      <c r="B14" s="168">
        <v>-668</v>
      </c>
      <c r="C14" s="169">
        <v>-366</v>
      </c>
      <c r="D14" s="169">
        <v>-302</v>
      </c>
      <c r="E14" s="169">
        <v>-767</v>
      </c>
      <c r="F14" s="169">
        <v>-429</v>
      </c>
      <c r="G14" s="169">
        <v>-338</v>
      </c>
      <c r="H14" s="169">
        <v>730</v>
      </c>
      <c r="I14" s="169">
        <v>360</v>
      </c>
      <c r="J14" s="169">
        <v>370</v>
      </c>
      <c r="K14" s="169">
        <v>1497</v>
      </c>
      <c r="L14" s="169">
        <v>789</v>
      </c>
      <c r="M14" s="169">
        <v>708</v>
      </c>
    </row>
    <row r="15" spans="1:13" ht="10.5" customHeight="1">
      <c r="A15" s="167" t="s">
        <v>524</v>
      </c>
      <c r="B15" s="168">
        <v>-1236</v>
      </c>
      <c r="C15" s="169">
        <v>-596</v>
      </c>
      <c r="D15" s="169">
        <v>-640</v>
      </c>
      <c r="E15" s="169">
        <v>-840</v>
      </c>
      <c r="F15" s="169">
        <v>-401</v>
      </c>
      <c r="G15" s="169">
        <v>-439</v>
      </c>
      <c r="H15" s="169">
        <v>658</v>
      </c>
      <c r="I15" s="169">
        <v>353</v>
      </c>
      <c r="J15" s="169">
        <v>305</v>
      </c>
      <c r="K15" s="169">
        <v>1498</v>
      </c>
      <c r="L15" s="169">
        <v>754</v>
      </c>
      <c r="M15" s="169">
        <v>744</v>
      </c>
    </row>
    <row r="16" spans="1:13" ht="10.5" customHeight="1">
      <c r="A16" s="167" t="s">
        <v>536</v>
      </c>
      <c r="B16" s="168">
        <v>-1474</v>
      </c>
      <c r="C16" s="169">
        <v>-667</v>
      </c>
      <c r="D16" s="169">
        <v>-807</v>
      </c>
      <c r="E16" s="169">
        <v>-1238</v>
      </c>
      <c r="F16" s="169">
        <v>-586</v>
      </c>
      <c r="G16" s="169">
        <v>-652</v>
      </c>
      <c r="H16" s="169">
        <v>700</v>
      </c>
      <c r="I16" s="169">
        <v>341</v>
      </c>
      <c r="J16" s="169">
        <v>359</v>
      </c>
      <c r="K16" s="169">
        <v>1938</v>
      </c>
      <c r="L16" s="169">
        <v>927</v>
      </c>
      <c r="M16" s="169">
        <v>1011</v>
      </c>
    </row>
    <row r="17" spans="1:13" ht="10.5" customHeight="1">
      <c r="A17" s="167" t="s">
        <v>526</v>
      </c>
      <c r="B17" s="168">
        <v>-1970</v>
      </c>
      <c r="C17" s="169">
        <v>-982</v>
      </c>
      <c r="D17" s="169">
        <v>-988</v>
      </c>
      <c r="E17" s="169">
        <v>-837</v>
      </c>
      <c r="F17" s="169">
        <v>-411</v>
      </c>
      <c r="G17" s="169">
        <v>-426</v>
      </c>
      <c r="H17" s="169">
        <v>614</v>
      </c>
      <c r="I17" s="169">
        <v>334</v>
      </c>
      <c r="J17" s="169">
        <v>280</v>
      </c>
      <c r="K17" s="169">
        <v>1451</v>
      </c>
      <c r="L17" s="169">
        <v>745</v>
      </c>
      <c r="M17" s="169">
        <v>706</v>
      </c>
    </row>
    <row r="18" spans="1:13" ht="10.5" customHeight="1">
      <c r="A18" s="167" t="s">
        <v>527</v>
      </c>
      <c r="B18" s="168">
        <v>-1196</v>
      </c>
      <c r="C18" s="169">
        <v>-950</v>
      </c>
      <c r="D18" s="169">
        <v>-246</v>
      </c>
      <c r="E18" s="169">
        <v>-825</v>
      </c>
      <c r="F18" s="169">
        <v>-406</v>
      </c>
      <c r="G18" s="169">
        <v>-419</v>
      </c>
      <c r="H18" s="169">
        <v>644</v>
      </c>
      <c r="I18" s="169">
        <v>342</v>
      </c>
      <c r="J18" s="169">
        <v>302</v>
      </c>
      <c r="K18" s="169">
        <v>1469</v>
      </c>
      <c r="L18" s="169">
        <v>748</v>
      </c>
      <c r="M18" s="169">
        <v>721</v>
      </c>
    </row>
    <row r="19" spans="1:13" ht="10.5" customHeight="1">
      <c r="A19" s="167" t="s">
        <v>528</v>
      </c>
      <c r="B19" s="168">
        <v>3237</v>
      </c>
      <c r="C19" s="169">
        <v>1609</v>
      </c>
      <c r="D19" s="169">
        <v>1628</v>
      </c>
      <c r="E19" s="169">
        <v>-749</v>
      </c>
      <c r="F19" s="169">
        <v>-387</v>
      </c>
      <c r="G19" s="169">
        <v>-362</v>
      </c>
      <c r="H19" s="169">
        <v>575</v>
      </c>
      <c r="I19" s="169">
        <v>294</v>
      </c>
      <c r="J19" s="169">
        <v>281</v>
      </c>
      <c r="K19" s="169">
        <v>1324</v>
      </c>
      <c r="L19" s="169">
        <v>681</v>
      </c>
      <c r="M19" s="169">
        <v>643</v>
      </c>
    </row>
    <row r="20" spans="1:13" ht="10.5" customHeight="1">
      <c r="A20" s="167" t="s">
        <v>529</v>
      </c>
      <c r="B20" s="168">
        <v>-291</v>
      </c>
      <c r="C20" s="169">
        <v>-50</v>
      </c>
      <c r="D20" s="169">
        <v>-241</v>
      </c>
      <c r="E20" s="169">
        <v>-696</v>
      </c>
      <c r="F20" s="169">
        <v>-301</v>
      </c>
      <c r="G20" s="169">
        <v>-395</v>
      </c>
      <c r="H20" s="169">
        <v>707</v>
      </c>
      <c r="I20" s="169">
        <v>391</v>
      </c>
      <c r="J20" s="169">
        <v>316</v>
      </c>
      <c r="K20" s="169">
        <v>1403</v>
      </c>
      <c r="L20" s="169">
        <v>692</v>
      </c>
      <c r="M20" s="169">
        <v>711</v>
      </c>
    </row>
    <row r="21" spans="1:13" ht="10.5" customHeight="1">
      <c r="A21" s="167" t="s">
        <v>530</v>
      </c>
      <c r="B21" s="168">
        <v>-712</v>
      </c>
      <c r="C21" s="169">
        <v>-273</v>
      </c>
      <c r="D21" s="169">
        <v>-439</v>
      </c>
      <c r="E21" s="169">
        <v>-560</v>
      </c>
      <c r="F21" s="169">
        <v>-273</v>
      </c>
      <c r="G21" s="169">
        <v>-287</v>
      </c>
      <c r="H21" s="169">
        <v>658</v>
      </c>
      <c r="I21" s="169">
        <v>338</v>
      </c>
      <c r="J21" s="169">
        <v>320</v>
      </c>
      <c r="K21" s="169">
        <v>1218</v>
      </c>
      <c r="L21" s="169">
        <v>611</v>
      </c>
      <c r="M21" s="169">
        <v>607</v>
      </c>
    </row>
    <row r="22" spans="1:13" ht="10.5" customHeight="1">
      <c r="A22" s="167" t="s">
        <v>531</v>
      </c>
      <c r="B22" s="168">
        <v>-295</v>
      </c>
      <c r="C22" s="169">
        <v>-26</v>
      </c>
      <c r="D22" s="169">
        <v>-269</v>
      </c>
      <c r="E22" s="169">
        <v>-570</v>
      </c>
      <c r="F22" s="169">
        <v>-295</v>
      </c>
      <c r="G22" s="169">
        <v>-275</v>
      </c>
      <c r="H22" s="169">
        <v>697</v>
      </c>
      <c r="I22" s="169">
        <v>362</v>
      </c>
      <c r="J22" s="169">
        <v>335</v>
      </c>
      <c r="K22" s="169">
        <v>1267</v>
      </c>
      <c r="L22" s="169">
        <v>657</v>
      </c>
      <c r="M22" s="169">
        <v>610</v>
      </c>
    </row>
    <row r="23" spans="1:13" ht="10.5" customHeight="1">
      <c r="A23" s="167" t="s">
        <v>532</v>
      </c>
      <c r="B23" s="168">
        <v>-1576</v>
      </c>
      <c r="C23" s="169">
        <v>-741</v>
      </c>
      <c r="D23" s="169">
        <v>-835</v>
      </c>
      <c r="E23" s="169">
        <v>-728</v>
      </c>
      <c r="F23" s="169">
        <v>-399</v>
      </c>
      <c r="G23" s="169">
        <v>-329</v>
      </c>
      <c r="H23" s="169">
        <v>739</v>
      </c>
      <c r="I23" s="169">
        <v>353</v>
      </c>
      <c r="J23" s="169">
        <v>386</v>
      </c>
      <c r="K23" s="169">
        <v>1467</v>
      </c>
      <c r="L23" s="169">
        <v>752</v>
      </c>
      <c r="M23" s="169">
        <v>715</v>
      </c>
    </row>
    <row r="24" spans="1:13" ht="10.5" customHeight="1">
      <c r="A24" s="167" t="s">
        <v>533</v>
      </c>
      <c r="B24" s="168">
        <v>712</v>
      </c>
      <c r="C24" s="169">
        <v>411</v>
      </c>
      <c r="D24" s="169">
        <v>301</v>
      </c>
      <c r="E24" s="169">
        <v>-678</v>
      </c>
      <c r="F24" s="169">
        <v>-303</v>
      </c>
      <c r="G24" s="169">
        <v>-375</v>
      </c>
      <c r="H24" s="169">
        <v>640</v>
      </c>
      <c r="I24" s="169">
        <v>340</v>
      </c>
      <c r="J24" s="169">
        <v>300</v>
      </c>
      <c r="K24" s="169">
        <v>1318</v>
      </c>
      <c r="L24" s="169">
        <v>643</v>
      </c>
      <c r="M24" s="169">
        <v>675</v>
      </c>
    </row>
    <row r="25" spans="1:13" ht="6" customHeight="1">
      <c r="A25" s="165"/>
      <c r="B25" s="168"/>
      <c r="C25" s="168"/>
      <c r="D25" s="169"/>
      <c r="E25" s="166"/>
      <c r="F25" s="166"/>
      <c r="G25" s="166"/>
      <c r="H25" s="166"/>
      <c r="I25" s="166"/>
      <c r="J25" s="166"/>
      <c r="K25" s="166"/>
      <c r="L25" s="166"/>
      <c r="M25" s="166"/>
    </row>
    <row r="26" spans="1:13">
      <c r="A26" s="170" t="s">
        <v>9</v>
      </c>
      <c r="B26" s="171">
        <v>-837</v>
      </c>
      <c r="C26" s="168">
        <v>-462</v>
      </c>
      <c r="D26" s="169">
        <v>-375</v>
      </c>
      <c r="E26" s="169">
        <v>-908</v>
      </c>
      <c r="F26" s="169">
        <v>-454</v>
      </c>
      <c r="G26" s="169">
        <v>-454</v>
      </c>
      <c r="H26" s="169">
        <v>511</v>
      </c>
      <c r="I26" s="169">
        <v>256</v>
      </c>
      <c r="J26" s="169">
        <v>255</v>
      </c>
      <c r="K26" s="169">
        <v>1419</v>
      </c>
      <c r="L26" s="169">
        <v>710</v>
      </c>
      <c r="M26" s="169">
        <v>709</v>
      </c>
    </row>
    <row r="27" spans="1:13">
      <c r="A27" s="170" t="s">
        <v>0</v>
      </c>
      <c r="B27" s="171">
        <v>95</v>
      </c>
      <c r="C27" s="168">
        <v>164</v>
      </c>
      <c r="D27" s="169">
        <v>-69</v>
      </c>
      <c r="E27" s="169">
        <v>-668</v>
      </c>
      <c r="F27" s="169">
        <v>-301</v>
      </c>
      <c r="G27" s="169">
        <v>-367</v>
      </c>
      <c r="H27" s="169">
        <v>333</v>
      </c>
      <c r="I27" s="169">
        <v>161</v>
      </c>
      <c r="J27" s="169">
        <v>172</v>
      </c>
      <c r="K27" s="169">
        <v>1001</v>
      </c>
      <c r="L27" s="169">
        <v>462</v>
      </c>
      <c r="M27" s="169">
        <v>539</v>
      </c>
    </row>
    <row r="28" spans="1:13">
      <c r="A28" s="170" t="s">
        <v>1</v>
      </c>
      <c r="B28" s="171">
        <v>-481</v>
      </c>
      <c r="C28" s="168">
        <v>-144</v>
      </c>
      <c r="D28" s="169">
        <v>-337</v>
      </c>
      <c r="E28" s="169">
        <v>-1107</v>
      </c>
      <c r="F28" s="169">
        <v>-513</v>
      </c>
      <c r="G28" s="169">
        <v>-594</v>
      </c>
      <c r="H28" s="169">
        <v>787</v>
      </c>
      <c r="I28" s="169">
        <v>394</v>
      </c>
      <c r="J28" s="169">
        <v>393</v>
      </c>
      <c r="K28" s="169">
        <v>1894</v>
      </c>
      <c r="L28" s="169">
        <v>907</v>
      </c>
      <c r="M28" s="169">
        <v>987</v>
      </c>
    </row>
    <row r="29" spans="1:13">
      <c r="A29" s="170" t="s">
        <v>2</v>
      </c>
      <c r="B29" s="171">
        <v>317</v>
      </c>
      <c r="C29" s="168">
        <v>79</v>
      </c>
      <c r="D29" s="169">
        <v>238</v>
      </c>
      <c r="E29" s="169">
        <v>-557</v>
      </c>
      <c r="F29" s="169">
        <v>-267</v>
      </c>
      <c r="G29" s="169">
        <v>-290</v>
      </c>
      <c r="H29" s="169">
        <v>664</v>
      </c>
      <c r="I29" s="169">
        <v>348</v>
      </c>
      <c r="J29" s="169">
        <v>316</v>
      </c>
      <c r="K29" s="169">
        <v>1221</v>
      </c>
      <c r="L29" s="169">
        <v>615</v>
      </c>
      <c r="M29" s="169">
        <v>606</v>
      </c>
    </row>
    <row r="30" spans="1:13">
      <c r="A30" s="170" t="s">
        <v>3</v>
      </c>
      <c r="B30" s="171">
        <v>-53</v>
      </c>
      <c r="C30" s="168">
        <v>-13</v>
      </c>
      <c r="D30" s="169">
        <v>-40</v>
      </c>
      <c r="E30" s="169">
        <v>-429</v>
      </c>
      <c r="F30" s="169">
        <v>-187</v>
      </c>
      <c r="G30" s="169">
        <v>-242</v>
      </c>
      <c r="H30" s="169">
        <v>135</v>
      </c>
      <c r="I30" s="169">
        <v>76</v>
      </c>
      <c r="J30" s="169">
        <v>59</v>
      </c>
      <c r="K30" s="169">
        <v>564</v>
      </c>
      <c r="L30" s="169">
        <v>263</v>
      </c>
      <c r="M30" s="169">
        <v>301</v>
      </c>
    </row>
    <row r="31" spans="1:13">
      <c r="A31" s="170" t="s">
        <v>4</v>
      </c>
      <c r="B31" s="171">
        <v>-1233</v>
      </c>
      <c r="C31" s="168">
        <v>-636</v>
      </c>
      <c r="D31" s="169">
        <v>-597</v>
      </c>
      <c r="E31" s="169">
        <v>-905</v>
      </c>
      <c r="F31" s="169">
        <v>-477</v>
      </c>
      <c r="G31" s="169">
        <v>-428</v>
      </c>
      <c r="H31" s="169">
        <v>761</v>
      </c>
      <c r="I31" s="169">
        <v>394</v>
      </c>
      <c r="J31" s="169">
        <v>367</v>
      </c>
      <c r="K31" s="169">
        <v>1666</v>
      </c>
      <c r="L31" s="169">
        <v>871</v>
      </c>
      <c r="M31" s="169">
        <v>795</v>
      </c>
    </row>
    <row r="32" spans="1:13">
      <c r="A32" s="170" t="s">
        <v>5</v>
      </c>
      <c r="B32" s="171">
        <v>604</v>
      </c>
      <c r="C32" s="168">
        <v>331</v>
      </c>
      <c r="D32" s="169">
        <v>273</v>
      </c>
      <c r="E32" s="169">
        <v>-404</v>
      </c>
      <c r="F32" s="169">
        <v>-172</v>
      </c>
      <c r="G32" s="169">
        <v>-232</v>
      </c>
      <c r="H32" s="169">
        <v>443</v>
      </c>
      <c r="I32" s="169">
        <v>223</v>
      </c>
      <c r="J32" s="169">
        <v>220</v>
      </c>
      <c r="K32" s="169">
        <v>847</v>
      </c>
      <c r="L32" s="169">
        <v>395</v>
      </c>
      <c r="M32" s="169">
        <v>452</v>
      </c>
    </row>
    <row r="33" spans="1:13">
      <c r="A33" s="170" t="s">
        <v>10</v>
      </c>
      <c r="B33" s="171">
        <v>393</v>
      </c>
      <c r="C33" s="168">
        <v>253</v>
      </c>
      <c r="D33" s="169">
        <v>140</v>
      </c>
      <c r="E33" s="169">
        <v>-374</v>
      </c>
      <c r="F33" s="169">
        <v>-228</v>
      </c>
      <c r="G33" s="169">
        <v>-146</v>
      </c>
      <c r="H33" s="169">
        <v>796</v>
      </c>
      <c r="I33" s="169">
        <v>391</v>
      </c>
      <c r="J33" s="169">
        <v>405</v>
      </c>
      <c r="K33" s="169">
        <v>1170</v>
      </c>
      <c r="L33" s="169">
        <v>619</v>
      </c>
      <c r="M33" s="169">
        <v>551</v>
      </c>
    </row>
    <row r="34" spans="1:13">
      <c r="A34" s="170" t="s">
        <v>6</v>
      </c>
      <c r="B34" s="171">
        <v>-726</v>
      </c>
      <c r="C34" s="168">
        <v>-535</v>
      </c>
      <c r="D34" s="169">
        <v>-191</v>
      </c>
      <c r="E34" s="169">
        <v>-1238</v>
      </c>
      <c r="F34" s="169">
        <v>-603</v>
      </c>
      <c r="G34" s="169">
        <v>-635</v>
      </c>
      <c r="H34" s="169">
        <v>1194</v>
      </c>
      <c r="I34" s="169">
        <v>626</v>
      </c>
      <c r="J34" s="169">
        <v>568</v>
      </c>
      <c r="K34" s="169">
        <v>2432</v>
      </c>
      <c r="L34" s="169">
        <v>1229</v>
      </c>
      <c r="M34" s="169">
        <v>1203</v>
      </c>
    </row>
    <row r="35" spans="1:13">
      <c r="A35" s="170" t="s">
        <v>229</v>
      </c>
      <c r="B35" s="171">
        <v>-1657</v>
      </c>
      <c r="C35" s="168">
        <v>-820</v>
      </c>
      <c r="D35" s="169">
        <v>-837</v>
      </c>
      <c r="E35" s="169">
        <v>-649</v>
      </c>
      <c r="F35" s="169">
        <v>-326</v>
      </c>
      <c r="G35" s="169">
        <v>-323</v>
      </c>
      <c r="H35" s="169">
        <v>894</v>
      </c>
      <c r="I35" s="169">
        <v>478</v>
      </c>
      <c r="J35" s="169">
        <v>416</v>
      </c>
      <c r="K35" s="169">
        <v>1543</v>
      </c>
      <c r="L35" s="169">
        <v>804</v>
      </c>
      <c r="M35" s="169">
        <v>739</v>
      </c>
    </row>
    <row r="36" spans="1:13">
      <c r="A36" s="172" t="s">
        <v>335</v>
      </c>
      <c r="B36" s="171">
        <v>-912</v>
      </c>
      <c r="C36" s="168">
        <v>-462</v>
      </c>
      <c r="D36" s="169">
        <v>-450</v>
      </c>
      <c r="E36" s="169">
        <v>-289</v>
      </c>
      <c r="F36" s="169">
        <v>-133</v>
      </c>
      <c r="G36" s="169">
        <v>-156</v>
      </c>
      <c r="H36" s="169">
        <v>691</v>
      </c>
      <c r="I36" s="169">
        <v>372</v>
      </c>
      <c r="J36" s="169">
        <v>319</v>
      </c>
      <c r="K36" s="169">
        <v>980</v>
      </c>
      <c r="L36" s="169">
        <v>505</v>
      </c>
      <c r="M36" s="169">
        <v>475</v>
      </c>
    </row>
    <row r="37" spans="1:13">
      <c r="A37" s="172" t="s">
        <v>336</v>
      </c>
      <c r="B37" s="171">
        <v>-745</v>
      </c>
      <c r="C37" s="168">
        <v>-358</v>
      </c>
      <c r="D37" s="169">
        <v>-387</v>
      </c>
      <c r="E37" s="169">
        <v>-360</v>
      </c>
      <c r="F37" s="169">
        <v>-193</v>
      </c>
      <c r="G37" s="169">
        <v>-167</v>
      </c>
      <c r="H37" s="169">
        <v>203</v>
      </c>
      <c r="I37" s="169">
        <v>106</v>
      </c>
      <c r="J37" s="169">
        <v>97</v>
      </c>
      <c r="K37" s="169">
        <v>563</v>
      </c>
      <c r="L37" s="169">
        <v>299</v>
      </c>
      <c r="M37" s="169">
        <v>264</v>
      </c>
    </row>
    <row r="38" spans="1:13">
      <c r="A38" s="170" t="s">
        <v>228</v>
      </c>
      <c r="B38" s="171">
        <v>-1900</v>
      </c>
      <c r="C38" s="168">
        <v>-867</v>
      </c>
      <c r="D38" s="169">
        <v>-1033</v>
      </c>
      <c r="E38" s="169">
        <v>-1926</v>
      </c>
      <c r="F38" s="169">
        <v>-992</v>
      </c>
      <c r="G38" s="169">
        <v>-934</v>
      </c>
      <c r="H38" s="169">
        <v>1591</v>
      </c>
      <c r="I38" s="169">
        <v>837</v>
      </c>
      <c r="J38" s="169">
        <v>754</v>
      </c>
      <c r="K38" s="169">
        <v>3517</v>
      </c>
      <c r="L38" s="169">
        <v>1829</v>
      </c>
      <c r="M38" s="169">
        <v>1688</v>
      </c>
    </row>
    <row r="39" spans="1:13">
      <c r="A39" s="172" t="s">
        <v>335</v>
      </c>
      <c r="B39" s="171">
        <v>-998</v>
      </c>
      <c r="C39" s="168">
        <v>-371</v>
      </c>
      <c r="D39" s="169">
        <v>-627</v>
      </c>
      <c r="E39" s="169">
        <v>-874</v>
      </c>
      <c r="F39" s="169">
        <v>-446</v>
      </c>
      <c r="G39" s="169">
        <v>-428</v>
      </c>
      <c r="H39" s="169">
        <v>1016</v>
      </c>
      <c r="I39" s="169">
        <v>545</v>
      </c>
      <c r="J39" s="169">
        <v>471</v>
      </c>
      <c r="K39" s="169">
        <v>1890</v>
      </c>
      <c r="L39" s="169">
        <v>991</v>
      </c>
      <c r="M39" s="169">
        <v>899</v>
      </c>
    </row>
    <row r="40" spans="1:13">
      <c r="A40" s="172" t="s">
        <v>334</v>
      </c>
      <c r="B40" s="171">
        <v>-255</v>
      </c>
      <c r="C40" s="168">
        <v>-131</v>
      </c>
      <c r="D40" s="169">
        <v>-124</v>
      </c>
      <c r="E40" s="169">
        <v>-476</v>
      </c>
      <c r="F40" s="169">
        <v>-234</v>
      </c>
      <c r="G40" s="169">
        <v>-242</v>
      </c>
      <c r="H40" s="169">
        <v>364</v>
      </c>
      <c r="I40" s="169">
        <v>189</v>
      </c>
      <c r="J40" s="169">
        <v>175</v>
      </c>
      <c r="K40" s="169">
        <v>840</v>
      </c>
      <c r="L40" s="169">
        <v>423</v>
      </c>
      <c r="M40" s="169">
        <v>417</v>
      </c>
    </row>
    <row r="41" spans="1:13">
      <c r="A41" s="172" t="s">
        <v>333</v>
      </c>
      <c r="B41" s="171">
        <v>-647</v>
      </c>
      <c r="C41" s="168">
        <v>-365</v>
      </c>
      <c r="D41" s="169">
        <v>-282</v>
      </c>
      <c r="E41" s="169">
        <v>-576</v>
      </c>
      <c r="F41" s="169">
        <v>-312</v>
      </c>
      <c r="G41" s="169">
        <v>-264</v>
      </c>
      <c r="H41" s="169">
        <v>211</v>
      </c>
      <c r="I41" s="169">
        <v>103</v>
      </c>
      <c r="J41" s="169">
        <v>108</v>
      </c>
      <c r="K41" s="169">
        <v>787</v>
      </c>
      <c r="L41" s="169">
        <v>415</v>
      </c>
      <c r="M41" s="169">
        <v>372</v>
      </c>
    </row>
    <row r="42" spans="1:13" s="176" customFormat="1" ht="6" customHeight="1">
      <c r="A42" s="173"/>
      <c r="B42" s="174"/>
      <c r="C42" s="175"/>
      <c r="D42" s="175"/>
      <c r="E42" s="175"/>
      <c r="F42" s="175"/>
      <c r="G42" s="175"/>
      <c r="H42" s="175"/>
      <c r="I42" s="175"/>
      <c r="J42" s="175"/>
      <c r="K42" s="175"/>
      <c r="L42" s="175"/>
      <c r="M42" s="175"/>
    </row>
    <row r="43" spans="1:13" ht="10.5" customHeight="1">
      <c r="A43" s="181" t="s">
        <v>25</v>
      </c>
      <c r="B43" s="183" t="s">
        <v>359</v>
      </c>
      <c r="C43" s="184"/>
      <c r="D43" s="185"/>
      <c r="E43" s="184" t="s">
        <v>17</v>
      </c>
      <c r="F43" s="184"/>
      <c r="G43" s="185"/>
      <c r="H43" s="184" t="s">
        <v>18</v>
      </c>
      <c r="I43" s="184"/>
      <c r="J43" s="185"/>
      <c r="K43" s="184" t="s">
        <v>19</v>
      </c>
      <c r="L43" s="184"/>
      <c r="M43" s="184"/>
    </row>
    <row r="44" spans="1:13" ht="10.5" customHeight="1">
      <c r="A44" s="182"/>
      <c r="B44" s="155" t="s">
        <v>11</v>
      </c>
      <c r="C44" s="156" t="s">
        <v>12</v>
      </c>
      <c r="D44" s="157" t="s">
        <v>13</v>
      </c>
      <c r="E44" s="158" t="s">
        <v>11</v>
      </c>
      <c r="F44" s="156" t="s">
        <v>12</v>
      </c>
      <c r="G44" s="157" t="s">
        <v>13</v>
      </c>
      <c r="H44" s="158" t="s">
        <v>11</v>
      </c>
      <c r="I44" s="156" t="s">
        <v>12</v>
      </c>
      <c r="J44" s="157" t="s">
        <v>13</v>
      </c>
      <c r="K44" s="158" t="s">
        <v>11</v>
      </c>
      <c r="L44" s="156" t="s">
        <v>12</v>
      </c>
      <c r="M44" s="154" t="s">
        <v>13</v>
      </c>
    </row>
    <row r="45" spans="1:13" ht="6" customHeight="1">
      <c r="A45" s="159"/>
      <c r="B45" s="160"/>
      <c r="C45" s="161"/>
      <c r="D45" s="161"/>
      <c r="E45" s="160"/>
      <c r="F45" s="161"/>
      <c r="G45" s="161"/>
      <c r="H45" s="160"/>
      <c r="I45" s="161"/>
      <c r="J45" s="161"/>
      <c r="K45" s="160"/>
      <c r="L45" s="161"/>
      <c r="M45" s="161"/>
    </row>
    <row r="46" spans="1:13">
      <c r="A46" s="162" t="s">
        <v>358</v>
      </c>
      <c r="B46" s="163">
        <v>3687</v>
      </c>
      <c r="C46" s="163">
        <v>1870</v>
      </c>
      <c r="D46" s="163">
        <v>1817</v>
      </c>
      <c r="E46" s="163">
        <v>105567</v>
      </c>
      <c r="F46" s="163">
        <v>52868</v>
      </c>
      <c r="G46" s="163">
        <v>52699</v>
      </c>
      <c r="H46" s="163">
        <v>101230</v>
      </c>
      <c r="I46" s="163">
        <v>50590</v>
      </c>
      <c r="J46" s="163">
        <v>50640</v>
      </c>
      <c r="K46" s="163">
        <v>-650</v>
      </c>
      <c r="L46" s="163">
        <v>-408</v>
      </c>
      <c r="M46" s="163">
        <v>-242</v>
      </c>
    </row>
    <row r="47" spans="1:13" ht="6" customHeight="1">
      <c r="A47" s="165"/>
      <c r="B47" s="166"/>
      <c r="C47" s="166"/>
      <c r="D47" s="166"/>
      <c r="E47" s="166"/>
      <c r="F47" s="166"/>
      <c r="G47" s="166"/>
      <c r="H47" s="166"/>
      <c r="I47" s="166"/>
      <c r="J47" s="166"/>
      <c r="K47" s="166"/>
      <c r="L47" s="166"/>
      <c r="M47" s="166"/>
    </row>
    <row r="48" spans="1:13">
      <c r="A48" s="167" t="s">
        <v>535</v>
      </c>
      <c r="B48" s="169">
        <v>668</v>
      </c>
      <c r="C48" s="168">
        <v>310</v>
      </c>
      <c r="D48" s="168">
        <v>358</v>
      </c>
      <c r="E48" s="169">
        <v>7738</v>
      </c>
      <c r="F48" s="168">
        <v>3927</v>
      </c>
      <c r="G48" s="168">
        <v>3811</v>
      </c>
      <c r="H48" s="169">
        <v>6992</v>
      </c>
      <c r="I48" s="168">
        <v>3569</v>
      </c>
      <c r="J48" s="168">
        <v>3423</v>
      </c>
      <c r="K48" s="169">
        <v>-78</v>
      </c>
      <c r="L48" s="168">
        <v>-48</v>
      </c>
      <c r="M48" s="168">
        <v>-30</v>
      </c>
    </row>
    <row r="49" spans="1:13">
      <c r="A49" s="167" t="s">
        <v>523</v>
      </c>
      <c r="B49" s="169">
        <v>99</v>
      </c>
      <c r="C49" s="168">
        <v>63</v>
      </c>
      <c r="D49" s="168">
        <v>36</v>
      </c>
      <c r="E49" s="169">
        <v>6797</v>
      </c>
      <c r="F49" s="168">
        <v>3339</v>
      </c>
      <c r="G49" s="168">
        <v>3458</v>
      </c>
      <c r="H49" s="169">
        <v>6670</v>
      </c>
      <c r="I49" s="168">
        <v>3240</v>
      </c>
      <c r="J49" s="168">
        <v>3430</v>
      </c>
      <c r="K49" s="169">
        <v>-28</v>
      </c>
      <c r="L49" s="168">
        <v>-36</v>
      </c>
      <c r="M49" s="168">
        <v>8</v>
      </c>
    </row>
    <row r="50" spans="1:13">
      <c r="A50" s="167" t="s">
        <v>524</v>
      </c>
      <c r="B50" s="169">
        <v>-396</v>
      </c>
      <c r="C50" s="168">
        <v>-195</v>
      </c>
      <c r="D50" s="168">
        <v>-201</v>
      </c>
      <c r="E50" s="169">
        <v>6909</v>
      </c>
      <c r="F50" s="168">
        <v>3410</v>
      </c>
      <c r="G50" s="168">
        <v>3499</v>
      </c>
      <c r="H50" s="169">
        <v>7275</v>
      </c>
      <c r="I50" s="168">
        <v>3583</v>
      </c>
      <c r="J50" s="168">
        <v>3692</v>
      </c>
      <c r="K50" s="169">
        <v>-30</v>
      </c>
      <c r="L50" s="168">
        <v>-22</v>
      </c>
      <c r="M50" s="168">
        <v>-8</v>
      </c>
    </row>
    <row r="51" spans="1:13">
      <c r="A51" s="167" t="s">
        <v>536</v>
      </c>
      <c r="B51" s="169">
        <v>-236</v>
      </c>
      <c r="C51" s="168">
        <v>-81</v>
      </c>
      <c r="D51" s="168">
        <v>-155</v>
      </c>
      <c r="E51" s="169">
        <v>6198</v>
      </c>
      <c r="F51" s="168">
        <v>3115</v>
      </c>
      <c r="G51" s="168">
        <v>3083</v>
      </c>
      <c r="H51" s="169">
        <v>6390</v>
      </c>
      <c r="I51" s="168">
        <v>3160</v>
      </c>
      <c r="J51" s="168">
        <v>3230</v>
      </c>
      <c r="K51" s="169">
        <v>-44</v>
      </c>
      <c r="L51" s="168">
        <v>-36</v>
      </c>
      <c r="M51" s="168">
        <v>-8</v>
      </c>
    </row>
    <row r="52" spans="1:13">
      <c r="A52" s="167" t="s">
        <v>526</v>
      </c>
      <c r="B52" s="169">
        <v>-1133</v>
      </c>
      <c r="C52" s="168">
        <v>-571</v>
      </c>
      <c r="D52" s="168">
        <v>-562</v>
      </c>
      <c r="E52" s="169">
        <v>7093</v>
      </c>
      <c r="F52" s="168">
        <v>3544</v>
      </c>
      <c r="G52" s="168">
        <v>3549</v>
      </c>
      <c r="H52" s="169">
        <v>8227</v>
      </c>
      <c r="I52" s="168">
        <v>4113</v>
      </c>
      <c r="J52" s="168">
        <v>4114</v>
      </c>
      <c r="K52" s="169">
        <v>1</v>
      </c>
      <c r="L52" s="168">
        <v>-2</v>
      </c>
      <c r="M52" s="168">
        <v>3</v>
      </c>
    </row>
    <row r="53" spans="1:13">
      <c r="A53" s="167" t="s">
        <v>527</v>
      </c>
      <c r="B53" s="169">
        <v>-371</v>
      </c>
      <c r="C53" s="168">
        <v>-544</v>
      </c>
      <c r="D53" s="168">
        <v>173</v>
      </c>
      <c r="E53" s="169">
        <v>18467</v>
      </c>
      <c r="F53" s="168">
        <v>9248</v>
      </c>
      <c r="G53" s="168">
        <v>9219</v>
      </c>
      <c r="H53" s="169">
        <v>18890</v>
      </c>
      <c r="I53" s="168">
        <v>9817</v>
      </c>
      <c r="J53" s="168">
        <v>9073</v>
      </c>
      <c r="K53" s="169">
        <v>52</v>
      </c>
      <c r="L53" s="168">
        <v>25</v>
      </c>
      <c r="M53" s="168">
        <v>27</v>
      </c>
    </row>
    <row r="54" spans="1:13">
      <c r="A54" s="167" t="s">
        <v>528</v>
      </c>
      <c r="B54" s="169">
        <v>3986</v>
      </c>
      <c r="C54" s="168">
        <v>1996</v>
      </c>
      <c r="D54" s="168">
        <v>1990</v>
      </c>
      <c r="E54" s="169">
        <v>13604</v>
      </c>
      <c r="F54" s="168">
        <v>6913</v>
      </c>
      <c r="G54" s="168">
        <v>6691</v>
      </c>
      <c r="H54" s="169">
        <v>9469</v>
      </c>
      <c r="I54" s="168">
        <v>4825</v>
      </c>
      <c r="J54" s="168">
        <v>4644</v>
      </c>
      <c r="K54" s="169">
        <v>-149</v>
      </c>
      <c r="L54" s="168">
        <v>-92</v>
      </c>
      <c r="M54" s="168">
        <v>-57</v>
      </c>
    </row>
    <row r="55" spans="1:13">
      <c r="A55" s="167" t="s">
        <v>529</v>
      </c>
      <c r="B55" s="169">
        <v>405</v>
      </c>
      <c r="C55" s="168">
        <v>251</v>
      </c>
      <c r="D55" s="168">
        <v>154</v>
      </c>
      <c r="E55" s="169">
        <v>8180</v>
      </c>
      <c r="F55" s="168">
        <v>4087</v>
      </c>
      <c r="G55" s="168">
        <v>4093</v>
      </c>
      <c r="H55" s="169">
        <v>7676</v>
      </c>
      <c r="I55" s="168">
        <v>3777</v>
      </c>
      <c r="J55" s="168">
        <v>3899</v>
      </c>
      <c r="K55" s="169">
        <v>-99</v>
      </c>
      <c r="L55" s="168">
        <v>-59</v>
      </c>
      <c r="M55" s="168">
        <v>-40</v>
      </c>
    </row>
    <row r="56" spans="1:13">
      <c r="A56" s="167" t="s">
        <v>530</v>
      </c>
      <c r="B56" s="169">
        <v>-152</v>
      </c>
      <c r="C56" s="168">
        <v>0</v>
      </c>
      <c r="D56" s="168">
        <v>-152</v>
      </c>
      <c r="E56" s="169">
        <v>7326</v>
      </c>
      <c r="F56" s="168">
        <v>3727</v>
      </c>
      <c r="G56" s="168">
        <v>3599</v>
      </c>
      <c r="H56" s="169">
        <v>7381</v>
      </c>
      <c r="I56" s="168">
        <v>3667</v>
      </c>
      <c r="J56" s="168">
        <v>3714</v>
      </c>
      <c r="K56" s="169">
        <v>-97</v>
      </c>
      <c r="L56" s="168">
        <v>-60</v>
      </c>
      <c r="M56" s="168">
        <v>-37</v>
      </c>
    </row>
    <row r="57" spans="1:13">
      <c r="A57" s="167" t="s">
        <v>531</v>
      </c>
      <c r="B57" s="169">
        <v>275</v>
      </c>
      <c r="C57" s="168">
        <v>269</v>
      </c>
      <c r="D57" s="168">
        <v>6</v>
      </c>
      <c r="E57" s="169">
        <v>7389</v>
      </c>
      <c r="F57" s="168">
        <v>3688</v>
      </c>
      <c r="G57" s="168">
        <v>3701</v>
      </c>
      <c r="H57" s="169">
        <v>7067</v>
      </c>
      <c r="I57" s="168">
        <v>3393</v>
      </c>
      <c r="J57" s="168">
        <v>3674</v>
      </c>
      <c r="K57" s="169">
        <v>-47</v>
      </c>
      <c r="L57" s="168">
        <v>-26</v>
      </c>
      <c r="M57" s="168">
        <v>-21</v>
      </c>
    </row>
    <row r="58" spans="1:13">
      <c r="A58" s="167" t="s">
        <v>532</v>
      </c>
      <c r="B58" s="169">
        <v>-848</v>
      </c>
      <c r="C58" s="168">
        <v>-342</v>
      </c>
      <c r="D58" s="168">
        <v>-506</v>
      </c>
      <c r="E58" s="169">
        <v>7148</v>
      </c>
      <c r="F58" s="168">
        <v>3538</v>
      </c>
      <c r="G58" s="168">
        <v>3610</v>
      </c>
      <c r="H58" s="169">
        <v>7894</v>
      </c>
      <c r="I58" s="168">
        <v>3834</v>
      </c>
      <c r="J58" s="168">
        <v>4060</v>
      </c>
      <c r="K58" s="169">
        <v>-102</v>
      </c>
      <c r="L58" s="168">
        <v>-46</v>
      </c>
      <c r="M58" s="168">
        <v>-56</v>
      </c>
    </row>
    <row r="59" spans="1:13">
      <c r="A59" s="167" t="s">
        <v>533</v>
      </c>
      <c r="B59" s="169">
        <v>1390</v>
      </c>
      <c r="C59" s="168">
        <v>714</v>
      </c>
      <c r="D59" s="168">
        <v>676</v>
      </c>
      <c r="E59" s="169">
        <v>8718</v>
      </c>
      <c r="F59" s="168">
        <v>4332</v>
      </c>
      <c r="G59" s="168">
        <v>4386</v>
      </c>
      <c r="H59" s="169">
        <v>7299</v>
      </c>
      <c r="I59" s="168">
        <v>3612</v>
      </c>
      <c r="J59" s="168">
        <v>3687</v>
      </c>
      <c r="K59" s="169">
        <v>-29</v>
      </c>
      <c r="L59" s="168">
        <v>-6</v>
      </c>
      <c r="M59" s="168">
        <v>-23</v>
      </c>
    </row>
    <row r="60" spans="1:13" ht="6" customHeight="1">
      <c r="A60" s="165"/>
      <c r="B60" s="168"/>
      <c r="C60" s="168"/>
      <c r="D60" s="168"/>
      <c r="E60" s="166"/>
      <c r="F60" s="166"/>
      <c r="G60" s="166"/>
      <c r="H60" s="168"/>
      <c r="I60" s="168"/>
      <c r="J60" s="168"/>
      <c r="K60" s="168"/>
      <c r="L60" s="168"/>
      <c r="M60" s="168"/>
    </row>
    <row r="61" spans="1:13" ht="10.5" customHeight="1">
      <c r="A61" s="177" t="s">
        <v>9</v>
      </c>
      <c r="B61" s="169">
        <v>71</v>
      </c>
      <c r="C61" s="168">
        <v>-8</v>
      </c>
      <c r="D61" s="168">
        <v>79</v>
      </c>
      <c r="E61" s="169">
        <v>7054</v>
      </c>
      <c r="F61" s="168">
        <v>3514</v>
      </c>
      <c r="G61" s="168">
        <v>3540</v>
      </c>
      <c r="H61" s="169">
        <v>6977</v>
      </c>
      <c r="I61" s="168">
        <v>3520</v>
      </c>
      <c r="J61" s="168">
        <v>3457</v>
      </c>
      <c r="K61" s="169">
        <v>-6</v>
      </c>
      <c r="L61" s="168">
        <v>-2</v>
      </c>
      <c r="M61" s="168">
        <v>-4</v>
      </c>
    </row>
    <row r="62" spans="1:13" ht="10.5" customHeight="1">
      <c r="A62" s="170" t="s">
        <v>0</v>
      </c>
      <c r="B62" s="171">
        <v>763</v>
      </c>
      <c r="C62" s="168">
        <v>465</v>
      </c>
      <c r="D62" s="168">
        <v>298</v>
      </c>
      <c r="E62" s="169">
        <v>7768</v>
      </c>
      <c r="F62" s="168">
        <v>3808</v>
      </c>
      <c r="G62" s="168">
        <v>3960</v>
      </c>
      <c r="H62" s="169">
        <v>6863</v>
      </c>
      <c r="I62" s="168">
        <v>3260</v>
      </c>
      <c r="J62" s="168">
        <v>3603</v>
      </c>
      <c r="K62" s="169">
        <v>-142</v>
      </c>
      <c r="L62" s="168">
        <v>-83</v>
      </c>
      <c r="M62" s="168">
        <v>-59</v>
      </c>
    </row>
    <row r="63" spans="1:13" ht="10.5" customHeight="1">
      <c r="A63" s="170" t="s">
        <v>1</v>
      </c>
      <c r="B63" s="171">
        <v>626</v>
      </c>
      <c r="C63" s="168">
        <v>369</v>
      </c>
      <c r="D63" s="168">
        <v>257</v>
      </c>
      <c r="E63" s="169">
        <v>12919</v>
      </c>
      <c r="F63" s="168">
        <v>6479</v>
      </c>
      <c r="G63" s="168">
        <v>6440</v>
      </c>
      <c r="H63" s="169">
        <v>12019</v>
      </c>
      <c r="I63" s="168">
        <v>5966</v>
      </c>
      <c r="J63" s="168">
        <v>6053</v>
      </c>
      <c r="K63" s="169">
        <v>-274</v>
      </c>
      <c r="L63" s="168">
        <v>-144</v>
      </c>
      <c r="M63" s="168">
        <v>-130</v>
      </c>
    </row>
    <row r="64" spans="1:13" ht="10.5" customHeight="1">
      <c r="A64" s="170" t="s">
        <v>2</v>
      </c>
      <c r="B64" s="171">
        <v>874</v>
      </c>
      <c r="C64" s="168">
        <v>346</v>
      </c>
      <c r="D64" s="168">
        <v>528</v>
      </c>
      <c r="E64" s="169">
        <v>10480</v>
      </c>
      <c r="F64" s="168">
        <v>4958</v>
      </c>
      <c r="G64" s="168">
        <v>5522</v>
      </c>
      <c r="H64" s="169">
        <v>9443</v>
      </c>
      <c r="I64" s="168">
        <v>4538</v>
      </c>
      <c r="J64" s="168">
        <v>4905</v>
      </c>
      <c r="K64" s="169">
        <v>-163</v>
      </c>
      <c r="L64" s="168">
        <v>-74</v>
      </c>
      <c r="M64" s="168">
        <v>-89</v>
      </c>
    </row>
    <row r="65" spans="1:13" ht="10.5" customHeight="1">
      <c r="A65" s="170" t="s">
        <v>3</v>
      </c>
      <c r="B65" s="171">
        <v>376</v>
      </c>
      <c r="C65" s="168">
        <v>174</v>
      </c>
      <c r="D65" s="168">
        <v>202</v>
      </c>
      <c r="E65" s="169">
        <v>3357</v>
      </c>
      <c r="F65" s="168">
        <v>1594</v>
      </c>
      <c r="G65" s="168">
        <v>1763</v>
      </c>
      <c r="H65" s="169">
        <v>2950</v>
      </c>
      <c r="I65" s="168">
        <v>1398</v>
      </c>
      <c r="J65" s="168">
        <v>1552</v>
      </c>
      <c r="K65" s="169">
        <v>-31</v>
      </c>
      <c r="L65" s="168">
        <v>-22</v>
      </c>
      <c r="M65" s="178">
        <v>-9</v>
      </c>
    </row>
    <row r="66" spans="1:13" ht="10.5" customHeight="1">
      <c r="A66" s="170" t="s">
        <v>4</v>
      </c>
      <c r="B66" s="171">
        <v>-328</v>
      </c>
      <c r="C66" s="168">
        <v>-159</v>
      </c>
      <c r="D66" s="168">
        <v>-169</v>
      </c>
      <c r="E66" s="169">
        <v>7452</v>
      </c>
      <c r="F66" s="168">
        <v>3697</v>
      </c>
      <c r="G66" s="168">
        <v>3755</v>
      </c>
      <c r="H66" s="169">
        <v>7812</v>
      </c>
      <c r="I66" s="168">
        <v>3859</v>
      </c>
      <c r="J66" s="168">
        <v>3953</v>
      </c>
      <c r="K66" s="169">
        <v>32</v>
      </c>
      <c r="L66" s="168">
        <v>3</v>
      </c>
      <c r="M66" s="168">
        <v>29</v>
      </c>
    </row>
    <row r="67" spans="1:13" ht="10.5" customHeight="1">
      <c r="A67" s="170" t="s">
        <v>5</v>
      </c>
      <c r="B67" s="171">
        <v>1008</v>
      </c>
      <c r="C67" s="168">
        <v>503</v>
      </c>
      <c r="D67" s="168">
        <v>505</v>
      </c>
      <c r="E67" s="169">
        <v>8999</v>
      </c>
      <c r="F67" s="168">
        <v>4385</v>
      </c>
      <c r="G67" s="168">
        <v>4614</v>
      </c>
      <c r="H67" s="169">
        <v>7905</v>
      </c>
      <c r="I67" s="168">
        <v>3821</v>
      </c>
      <c r="J67" s="168">
        <v>4084</v>
      </c>
      <c r="K67" s="169">
        <v>-86</v>
      </c>
      <c r="L67" s="168">
        <v>-61</v>
      </c>
      <c r="M67" s="168">
        <v>-25</v>
      </c>
    </row>
    <row r="68" spans="1:13" ht="10.5" customHeight="1">
      <c r="A68" s="170" t="s">
        <v>10</v>
      </c>
      <c r="B68" s="171">
        <v>767</v>
      </c>
      <c r="C68" s="168">
        <v>481</v>
      </c>
      <c r="D68" s="168">
        <v>286</v>
      </c>
      <c r="E68" s="169">
        <v>8908</v>
      </c>
      <c r="F68" s="168">
        <v>4940</v>
      </c>
      <c r="G68" s="168">
        <v>3968</v>
      </c>
      <c r="H68" s="169">
        <v>8083</v>
      </c>
      <c r="I68" s="168">
        <v>4424</v>
      </c>
      <c r="J68" s="168">
        <v>3659</v>
      </c>
      <c r="K68" s="169">
        <v>-58</v>
      </c>
      <c r="L68" s="168">
        <v>-35</v>
      </c>
      <c r="M68" s="168">
        <v>-23</v>
      </c>
    </row>
    <row r="69" spans="1:13" ht="10.5" customHeight="1">
      <c r="A69" s="170" t="s">
        <v>6</v>
      </c>
      <c r="B69" s="171">
        <v>512</v>
      </c>
      <c r="C69" s="168">
        <v>68</v>
      </c>
      <c r="D69" s="168">
        <v>444</v>
      </c>
      <c r="E69" s="169">
        <v>12682</v>
      </c>
      <c r="F69" s="168">
        <v>6066</v>
      </c>
      <c r="G69" s="168">
        <v>6616</v>
      </c>
      <c r="H69" s="169">
        <v>12237</v>
      </c>
      <c r="I69" s="168">
        <v>6020</v>
      </c>
      <c r="J69" s="168">
        <v>6217</v>
      </c>
      <c r="K69" s="169">
        <v>67</v>
      </c>
      <c r="L69" s="168">
        <v>22</v>
      </c>
      <c r="M69" s="168">
        <v>45</v>
      </c>
    </row>
    <row r="70" spans="1:13" ht="10.5" customHeight="1">
      <c r="A70" s="170" t="s">
        <v>229</v>
      </c>
      <c r="B70" s="171">
        <v>-1008</v>
      </c>
      <c r="C70" s="168">
        <v>-494</v>
      </c>
      <c r="D70" s="168">
        <v>-514</v>
      </c>
      <c r="E70" s="169">
        <v>7587</v>
      </c>
      <c r="F70" s="169">
        <v>3740</v>
      </c>
      <c r="G70" s="169">
        <v>3847</v>
      </c>
      <c r="H70" s="169">
        <v>8626</v>
      </c>
      <c r="I70" s="168">
        <v>4254</v>
      </c>
      <c r="J70" s="168">
        <v>4372</v>
      </c>
      <c r="K70" s="169">
        <v>31</v>
      </c>
      <c r="L70" s="168">
        <v>20</v>
      </c>
      <c r="M70" s="168">
        <v>11</v>
      </c>
    </row>
    <row r="71" spans="1:13" ht="10.5" customHeight="1">
      <c r="A71" s="172" t="s">
        <v>335</v>
      </c>
      <c r="B71" s="171">
        <v>-623</v>
      </c>
      <c r="C71" s="168">
        <v>-329</v>
      </c>
      <c r="D71" s="168">
        <v>-294</v>
      </c>
      <c r="E71" s="169">
        <v>5722</v>
      </c>
      <c r="F71" s="169">
        <v>2827</v>
      </c>
      <c r="G71" s="169">
        <v>2895</v>
      </c>
      <c r="H71" s="169">
        <v>6377</v>
      </c>
      <c r="I71" s="168">
        <v>3177</v>
      </c>
      <c r="J71" s="168">
        <v>3200</v>
      </c>
      <c r="K71" s="169">
        <v>32</v>
      </c>
      <c r="L71" s="168">
        <v>21</v>
      </c>
      <c r="M71" s="168">
        <v>11</v>
      </c>
    </row>
    <row r="72" spans="1:13" ht="10.5" customHeight="1">
      <c r="A72" s="172" t="s">
        <v>336</v>
      </c>
      <c r="B72" s="171">
        <v>-385</v>
      </c>
      <c r="C72" s="168">
        <v>-165</v>
      </c>
      <c r="D72" s="168">
        <v>-220</v>
      </c>
      <c r="E72" s="169">
        <v>1865</v>
      </c>
      <c r="F72" s="169">
        <v>913</v>
      </c>
      <c r="G72" s="169">
        <v>952</v>
      </c>
      <c r="H72" s="169">
        <v>2249</v>
      </c>
      <c r="I72" s="168">
        <v>1077</v>
      </c>
      <c r="J72" s="168">
        <v>1172</v>
      </c>
      <c r="K72" s="169">
        <v>-1</v>
      </c>
      <c r="L72" s="168">
        <v>-1</v>
      </c>
      <c r="M72" s="168">
        <v>0</v>
      </c>
    </row>
    <row r="73" spans="1:13" ht="10.5" customHeight="1">
      <c r="A73" s="170" t="s">
        <v>228</v>
      </c>
      <c r="B73" s="171">
        <v>26</v>
      </c>
      <c r="C73" s="168">
        <v>125</v>
      </c>
      <c r="D73" s="168">
        <v>-99</v>
      </c>
      <c r="E73" s="169">
        <v>18361</v>
      </c>
      <c r="F73" s="169">
        <v>9687</v>
      </c>
      <c r="G73" s="169">
        <v>8674</v>
      </c>
      <c r="H73" s="169">
        <v>18315</v>
      </c>
      <c r="I73" s="169">
        <v>9530</v>
      </c>
      <c r="J73" s="169">
        <v>8785</v>
      </c>
      <c r="K73" s="169">
        <v>-20</v>
      </c>
      <c r="L73" s="169">
        <v>-32</v>
      </c>
      <c r="M73" s="169">
        <v>12</v>
      </c>
    </row>
    <row r="74" spans="1:13" ht="10.5" customHeight="1">
      <c r="A74" s="172" t="s">
        <v>335</v>
      </c>
      <c r="B74" s="171">
        <v>-124</v>
      </c>
      <c r="C74" s="168">
        <v>75</v>
      </c>
      <c r="D74" s="168">
        <v>-199</v>
      </c>
      <c r="E74" s="169">
        <v>10549</v>
      </c>
      <c r="F74" s="169">
        <v>5606</v>
      </c>
      <c r="G74" s="169">
        <v>4943</v>
      </c>
      <c r="H74" s="169">
        <v>10689</v>
      </c>
      <c r="I74" s="169">
        <v>5530</v>
      </c>
      <c r="J74" s="169">
        <v>5159</v>
      </c>
      <c r="K74" s="169">
        <v>16</v>
      </c>
      <c r="L74" s="169">
        <v>-1</v>
      </c>
      <c r="M74" s="169">
        <v>17</v>
      </c>
    </row>
    <row r="75" spans="1:13" ht="10.5" customHeight="1">
      <c r="A75" s="172" t="s">
        <v>334</v>
      </c>
      <c r="B75" s="171">
        <v>221</v>
      </c>
      <c r="C75" s="168">
        <v>103</v>
      </c>
      <c r="D75" s="168">
        <v>118</v>
      </c>
      <c r="E75" s="169">
        <v>5320</v>
      </c>
      <c r="F75" s="169">
        <v>2873</v>
      </c>
      <c r="G75" s="169">
        <v>2447</v>
      </c>
      <c r="H75" s="169">
        <v>5059</v>
      </c>
      <c r="I75" s="169">
        <v>2738</v>
      </c>
      <c r="J75" s="169">
        <v>2321</v>
      </c>
      <c r="K75" s="169">
        <v>-40</v>
      </c>
      <c r="L75" s="169">
        <v>-32</v>
      </c>
      <c r="M75" s="169">
        <v>-8</v>
      </c>
    </row>
    <row r="76" spans="1:13" ht="10.5" customHeight="1">
      <c r="A76" s="172" t="s">
        <v>333</v>
      </c>
      <c r="B76" s="171">
        <v>-71</v>
      </c>
      <c r="C76" s="168">
        <v>-53</v>
      </c>
      <c r="D76" s="168">
        <v>-18</v>
      </c>
      <c r="E76" s="169">
        <v>2492</v>
      </c>
      <c r="F76" s="169">
        <v>1208</v>
      </c>
      <c r="G76" s="169">
        <v>1284</v>
      </c>
      <c r="H76" s="169">
        <v>2567</v>
      </c>
      <c r="I76" s="169">
        <v>1262</v>
      </c>
      <c r="J76" s="169">
        <v>1305</v>
      </c>
      <c r="K76" s="169">
        <v>4</v>
      </c>
      <c r="L76" s="169">
        <v>1</v>
      </c>
      <c r="M76" s="169">
        <v>3</v>
      </c>
    </row>
    <row r="77" spans="1:13" ht="6" customHeight="1">
      <c r="A77" s="179"/>
      <c r="B77" s="174"/>
      <c r="C77" s="175"/>
      <c r="D77" s="175"/>
      <c r="E77" s="175"/>
      <c r="F77" s="175"/>
      <c r="G77" s="175"/>
      <c r="H77" s="175"/>
      <c r="I77" s="175"/>
      <c r="J77" s="175"/>
      <c r="K77" s="175"/>
      <c r="L77" s="175"/>
      <c r="M77" s="175"/>
    </row>
    <row r="78" spans="1:13">
      <c r="A78" s="149" t="s">
        <v>472</v>
      </c>
    </row>
    <row r="79" spans="1:13">
      <c r="A79" s="149" t="s">
        <v>32</v>
      </c>
    </row>
  </sheetData>
  <sheetProtection sheet="1" formatCells="0" formatRows="0" insertRows="0" deleteRows="0"/>
  <mergeCells count="10">
    <mergeCell ref="A8:A9"/>
    <mergeCell ref="B8:D8"/>
    <mergeCell ref="E8:G8"/>
    <mergeCell ref="H8:J8"/>
    <mergeCell ref="K8:M8"/>
    <mergeCell ref="A43:A44"/>
    <mergeCell ref="B43:D43"/>
    <mergeCell ref="E43:G43"/>
    <mergeCell ref="H43:J43"/>
    <mergeCell ref="K43:M43"/>
  </mergeCells>
  <phoneticPr fontId="3"/>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79"/>
  <sheetViews>
    <sheetView zoomScaleNormal="100" zoomScaleSheetLayoutView="100" workbookViewId="0"/>
  </sheetViews>
  <sheetFormatPr defaultRowHeight="10.5"/>
  <cols>
    <col min="1" max="1" width="9.75" style="1" customWidth="1"/>
    <col min="2" max="13" width="6.875" style="1" customWidth="1"/>
    <col min="14" max="14" width="7.625" style="1" customWidth="1"/>
    <col min="15" max="16384" width="9" style="1"/>
  </cols>
  <sheetData>
    <row r="1" spans="1:13" ht="17.25" customHeight="1">
      <c r="A1" s="2" t="s">
        <v>376</v>
      </c>
      <c r="B1" s="2"/>
      <c r="C1" s="2"/>
      <c r="D1" s="2"/>
      <c r="E1" s="2"/>
      <c r="F1" s="2"/>
      <c r="G1" s="2"/>
      <c r="H1" s="2"/>
      <c r="I1" s="2"/>
      <c r="J1" s="2"/>
      <c r="K1" s="2"/>
      <c r="L1" s="2"/>
      <c r="M1" s="2"/>
    </row>
    <row r="2" spans="1:13" ht="9" customHeight="1"/>
    <row r="3" spans="1:13">
      <c r="A3" s="1" t="s">
        <v>375</v>
      </c>
    </row>
    <row r="4" spans="1:13" ht="9" customHeight="1"/>
    <row r="5" spans="1:13" ht="13.5" customHeight="1">
      <c r="A5" s="4" t="s">
        <v>374</v>
      </c>
      <c r="B5" s="4"/>
      <c r="C5" s="4"/>
      <c r="D5" s="4"/>
      <c r="E5" s="4"/>
      <c r="F5" s="4"/>
      <c r="G5" s="4"/>
      <c r="H5" s="4"/>
      <c r="I5" s="4"/>
      <c r="J5" s="4"/>
      <c r="K5" s="4"/>
      <c r="L5" s="4"/>
      <c r="M5" s="4"/>
    </row>
    <row r="6" spans="1:13" ht="9" customHeight="1">
      <c r="A6" s="4"/>
      <c r="B6" s="4"/>
      <c r="E6" s="4"/>
      <c r="F6" s="4"/>
    </row>
    <row r="7" spans="1:13">
      <c r="A7" s="1" t="s">
        <v>28</v>
      </c>
      <c r="M7" s="139" t="s">
        <v>377</v>
      </c>
    </row>
    <row r="8" spans="1:13" ht="10.5" customHeight="1">
      <c r="A8" s="191" t="s">
        <v>25</v>
      </c>
      <c r="B8" s="188" t="s">
        <v>371</v>
      </c>
      <c r="C8" s="189"/>
      <c r="D8" s="190"/>
      <c r="E8" s="188" t="s">
        <v>370</v>
      </c>
      <c r="F8" s="189"/>
      <c r="G8" s="190"/>
      <c r="H8" s="188" t="s">
        <v>97</v>
      </c>
      <c r="I8" s="189"/>
      <c r="J8" s="190"/>
      <c r="K8" s="189" t="s">
        <v>96</v>
      </c>
      <c r="L8" s="189"/>
      <c r="M8" s="189"/>
    </row>
    <row r="9" spans="1:13" ht="10.5" customHeight="1">
      <c r="A9" s="192"/>
      <c r="B9" s="17" t="s">
        <v>90</v>
      </c>
      <c r="C9" s="138" t="s">
        <v>89</v>
      </c>
      <c r="D9" s="135" t="s">
        <v>88</v>
      </c>
      <c r="E9" s="12" t="s">
        <v>90</v>
      </c>
      <c r="F9" s="13" t="s">
        <v>89</v>
      </c>
      <c r="G9" s="14" t="s">
        <v>88</v>
      </c>
      <c r="H9" s="12" t="s">
        <v>90</v>
      </c>
      <c r="I9" s="13" t="s">
        <v>89</v>
      </c>
      <c r="J9" s="14" t="s">
        <v>88</v>
      </c>
      <c r="K9" s="15" t="s">
        <v>90</v>
      </c>
      <c r="L9" s="13" t="s">
        <v>89</v>
      </c>
      <c r="M9" s="135" t="s">
        <v>88</v>
      </c>
    </row>
    <row r="10" spans="1:13" ht="6" customHeight="1">
      <c r="A10" s="19"/>
      <c r="B10" s="11"/>
      <c r="C10" s="16"/>
      <c r="D10" s="16"/>
      <c r="E10" s="11"/>
      <c r="F10" s="16"/>
      <c r="G10" s="16"/>
      <c r="H10" s="11"/>
      <c r="I10" s="16"/>
      <c r="J10" s="16"/>
      <c r="K10" s="11"/>
      <c r="L10" s="16"/>
      <c r="M10" s="16"/>
    </row>
    <row r="11" spans="1:13" s="32" customFormat="1" ht="10.5" customHeight="1">
      <c r="A11" s="134" t="s">
        <v>358</v>
      </c>
      <c r="B11" s="133">
        <v>-1489</v>
      </c>
      <c r="C11" s="133">
        <v>-917</v>
      </c>
      <c r="D11" s="137">
        <v>-572</v>
      </c>
      <c r="E11" s="136">
        <v>-3072</v>
      </c>
      <c r="F11" s="136">
        <v>-1320</v>
      </c>
      <c r="G11" s="136">
        <v>-1752</v>
      </c>
      <c r="H11" s="136">
        <v>11212</v>
      </c>
      <c r="I11" s="136">
        <v>5800</v>
      </c>
      <c r="J11" s="136">
        <v>5412</v>
      </c>
      <c r="K11" s="136">
        <v>14284</v>
      </c>
      <c r="L11" s="136">
        <v>7120</v>
      </c>
      <c r="M11" s="136">
        <v>7164</v>
      </c>
    </row>
    <row r="12" spans="1:13" ht="6" customHeight="1">
      <c r="A12" s="33"/>
      <c r="B12" s="131"/>
      <c r="C12" s="131"/>
      <c r="D12" s="131"/>
      <c r="E12" s="131"/>
      <c r="F12" s="131"/>
      <c r="G12" s="131"/>
      <c r="H12" s="131"/>
      <c r="I12" s="131"/>
      <c r="J12" s="131"/>
      <c r="K12" s="131"/>
      <c r="L12" s="131"/>
      <c r="M12" s="131"/>
    </row>
    <row r="13" spans="1:13">
      <c r="A13" s="132" t="s">
        <v>378</v>
      </c>
      <c r="B13" s="128">
        <v>361</v>
      </c>
      <c r="C13" s="127">
        <v>160</v>
      </c>
      <c r="D13" s="127">
        <v>201</v>
      </c>
      <c r="E13" s="127">
        <v>-151</v>
      </c>
      <c r="F13" s="127">
        <v>-60</v>
      </c>
      <c r="G13" s="127">
        <v>-91</v>
      </c>
      <c r="H13" s="127">
        <v>1015</v>
      </c>
      <c r="I13" s="127">
        <v>499</v>
      </c>
      <c r="J13" s="127">
        <v>516</v>
      </c>
      <c r="K13" s="127">
        <v>1166</v>
      </c>
      <c r="L13" s="127">
        <v>559</v>
      </c>
      <c r="M13" s="127">
        <v>607</v>
      </c>
    </row>
    <row r="14" spans="1:13" ht="10.5" customHeight="1">
      <c r="A14" s="37" t="s">
        <v>397</v>
      </c>
      <c r="B14" s="128">
        <v>-373</v>
      </c>
      <c r="C14" s="127">
        <v>-183</v>
      </c>
      <c r="D14" s="127">
        <v>-190</v>
      </c>
      <c r="E14" s="127">
        <v>-290</v>
      </c>
      <c r="F14" s="127">
        <v>-120</v>
      </c>
      <c r="G14" s="127">
        <v>-170</v>
      </c>
      <c r="H14" s="127">
        <v>878</v>
      </c>
      <c r="I14" s="127">
        <v>472</v>
      </c>
      <c r="J14" s="127">
        <v>406</v>
      </c>
      <c r="K14" s="127">
        <v>1168</v>
      </c>
      <c r="L14" s="127">
        <v>592</v>
      </c>
      <c r="M14" s="127">
        <v>576</v>
      </c>
    </row>
    <row r="15" spans="1:13" ht="10.5" customHeight="1">
      <c r="A15" s="37" t="s">
        <v>398</v>
      </c>
      <c r="B15" s="128">
        <v>-601</v>
      </c>
      <c r="C15" s="127">
        <v>-268</v>
      </c>
      <c r="D15" s="127">
        <v>-333</v>
      </c>
      <c r="E15" s="127">
        <v>-322</v>
      </c>
      <c r="F15" s="127">
        <v>-156</v>
      </c>
      <c r="G15" s="127">
        <v>-166</v>
      </c>
      <c r="H15" s="127">
        <v>939</v>
      </c>
      <c r="I15" s="127">
        <v>482</v>
      </c>
      <c r="J15" s="127">
        <v>457</v>
      </c>
      <c r="K15" s="127">
        <v>1261</v>
      </c>
      <c r="L15" s="127">
        <v>638</v>
      </c>
      <c r="M15" s="127">
        <v>623</v>
      </c>
    </row>
    <row r="16" spans="1:13" ht="10.5" customHeight="1">
      <c r="A16" s="132" t="s">
        <v>379</v>
      </c>
      <c r="B16" s="128">
        <v>-925</v>
      </c>
      <c r="C16" s="127">
        <v>-442</v>
      </c>
      <c r="D16" s="127">
        <v>-483</v>
      </c>
      <c r="E16" s="127">
        <v>-622</v>
      </c>
      <c r="F16" s="127">
        <v>-300</v>
      </c>
      <c r="G16" s="127">
        <v>-322</v>
      </c>
      <c r="H16" s="127">
        <v>965</v>
      </c>
      <c r="I16" s="127">
        <v>491</v>
      </c>
      <c r="J16" s="127">
        <v>474</v>
      </c>
      <c r="K16" s="127">
        <v>1587</v>
      </c>
      <c r="L16" s="127">
        <v>791</v>
      </c>
      <c r="M16" s="127">
        <v>796</v>
      </c>
    </row>
    <row r="17" spans="1:13" ht="10.5" customHeight="1">
      <c r="A17" s="132" t="s">
        <v>399</v>
      </c>
      <c r="B17" s="128">
        <v>-1182</v>
      </c>
      <c r="C17" s="127">
        <v>-524</v>
      </c>
      <c r="D17" s="127">
        <v>-658</v>
      </c>
      <c r="E17" s="127">
        <v>-434</v>
      </c>
      <c r="F17" s="127">
        <v>-161</v>
      </c>
      <c r="G17" s="127">
        <v>-273</v>
      </c>
      <c r="H17" s="127">
        <v>815</v>
      </c>
      <c r="I17" s="127">
        <v>440</v>
      </c>
      <c r="J17" s="127">
        <v>375</v>
      </c>
      <c r="K17" s="127">
        <v>1249</v>
      </c>
      <c r="L17" s="127">
        <v>601</v>
      </c>
      <c r="M17" s="127">
        <v>648</v>
      </c>
    </row>
    <row r="18" spans="1:13" ht="10.5" customHeight="1">
      <c r="A18" s="132" t="s">
        <v>400</v>
      </c>
      <c r="B18" s="128">
        <v>-803</v>
      </c>
      <c r="C18" s="127">
        <v>-779</v>
      </c>
      <c r="D18" s="127">
        <v>-24</v>
      </c>
      <c r="E18" s="127">
        <v>-330</v>
      </c>
      <c r="F18" s="127">
        <v>-150</v>
      </c>
      <c r="G18" s="127">
        <v>-180</v>
      </c>
      <c r="H18" s="127">
        <v>889</v>
      </c>
      <c r="I18" s="127">
        <v>458</v>
      </c>
      <c r="J18" s="127">
        <v>431</v>
      </c>
      <c r="K18" s="127">
        <v>1219</v>
      </c>
      <c r="L18" s="127">
        <v>608</v>
      </c>
      <c r="M18" s="127">
        <v>611</v>
      </c>
    </row>
    <row r="19" spans="1:13" ht="10.5" customHeight="1">
      <c r="A19" s="132" t="s">
        <v>401</v>
      </c>
      <c r="B19" s="128">
        <v>3230</v>
      </c>
      <c r="C19" s="127">
        <v>1714</v>
      </c>
      <c r="D19" s="127">
        <v>1516</v>
      </c>
      <c r="E19" s="127">
        <v>-233</v>
      </c>
      <c r="F19" s="127">
        <v>-87</v>
      </c>
      <c r="G19" s="127">
        <v>-146</v>
      </c>
      <c r="H19" s="127">
        <v>918</v>
      </c>
      <c r="I19" s="127">
        <v>492</v>
      </c>
      <c r="J19" s="127">
        <v>426</v>
      </c>
      <c r="K19" s="127">
        <v>1151</v>
      </c>
      <c r="L19" s="127">
        <v>579</v>
      </c>
      <c r="M19" s="127">
        <v>572</v>
      </c>
    </row>
    <row r="20" spans="1:13" ht="10.5" customHeight="1">
      <c r="A20" s="132" t="s">
        <v>402</v>
      </c>
      <c r="B20" s="128">
        <v>-34</v>
      </c>
      <c r="C20" s="127">
        <v>-9</v>
      </c>
      <c r="D20" s="127">
        <v>-25</v>
      </c>
      <c r="E20" s="127">
        <v>-185</v>
      </c>
      <c r="F20" s="127">
        <v>-58</v>
      </c>
      <c r="G20" s="127">
        <v>-127</v>
      </c>
      <c r="H20" s="127">
        <v>935</v>
      </c>
      <c r="I20" s="127">
        <v>496</v>
      </c>
      <c r="J20" s="127">
        <v>439</v>
      </c>
      <c r="K20" s="127">
        <v>1120</v>
      </c>
      <c r="L20" s="127">
        <v>554</v>
      </c>
      <c r="M20" s="127">
        <v>566</v>
      </c>
    </row>
    <row r="21" spans="1:13" ht="10.5" customHeight="1">
      <c r="A21" s="132" t="s">
        <v>403</v>
      </c>
      <c r="B21" s="128">
        <v>-503</v>
      </c>
      <c r="C21" s="127">
        <v>-235</v>
      </c>
      <c r="D21" s="127">
        <v>-268</v>
      </c>
      <c r="E21" s="127">
        <v>-124</v>
      </c>
      <c r="F21" s="127">
        <v>-36</v>
      </c>
      <c r="G21" s="127">
        <v>-88</v>
      </c>
      <c r="H21" s="127">
        <v>899</v>
      </c>
      <c r="I21" s="127">
        <v>454</v>
      </c>
      <c r="J21" s="127">
        <v>445</v>
      </c>
      <c r="K21" s="127">
        <v>1023</v>
      </c>
      <c r="L21" s="127">
        <v>490</v>
      </c>
      <c r="M21" s="127">
        <v>533</v>
      </c>
    </row>
    <row r="22" spans="1:13" ht="10.5" customHeight="1">
      <c r="A22" s="132" t="s">
        <v>404</v>
      </c>
      <c r="B22" s="128">
        <v>-64</v>
      </c>
      <c r="C22" s="127">
        <v>75</v>
      </c>
      <c r="D22" s="127">
        <v>-139</v>
      </c>
      <c r="E22" s="127">
        <v>-75</v>
      </c>
      <c r="F22" s="127">
        <v>-19</v>
      </c>
      <c r="G22" s="127">
        <v>-56</v>
      </c>
      <c r="H22" s="127">
        <v>1008</v>
      </c>
      <c r="I22" s="127">
        <v>519</v>
      </c>
      <c r="J22" s="127">
        <v>489</v>
      </c>
      <c r="K22" s="127">
        <v>1083</v>
      </c>
      <c r="L22" s="127">
        <v>538</v>
      </c>
      <c r="M22" s="127">
        <v>545</v>
      </c>
    </row>
    <row r="23" spans="1:13" ht="10.5" customHeight="1">
      <c r="A23" s="132" t="s">
        <v>405</v>
      </c>
      <c r="B23" s="128">
        <v>-779</v>
      </c>
      <c r="C23" s="127">
        <v>-339</v>
      </c>
      <c r="D23" s="127">
        <v>-440</v>
      </c>
      <c r="E23" s="127">
        <v>-167</v>
      </c>
      <c r="F23" s="127">
        <v>-107</v>
      </c>
      <c r="G23" s="127">
        <v>-60</v>
      </c>
      <c r="H23" s="127">
        <v>938</v>
      </c>
      <c r="I23" s="127">
        <v>469</v>
      </c>
      <c r="J23" s="127">
        <v>469</v>
      </c>
      <c r="K23" s="127">
        <v>1105</v>
      </c>
      <c r="L23" s="127">
        <v>576</v>
      </c>
      <c r="M23" s="127">
        <v>529</v>
      </c>
    </row>
    <row r="24" spans="1:13" ht="10.5" customHeight="1">
      <c r="A24" s="132" t="s">
        <v>406</v>
      </c>
      <c r="B24" s="128">
        <v>184</v>
      </c>
      <c r="C24" s="127">
        <v>-87</v>
      </c>
      <c r="D24" s="127">
        <v>271</v>
      </c>
      <c r="E24" s="127">
        <v>-139</v>
      </c>
      <c r="F24" s="127">
        <v>-66</v>
      </c>
      <c r="G24" s="127">
        <v>-73</v>
      </c>
      <c r="H24" s="127">
        <v>1013</v>
      </c>
      <c r="I24" s="127">
        <v>528</v>
      </c>
      <c r="J24" s="127">
        <v>485</v>
      </c>
      <c r="K24" s="127">
        <v>1152</v>
      </c>
      <c r="L24" s="127">
        <v>594</v>
      </c>
      <c r="M24" s="127">
        <v>558</v>
      </c>
    </row>
    <row r="25" spans="1:13" ht="6" customHeight="1">
      <c r="A25" s="33"/>
      <c r="B25" s="128"/>
      <c r="C25" s="128"/>
      <c r="D25" s="127"/>
      <c r="E25" s="131"/>
      <c r="F25" s="131"/>
      <c r="G25" s="131"/>
      <c r="H25" s="131"/>
      <c r="I25" s="131"/>
      <c r="J25" s="131"/>
      <c r="K25" s="131"/>
      <c r="L25" s="131"/>
      <c r="M25" s="131"/>
    </row>
    <row r="26" spans="1:13">
      <c r="A26" s="22" t="s">
        <v>380</v>
      </c>
      <c r="B26" s="128">
        <v>-567</v>
      </c>
      <c r="C26" s="128">
        <v>-343</v>
      </c>
      <c r="D26" s="127">
        <v>-224</v>
      </c>
      <c r="E26" s="127">
        <v>-547</v>
      </c>
      <c r="F26" s="127">
        <v>-253</v>
      </c>
      <c r="G26" s="127">
        <v>-294</v>
      </c>
      <c r="H26" s="127">
        <v>748</v>
      </c>
      <c r="I26" s="127">
        <v>383</v>
      </c>
      <c r="J26" s="127">
        <v>365</v>
      </c>
      <c r="K26" s="127">
        <v>1295</v>
      </c>
      <c r="L26" s="127">
        <v>636</v>
      </c>
      <c r="M26" s="127">
        <v>659</v>
      </c>
    </row>
    <row r="27" spans="1:13">
      <c r="A27" s="22" t="s">
        <v>381</v>
      </c>
      <c r="B27" s="128">
        <v>-50</v>
      </c>
      <c r="C27" s="128">
        <v>-30</v>
      </c>
      <c r="D27" s="127">
        <v>-20</v>
      </c>
      <c r="E27" s="127">
        <v>-410</v>
      </c>
      <c r="F27" s="127">
        <v>-209</v>
      </c>
      <c r="G27" s="127">
        <v>-201</v>
      </c>
      <c r="H27" s="127">
        <v>504</v>
      </c>
      <c r="I27" s="127">
        <v>257</v>
      </c>
      <c r="J27" s="127">
        <v>247</v>
      </c>
      <c r="K27" s="127">
        <v>914</v>
      </c>
      <c r="L27" s="127">
        <v>466</v>
      </c>
      <c r="M27" s="127">
        <v>448</v>
      </c>
    </row>
    <row r="28" spans="1:13">
      <c r="A28" s="22" t="s">
        <v>382</v>
      </c>
      <c r="B28" s="128">
        <v>-396</v>
      </c>
      <c r="C28" s="128">
        <v>-261</v>
      </c>
      <c r="D28" s="127">
        <v>-135</v>
      </c>
      <c r="E28" s="127">
        <v>-408</v>
      </c>
      <c r="F28" s="127">
        <v>-142</v>
      </c>
      <c r="G28" s="127">
        <v>-266</v>
      </c>
      <c r="H28" s="127">
        <v>1195</v>
      </c>
      <c r="I28" s="127">
        <v>625</v>
      </c>
      <c r="J28" s="127">
        <v>570</v>
      </c>
      <c r="K28" s="127">
        <v>1603</v>
      </c>
      <c r="L28" s="127">
        <v>767</v>
      </c>
      <c r="M28" s="127">
        <v>836</v>
      </c>
    </row>
    <row r="29" spans="1:13">
      <c r="A29" s="22" t="s">
        <v>383</v>
      </c>
      <c r="B29" s="128">
        <v>1341</v>
      </c>
      <c r="C29" s="128">
        <v>628</v>
      </c>
      <c r="D29" s="127">
        <v>713</v>
      </c>
      <c r="E29" s="127">
        <v>-128</v>
      </c>
      <c r="F29" s="127">
        <v>-27</v>
      </c>
      <c r="G29" s="127">
        <v>-101</v>
      </c>
      <c r="H29" s="127">
        <v>832</v>
      </c>
      <c r="I29" s="127">
        <v>437</v>
      </c>
      <c r="J29" s="127">
        <v>395</v>
      </c>
      <c r="K29" s="127">
        <v>960</v>
      </c>
      <c r="L29" s="127">
        <v>464</v>
      </c>
      <c r="M29" s="127">
        <v>496</v>
      </c>
    </row>
    <row r="30" spans="1:13">
      <c r="A30" s="22" t="s">
        <v>384</v>
      </c>
      <c r="B30" s="128">
        <v>-391</v>
      </c>
      <c r="C30" s="128">
        <v>-155</v>
      </c>
      <c r="D30" s="127">
        <v>-236</v>
      </c>
      <c r="E30" s="127">
        <v>-276</v>
      </c>
      <c r="F30" s="127">
        <v>-107</v>
      </c>
      <c r="G30" s="127">
        <v>-169</v>
      </c>
      <c r="H30" s="127">
        <v>216</v>
      </c>
      <c r="I30" s="127">
        <v>113</v>
      </c>
      <c r="J30" s="127">
        <v>103</v>
      </c>
      <c r="K30" s="127">
        <v>492</v>
      </c>
      <c r="L30" s="127">
        <v>220</v>
      </c>
      <c r="M30" s="127">
        <v>272</v>
      </c>
    </row>
    <row r="31" spans="1:13">
      <c r="A31" s="22" t="s">
        <v>385</v>
      </c>
      <c r="B31" s="128">
        <v>-494</v>
      </c>
      <c r="C31" s="128">
        <v>-276</v>
      </c>
      <c r="D31" s="127">
        <v>-218</v>
      </c>
      <c r="E31" s="127">
        <v>-170</v>
      </c>
      <c r="F31" s="127">
        <v>-100</v>
      </c>
      <c r="G31" s="127">
        <v>-70</v>
      </c>
      <c r="H31" s="127">
        <v>1056</v>
      </c>
      <c r="I31" s="127">
        <v>532</v>
      </c>
      <c r="J31" s="127">
        <v>524</v>
      </c>
      <c r="K31" s="127">
        <v>1226</v>
      </c>
      <c r="L31" s="127">
        <v>632</v>
      </c>
      <c r="M31" s="127">
        <v>594</v>
      </c>
    </row>
    <row r="32" spans="1:13">
      <c r="A32" s="22" t="s">
        <v>386</v>
      </c>
      <c r="B32" s="128">
        <v>292</v>
      </c>
      <c r="C32" s="128">
        <v>88</v>
      </c>
      <c r="D32" s="127">
        <v>204</v>
      </c>
      <c r="E32" s="127">
        <v>-178</v>
      </c>
      <c r="F32" s="127">
        <v>-77</v>
      </c>
      <c r="G32" s="127">
        <v>-101</v>
      </c>
      <c r="H32" s="127">
        <v>666</v>
      </c>
      <c r="I32" s="127">
        <v>333</v>
      </c>
      <c r="J32" s="127">
        <v>333</v>
      </c>
      <c r="K32" s="127">
        <v>844</v>
      </c>
      <c r="L32" s="127">
        <v>410</v>
      </c>
      <c r="M32" s="127">
        <v>434</v>
      </c>
    </row>
    <row r="33" spans="1:13">
      <c r="A33" s="22" t="s">
        <v>387</v>
      </c>
      <c r="B33" s="128">
        <v>81</v>
      </c>
      <c r="C33" s="128">
        <v>42</v>
      </c>
      <c r="D33" s="127">
        <v>39</v>
      </c>
      <c r="E33" s="127">
        <v>-142</v>
      </c>
      <c r="F33" s="127">
        <v>-106</v>
      </c>
      <c r="G33" s="127">
        <v>-36</v>
      </c>
      <c r="H33" s="127">
        <v>890</v>
      </c>
      <c r="I33" s="127">
        <v>454</v>
      </c>
      <c r="J33" s="127">
        <v>436</v>
      </c>
      <c r="K33" s="127">
        <v>1032</v>
      </c>
      <c r="L33" s="127">
        <v>560</v>
      </c>
      <c r="M33" s="127">
        <v>472</v>
      </c>
    </row>
    <row r="34" spans="1:13">
      <c r="A34" s="22" t="s">
        <v>388</v>
      </c>
      <c r="B34" s="128">
        <v>-250</v>
      </c>
      <c r="C34" s="128">
        <v>-69</v>
      </c>
      <c r="D34" s="127">
        <v>-181</v>
      </c>
      <c r="E34" s="127">
        <v>-336</v>
      </c>
      <c r="F34" s="127">
        <v>-122</v>
      </c>
      <c r="G34" s="127">
        <v>-214</v>
      </c>
      <c r="H34" s="127">
        <v>1576</v>
      </c>
      <c r="I34" s="127">
        <v>813</v>
      </c>
      <c r="J34" s="127">
        <v>763</v>
      </c>
      <c r="K34" s="127">
        <v>1912</v>
      </c>
      <c r="L34" s="127">
        <v>935</v>
      </c>
      <c r="M34" s="127">
        <v>977</v>
      </c>
    </row>
    <row r="35" spans="1:13">
      <c r="A35" s="107" t="s">
        <v>229</v>
      </c>
      <c r="B35" s="129">
        <v>-186</v>
      </c>
      <c r="C35" s="128">
        <v>-98</v>
      </c>
      <c r="D35" s="127">
        <v>-88</v>
      </c>
      <c r="E35" s="127">
        <v>54</v>
      </c>
      <c r="F35" s="127">
        <v>54</v>
      </c>
      <c r="G35" s="127">
        <v>0</v>
      </c>
      <c r="H35" s="127">
        <v>1305</v>
      </c>
      <c r="I35" s="127">
        <v>678</v>
      </c>
      <c r="J35" s="127">
        <v>627</v>
      </c>
      <c r="K35" s="127">
        <v>1251</v>
      </c>
      <c r="L35" s="127">
        <v>624</v>
      </c>
      <c r="M35" s="127">
        <v>627</v>
      </c>
    </row>
    <row r="36" spans="1:13">
      <c r="A36" s="130" t="s">
        <v>335</v>
      </c>
      <c r="B36" s="129">
        <v>352</v>
      </c>
      <c r="C36" s="128">
        <v>168</v>
      </c>
      <c r="D36" s="127">
        <v>184</v>
      </c>
      <c r="E36" s="127">
        <v>236</v>
      </c>
      <c r="F36" s="127">
        <v>134</v>
      </c>
      <c r="G36" s="127">
        <v>102</v>
      </c>
      <c r="H36" s="127">
        <v>1014</v>
      </c>
      <c r="I36" s="127">
        <v>533</v>
      </c>
      <c r="J36" s="127">
        <v>481</v>
      </c>
      <c r="K36" s="127">
        <v>778</v>
      </c>
      <c r="L36" s="127">
        <v>399</v>
      </c>
      <c r="M36" s="127">
        <v>379</v>
      </c>
    </row>
    <row r="37" spans="1:13">
      <c r="A37" s="130" t="s">
        <v>336</v>
      </c>
      <c r="B37" s="129">
        <v>-538</v>
      </c>
      <c r="C37" s="128">
        <v>-266</v>
      </c>
      <c r="D37" s="127">
        <v>-272</v>
      </c>
      <c r="E37" s="127">
        <v>-182</v>
      </c>
      <c r="F37" s="127">
        <v>-80</v>
      </c>
      <c r="G37" s="127">
        <v>-102</v>
      </c>
      <c r="H37" s="127">
        <v>291</v>
      </c>
      <c r="I37" s="127">
        <v>145</v>
      </c>
      <c r="J37" s="127">
        <v>146</v>
      </c>
      <c r="K37" s="127">
        <v>473</v>
      </c>
      <c r="L37" s="127">
        <v>225</v>
      </c>
      <c r="M37" s="127">
        <v>248</v>
      </c>
    </row>
    <row r="38" spans="1:13">
      <c r="A38" s="107" t="s">
        <v>228</v>
      </c>
      <c r="B38" s="129">
        <v>-869</v>
      </c>
      <c r="C38" s="128">
        <v>-443</v>
      </c>
      <c r="D38" s="127">
        <v>-426</v>
      </c>
      <c r="E38" s="127">
        <v>-531</v>
      </c>
      <c r="F38" s="127">
        <v>-231</v>
      </c>
      <c r="G38" s="127">
        <v>-300</v>
      </c>
      <c r="H38" s="127">
        <v>2224</v>
      </c>
      <c r="I38" s="127">
        <v>1175</v>
      </c>
      <c r="J38" s="127">
        <v>1049</v>
      </c>
      <c r="K38" s="127">
        <v>2755</v>
      </c>
      <c r="L38" s="127">
        <v>1406</v>
      </c>
      <c r="M38" s="127">
        <v>1349</v>
      </c>
    </row>
    <row r="39" spans="1:13">
      <c r="A39" s="130" t="s">
        <v>335</v>
      </c>
      <c r="B39" s="129">
        <v>-299</v>
      </c>
      <c r="C39" s="128">
        <v>-136</v>
      </c>
      <c r="D39" s="127">
        <v>-163</v>
      </c>
      <c r="E39" s="127">
        <v>-108</v>
      </c>
      <c r="F39" s="127">
        <v>-24</v>
      </c>
      <c r="G39" s="127">
        <v>-84</v>
      </c>
      <c r="H39" s="127">
        <v>1373</v>
      </c>
      <c r="I39" s="127">
        <v>725</v>
      </c>
      <c r="J39" s="127">
        <v>648</v>
      </c>
      <c r="K39" s="127">
        <v>1481</v>
      </c>
      <c r="L39" s="127">
        <v>749</v>
      </c>
      <c r="M39" s="127">
        <v>732</v>
      </c>
    </row>
    <row r="40" spans="1:13">
      <c r="A40" s="130" t="s">
        <v>334</v>
      </c>
      <c r="B40" s="129">
        <v>-144</v>
      </c>
      <c r="C40" s="128">
        <v>-77</v>
      </c>
      <c r="D40" s="127">
        <v>-67</v>
      </c>
      <c r="E40" s="127">
        <v>-204</v>
      </c>
      <c r="F40" s="127">
        <v>-76</v>
      </c>
      <c r="G40" s="127">
        <v>-128</v>
      </c>
      <c r="H40" s="127">
        <v>487</v>
      </c>
      <c r="I40" s="127">
        <v>267</v>
      </c>
      <c r="J40" s="127">
        <v>220</v>
      </c>
      <c r="K40" s="127">
        <v>691</v>
      </c>
      <c r="L40" s="127">
        <v>343</v>
      </c>
      <c r="M40" s="127">
        <v>348</v>
      </c>
    </row>
    <row r="41" spans="1:13">
      <c r="A41" s="130" t="s">
        <v>333</v>
      </c>
      <c r="B41" s="129">
        <v>-426</v>
      </c>
      <c r="C41" s="128">
        <v>-230</v>
      </c>
      <c r="D41" s="127">
        <v>-196</v>
      </c>
      <c r="E41" s="127">
        <v>-219</v>
      </c>
      <c r="F41" s="127">
        <v>-131</v>
      </c>
      <c r="G41" s="127">
        <v>-88</v>
      </c>
      <c r="H41" s="127">
        <v>364</v>
      </c>
      <c r="I41" s="127">
        <v>183</v>
      </c>
      <c r="J41" s="127">
        <v>181</v>
      </c>
      <c r="K41" s="127">
        <v>583</v>
      </c>
      <c r="L41" s="127">
        <v>314</v>
      </c>
      <c r="M41" s="127">
        <v>269</v>
      </c>
    </row>
    <row r="42" spans="1:13" s="6" customFormat="1" ht="6" customHeight="1">
      <c r="A42" s="38"/>
      <c r="B42" s="39"/>
      <c r="C42" s="40"/>
      <c r="D42" s="40"/>
      <c r="E42" s="40"/>
      <c r="F42" s="40"/>
      <c r="G42" s="40"/>
      <c r="H42" s="40"/>
      <c r="I42" s="40"/>
      <c r="J42" s="40"/>
      <c r="K42" s="40"/>
      <c r="L42" s="40"/>
      <c r="M42" s="40"/>
    </row>
    <row r="43" spans="1:13" ht="10.5" customHeight="1">
      <c r="A43" s="191" t="s">
        <v>389</v>
      </c>
      <c r="B43" s="188" t="s">
        <v>359</v>
      </c>
      <c r="C43" s="189"/>
      <c r="D43" s="190"/>
      <c r="E43" s="189" t="s">
        <v>94</v>
      </c>
      <c r="F43" s="189"/>
      <c r="G43" s="190"/>
      <c r="H43" s="189" t="s">
        <v>93</v>
      </c>
      <c r="I43" s="189"/>
      <c r="J43" s="190"/>
      <c r="K43" s="189" t="s">
        <v>92</v>
      </c>
      <c r="L43" s="189"/>
      <c r="M43" s="189"/>
    </row>
    <row r="44" spans="1:13" ht="10.5" customHeight="1">
      <c r="A44" s="192"/>
      <c r="B44" s="12" t="s">
        <v>90</v>
      </c>
      <c r="C44" s="13" t="s">
        <v>89</v>
      </c>
      <c r="D44" s="14" t="s">
        <v>88</v>
      </c>
      <c r="E44" s="15" t="s">
        <v>90</v>
      </c>
      <c r="F44" s="13" t="s">
        <v>89</v>
      </c>
      <c r="G44" s="14" t="s">
        <v>88</v>
      </c>
      <c r="H44" s="15" t="s">
        <v>90</v>
      </c>
      <c r="I44" s="13" t="s">
        <v>89</v>
      </c>
      <c r="J44" s="14" t="s">
        <v>88</v>
      </c>
      <c r="K44" s="15" t="s">
        <v>90</v>
      </c>
      <c r="L44" s="13" t="s">
        <v>89</v>
      </c>
      <c r="M44" s="135" t="s">
        <v>88</v>
      </c>
    </row>
    <row r="45" spans="1:13" ht="6" customHeight="1">
      <c r="A45" s="19"/>
      <c r="B45" s="11"/>
      <c r="C45" s="16"/>
      <c r="D45" s="16"/>
      <c r="E45" s="11"/>
      <c r="F45" s="16"/>
      <c r="G45" s="16"/>
      <c r="H45" s="11"/>
      <c r="I45" s="16"/>
      <c r="J45" s="16"/>
      <c r="K45" s="11"/>
      <c r="L45" s="16"/>
      <c r="M45" s="16"/>
    </row>
    <row r="46" spans="1:13">
      <c r="A46" s="134" t="s">
        <v>358</v>
      </c>
      <c r="B46" s="133">
        <v>1583</v>
      </c>
      <c r="C46" s="133">
        <v>403</v>
      </c>
      <c r="D46" s="133">
        <v>1180</v>
      </c>
      <c r="E46" s="133">
        <v>105882</v>
      </c>
      <c r="F46" s="133">
        <v>52671</v>
      </c>
      <c r="G46" s="133">
        <v>53211</v>
      </c>
      <c r="H46" s="133">
        <v>103137</v>
      </c>
      <c r="I46" s="133">
        <v>51666</v>
      </c>
      <c r="J46" s="133">
        <v>51471</v>
      </c>
      <c r="K46" s="133">
        <v>-1162</v>
      </c>
      <c r="L46" s="133">
        <v>-602</v>
      </c>
      <c r="M46" s="133">
        <v>-560</v>
      </c>
    </row>
    <row r="47" spans="1:13" ht="6" customHeight="1">
      <c r="A47" s="33"/>
      <c r="B47" s="131"/>
      <c r="C47" s="131"/>
      <c r="D47" s="131"/>
      <c r="E47" s="131"/>
      <c r="F47" s="131"/>
      <c r="G47" s="131"/>
      <c r="H47" s="131"/>
      <c r="I47" s="131"/>
      <c r="J47" s="131"/>
      <c r="K47" s="131"/>
      <c r="L47" s="131"/>
      <c r="M47" s="131"/>
    </row>
    <row r="48" spans="1:13">
      <c r="A48" s="132" t="s">
        <v>378</v>
      </c>
      <c r="B48" s="128">
        <v>512</v>
      </c>
      <c r="C48" s="128">
        <v>220</v>
      </c>
      <c r="D48" s="128">
        <v>292</v>
      </c>
      <c r="E48" s="128">
        <v>8575</v>
      </c>
      <c r="F48" s="128">
        <v>4311</v>
      </c>
      <c r="G48" s="128">
        <v>4264</v>
      </c>
      <c r="H48" s="128">
        <v>7892</v>
      </c>
      <c r="I48" s="128">
        <v>4002</v>
      </c>
      <c r="J48" s="128">
        <v>3890</v>
      </c>
      <c r="K48" s="128">
        <v>-171</v>
      </c>
      <c r="L48" s="128">
        <v>-89</v>
      </c>
      <c r="M48" s="128">
        <v>-82</v>
      </c>
    </row>
    <row r="49" spans="1:13">
      <c r="A49" s="37" t="s">
        <v>397</v>
      </c>
      <c r="B49" s="128">
        <v>-83</v>
      </c>
      <c r="C49" s="128">
        <v>-63</v>
      </c>
      <c r="D49" s="128">
        <v>-20</v>
      </c>
      <c r="E49" s="128">
        <v>6661</v>
      </c>
      <c r="F49" s="128">
        <v>3261</v>
      </c>
      <c r="G49" s="128">
        <v>3400</v>
      </c>
      <c r="H49" s="128">
        <v>6681</v>
      </c>
      <c r="I49" s="128">
        <v>3294</v>
      </c>
      <c r="J49" s="128">
        <v>3387</v>
      </c>
      <c r="K49" s="128">
        <v>-63</v>
      </c>
      <c r="L49" s="128">
        <v>-30</v>
      </c>
      <c r="M49" s="128">
        <v>-33</v>
      </c>
    </row>
    <row r="50" spans="1:13">
      <c r="A50" s="37" t="s">
        <v>398</v>
      </c>
      <c r="B50" s="128">
        <v>-279</v>
      </c>
      <c r="C50" s="128">
        <v>-112</v>
      </c>
      <c r="D50" s="128">
        <v>-167</v>
      </c>
      <c r="E50" s="128">
        <v>7232</v>
      </c>
      <c r="F50" s="128">
        <v>3440</v>
      </c>
      <c r="G50" s="128">
        <v>3792</v>
      </c>
      <c r="H50" s="128">
        <v>7471</v>
      </c>
      <c r="I50" s="128">
        <v>3537</v>
      </c>
      <c r="J50" s="128">
        <v>3934</v>
      </c>
      <c r="K50" s="128">
        <v>-40</v>
      </c>
      <c r="L50" s="128">
        <v>-15</v>
      </c>
      <c r="M50" s="128">
        <v>-25</v>
      </c>
    </row>
    <row r="51" spans="1:13">
      <c r="A51" s="132" t="s">
        <v>379</v>
      </c>
      <c r="B51" s="128">
        <v>-303</v>
      </c>
      <c r="C51" s="128">
        <v>-142</v>
      </c>
      <c r="D51" s="128">
        <v>-161</v>
      </c>
      <c r="E51" s="128">
        <v>6581</v>
      </c>
      <c r="F51" s="128">
        <v>3253</v>
      </c>
      <c r="G51" s="128">
        <v>3328</v>
      </c>
      <c r="H51" s="128">
        <v>6783</v>
      </c>
      <c r="I51" s="128">
        <v>3337</v>
      </c>
      <c r="J51" s="128">
        <v>3446</v>
      </c>
      <c r="K51" s="128">
        <v>-101</v>
      </c>
      <c r="L51" s="128">
        <v>-58</v>
      </c>
      <c r="M51" s="128">
        <v>-43</v>
      </c>
    </row>
    <row r="52" spans="1:13">
      <c r="A52" s="132" t="s">
        <v>399</v>
      </c>
      <c r="B52" s="128">
        <v>-748</v>
      </c>
      <c r="C52" s="128">
        <v>-363</v>
      </c>
      <c r="D52" s="128">
        <v>-385</v>
      </c>
      <c r="E52" s="128">
        <v>7059</v>
      </c>
      <c r="F52" s="128">
        <v>3591</v>
      </c>
      <c r="G52" s="128">
        <v>3468</v>
      </c>
      <c r="H52" s="128">
        <v>7703</v>
      </c>
      <c r="I52" s="128">
        <v>3899</v>
      </c>
      <c r="J52" s="128">
        <v>3804</v>
      </c>
      <c r="K52" s="128">
        <v>-104</v>
      </c>
      <c r="L52" s="128">
        <v>-55</v>
      </c>
      <c r="M52" s="128">
        <v>-49</v>
      </c>
    </row>
    <row r="53" spans="1:13">
      <c r="A53" s="132" t="s">
        <v>400</v>
      </c>
      <c r="B53" s="128">
        <v>-473</v>
      </c>
      <c r="C53" s="128">
        <v>-629</v>
      </c>
      <c r="D53" s="128">
        <v>156</v>
      </c>
      <c r="E53" s="128">
        <v>17755</v>
      </c>
      <c r="F53" s="128">
        <v>8785</v>
      </c>
      <c r="G53" s="128">
        <v>8970</v>
      </c>
      <c r="H53" s="128">
        <v>18136</v>
      </c>
      <c r="I53" s="128">
        <v>9377</v>
      </c>
      <c r="J53" s="128">
        <v>8759</v>
      </c>
      <c r="K53" s="128">
        <v>-92</v>
      </c>
      <c r="L53" s="128">
        <v>-37</v>
      </c>
      <c r="M53" s="128">
        <v>-55</v>
      </c>
    </row>
    <row r="54" spans="1:13">
      <c r="A54" s="132" t="s">
        <v>401</v>
      </c>
      <c r="B54" s="128">
        <v>3463</v>
      </c>
      <c r="C54" s="128">
        <v>1801</v>
      </c>
      <c r="D54" s="128">
        <v>1662</v>
      </c>
      <c r="E54" s="128">
        <v>14734</v>
      </c>
      <c r="F54" s="128">
        <v>7548</v>
      </c>
      <c r="G54" s="128">
        <v>7186</v>
      </c>
      <c r="H54" s="128">
        <v>11110</v>
      </c>
      <c r="I54" s="128">
        <v>5653</v>
      </c>
      <c r="J54" s="128">
        <v>5457</v>
      </c>
      <c r="K54" s="128">
        <v>-161</v>
      </c>
      <c r="L54" s="128">
        <v>-94</v>
      </c>
      <c r="M54" s="128">
        <v>-67</v>
      </c>
    </row>
    <row r="55" spans="1:13">
      <c r="A55" s="132" t="s">
        <v>402</v>
      </c>
      <c r="B55" s="128">
        <v>151</v>
      </c>
      <c r="C55" s="128">
        <v>49</v>
      </c>
      <c r="D55" s="128">
        <v>102</v>
      </c>
      <c r="E55" s="128">
        <v>7369</v>
      </c>
      <c r="F55" s="128">
        <v>3662</v>
      </c>
      <c r="G55" s="128">
        <v>3707</v>
      </c>
      <c r="H55" s="128">
        <v>7171</v>
      </c>
      <c r="I55" s="128">
        <v>3588</v>
      </c>
      <c r="J55" s="128">
        <v>3583</v>
      </c>
      <c r="K55" s="128">
        <v>-47</v>
      </c>
      <c r="L55" s="128">
        <v>-25</v>
      </c>
      <c r="M55" s="128">
        <v>-22</v>
      </c>
    </row>
    <row r="56" spans="1:13">
      <c r="A56" s="132" t="s">
        <v>403</v>
      </c>
      <c r="B56" s="128">
        <v>-379</v>
      </c>
      <c r="C56" s="128">
        <v>-199</v>
      </c>
      <c r="D56" s="128">
        <v>-180</v>
      </c>
      <c r="E56" s="128">
        <v>6843</v>
      </c>
      <c r="F56" s="128">
        <v>3434</v>
      </c>
      <c r="G56" s="128">
        <v>3409</v>
      </c>
      <c r="H56" s="128">
        <v>7193</v>
      </c>
      <c r="I56" s="128">
        <v>3622</v>
      </c>
      <c r="J56" s="128">
        <v>3571</v>
      </c>
      <c r="K56" s="128">
        <v>-29</v>
      </c>
      <c r="L56" s="128">
        <v>-11</v>
      </c>
      <c r="M56" s="128">
        <v>-18</v>
      </c>
    </row>
    <row r="57" spans="1:13">
      <c r="A57" s="132" t="s">
        <v>404</v>
      </c>
      <c r="B57" s="128">
        <v>11</v>
      </c>
      <c r="C57" s="128">
        <v>94</v>
      </c>
      <c r="D57" s="128">
        <v>-83</v>
      </c>
      <c r="E57" s="128">
        <v>8070</v>
      </c>
      <c r="F57" s="128">
        <v>4045</v>
      </c>
      <c r="G57" s="128">
        <v>4025</v>
      </c>
      <c r="H57" s="128">
        <v>7956</v>
      </c>
      <c r="I57" s="128">
        <v>3897</v>
      </c>
      <c r="J57" s="128">
        <v>4059</v>
      </c>
      <c r="K57" s="128">
        <v>-103</v>
      </c>
      <c r="L57" s="128">
        <v>-54</v>
      </c>
      <c r="M57" s="128">
        <v>-49</v>
      </c>
    </row>
    <row r="58" spans="1:13">
      <c r="A58" s="132" t="s">
        <v>405</v>
      </c>
      <c r="B58" s="128">
        <v>-612</v>
      </c>
      <c r="C58" s="128">
        <v>-232</v>
      </c>
      <c r="D58" s="128">
        <v>-380</v>
      </c>
      <c r="E58" s="128">
        <v>6824</v>
      </c>
      <c r="F58" s="128">
        <v>3388</v>
      </c>
      <c r="G58" s="128">
        <v>3436</v>
      </c>
      <c r="H58" s="128">
        <v>7284</v>
      </c>
      <c r="I58" s="128">
        <v>3544</v>
      </c>
      <c r="J58" s="128">
        <v>3740</v>
      </c>
      <c r="K58" s="128">
        <v>-152</v>
      </c>
      <c r="L58" s="128">
        <v>-76</v>
      </c>
      <c r="M58" s="128">
        <v>-76</v>
      </c>
    </row>
    <row r="59" spans="1:13">
      <c r="A59" s="132" t="s">
        <v>406</v>
      </c>
      <c r="B59" s="128">
        <v>323</v>
      </c>
      <c r="C59" s="128">
        <v>-21</v>
      </c>
      <c r="D59" s="128">
        <v>344</v>
      </c>
      <c r="E59" s="128">
        <v>8179</v>
      </c>
      <c r="F59" s="128">
        <v>3953</v>
      </c>
      <c r="G59" s="128">
        <v>4226</v>
      </c>
      <c r="H59" s="128">
        <v>7757</v>
      </c>
      <c r="I59" s="128">
        <v>3916</v>
      </c>
      <c r="J59" s="128">
        <v>3841</v>
      </c>
      <c r="K59" s="128">
        <v>-99</v>
      </c>
      <c r="L59" s="128">
        <v>-58</v>
      </c>
      <c r="M59" s="128">
        <v>-41</v>
      </c>
    </row>
    <row r="60" spans="1:13" ht="6" customHeight="1">
      <c r="A60" s="33"/>
      <c r="B60" s="128"/>
      <c r="C60" s="128"/>
      <c r="D60" s="128"/>
      <c r="E60" s="131"/>
      <c r="F60" s="131"/>
      <c r="G60" s="131"/>
      <c r="H60" s="128"/>
      <c r="I60" s="128"/>
      <c r="J60" s="128"/>
      <c r="K60" s="128"/>
      <c r="L60" s="128"/>
      <c r="M60" s="128"/>
    </row>
    <row r="61" spans="1:13" ht="10.5" customHeight="1">
      <c r="A61" s="22" t="s">
        <v>380</v>
      </c>
      <c r="B61" s="128">
        <v>-20</v>
      </c>
      <c r="C61" s="128">
        <v>-90</v>
      </c>
      <c r="D61" s="128">
        <v>70</v>
      </c>
      <c r="E61" s="128">
        <v>7190</v>
      </c>
      <c r="F61" s="128">
        <v>3587</v>
      </c>
      <c r="G61" s="128">
        <v>3603</v>
      </c>
      <c r="H61" s="128">
        <v>7119</v>
      </c>
      <c r="I61" s="128">
        <v>3609</v>
      </c>
      <c r="J61" s="128">
        <v>3510</v>
      </c>
      <c r="K61" s="128">
        <v>-91</v>
      </c>
      <c r="L61" s="128">
        <v>-68</v>
      </c>
      <c r="M61" s="128">
        <v>-23</v>
      </c>
    </row>
    <row r="62" spans="1:13" ht="10.5" customHeight="1">
      <c r="A62" s="22" t="s">
        <v>381</v>
      </c>
      <c r="B62" s="128">
        <v>360</v>
      </c>
      <c r="C62" s="128">
        <v>179</v>
      </c>
      <c r="D62" s="128">
        <v>181</v>
      </c>
      <c r="E62" s="128">
        <v>7243</v>
      </c>
      <c r="F62" s="128">
        <v>3527</v>
      </c>
      <c r="G62" s="128">
        <v>3716</v>
      </c>
      <c r="H62" s="128">
        <v>6693</v>
      </c>
      <c r="I62" s="128">
        <v>3256</v>
      </c>
      <c r="J62" s="128">
        <v>3437</v>
      </c>
      <c r="K62" s="128">
        <v>-190</v>
      </c>
      <c r="L62" s="128">
        <v>-92</v>
      </c>
      <c r="M62" s="128">
        <v>-98</v>
      </c>
    </row>
    <row r="63" spans="1:13" ht="10.5" customHeight="1">
      <c r="A63" s="22" t="s">
        <v>382</v>
      </c>
      <c r="B63" s="128">
        <v>12</v>
      </c>
      <c r="C63" s="128">
        <v>-119</v>
      </c>
      <c r="D63" s="128">
        <v>131</v>
      </c>
      <c r="E63" s="128">
        <v>12846</v>
      </c>
      <c r="F63" s="128">
        <v>6404</v>
      </c>
      <c r="G63" s="128">
        <v>6442</v>
      </c>
      <c r="H63" s="128">
        <v>12405</v>
      </c>
      <c r="I63" s="128">
        <v>6275</v>
      </c>
      <c r="J63" s="128">
        <v>6130</v>
      </c>
      <c r="K63" s="128">
        <v>-429</v>
      </c>
      <c r="L63" s="128">
        <v>-248</v>
      </c>
      <c r="M63" s="128">
        <v>-181</v>
      </c>
    </row>
    <row r="64" spans="1:13" ht="10.5" customHeight="1">
      <c r="A64" s="22" t="s">
        <v>390</v>
      </c>
      <c r="B64" s="128">
        <v>1469</v>
      </c>
      <c r="C64" s="128">
        <v>655</v>
      </c>
      <c r="D64" s="128">
        <v>814</v>
      </c>
      <c r="E64" s="128">
        <v>10522</v>
      </c>
      <c r="F64" s="128">
        <v>4967</v>
      </c>
      <c r="G64" s="128">
        <v>5555</v>
      </c>
      <c r="H64" s="128">
        <v>9032</v>
      </c>
      <c r="I64" s="128">
        <v>4313</v>
      </c>
      <c r="J64" s="128">
        <v>4719</v>
      </c>
      <c r="K64" s="128">
        <v>-21</v>
      </c>
      <c r="L64" s="128">
        <v>1</v>
      </c>
      <c r="M64" s="128">
        <v>-22</v>
      </c>
    </row>
    <row r="65" spans="1:13" ht="10.5" customHeight="1">
      <c r="A65" s="22" t="s">
        <v>391</v>
      </c>
      <c r="B65" s="128">
        <v>-115</v>
      </c>
      <c r="C65" s="128">
        <v>-48</v>
      </c>
      <c r="D65" s="128">
        <v>-67</v>
      </c>
      <c r="E65" s="128">
        <v>3056</v>
      </c>
      <c r="F65" s="128">
        <v>1411</v>
      </c>
      <c r="G65" s="128">
        <v>1645</v>
      </c>
      <c r="H65" s="128">
        <v>3121</v>
      </c>
      <c r="I65" s="128">
        <v>1444</v>
      </c>
      <c r="J65" s="128">
        <v>1677</v>
      </c>
      <c r="K65" s="128">
        <v>-50</v>
      </c>
      <c r="L65" s="128">
        <v>-15</v>
      </c>
      <c r="M65" s="44">
        <v>-35</v>
      </c>
    </row>
    <row r="66" spans="1:13" ht="10.5" customHeight="1">
      <c r="A66" s="22" t="s">
        <v>392</v>
      </c>
      <c r="B66" s="128">
        <v>-324</v>
      </c>
      <c r="C66" s="128">
        <v>-176</v>
      </c>
      <c r="D66" s="128">
        <v>-148</v>
      </c>
      <c r="E66" s="128">
        <v>8040</v>
      </c>
      <c r="F66" s="128">
        <v>3975</v>
      </c>
      <c r="G66" s="128">
        <v>4065</v>
      </c>
      <c r="H66" s="128">
        <v>8396</v>
      </c>
      <c r="I66" s="128">
        <v>4185</v>
      </c>
      <c r="J66" s="128">
        <v>4211</v>
      </c>
      <c r="K66" s="128">
        <v>32</v>
      </c>
      <c r="L66" s="128">
        <v>34</v>
      </c>
      <c r="M66" s="128">
        <v>-2</v>
      </c>
    </row>
    <row r="67" spans="1:13" ht="10.5" customHeight="1">
      <c r="A67" s="22" t="s">
        <v>393</v>
      </c>
      <c r="B67" s="128">
        <v>470</v>
      </c>
      <c r="C67" s="128">
        <v>165</v>
      </c>
      <c r="D67" s="128">
        <v>305</v>
      </c>
      <c r="E67" s="128">
        <v>8432</v>
      </c>
      <c r="F67" s="128">
        <v>4037</v>
      </c>
      <c r="G67" s="128">
        <v>4395</v>
      </c>
      <c r="H67" s="128">
        <v>7768</v>
      </c>
      <c r="I67" s="128">
        <v>3759</v>
      </c>
      <c r="J67" s="128">
        <v>4009</v>
      </c>
      <c r="K67" s="128">
        <v>-194</v>
      </c>
      <c r="L67" s="128">
        <v>-113</v>
      </c>
      <c r="M67" s="128">
        <v>-81</v>
      </c>
    </row>
    <row r="68" spans="1:13" ht="10.5" customHeight="1">
      <c r="A68" s="22" t="s">
        <v>394</v>
      </c>
      <c r="B68" s="128">
        <v>223</v>
      </c>
      <c r="C68" s="128">
        <v>148</v>
      </c>
      <c r="D68" s="128">
        <v>75</v>
      </c>
      <c r="E68" s="128">
        <v>7536</v>
      </c>
      <c r="F68" s="128">
        <v>4103</v>
      </c>
      <c r="G68" s="128">
        <v>3433</v>
      </c>
      <c r="H68" s="128">
        <v>7208</v>
      </c>
      <c r="I68" s="128">
        <v>3905</v>
      </c>
      <c r="J68" s="128">
        <v>3303</v>
      </c>
      <c r="K68" s="128">
        <v>-105</v>
      </c>
      <c r="L68" s="128">
        <v>-50</v>
      </c>
      <c r="M68" s="128">
        <v>-55</v>
      </c>
    </row>
    <row r="69" spans="1:13" ht="10.5" customHeight="1">
      <c r="A69" s="22" t="s">
        <v>395</v>
      </c>
      <c r="B69" s="128">
        <v>86</v>
      </c>
      <c r="C69" s="128">
        <v>53</v>
      </c>
      <c r="D69" s="128">
        <v>33</v>
      </c>
      <c r="E69" s="128">
        <v>12651</v>
      </c>
      <c r="F69" s="128">
        <v>6240</v>
      </c>
      <c r="G69" s="128">
        <v>6411</v>
      </c>
      <c r="H69" s="128">
        <v>12479</v>
      </c>
      <c r="I69" s="128">
        <v>6134</v>
      </c>
      <c r="J69" s="128">
        <v>6345</v>
      </c>
      <c r="K69" s="128">
        <v>-86</v>
      </c>
      <c r="L69" s="128">
        <v>-53</v>
      </c>
      <c r="M69" s="128">
        <v>-33</v>
      </c>
    </row>
    <row r="70" spans="1:13" ht="10.5" customHeight="1">
      <c r="A70" s="107" t="s">
        <v>229</v>
      </c>
      <c r="B70" s="129">
        <v>-240</v>
      </c>
      <c r="C70" s="128">
        <v>-152</v>
      </c>
      <c r="D70" s="128">
        <v>-88</v>
      </c>
      <c r="E70" s="127">
        <v>9387</v>
      </c>
      <c r="F70" s="127">
        <v>4716</v>
      </c>
      <c r="G70" s="127">
        <v>4671</v>
      </c>
      <c r="H70" s="128">
        <v>9610</v>
      </c>
      <c r="I70" s="128">
        <v>4863</v>
      </c>
      <c r="J70" s="128">
        <v>4747</v>
      </c>
      <c r="K70" s="128">
        <v>-17</v>
      </c>
      <c r="L70" s="128">
        <v>-5</v>
      </c>
      <c r="M70" s="128">
        <v>-12</v>
      </c>
    </row>
    <row r="71" spans="1:13" ht="10.5" customHeight="1">
      <c r="A71" s="130" t="s">
        <v>335</v>
      </c>
      <c r="B71" s="129">
        <v>116</v>
      </c>
      <c r="C71" s="128">
        <v>34</v>
      </c>
      <c r="D71" s="128">
        <v>82</v>
      </c>
      <c r="E71" s="127">
        <v>6785</v>
      </c>
      <c r="F71" s="127">
        <v>3461</v>
      </c>
      <c r="G71" s="127">
        <v>3324</v>
      </c>
      <c r="H71" s="128">
        <v>6656</v>
      </c>
      <c r="I71" s="128">
        <v>3422</v>
      </c>
      <c r="J71" s="128">
        <v>3234</v>
      </c>
      <c r="K71" s="128">
        <v>-13</v>
      </c>
      <c r="L71" s="128">
        <v>-5</v>
      </c>
      <c r="M71" s="128">
        <v>-8</v>
      </c>
    </row>
    <row r="72" spans="1:13" ht="10.5" customHeight="1">
      <c r="A72" s="130" t="s">
        <v>336</v>
      </c>
      <c r="B72" s="129">
        <v>-356</v>
      </c>
      <c r="C72" s="128">
        <v>-186</v>
      </c>
      <c r="D72" s="128">
        <v>-170</v>
      </c>
      <c r="E72" s="127">
        <v>2602</v>
      </c>
      <c r="F72" s="127">
        <v>1255</v>
      </c>
      <c r="G72" s="127">
        <v>1347</v>
      </c>
      <c r="H72" s="128">
        <v>2954</v>
      </c>
      <c r="I72" s="128">
        <v>1441</v>
      </c>
      <c r="J72" s="128">
        <v>1513</v>
      </c>
      <c r="K72" s="128">
        <v>-4</v>
      </c>
      <c r="L72" s="128">
        <v>0</v>
      </c>
      <c r="M72" s="128">
        <v>-4</v>
      </c>
    </row>
    <row r="73" spans="1:13" ht="10.5" customHeight="1">
      <c r="A73" s="107" t="s">
        <v>228</v>
      </c>
      <c r="B73" s="129">
        <v>-338</v>
      </c>
      <c r="C73" s="128">
        <v>-212</v>
      </c>
      <c r="D73" s="128">
        <v>-126</v>
      </c>
      <c r="E73" s="127">
        <v>18979</v>
      </c>
      <c r="F73" s="127">
        <v>9704</v>
      </c>
      <c r="G73" s="127">
        <v>9275</v>
      </c>
      <c r="H73" s="127">
        <v>19306</v>
      </c>
      <c r="I73" s="127">
        <v>9923</v>
      </c>
      <c r="J73" s="127">
        <v>9383</v>
      </c>
      <c r="K73" s="127">
        <v>-11</v>
      </c>
      <c r="L73" s="127">
        <v>7</v>
      </c>
      <c r="M73" s="127">
        <v>-18</v>
      </c>
    </row>
    <row r="74" spans="1:13" ht="10.5" customHeight="1">
      <c r="A74" s="130" t="s">
        <v>335</v>
      </c>
      <c r="B74" s="129">
        <v>-191</v>
      </c>
      <c r="C74" s="128">
        <v>-112</v>
      </c>
      <c r="D74" s="128">
        <v>-79</v>
      </c>
      <c r="E74" s="127">
        <v>10932</v>
      </c>
      <c r="F74" s="127">
        <v>5643</v>
      </c>
      <c r="G74" s="127">
        <v>5289</v>
      </c>
      <c r="H74" s="127">
        <v>11099</v>
      </c>
      <c r="I74" s="127">
        <v>5749</v>
      </c>
      <c r="J74" s="127">
        <v>5350</v>
      </c>
      <c r="K74" s="127">
        <v>-24</v>
      </c>
      <c r="L74" s="127">
        <v>-6</v>
      </c>
      <c r="M74" s="127">
        <v>-18</v>
      </c>
    </row>
    <row r="75" spans="1:13" ht="10.5" customHeight="1">
      <c r="A75" s="130" t="s">
        <v>334</v>
      </c>
      <c r="B75" s="129">
        <v>60</v>
      </c>
      <c r="C75" s="128">
        <v>-1</v>
      </c>
      <c r="D75" s="128">
        <v>61</v>
      </c>
      <c r="E75" s="127">
        <v>5248</v>
      </c>
      <c r="F75" s="127">
        <v>2693</v>
      </c>
      <c r="G75" s="127">
        <v>2555</v>
      </c>
      <c r="H75" s="127">
        <v>5184</v>
      </c>
      <c r="I75" s="127">
        <v>2698</v>
      </c>
      <c r="J75" s="127">
        <v>2486</v>
      </c>
      <c r="K75" s="127">
        <v>-4</v>
      </c>
      <c r="L75" s="127">
        <v>4</v>
      </c>
      <c r="M75" s="127">
        <v>-8</v>
      </c>
    </row>
    <row r="76" spans="1:13" ht="10.5" customHeight="1">
      <c r="A76" s="130" t="s">
        <v>333</v>
      </c>
      <c r="B76" s="129">
        <v>-207</v>
      </c>
      <c r="C76" s="128">
        <v>-99</v>
      </c>
      <c r="D76" s="128">
        <v>-108</v>
      </c>
      <c r="E76" s="127">
        <v>2799</v>
      </c>
      <c r="F76" s="127">
        <v>1368</v>
      </c>
      <c r="G76" s="127">
        <v>1431</v>
      </c>
      <c r="H76" s="127">
        <v>3023</v>
      </c>
      <c r="I76" s="127">
        <v>1476</v>
      </c>
      <c r="J76" s="127">
        <v>1547</v>
      </c>
      <c r="K76" s="127">
        <v>17</v>
      </c>
      <c r="L76" s="127">
        <v>9</v>
      </c>
      <c r="M76" s="127">
        <v>8</v>
      </c>
    </row>
    <row r="77" spans="1:13" ht="6" customHeight="1">
      <c r="A77" s="126"/>
      <c r="B77" s="39"/>
      <c r="C77" s="40"/>
      <c r="D77" s="40"/>
      <c r="E77" s="40"/>
      <c r="F77" s="40"/>
      <c r="G77" s="40"/>
      <c r="H77" s="40"/>
      <c r="I77" s="40"/>
      <c r="J77" s="40"/>
      <c r="K77" s="40"/>
      <c r="L77" s="40"/>
      <c r="M77" s="40"/>
    </row>
    <row r="78" spans="1:13">
      <c r="A78" s="1" t="s">
        <v>29</v>
      </c>
    </row>
    <row r="79" spans="1:13">
      <c r="A79" s="1" t="s">
        <v>396</v>
      </c>
    </row>
  </sheetData>
  <mergeCells count="10">
    <mergeCell ref="H8:J8"/>
    <mergeCell ref="K8:M8"/>
    <mergeCell ref="A43:A44"/>
    <mergeCell ref="B43:D43"/>
    <mergeCell ref="E43:G43"/>
    <mergeCell ref="H43:J43"/>
    <mergeCell ref="K43:M43"/>
    <mergeCell ref="A8:A9"/>
    <mergeCell ref="B8:D8"/>
    <mergeCell ref="E8:G8"/>
  </mergeCells>
  <phoneticPr fontId="3"/>
  <pageMargins left="0.6692913385826772" right="0.6692913385826772" top="0.78740157480314965" bottom="0.86614173228346458"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79"/>
  <sheetViews>
    <sheetView zoomScaleNormal="100" zoomScaleSheetLayoutView="100" workbookViewId="0"/>
  </sheetViews>
  <sheetFormatPr defaultRowHeight="10.5"/>
  <cols>
    <col min="1" max="1" width="7.5" style="1" customWidth="1"/>
    <col min="2" max="13" width="6.875" style="1" customWidth="1"/>
    <col min="14" max="14" width="7.625" style="1" customWidth="1"/>
    <col min="15" max="16384" width="9" style="1"/>
  </cols>
  <sheetData>
    <row r="1" spans="1:13" ht="17.25" customHeight="1">
      <c r="A1" s="2" t="s">
        <v>376</v>
      </c>
      <c r="B1" s="2"/>
      <c r="C1" s="2"/>
      <c r="D1" s="2"/>
      <c r="E1" s="2"/>
      <c r="F1" s="2"/>
      <c r="G1" s="2"/>
      <c r="H1" s="2"/>
      <c r="I1" s="2"/>
      <c r="J1" s="2"/>
      <c r="K1" s="2"/>
      <c r="L1" s="2"/>
      <c r="M1" s="2"/>
    </row>
    <row r="2" spans="1:13" ht="9" customHeight="1"/>
    <row r="3" spans="1:13">
      <c r="A3" s="1" t="s">
        <v>375</v>
      </c>
    </row>
    <row r="4" spans="1:13" ht="9" customHeight="1"/>
    <row r="5" spans="1:13" ht="13.5" customHeight="1">
      <c r="A5" s="4" t="s">
        <v>374</v>
      </c>
      <c r="B5" s="4"/>
      <c r="C5" s="4"/>
      <c r="D5" s="4"/>
      <c r="E5" s="4"/>
      <c r="F5" s="4"/>
      <c r="G5" s="4"/>
      <c r="H5" s="4"/>
      <c r="I5" s="4"/>
      <c r="J5" s="4"/>
      <c r="K5" s="4"/>
      <c r="L5" s="4"/>
      <c r="M5" s="4"/>
    </row>
    <row r="6" spans="1:13" ht="9" customHeight="1">
      <c r="A6" s="4"/>
      <c r="B6" s="4"/>
      <c r="E6" s="4"/>
      <c r="F6" s="4"/>
    </row>
    <row r="7" spans="1:13">
      <c r="A7" s="1" t="s">
        <v>28</v>
      </c>
      <c r="M7" s="139" t="s">
        <v>373</v>
      </c>
    </row>
    <row r="8" spans="1:13" ht="10.5" customHeight="1">
      <c r="A8" s="191" t="s">
        <v>372</v>
      </c>
      <c r="B8" s="188" t="s">
        <v>371</v>
      </c>
      <c r="C8" s="189"/>
      <c r="D8" s="190"/>
      <c r="E8" s="188" t="s">
        <v>370</v>
      </c>
      <c r="F8" s="189"/>
      <c r="G8" s="190"/>
      <c r="H8" s="188" t="s">
        <v>97</v>
      </c>
      <c r="I8" s="189"/>
      <c r="J8" s="190"/>
      <c r="K8" s="189" t="s">
        <v>96</v>
      </c>
      <c r="L8" s="189"/>
      <c r="M8" s="189"/>
    </row>
    <row r="9" spans="1:13" ht="10.5" customHeight="1">
      <c r="A9" s="192"/>
      <c r="B9" s="17" t="s">
        <v>90</v>
      </c>
      <c r="C9" s="138" t="s">
        <v>89</v>
      </c>
      <c r="D9" s="135" t="s">
        <v>88</v>
      </c>
      <c r="E9" s="12" t="s">
        <v>90</v>
      </c>
      <c r="F9" s="13" t="s">
        <v>89</v>
      </c>
      <c r="G9" s="14" t="s">
        <v>88</v>
      </c>
      <c r="H9" s="12" t="s">
        <v>90</v>
      </c>
      <c r="I9" s="13" t="s">
        <v>89</v>
      </c>
      <c r="J9" s="14" t="s">
        <v>88</v>
      </c>
      <c r="K9" s="15" t="s">
        <v>90</v>
      </c>
      <c r="L9" s="13" t="s">
        <v>89</v>
      </c>
      <c r="M9" s="135" t="s">
        <v>88</v>
      </c>
    </row>
    <row r="10" spans="1:13" ht="6" customHeight="1">
      <c r="A10" s="19"/>
      <c r="B10" s="11"/>
      <c r="C10" s="16"/>
      <c r="D10" s="16"/>
      <c r="E10" s="11"/>
      <c r="F10" s="16"/>
      <c r="G10" s="16"/>
      <c r="H10" s="11"/>
      <c r="I10" s="16"/>
      <c r="J10" s="16"/>
      <c r="K10" s="11"/>
      <c r="L10" s="16"/>
      <c r="M10" s="16"/>
    </row>
    <row r="11" spans="1:13" s="32" customFormat="1" ht="10.5" customHeight="1">
      <c r="A11" s="134" t="s">
        <v>358</v>
      </c>
      <c r="B11" s="133">
        <v>-1836</v>
      </c>
      <c r="C11" s="133">
        <v>-1093</v>
      </c>
      <c r="D11" s="137">
        <v>-743</v>
      </c>
      <c r="E11" s="136">
        <v>-2716</v>
      </c>
      <c r="F11" s="136">
        <v>-1129</v>
      </c>
      <c r="G11" s="136">
        <v>-1587</v>
      </c>
      <c r="H11" s="136">
        <v>11418</v>
      </c>
      <c r="I11" s="136">
        <v>5929</v>
      </c>
      <c r="J11" s="136">
        <v>5489</v>
      </c>
      <c r="K11" s="136">
        <v>14134</v>
      </c>
      <c r="L11" s="136">
        <v>7058</v>
      </c>
      <c r="M11" s="136">
        <v>7076</v>
      </c>
    </row>
    <row r="12" spans="1:13" ht="6" customHeight="1">
      <c r="A12" s="33"/>
      <c r="B12" s="131"/>
      <c r="C12" s="131"/>
      <c r="D12" s="131"/>
      <c r="E12" s="131"/>
      <c r="F12" s="131"/>
      <c r="G12" s="131"/>
      <c r="H12" s="131"/>
      <c r="I12" s="131"/>
      <c r="J12" s="131"/>
      <c r="K12" s="131"/>
      <c r="L12" s="131"/>
      <c r="M12" s="131"/>
    </row>
    <row r="13" spans="1:13">
      <c r="A13" s="132" t="s">
        <v>357</v>
      </c>
      <c r="B13" s="128">
        <v>800</v>
      </c>
      <c r="C13" s="127">
        <v>426</v>
      </c>
      <c r="D13" s="127">
        <v>374</v>
      </c>
      <c r="E13" s="127">
        <v>-180</v>
      </c>
      <c r="F13" s="127">
        <v>-68</v>
      </c>
      <c r="G13" s="127">
        <v>-112</v>
      </c>
      <c r="H13" s="127">
        <v>1047</v>
      </c>
      <c r="I13" s="127">
        <v>528</v>
      </c>
      <c r="J13" s="127">
        <v>519</v>
      </c>
      <c r="K13" s="127">
        <v>1227</v>
      </c>
      <c r="L13" s="127">
        <v>596</v>
      </c>
      <c r="M13" s="127">
        <v>631</v>
      </c>
    </row>
    <row r="14" spans="1:13" ht="10.5" customHeight="1">
      <c r="A14" s="37" t="s">
        <v>356</v>
      </c>
      <c r="B14" s="128">
        <v>-309</v>
      </c>
      <c r="C14" s="127">
        <v>-134</v>
      </c>
      <c r="D14" s="127">
        <v>-175</v>
      </c>
      <c r="E14" s="127">
        <v>-202</v>
      </c>
      <c r="F14" s="127">
        <v>-79</v>
      </c>
      <c r="G14" s="127">
        <v>-123</v>
      </c>
      <c r="H14" s="127">
        <v>956</v>
      </c>
      <c r="I14" s="127">
        <v>493</v>
      </c>
      <c r="J14" s="127">
        <v>463</v>
      </c>
      <c r="K14" s="127">
        <v>1158</v>
      </c>
      <c r="L14" s="127">
        <v>572</v>
      </c>
      <c r="M14" s="127">
        <v>586</v>
      </c>
    </row>
    <row r="15" spans="1:13" ht="10.5" customHeight="1">
      <c r="A15" s="37" t="s">
        <v>355</v>
      </c>
      <c r="B15" s="128">
        <v>-758</v>
      </c>
      <c r="C15" s="127">
        <v>-369</v>
      </c>
      <c r="D15" s="127">
        <v>-389</v>
      </c>
      <c r="E15" s="127">
        <v>-355</v>
      </c>
      <c r="F15" s="127">
        <v>-160</v>
      </c>
      <c r="G15" s="127">
        <v>-195</v>
      </c>
      <c r="H15" s="127">
        <v>864</v>
      </c>
      <c r="I15" s="127">
        <v>440</v>
      </c>
      <c r="J15" s="127">
        <v>424</v>
      </c>
      <c r="K15" s="127">
        <v>1219</v>
      </c>
      <c r="L15" s="127">
        <v>600</v>
      </c>
      <c r="M15" s="127">
        <v>619</v>
      </c>
    </row>
    <row r="16" spans="1:13" ht="10.5" customHeight="1">
      <c r="A16" s="132" t="s">
        <v>354</v>
      </c>
      <c r="B16" s="128">
        <v>-848</v>
      </c>
      <c r="C16" s="127">
        <v>-364</v>
      </c>
      <c r="D16" s="127">
        <v>-484</v>
      </c>
      <c r="E16" s="127">
        <v>-489</v>
      </c>
      <c r="F16" s="127">
        <v>-230</v>
      </c>
      <c r="G16" s="127">
        <v>-259</v>
      </c>
      <c r="H16" s="127">
        <v>979</v>
      </c>
      <c r="I16" s="127">
        <v>505</v>
      </c>
      <c r="J16" s="127">
        <v>474</v>
      </c>
      <c r="K16" s="127">
        <v>1468</v>
      </c>
      <c r="L16" s="127">
        <v>735</v>
      </c>
      <c r="M16" s="127">
        <v>733</v>
      </c>
    </row>
    <row r="17" spans="1:13" ht="10.5" customHeight="1">
      <c r="A17" s="132" t="s">
        <v>353</v>
      </c>
      <c r="B17" s="128">
        <v>-1011</v>
      </c>
      <c r="C17" s="127">
        <v>-493</v>
      </c>
      <c r="D17" s="127">
        <v>-518</v>
      </c>
      <c r="E17" s="127">
        <v>-332</v>
      </c>
      <c r="F17" s="127">
        <v>-186</v>
      </c>
      <c r="G17" s="127">
        <v>-146</v>
      </c>
      <c r="H17" s="127">
        <v>910</v>
      </c>
      <c r="I17" s="127">
        <v>454</v>
      </c>
      <c r="J17" s="127">
        <v>456</v>
      </c>
      <c r="K17" s="127">
        <v>1242</v>
      </c>
      <c r="L17" s="127">
        <v>640</v>
      </c>
      <c r="M17" s="127">
        <v>602</v>
      </c>
    </row>
    <row r="18" spans="1:13" ht="10.5" customHeight="1">
      <c r="A18" s="132" t="s">
        <v>352</v>
      </c>
      <c r="B18" s="128">
        <v>-1803</v>
      </c>
      <c r="C18" s="127">
        <v>-1505</v>
      </c>
      <c r="D18" s="127">
        <v>-298</v>
      </c>
      <c r="E18" s="127">
        <v>-388</v>
      </c>
      <c r="F18" s="127">
        <v>-167</v>
      </c>
      <c r="G18" s="127">
        <v>-221</v>
      </c>
      <c r="H18" s="127">
        <v>832</v>
      </c>
      <c r="I18" s="127">
        <v>433</v>
      </c>
      <c r="J18" s="127">
        <v>399</v>
      </c>
      <c r="K18" s="127">
        <v>1220</v>
      </c>
      <c r="L18" s="127">
        <v>600</v>
      </c>
      <c r="M18" s="127">
        <v>620</v>
      </c>
    </row>
    <row r="19" spans="1:13" ht="10.5" customHeight="1">
      <c r="A19" s="132" t="s">
        <v>351</v>
      </c>
      <c r="B19" s="128">
        <v>3685</v>
      </c>
      <c r="C19" s="127">
        <v>1912</v>
      </c>
      <c r="D19" s="127">
        <v>1773</v>
      </c>
      <c r="E19" s="127">
        <v>-330</v>
      </c>
      <c r="F19" s="127">
        <v>-179</v>
      </c>
      <c r="G19" s="127">
        <v>-151</v>
      </c>
      <c r="H19" s="127">
        <v>872</v>
      </c>
      <c r="I19" s="127">
        <v>454</v>
      </c>
      <c r="J19" s="127">
        <v>418</v>
      </c>
      <c r="K19" s="127">
        <v>1202</v>
      </c>
      <c r="L19" s="127">
        <v>633</v>
      </c>
      <c r="M19" s="127">
        <v>569</v>
      </c>
    </row>
    <row r="20" spans="1:13" ht="10.5" customHeight="1">
      <c r="A20" s="132" t="s">
        <v>350</v>
      </c>
      <c r="B20" s="128">
        <v>-23</v>
      </c>
      <c r="C20" s="127">
        <v>-27</v>
      </c>
      <c r="D20" s="127">
        <v>4</v>
      </c>
      <c r="E20" s="127">
        <v>-207</v>
      </c>
      <c r="F20" s="127">
        <v>-73</v>
      </c>
      <c r="G20" s="127">
        <v>-134</v>
      </c>
      <c r="H20" s="127">
        <v>1007</v>
      </c>
      <c r="I20" s="127">
        <v>522</v>
      </c>
      <c r="J20" s="127">
        <v>485</v>
      </c>
      <c r="K20" s="127">
        <v>1214</v>
      </c>
      <c r="L20" s="127">
        <v>595</v>
      </c>
      <c r="M20" s="127">
        <v>619</v>
      </c>
    </row>
    <row r="21" spans="1:13" ht="10.5" customHeight="1">
      <c r="A21" s="132" t="s">
        <v>349</v>
      </c>
      <c r="B21" s="128">
        <v>-531</v>
      </c>
      <c r="C21" s="127">
        <v>-168</v>
      </c>
      <c r="D21" s="127">
        <v>-363</v>
      </c>
      <c r="E21" s="127">
        <v>-75</v>
      </c>
      <c r="F21" s="127">
        <v>28</v>
      </c>
      <c r="G21" s="127">
        <v>-103</v>
      </c>
      <c r="H21" s="127">
        <v>869</v>
      </c>
      <c r="I21" s="127">
        <v>483</v>
      </c>
      <c r="J21" s="127">
        <v>386</v>
      </c>
      <c r="K21" s="127">
        <v>944</v>
      </c>
      <c r="L21" s="127">
        <v>455</v>
      </c>
      <c r="M21" s="127">
        <v>489</v>
      </c>
    </row>
    <row r="22" spans="1:13" ht="10.5" customHeight="1">
      <c r="A22" s="132" t="s">
        <v>348</v>
      </c>
      <c r="B22" s="128">
        <v>-150</v>
      </c>
      <c r="C22" s="127">
        <v>101</v>
      </c>
      <c r="D22" s="127">
        <v>-251</v>
      </c>
      <c r="E22" s="127">
        <v>-60</v>
      </c>
      <c r="F22" s="127">
        <v>13</v>
      </c>
      <c r="G22" s="127">
        <v>-73</v>
      </c>
      <c r="H22" s="127">
        <v>1016</v>
      </c>
      <c r="I22" s="127">
        <v>541</v>
      </c>
      <c r="J22" s="127">
        <v>475</v>
      </c>
      <c r="K22" s="127">
        <v>1076</v>
      </c>
      <c r="L22" s="127">
        <v>528</v>
      </c>
      <c r="M22" s="127">
        <v>548</v>
      </c>
    </row>
    <row r="23" spans="1:13" ht="10.5" customHeight="1">
      <c r="A23" s="132" t="s">
        <v>347</v>
      </c>
      <c r="B23" s="128">
        <v>-678</v>
      </c>
      <c r="C23" s="127">
        <v>-220</v>
      </c>
      <c r="D23" s="127">
        <v>-458</v>
      </c>
      <c r="E23" s="127">
        <v>-21</v>
      </c>
      <c r="F23" s="127">
        <v>-3</v>
      </c>
      <c r="G23" s="127">
        <v>-18</v>
      </c>
      <c r="H23" s="127">
        <v>1044</v>
      </c>
      <c r="I23" s="127">
        <v>542</v>
      </c>
      <c r="J23" s="127">
        <v>502</v>
      </c>
      <c r="K23" s="127">
        <v>1065</v>
      </c>
      <c r="L23" s="127">
        <v>545</v>
      </c>
      <c r="M23" s="127">
        <v>520</v>
      </c>
    </row>
    <row r="24" spans="1:13" ht="10.5" customHeight="1">
      <c r="A24" s="132" t="s">
        <v>346</v>
      </c>
      <c r="B24" s="128">
        <v>-210</v>
      </c>
      <c r="C24" s="127">
        <v>-252</v>
      </c>
      <c r="D24" s="127">
        <v>42</v>
      </c>
      <c r="E24" s="127">
        <v>-77</v>
      </c>
      <c r="F24" s="127">
        <v>-25</v>
      </c>
      <c r="G24" s="127">
        <v>-52</v>
      </c>
      <c r="H24" s="127">
        <v>1022</v>
      </c>
      <c r="I24" s="127">
        <v>534</v>
      </c>
      <c r="J24" s="127">
        <v>488</v>
      </c>
      <c r="K24" s="127">
        <v>1099</v>
      </c>
      <c r="L24" s="127">
        <v>559</v>
      </c>
      <c r="M24" s="127">
        <v>540</v>
      </c>
    </row>
    <row r="25" spans="1:13" ht="6" customHeight="1">
      <c r="A25" s="33"/>
      <c r="B25" s="128"/>
      <c r="C25" s="128"/>
      <c r="D25" s="127"/>
      <c r="E25" s="131"/>
      <c r="F25" s="131"/>
      <c r="G25" s="131"/>
      <c r="H25" s="131"/>
      <c r="I25" s="131"/>
      <c r="J25" s="131"/>
      <c r="K25" s="131"/>
      <c r="L25" s="131"/>
      <c r="M25" s="131"/>
    </row>
    <row r="26" spans="1:13">
      <c r="A26" s="22" t="s">
        <v>369</v>
      </c>
      <c r="B26" s="128">
        <v>-462</v>
      </c>
      <c r="C26" s="128">
        <v>-227</v>
      </c>
      <c r="D26" s="127">
        <v>-235</v>
      </c>
      <c r="E26" s="127">
        <v>-424</v>
      </c>
      <c r="F26" s="127">
        <v>-164</v>
      </c>
      <c r="G26" s="127">
        <v>-260</v>
      </c>
      <c r="H26" s="127">
        <v>741</v>
      </c>
      <c r="I26" s="127">
        <v>392</v>
      </c>
      <c r="J26" s="127">
        <v>349</v>
      </c>
      <c r="K26" s="127">
        <v>1165</v>
      </c>
      <c r="L26" s="127">
        <v>556</v>
      </c>
      <c r="M26" s="127">
        <v>609</v>
      </c>
    </row>
    <row r="27" spans="1:13">
      <c r="A27" s="22" t="s">
        <v>368</v>
      </c>
      <c r="B27" s="128">
        <v>-203</v>
      </c>
      <c r="C27" s="128">
        <v>-38</v>
      </c>
      <c r="D27" s="127">
        <v>-165</v>
      </c>
      <c r="E27" s="127">
        <v>-361</v>
      </c>
      <c r="F27" s="127">
        <v>-114</v>
      </c>
      <c r="G27" s="127">
        <v>-247</v>
      </c>
      <c r="H27" s="127">
        <v>538</v>
      </c>
      <c r="I27" s="127">
        <v>288</v>
      </c>
      <c r="J27" s="127">
        <v>250</v>
      </c>
      <c r="K27" s="127">
        <v>899</v>
      </c>
      <c r="L27" s="127">
        <v>402</v>
      </c>
      <c r="M27" s="127">
        <v>497</v>
      </c>
    </row>
    <row r="28" spans="1:13">
      <c r="A28" s="22" t="s">
        <v>367</v>
      </c>
      <c r="B28" s="128">
        <v>-213</v>
      </c>
      <c r="C28" s="128">
        <v>-215</v>
      </c>
      <c r="D28" s="127">
        <v>2</v>
      </c>
      <c r="E28" s="127">
        <v>-397</v>
      </c>
      <c r="F28" s="127">
        <v>-175</v>
      </c>
      <c r="G28" s="127">
        <v>-222</v>
      </c>
      <c r="H28" s="127">
        <v>1218</v>
      </c>
      <c r="I28" s="127">
        <v>582</v>
      </c>
      <c r="J28" s="127">
        <v>636</v>
      </c>
      <c r="K28" s="127">
        <v>1615</v>
      </c>
      <c r="L28" s="127">
        <v>757</v>
      </c>
      <c r="M28" s="127">
        <v>858</v>
      </c>
    </row>
    <row r="29" spans="1:13">
      <c r="A29" s="22" t="s">
        <v>366</v>
      </c>
      <c r="B29" s="128">
        <v>574</v>
      </c>
      <c r="C29" s="128">
        <v>163</v>
      </c>
      <c r="D29" s="127">
        <v>411</v>
      </c>
      <c r="E29" s="127">
        <v>-170</v>
      </c>
      <c r="F29" s="127">
        <v>-67</v>
      </c>
      <c r="G29" s="127">
        <v>-103</v>
      </c>
      <c r="H29" s="127">
        <v>852</v>
      </c>
      <c r="I29" s="127">
        <v>450</v>
      </c>
      <c r="J29" s="127">
        <v>402</v>
      </c>
      <c r="K29" s="127">
        <v>1022</v>
      </c>
      <c r="L29" s="127">
        <v>517</v>
      </c>
      <c r="M29" s="127">
        <v>505</v>
      </c>
    </row>
    <row r="30" spans="1:13">
      <c r="A30" s="22" t="s">
        <v>365</v>
      </c>
      <c r="B30" s="128">
        <v>-255</v>
      </c>
      <c r="C30" s="128">
        <v>-73</v>
      </c>
      <c r="D30" s="127">
        <v>-182</v>
      </c>
      <c r="E30" s="127">
        <v>-328</v>
      </c>
      <c r="F30" s="127">
        <v>-150</v>
      </c>
      <c r="G30" s="127">
        <v>-178</v>
      </c>
      <c r="H30" s="127">
        <v>214</v>
      </c>
      <c r="I30" s="127">
        <v>117</v>
      </c>
      <c r="J30" s="127">
        <v>97</v>
      </c>
      <c r="K30" s="127">
        <v>542</v>
      </c>
      <c r="L30" s="127">
        <v>267</v>
      </c>
      <c r="M30" s="127">
        <v>275</v>
      </c>
    </row>
    <row r="31" spans="1:13">
      <c r="A31" s="22" t="s">
        <v>364</v>
      </c>
      <c r="B31" s="128">
        <v>-126</v>
      </c>
      <c r="C31" s="128">
        <v>-148</v>
      </c>
      <c r="D31" s="127">
        <v>22</v>
      </c>
      <c r="E31" s="127">
        <v>-197</v>
      </c>
      <c r="F31" s="127">
        <v>-99</v>
      </c>
      <c r="G31" s="127">
        <v>-98</v>
      </c>
      <c r="H31" s="127">
        <v>1039</v>
      </c>
      <c r="I31" s="127">
        <v>524</v>
      </c>
      <c r="J31" s="127">
        <v>515</v>
      </c>
      <c r="K31" s="127">
        <v>1236</v>
      </c>
      <c r="L31" s="127">
        <v>623</v>
      </c>
      <c r="M31" s="127">
        <v>613</v>
      </c>
    </row>
    <row r="32" spans="1:13">
      <c r="A32" s="22" t="s">
        <v>363</v>
      </c>
      <c r="B32" s="128">
        <v>335</v>
      </c>
      <c r="C32" s="128">
        <v>75</v>
      </c>
      <c r="D32" s="127">
        <v>260</v>
      </c>
      <c r="E32" s="127">
        <v>-135</v>
      </c>
      <c r="F32" s="127">
        <v>-23</v>
      </c>
      <c r="G32" s="127">
        <v>-112</v>
      </c>
      <c r="H32" s="127">
        <v>692</v>
      </c>
      <c r="I32" s="127">
        <v>390</v>
      </c>
      <c r="J32" s="127">
        <v>302</v>
      </c>
      <c r="K32" s="127">
        <v>827</v>
      </c>
      <c r="L32" s="127">
        <v>413</v>
      </c>
      <c r="M32" s="127">
        <v>414</v>
      </c>
    </row>
    <row r="33" spans="1:13">
      <c r="A33" s="22" t="s">
        <v>362</v>
      </c>
      <c r="B33" s="128">
        <v>-85</v>
      </c>
      <c r="C33" s="128">
        <v>-14</v>
      </c>
      <c r="D33" s="127">
        <v>-71</v>
      </c>
      <c r="E33" s="127">
        <v>-90</v>
      </c>
      <c r="F33" s="127">
        <v>-34</v>
      </c>
      <c r="G33" s="127">
        <v>-56</v>
      </c>
      <c r="H33" s="127">
        <v>919</v>
      </c>
      <c r="I33" s="127">
        <v>481</v>
      </c>
      <c r="J33" s="127">
        <v>438</v>
      </c>
      <c r="K33" s="127">
        <v>1009</v>
      </c>
      <c r="L33" s="127">
        <v>515</v>
      </c>
      <c r="M33" s="127">
        <v>494</v>
      </c>
    </row>
    <row r="34" spans="1:13">
      <c r="A34" s="22" t="s">
        <v>361</v>
      </c>
      <c r="B34" s="128">
        <v>469</v>
      </c>
      <c r="C34" s="128">
        <v>232</v>
      </c>
      <c r="D34" s="127">
        <v>237</v>
      </c>
      <c r="E34" s="127">
        <v>-230</v>
      </c>
      <c r="F34" s="127">
        <v>-114</v>
      </c>
      <c r="G34" s="127">
        <v>-116</v>
      </c>
      <c r="H34" s="127">
        <v>1606</v>
      </c>
      <c r="I34" s="127">
        <v>829</v>
      </c>
      <c r="J34" s="127">
        <v>777</v>
      </c>
      <c r="K34" s="127">
        <v>1836</v>
      </c>
      <c r="L34" s="127">
        <v>943</v>
      </c>
      <c r="M34" s="127">
        <v>893</v>
      </c>
    </row>
    <row r="35" spans="1:13">
      <c r="A35" s="107" t="s">
        <v>229</v>
      </c>
      <c r="B35" s="129">
        <v>-673</v>
      </c>
      <c r="C35" s="128">
        <v>-236</v>
      </c>
      <c r="D35" s="127">
        <v>-437</v>
      </c>
      <c r="E35" s="127">
        <v>79</v>
      </c>
      <c r="F35" s="127">
        <v>63</v>
      </c>
      <c r="G35" s="127">
        <v>16</v>
      </c>
      <c r="H35" s="127">
        <v>1353</v>
      </c>
      <c r="I35" s="127">
        <v>714</v>
      </c>
      <c r="J35" s="127">
        <v>639</v>
      </c>
      <c r="K35" s="127">
        <v>1274</v>
      </c>
      <c r="L35" s="127">
        <v>651</v>
      </c>
      <c r="M35" s="127">
        <v>623</v>
      </c>
    </row>
    <row r="36" spans="1:13">
      <c r="A36" s="130" t="s">
        <v>335</v>
      </c>
      <c r="B36" s="129">
        <v>-69</v>
      </c>
      <c r="C36" s="128">
        <v>93</v>
      </c>
      <c r="D36" s="127">
        <v>-162</v>
      </c>
      <c r="E36" s="127">
        <v>172</v>
      </c>
      <c r="F36" s="127">
        <v>127</v>
      </c>
      <c r="G36" s="127">
        <v>45</v>
      </c>
      <c r="H36" s="127">
        <v>1002</v>
      </c>
      <c r="I36" s="127">
        <v>546</v>
      </c>
      <c r="J36" s="127">
        <v>456</v>
      </c>
      <c r="K36" s="127">
        <v>830</v>
      </c>
      <c r="L36" s="127">
        <v>419</v>
      </c>
      <c r="M36" s="127">
        <v>411</v>
      </c>
    </row>
    <row r="37" spans="1:13">
      <c r="A37" s="130" t="s">
        <v>336</v>
      </c>
      <c r="B37" s="129">
        <v>-604</v>
      </c>
      <c r="C37" s="128">
        <v>-329</v>
      </c>
      <c r="D37" s="127">
        <v>-275</v>
      </c>
      <c r="E37" s="127">
        <v>-93</v>
      </c>
      <c r="F37" s="127">
        <v>-64</v>
      </c>
      <c r="G37" s="127">
        <v>-29</v>
      </c>
      <c r="H37" s="127">
        <v>351</v>
      </c>
      <c r="I37" s="127">
        <v>168</v>
      </c>
      <c r="J37" s="127">
        <v>183</v>
      </c>
      <c r="K37" s="127">
        <v>444</v>
      </c>
      <c r="L37" s="127">
        <v>232</v>
      </c>
      <c r="M37" s="127">
        <v>212</v>
      </c>
    </row>
    <row r="38" spans="1:13">
      <c r="A38" s="107" t="s">
        <v>228</v>
      </c>
      <c r="B38" s="129">
        <v>-1197</v>
      </c>
      <c r="C38" s="128">
        <v>-612</v>
      </c>
      <c r="D38" s="127">
        <v>-585</v>
      </c>
      <c r="E38" s="127">
        <v>-463</v>
      </c>
      <c r="F38" s="127">
        <v>-252</v>
      </c>
      <c r="G38" s="127">
        <v>-211</v>
      </c>
      <c r="H38" s="127">
        <v>2246</v>
      </c>
      <c r="I38" s="127">
        <v>1162</v>
      </c>
      <c r="J38" s="127">
        <v>1084</v>
      </c>
      <c r="K38" s="127">
        <v>2709</v>
      </c>
      <c r="L38" s="127">
        <v>1414</v>
      </c>
      <c r="M38" s="127">
        <v>1295</v>
      </c>
    </row>
    <row r="39" spans="1:13">
      <c r="A39" s="130" t="s">
        <v>335</v>
      </c>
      <c r="B39" s="129">
        <v>-269</v>
      </c>
      <c r="C39" s="128">
        <v>-191</v>
      </c>
      <c r="D39" s="127">
        <v>-78</v>
      </c>
      <c r="E39" s="127">
        <v>-27</v>
      </c>
      <c r="F39" s="127">
        <v>-23</v>
      </c>
      <c r="G39" s="127">
        <v>-4</v>
      </c>
      <c r="H39" s="127">
        <v>1422</v>
      </c>
      <c r="I39" s="127">
        <v>733</v>
      </c>
      <c r="J39" s="127">
        <v>689</v>
      </c>
      <c r="K39" s="127">
        <v>1449</v>
      </c>
      <c r="L39" s="127">
        <v>756</v>
      </c>
      <c r="M39" s="127">
        <v>693</v>
      </c>
    </row>
    <row r="40" spans="1:13">
      <c r="A40" s="130" t="s">
        <v>334</v>
      </c>
      <c r="B40" s="129">
        <v>-267</v>
      </c>
      <c r="C40" s="128">
        <v>-91</v>
      </c>
      <c r="D40" s="127">
        <v>-176</v>
      </c>
      <c r="E40" s="127">
        <v>-213</v>
      </c>
      <c r="F40" s="127">
        <v>-101</v>
      </c>
      <c r="G40" s="127">
        <v>-112</v>
      </c>
      <c r="H40" s="127">
        <v>447</v>
      </c>
      <c r="I40" s="127">
        <v>233</v>
      </c>
      <c r="J40" s="127">
        <v>214</v>
      </c>
      <c r="K40" s="127">
        <v>660</v>
      </c>
      <c r="L40" s="127">
        <v>334</v>
      </c>
      <c r="M40" s="127">
        <v>326</v>
      </c>
    </row>
    <row r="41" spans="1:13">
      <c r="A41" s="130" t="s">
        <v>333</v>
      </c>
      <c r="B41" s="129">
        <v>-661</v>
      </c>
      <c r="C41" s="128">
        <v>-330</v>
      </c>
      <c r="D41" s="127">
        <v>-331</v>
      </c>
      <c r="E41" s="127">
        <v>-223</v>
      </c>
      <c r="F41" s="127">
        <v>-128</v>
      </c>
      <c r="G41" s="127">
        <v>-95</v>
      </c>
      <c r="H41" s="127">
        <v>377</v>
      </c>
      <c r="I41" s="127">
        <v>196</v>
      </c>
      <c r="J41" s="127">
        <v>181</v>
      </c>
      <c r="K41" s="127">
        <v>600</v>
      </c>
      <c r="L41" s="127">
        <v>324</v>
      </c>
      <c r="M41" s="127">
        <v>276</v>
      </c>
    </row>
    <row r="42" spans="1:13" s="6" customFormat="1" ht="6" customHeight="1">
      <c r="A42" s="38"/>
      <c r="B42" s="39"/>
      <c r="C42" s="40"/>
      <c r="D42" s="40"/>
      <c r="E42" s="40"/>
      <c r="F42" s="40"/>
      <c r="G42" s="40"/>
      <c r="H42" s="40"/>
      <c r="I42" s="40"/>
      <c r="J42" s="40"/>
      <c r="K42" s="40"/>
      <c r="L42" s="40"/>
      <c r="M42" s="40"/>
    </row>
    <row r="43" spans="1:13" ht="10.5" customHeight="1">
      <c r="A43" s="191" t="s">
        <v>360</v>
      </c>
      <c r="B43" s="188" t="s">
        <v>359</v>
      </c>
      <c r="C43" s="189"/>
      <c r="D43" s="190"/>
      <c r="E43" s="189" t="s">
        <v>94</v>
      </c>
      <c r="F43" s="189"/>
      <c r="G43" s="190"/>
      <c r="H43" s="189" t="s">
        <v>93</v>
      </c>
      <c r="I43" s="189"/>
      <c r="J43" s="190"/>
      <c r="K43" s="189" t="s">
        <v>92</v>
      </c>
      <c r="L43" s="189"/>
      <c r="M43" s="189"/>
    </row>
    <row r="44" spans="1:13" ht="10.5" customHeight="1">
      <c r="A44" s="192"/>
      <c r="B44" s="12" t="s">
        <v>90</v>
      </c>
      <c r="C44" s="13" t="s">
        <v>89</v>
      </c>
      <c r="D44" s="14" t="s">
        <v>88</v>
      </c>
      <c r="E44" s="15" t="s">
        <v>90</v>
      </c>
      <c r="F44" s="13" t="s">
        <v>89</v>
      </c>
      <c r="G44" s="14" t="s">
        <v>88</v>
      </c>
      <c r="H44" s="15" t="s">
        <v>90</v>
      </c>
      <c r="I44" s="13" t="s">
        <v>89</v>
      </c>
      <c r="J44" s="14" t="s">
        <v>88</v>
      </c>
      <c r="K44" s="15" t="s">
        <v>90</v>
      </c>
      <c r="L44" s="13" t="s">
        <v>89</v>
      </c>
      <c r="M44" s="135" t="s">
        <v>88</v>
      </c>
    </row>
    <row r="45" spans="1:13" ht="6" customHeight="1">
      <c r="A45" s="19"/>
      <c r="B45" s="11"/>
      <c r="C45" s="16"/>
      <c r="D45" s="16"/>
      <c r="E45" s="11"/>
      <c r="F45" s="16"/>
      <c r="G45" s="16"/>
      <c r="H45" s="11"/>
      <c r="I45" s="16"/>
      <c r="J45" s="16"/>
      <c r="K45" s="11"/>
      <c r="L45" s="16"/>
      <c r="M45" s="16"/>
    </row>
    <row r="46" spans="1:13">
      <c r="A46" s="134" t="s">
        <v>358</v>
      </c>
      <c r="B46" s="133">
        <v>880</v>
      </c>
      <c r="C46" s="133">
        <v>36</v>
      </c>
      <c r="D46" s="133">
        <v>844</v>
      </c>
      <c r="E46" s="133">
        <v>105715</v>
      </c>
      <c r="F46" s="133">
        <v>52605</v>
      </c>
      <c r="G46" s="133">
        <v>53110</v>
      </c>
      <c r="H46" s="133">
        <v>103235</v>
      </c>
      <c r="I46" s="133">
        <v>51832</v>
      </c>
      <c r="J46" s="133">
        <v>51403</v>
      </c>
      <c r="K46" s="133">
        <v>-1600</v>
      </c>
      <c r="L46" s="133">
        <v>-737</v>
      </c>
      <c r="M46" s="133">
        <v>-863</v>
      </c>
    </row>
    <row r="47" spans="1:13" ht="6" customHeight="1">
      <c r="A47" s="33"/>
      <c r="B47" s="131"/>
      <c r="C47" s="131"/>
      <c r="D47" s="131"/>
      <c r="E47" s="131"/>
      <c r="F47" s="131"/>
      <c r="G47" s="131"/>
      <c r="H47" s="131"/>
      <c r="I47" s="131"/>
      <c r="J47" s="131"/>
      <c r="K47" s="131"/>
      <c r="L47" s="131"/>
      <c r="M47" s="131"/>
    </row>
    <row r="48" spans="1:13">
      <c r="A48" s="132" t="s">
        <v>357</v>
      </c>
      <c r="B48" s="128">
        <v>980</v>
      </c>
      <c r="C48" s="128">
        <v>494</v>
      </c>
      <c r="D48" s="128">
        <v>486</v>
      </c>
      <c r="E48" s="128">
        <v>8927</v>
      </c>
      <c r="F48" s="128">
        <v>4473</v>
      </c>
      <c r="G48" s="128">
        <v>4454</v>
      </c>
      <c r="H48" s="128">
        <v>7907</v>
      </c>
      <c r="I48" s="128">
        <v>3964</v>
      </c>
      <c r="J48" s="128">
        <v>3943</v>
      </c>
      <c r="K48" s="128">
        <v>-40</v>
      </c>
      <c r="L48" s="128">
        <v>-15</v>
      </c>
      <c r="M48" s="128">
        <v>-25</v>
      </c>
    </row>
    <row r="49" spans="1:13">
      <c r="A49" s="37" t="s">
        <v>356</v>
      </c>
      <c r="B49" s="128">
        <v>-107</v>
      </c>
      <c r="C49" s="128">
        <v>-55</v>
      </c>
      <c r="D49" s="128">
        <v>-52</v>
      </c>
      <c r="E49" s="128">
        <v>7120</v>
      </c>
      <c r="F49" s="128">
        <v>3508</v>
      </c>
      <c r="G49" s="128">
        <v>3612</v>
      </c>
      <c r="H49" s="128">
        <v>7236</v>
      </c>
      <c r="I49" s="128">
        <v>3559</v>
      </c>
      <c r="J49" s="128">
        <v>3677</v>
      </c>
      <c r="K49" s="128">
        <v>9</v>
      </c>
      <c r="L49" s="128">
        <v>-4</v>
      </c>
      <c r="M49" s="128">
        <v>13</v>
      </c>
    </row>
    <row r="50" spans="1:13">
      <c r="A50" s="37" t="s">
        <v>355</v>
      </c>
      <c r="B50" s="128">
        <v>-403</v>
      </c>
      <c r="C50" s="128">
        <v>-209</v>
      </c>
      <c r="D50" s="128">
        <v>-194</v>
      </c>
      <c r="E50" s="128">
        <v>7292</v>
      </c>
      <c r="F50" s="128">
        <v>3509</v>
      </c>
      <c r="G50" s="128">
        <v>3783</v>
      </c>
      <c r="H50" s="128">
        <v>7465</v>
      </c>
      <c r="I50" s="128">
        <v>3622</v>
      </c>
      <c r="J50" s="128">
        <v>3843</v>
      </c>
      <c r="K50" s="128">
        <v>-230</v>
      </c>
      <c r="L50" s="128">
        <v>-96</v>
      </c>
      <c r="M50" s="128">
        <v>-134</v>
      </c>
    </row>
    <row r="51" spans="1:13">
      <c r="A51" s="132" t="s">
        <v>354</v>
      </c>
      <c r="B51" s="128">
        <v>-359</v>
      </c>
      <c r="C51" s="128">
        <v>-134</v>
      </c>
      <c r="D51" s="128">
        <v>-225</v>
      </c>
      <c r="E51" s="128">
        <v>6378</v>
      </c>
      <c r="F51" s="128">
        <v>3183</v>
      </c>
      <c r="G51" s="128">
        <v>3195</v>
      </c>
      <c r="H51" s="128">
        <v>6607</v>
      </c>
      <c r="I51" s="128">
        <v>3257</v>
      </c>
      <c r="J51" s="128">
        <v>3350</v>
      </c>
      <c r="K51" s="128">
        <v>-130</v>
      </c>
      <c r="L51" s="128">
        <v>-60</v>
      </c>
      <c r="M51" s="128">
        <v>-70</v>
      </c>
    </row>
    <row r="52" spans="1:13">
      <c r="A52" s="132" t="s">
        <v>353</v>
      </c>
      <c r="B52" s="128">
        <v>-679</v>
      </c>
      <c r="C52" s="128">
        <v>-307</v>
      </c>
      <c r="D52" s="128">
        <v>-372</v>
      </c>
      <c r="E52" s="128">
        <v>6796</v>
      </c>
      <c r="F52" s="128">
        <v>3458</v>
      </c>
      <c r="G52" s="128">
        <v>3338</v>
      </c>
      <c r="H52" s="128">
        <v>7362</v>
      </c>
      <c r="I52" s="128">
        <v>3726</v>
      </c>
      <c r="J52" s="128">
        <v>3636</v>
      </c>
      <c r="K52" s="128">
        <v>-113</v>
      </c>
      <c r="L52" s="128">
        <v>-39</v>
      </c>
      <c r="M52" s="128">
        <v>-74</v>
      </c>
    </row>
    <row r="53" spans="1:13">
      <c r="A53" s="132" t="s">
        <v>352</v>
      </c>
      <c r="B53" s="128">
        <v>-1415</v>
      </c>
      <c r="C53" s="128">
        <v>-1338</v>
      </c>
      <c r="D53" s="128">
        <v>-77</v>
      </c>
      <c r="E53" s="128">
        <v>16697</v>
      </c>
      <c r="F53" s="128">
        <v>8126</v>
      </c>
      <c r="G53" s="128">
        <v>8571</v>
      </c>
      <c r="H53" s="128">
        <v>17991</v>
      </c>
      <c r="I53" s="128">
        <v>9413</v>
      </c>
      <c r="J53" s="128">
        <v>8578</v>
      </c>
      <c r="K53" s="128">
        <v>-121</v>
      </c>
      <c r="L53" s="128">
        <v>-51</v>
      </c>
      <c r="M53" s="128">
        <v>-70</v>
      </c>
    </row>
    <row r="54" spans="1:13">
      <c r="A54" s="132" t="s">
        <v>351</v>
      </c>
      <c r="B54" s="128">
        <v>4015</v>
      </c>
      <c r="C54" s="128">
        <v>2091</v>
      </c>
      <c r="D54" s="128">
        <v>1924</v>
      </c>
      <c r="E54" s="128">
        <v>15308</v>
      </c>
      <c r="F54" s="128">
        <v>7728</v>
      </c>
      <c r="G54" s="128">
        <v>7580</v>
      </c>
      <c r="H54" s="128">
        <v>11058</v>
      </c>
      <c r="I54" s="128">
        <v>5527</v>
      </c>
      <c r="J54" s="128">
        <v>5531</v>
      </c>
      <c r="K54" s="128">
        <v>-235</v>
      </c>
      <c r="L54" s="128">
        <v>-110</v>
      </c>
      <c r="M54" s="128">
        <v>-125</v>
      </c>
    </row>
    <row r="55" spans="1:13">
      <c r="A55" s="132" t="s">
        <v>350</v>
      </c>
      <c r="B55" s="128">
        <v>184</v>
      </c>
      <c r="C55" s="128">
        <v>46</v>
      </c>
      <c r="D55" s="128">
        <v>138</v>
      </c>
      <c r="E55" s="128">
        <v>7916</v>
      </c>
      <c r="F55" s="128">
        <v>3998</v>
      </c>
      <c r="G55" s="128">
        <v>3918</v>
      </c>
      <c r="H55" s="128">
        <v>7646</v>
      </c>
      <c r="I55" s="128">
        <v>3914</v>
      </c>
      <c r="J55" s="128">
        <v>3732</v>
      </c>
      <c r="K55" s="128">
        <v>-86</v>
      </c>
      <c r="L55" s="128">
        <v>-38</v>
      </c>
      <c r="M55" s="128">
        <v>-48</v>
      </c>
    </row>
    <row r="56" spans="1:13">
      <c r="A56" s="132" t="s">
        <v>349</v>
      </c>
      <c r="B56" s="128">
        <v>-456</v>
      </c>
      <c r="C56" s="128">
        <v>-196</v>
      </c>
      <c r="D56" s="128">
        <v>-260</v>
      </c>
      <c r="E56" s="128">
        <v>6301</v>
      </c>
      <c r="F56" s="128">
        <v>3161</v>
      </c>
      <c r="G56" s="128">
        <v>3140</v>
      </c>
      <c r="H56" s="128">
        <v>6695</v>
      </c>
      <c r="I56" s="128">
        <v>3328</v>
      </c>
      <c r="J56" s="128">
        <v>3367</v>
      </c>
      <c r="K56" s="128">
        <v>-62</v>
      </c>
      <c r="L56" s="128">
        <v>-29</v>
      </c>
      <c r="M56" s="128">
        <v>-33</v>
      </c>
    </row>
    <row r="57" spans="1:13">
      <c r="A57" s="132" t="s">
        <v>348</v>
      </c>
      <c r="B57" s="128">
        <v>-90</v>
      </c>
      <c r="C57" s="128">
        <v>88</v>
      </c>
      <c r="D57" s="128">
        <v>-178</v>
      </c>
      <c r="E57" s="128">
        <v>7977</v>
      </c>
      <c r="F57" s="128">
        <v>4086</v>
      </c>
      <c r="G57" s="128">
        <v>3891</v>
      </c>
      <c r="H57" s="128">
        <v>7967</v>
      </c>
      <c r="I57" s="128">
        <v>3946</v>
      </c>
      <c r="J57" s="128">
        <v>4021</v>
      </c>
      <c r="K57" s="128">
        <v>-100</v>
      </c>
      <c r="L57" s="128">
        <v>-52</v>
      </c>
      <c r="M57" s="128">
        <v>-48</v>
      </c>
    </row>
    <row r="58" spans="1:13">
      <c r="A58" s="132" t="s">
        <v>347</v>
      </c>
      <c r="B58" s="128">
        <v>-657</v>
      </c>
      <c r="C58" s="128">
        <v>-217</v>
      </c>
      <c r="D58" s="128">
        <v>-440</v>
      </c>
      <c r="E58" s="128">
        <v>7162</v>
      </c>
      <c r="F58" s="128">
        <v>3553</v>
      </c>
      <c r="G58" s="128">
        <v>3609</v>
      </c>
      <c r="H58" s="128">
        <v>7677</v>
      </c>
      <c r="I58" s="128">
        <v>3704</v>
      </c>
      <c r="J58" s="128">
        <v>3973</v>
      </c>
      <c r="K58" s="128">
        <v>-142</v>
      </c>
      <c r="L58" s="128">
        <v>-66</v>
      </c>
      <c r="M58" s="128">
        <v>-76</v>
      </c>
    </row>
    <row r="59" spans="1:13">
      <c r="A59" s="132" t="s">
        <v>346</v>
      </c>
      <c r="B59" s="128">
        <v>-133</v>
      </c>
      <c r="C59" s="128">
        <v>-227</v>
      </c>
      <c r="D59" s="128">
        <v>94</v>
      </c>
      <c r="E59" s="128">
        <v>7841</v>
      </c>
      <c r="F59" s="128">
        <v>3822</v>
      </c>
      <c r="G59" s="128">
        <v>4019</v>
      </c>
      <c r="H59" s="128">
        <v>7624</v>
      </c>
      <c r="I59" s="128">
        <v>3872</v>
      </c>
      <c r="J59" s="128">
        <v>3752</v>
      </c>
      <c r="K59" s="128">
        <v>-350</v>
      </c>
      <c r="L59" s="128">
        <v>-177</v>
      </c>
      <c r="M59" s="128">
        <v>-173</v>
      </c>
    </row>
    <row r="60" spans="1:13" ht="6" customHeight="1">
      <c r="A60" s="33"/>
      <c r="B60" s="128"/>
      <c r="C60" s="128"/>
      <c r="D60" s="128"/>
      <c r="E60" s="131"/>
      <c r="F60" s="131"/>
      <c r="G60" s="131"/>
      <c r="H60" s="128"/>
      <c r="I60" s="128"/>
      <c r="J60" s="128"/>
      <c r="K60" s="128"/>
      <c r="L60" s="128"/>
      <c r="M60" s="128"/>
    </row>
    <row r="61" spans="1:13" ht="10.5" customHeight="1">
      <c r="A61" s="22" t="s">
        <v>345</v>
      </c>
      <c r="B61" s="128">
        <v>-38</v>
      </c>
      <c r="C61" s="128">
        <v>-63</v>
      </c>
      <c r="D61" s="128">
        <v>25</v>
      </c>
      <c r="E61" s="128">
        <v>7238</v>
      </c>
      <c r="F61" s="128">
        <v>3566</v>
      </c>
      <c r="G61" s="128">
        <v>3672</v>
      </c>
      <c r="H61" s="128">
        <v>7157</v>
      </c>
      <c r="I61" s="128">
        <v>3579</v>
      </c>
      <c r="J61" s="128">
        <v>3578</v>
      </c>
      <c r="K61" s="128">
        <v>-119</v>
      </c>
      <c r="L61" s="128">
        <v>-50</v>
      </c>
      <c r="M61" s="128">
        <v>-69</v>
      </c>
    </row>
    <row r="62" spans="1:13" ht="10.5" customHeight="1">
      <c r="A62" s="22" t="s">
        <v>344</v>
      </c>
      <c r="B62" s="128">
        <v>158</v>
      </c>
      <c r="C62" s="128">
        <v>76</v>
      </c>
      <c r="D62" s="128">
        <v>82</v>
      </c>
      <c r="E62" s="128">
        <v>7259</v>
      </c>
      <c r="F62" s="128">
        <v>3450</v>
      </c>
      <c r="G62" s="128">
        <v>3809</v>
      </c>
      <c r="H62" s="128">
        <v>6898</v>
      </c>
      <c r="I62" s="128">
        <v>3288</v>
      </c>
      <c r="J62" s="128">
        <v>3610</v>
      </c>
      <c r="K62" s="128">
        <v>-203</v>
      </c>
      <c r="L62" s="128">
        <v>-86</v>
      </c>
      <c r="M62" s="128">
        <v>-117</v>
      </c>
    </row>
    <row r="63" spans="1:13" ht="10.5" customHeight="1">
      <c r="A63" s="22" t="s">
        <v>343</v>
      </c>
      <c r="B63" s="128">
        <v>184</v>
      </c>
      <c r="C63" s="128">
        <v>-40</v>
      </c>
      <c r="D63" s="128">
        <v>224</v>
      </c>
      <c r="E63" s="128">
        <v>12931</v>
      </c>
      <c r="F63" s="128">
        <v>6551</v>
      </c>
      <c r="G63" s="128">
        <v>6380</v>
      </c>
      <c r="H63" s="128">
        <v>12143</v>
      </c>
      <c r="I63" s="128">
        <v>6283</v>
      </c>
      <c r="J63" s="128">
        <v>5860</v>
      </c>
      <c r="K63" s="128">
        <v>-604</v>
      </c>
      <c r="L63" s="128">
        <v>-308</v>
      </c>
      <c r="M63" s="128">
        <v>-296</v>
      </c>
    </row>
    <row r="64" spans="1:13" ht="10.5" customHeight="1">
      <c r="A64" s="22" t="s">
        <v>342</v>
      </c>
      <c r="B64" s="128">
        <v>744</v>
      </c>
      <c r="C64" s="128">
        <v>230</v>
      </c>
      <c r="D64" s="128">
        <v>514</v>
      </c>
      <c r="E64" s="128">
        <v>9830</v>
      </c>
      <c r="F64" s="128">
        <v>4651</v>
      </c>
      <c r="G64" s="128">
        <v>5179</v>
      </c>
      <c r="H64" s="128">
        <v>9057</v>
      </c>
      <c r="I64" s="128">
        <v>4405</v>
      </c>
      <c r="J64" s="128">
        <v>4652</v>
      </c>
      <c r="K64" s="128">
        <v>-29</v>
      </c>
      <c r="L64" s="128">
        <v>-16</v>
      </c>
      <c r="M64" s="128">
        <v>-13</v>
      </c>
    </row>
    <row r="65" spans="1:13" ht="10.5" customHeight="1">
      <c r="A65" s="22" t="s">
        <v>341</v>
      </c>
      <c r="B65" s="128">
        <v>73</v>
      </c>
      <c r="C65" s="128">
        <v>77</v>
      </c>
      <c r="D65" s="128">
        <v>-4</v>
      </c>
      <c r="E65" s="128">
        <v>3139</v>
      </c>
      <c r="F65" s="128">
        <v>1476</v>
      </c>
      <c r="G65" s="128">
        <v>1663</v>
      </c>
      <c r="H65" s="128">
        <v>2985</v>
      </c>
      <c r="I65" s="128">
        <v>1369</v>
      </c>
      <c r="J65" s="128">
        <v>1616</v>
      </c>
      <c r="K65" s="128">
        <v>-81</v>
      </c>
      <c r="L65" s="128">
        <v>-30</v>
      </c>
      <c r="M65" s="44">
        <v>-51</v>
      </c>
    </row>
    <row r="66" spans="1:13" ht="10.5" customHeight="1">
      <c r="A66" s="22" t="s">
        <v>340</v>
      </c>
      <c r="B66" s="128">
        <v>71</v>
      </c>
      <c r="C66" s="128">
        <v>-49</v>
      </c>
      <c r="D66" s="128">
        <v>120</v>
      </c>
      <c r="E66" s="128">
        <v>8250</v>
      </c>
      <c r="F66" s="128">
        <v>4044</v>
      </c>
      <c r="G66" s="128">
        <v>4206</v>
      </c>
      <c r="H66" s="128">
        <v>8172</v>
      </c>
      <c r="I66" s="128">
        <v>4083</v>
      </c>
      <c r="J66" s="128">
        <v>4089</v>
      </c>
      <c r="K66" s="128">
        <v>-7</v>
      </c>
      <c r="L66" s="128">
        <v>-10</v>
      </c>
      <c r="M66" s="128">
        <v>3</v>
      </c>
    </row>
    <row r="67" spans="1:13" ht="10.5" customHeight="1">
      <c r="A67" s="22" t="s">
        <v>339</v>
      </c>
      <c r="B67" s="128">
        <v>470</v>
      </c>
      <c r="C67" s="128">
        <v>98</v>
      </c>
      <c r="D67" s="128">
        <v>372</v>
      </c>
      <c r="E67" s="128">
        <v>8328</v>
      </c>
      <c r="F67" s="128">
        <v>3946</v>
      </c>
      <c r="G67" s="128">
        <v>4382</v>
      </c>
      <c r="H67" s="128">
        <v>7707</v>
      </c>
      <c r="I67" s="128">
        <v>3792</v>
      </c>
      <c r="J67" s="128">
        <v>3915</v>
      </c>
      <c r="K67" s="128">
        <v>-151</v>
      </c>
      <c r="L67" s="128">
        <v>-56</v>
      </c>
      <c r="M67" s="128">
        <v>-95</v>
      </c>
    </row>
    <row r="68" spans="1:13" ht="10.5" customHeight="1">
      <c r="A68" s="22" t="s">
        <v>338</v>
      </c>
      <c r="B68" s="128">
        <v>5</v>
      </c>
      <c r="C68" s="128">
        <v>20</v>
      </c>
      <c r="D68" s="128">
        <v>-15</v>
      </c>
      <c r="E68" s="128">
        <v>7291</v>
      </c>
      <c r="F68" s="128">
        <v>4059</v>
      </c>
      <c r="G68" s="128">
        <v>3232</v>
      </c>
      <c r="H68" s="128">
        <v>7242</v>
      </c>
      <c r="I68" s="128">
        <v>4034</v>
      </c>
      <c r="J68" s="128">
        <v>3208</v>
      </c>
      <c r="K68" s="128">
        <v>-44</v>
      </c>
      <c r="L68" s="128">
        <v>-5</v>
      </c>
      <c r="M68" s="128">
        <v>-39</v>
      </c>
    </row>
    <row r="69" spans="1:13" ht="10.5" customHeight="1">
      <c r="A69" s="22" t="s">
        <v>337</v>
      </c>
      <c r="B69" s="128">
        <v>699</v>
      </c>
      <c r="C69" s="128">
        <v>346</v>
      </c>
      <c r="D69" s="128">
        <v>353</v>
      </c>
      <c r="E69" s="128">
        <v>13263</v>
      </c>
      <c r="F69" s="128">
        <v>6602</v>
      </c>
      <c r="G69" s="128">
        <v>6661</v>
      </c>
      <c r="H69" s="128">
        <v>12449</v>
      </c>
      <c r="I69" s="128">
        <v>6203</v>
      </c>
      <c r="J69" s="128">
        <v>6246</v>
      </c>
      <c r="K69" s="128">
        <v>-115</v>
      </c>
      <c r="L69" s="128">
        <v>-53</v>
      </c>
      <c r="M69" s="128">
        <v>-62</v>
      </c>
    </row>
    <row r="70" spans="1:13" ht="10.5" customHeight="1">
      <c r="A70" s="107" t="s">
        <v>229</v>
      </c>
      <c r="B70" s="129">
        <v>-752</v>
      </c>
      <c r="C70" s="128">
        <v>-299</v>
      </c>
      <c r="D70" s="128">
        <v>-453</v>
      </c>
      <c r="E70" s="127">
        <v>9324</v>
      </c>
      <c r="F70" s="127">
        <v>4630</v>
      </c>
      <c r="G70" s="127">
        <v>4694</v>
      </c>
      <c r="H70" s="128">
        <v>10035</v>
      </c>
      <c r="I70" s="128">
        <v>4894</v>
      </c>
      <c r="J70" s="128">
        <v>5141</v>
      </c>
      <c r="K70" s="128">
        <v>-41</v>
      </c>
      <c r="L70" s="128">
        <v>-35</v>
      </c>
      <c r="M70" s="128">
        <v>-6</v>
      </c>
    </row>
    <row r="71" spans="1:13" ht="10.5" customHeight="1">
      <c r="A71" s="130" t="s">
        <v>335</v>
      </c>
      <c r="B71" s="129">
        <v>-241</v>
      </c>
      <c r="C71" s="128">
        <v>-34</v>
      </c>
      <c r="D71" s="128">
        <v>-207</v>
      </c>
      <c r="E71" s="127">
        <v>6670</v>
      </c>
      <c r="F71" s="127">
        <v>3339</v>
      </c>
      <c r="G71" s="127">
        <v>3331</v>
      </c>
      <c r="H71" s="128">
        <v>6878</v>
      </c>
      <c r="I71" s="128">
        <v>3350</v>
      </c>
      <c r="J71" s="128">
        <v>3528</v>
      </c>
      <c r="K71" s="128">
        <v>-33</v>
      </c>
      <c r="L71" s="128">
        <v>-23</v>
      </c>
      <c r="M71" s="128">
        <v>-10</v>
      </c>
    </row>
    <row r="72" spans="1:13" ht="10.5" customHeight="1">
      <c r="A72" s="130" t="s">
        <v>336</v>
      </c>
      <c r="B72" s="129">
        <v>-511</v>
      </c>
      <c r="C72" s="128">
        <v>-265</v>
      </c>
      <c r="D72" s="128">
        <v>-246</v>
      </c>
      <c r="E72" s="127">
        <v>2654</v>
      </c>
      <c r="F72" s="127">
        <v>1291</v>
      </c>
      <c r="G72" s="127">
        <v>1363</v>
      </c>
      <c r="H72" s="128">
        <v>3157</v>
      </c>
      <c r="I72" s="128">
        <v>1544</v>
      </c>
      <c r="J72" s="128">
        <v>1613</v>
      </c>
      <c r="K72" s="128">
        <v>-8</v>
      </c>
      <c r="L72" s="128">
        <v>-12</v>
      </c>
      <c r="M72" s="128">
        <v>4</v>
      </c>
    </row>
    <row r="73" spans="1:13" ht="10.5" customHeight="1">
      <c r="A73" s="107" t="s">
        <v>228</v>
      </c>
      <c r="B73" s="129">
        <v>-734</v>
      </c>
      <c r="C73" s="128">
        <v>-360</v>
      </c>
      <c r="D73" s="128">
        <v>-374</v>
      </c>
      <c r="E73" s="127">
        <v>18862</v>
      </c>
      <c r="F73" s="127">
        <v>9630</v>
      </c>
      <c r="G73" s="127">
        <v>9232</v>
      </c>
      <c r="H73" s="127">
        <v>19390</v>
      </c>
      <c r="I73" s="127">
        <v>9902</v>
      </c>
      <c r="J73" s="127">
        <v>9488</v>
      </c>
      <c r="K73" s="127">
        <v>-206</v>
      </c>
      <c r="L73" s="127">
        <v>-88</v>
      </c>
      <c r="M73" s="127">
        <v>-118</v>
      </c>
    </row>
    <row r="74" spans="1:13" ht="10.5" customHeight="1">
      <c r="A74" s="130" t="s">
        <v>335</v>
      </c>
      <c r="B74" s="129">
        <v>-242</v>
      </c>
      <c r="C74" s="128">
        <v>-168</v>
      </c>
      <c r="D74" s="128">
        <v>-74</v>
      </c>
      <c r="E74" s="127">
        <v>10986</v>
      </c>
      <c r="F74" s="127">
        <v>5673</v>
      </c>
      <c r="G74" s="127">
        <v>5313</v>
      </c>
      <c r="H74" s="127">
        <v>11136</v>
      </c>
      <c r="I74" s="127">
        <v>5816</v>
      </c>
      <c r="J74" s="127">
        <v>5320</v>
      </c>
      <c r="K74" s="127">
        <v>-92</v>
      </c>
      <c r="L74" s="127">
        <v>-25</v>
      </c>
      <c r="M74" s="127">
        <v>-67</v>
      </c>
    </row>
    <row r="75" spans="1:13" ht="10.5" customHeight="1">
      <c r="A75" s="130" t="s">
        <v>334</v>
      </c>
      <c r="B75" s="129">
        <v>-54</v>
      </c>
      <c r="C75" s="128">
        <v>10</v>
      </c>
      <c r="D75" s="128">
        <v>-64</v>
      </c>
      <c r="E75" s="127">
        <v>5125</v>
      </c>
      <c r="F75" s="127">
        <v>2622</v>
      </c>
      <c r="G75" s="127">
        <v>2503</v>
      </c>
      <c r="H75" s="127">
        <v>5102</v>
      </c>
      <c r="I75" s="127">
        <v>2584</v>
      </c>
      <c r="J75" s="127">
        <v>2518</v>
      </c>
      <c r="K75" s="127">
        <v>-77</v>
      </c>
      <c r="L75" s="127">
        <v>-28</v>
      </c>
      <c r="M75" s="127">
        <v>-49</v>
      </c>
    </row>
    <row r="76" spans="1:13" ht="10.5" customHeight="1">
      <c r="A76" s="130" t="s">
        <v>333</v>
      </c>
      <c r="B76" s="129">
        <v>-438</v>
      </c>
      <c r="C76" s="128">
        <v>-202</v>
      </c>
      <c r="D76" s="128">
        <v>-236</v>
      </c>
      <c r="E76" s="127">
        <v>2751</v>
      </c>
      <c r="F76" s="127">
        <v>1335</v>
      </c>
      <c r="G76" s="127">
        <v>1416</v>
      </c>
      <c r="H76" s="127">
        <v>3152</v>
      </c>
      <c r="I76" s="127">
        <v>1502</v>
      </c>
      <c r="J76" s="127">
        <v>1650</v>
      </c>
      <c r="K76" s="127">
        <v>-37</v>
      </c>
      <c r="L76" s="127">
        <v>-35</v>
      </c>
      <c r="M76" s="127">
        <v>-2</v>
      </c>
    </row>
    <row r="77" spans="1:13" ht="6" customHeight="1">
      <c r="A77" s="126"/>
      <c r="B77" s="39"/>
      <c r="C77" s="40"/>
      <c r="D77" s="40"/>
      <c r="E77" s="40"/>
      <c r="F77" s="40"/>
      <c r="G77" s="40"/>
      <c r="H77" s="40"/>
      <c r="I77" s="40"/>
      <c r="J77" s="40"/>
      <c r="K77" s="40"/>
      <c r="L77" s="40"/>
      <c r="M77" s="40"/>
    </row>
    <row r="78" spans="1:13">
      <c r="A78" s="1" t="s">
        <v>29</v>
      </c>
    </row>
    <row r="79" spans="1:13">
      <c r="A79" s="1" t="s">
        <v>332</v>
      </c>
    </row>
  </sheetData>
  <mergeCells count="10">
    <mergeCell ref="B43:D43"/>
    <mergeCell ref="E43:G43"/>
    <mergeCell ref="H43:J43"/>
    <mergeCell ref="K43:M43"/>
    <mergeCell ref="A43:A44"/>
    <mergeCell ref="H8:J8"/>
    <mergeCell ref="K8:M8"/>
    <mergeCell ref="E8:G8"/>
    <mergeCell ref="A8:A9"/>
    <mergeCell ref="B8:D8"/>
  </mergeCells>
  <phoneticPr fontId="3"/>
  <pageMargins left="0.6692913385826772" right="0.6692913385826772" top="0.78740157480314965" bottom="0.86614173228346458"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47"/>
  <sheetViews>
    <sheetView zoomScaleNormal="100" workbookViewId="0"/>
  </sheetViews>
  <sheetFormatPr defaultRowHeight="10.5"/>
  <cols>
    <col min="1" max="1" width="7.5" style="1" customWidth="1"/>
    <col min="2" max="25" width="6.875" style="1" customWidth="1"/>
    <col min="26" max="26" width="7.5" style="1" customWidth="1"/>
    <col min="27" max="16384" width="9" style="1"/>
  </cols>
  <sheetData>
    <row r="1" spans="1:26" ht="17.25">
      <c r="A1" s="2" t="s">
        <v>52</v>
      </c>
      <c r="B1" s="2"/>
      <c r="C1" s="2"/>
      <c r="D1" s="2"/>
      <c r="E1" s="2"/>
      <c r="F1" s="2"/>
      <c r="G1" s="2"/>
      <c r="H1" s="2"/>
      <c r="I1" s="2"/>
      <c r="J1" s="2"/>
      <c r="K1" s="2"/>
      <c r="L1" s="2"/>
      <c r="N1" s="2"/>
    </row>
    <row r="2" spans="1:26" ht="10.5" customHeight="1">
      <c r="B2" s="2"/>
      <c r="C2" s="2"/>
      <c r="D2" s="2"/>
      <c r="E2" s="2"/>
      <c r="F2" s="2"/>
      <c r="G2" s="2"/>
      <c r="H2" s="2"/>
      <c r="I2" s="2"/>
      <c r="J2" s="2"/>
      <c r="K2" s="2"/>
      <c r="L2" s="2"/>
      <c r="M2" s="3"/>
      <c r="N2" s="2"/>
    </row>
    <row r="3" spans="1:26" ht="10.5" customHeight="1">
      <c r="A3" s="2"/>
    </row>
    <row r="4" spans="1:26">
      <c r="A4" s="1" t="s">
        <v>27</v>
      </c>
    </row>
    <row r="7" spans="1:26" ht="13.5">
      <c r="A7" s="4" t="s">
        <v>54</v>
      </c>
      <c r="K7" s="5"/>
      <c r="L7" s="5"/>
      <c r="N7" s="4"/>
      <c r="P7" s="4"/>
    </row>
    <row r="8" spans="1:26">
      <c r="P8" s="6"/>
    </row>
    <row r="9" spans="1:26" ht="13.5" customHeight="1">
      <c r="A9" s="4" t="s">
        <v>53</v>
      </c>
      <c r="H9" s="4"/>
      <c r="I9" s="4"/>
      <c r="J9" s="4"/>
      <c r="K9" s="4"/>
      <c r="L9" s="4"/>
      <c r="N9" s="4"/>
      <c r="P9" s="6"/>
    </row>
    <row r="10" spans="1:26">
      <c r="A10" s="1" t="s">
        <v>28</v>
      </c>
      <c r="P10" s="6"/>
    </row>
    <row r="11" spans="1:26" ht="12" customHeight="1">
      <c r="A11" s="198" t="s">
        <v>26</v>
      </c>
      <c r="B11" s="188" t="s">
        <v>22</v>
      </c>
      <c r="C11" s="189"/>
      <c r="D11" s="189"/>
      <c r="E11" s="189"/>
      <c r="F11" s="189"/>
      <c r="G11" s="189"/>
      <c r="H11" s="189"/>
      <c r="I11" s="189"/>
      <c r="J11" s="190"/>
      <c r="K11" s="7"/>
      <c r="L11" s="8" t="s">
        <v>23</v>
      </c>
      <c r="M11" s="8"/>
      <c r="N11" s="8"/>
      <c r="O11" s="45" t="s">
        <v>55</v>
      </c>
      <c r="P11" s="46"/>
      <c r="Q11" s="46"/>
      <c r="R11" s="46" t="s">
        <v>56</v>
      </c>
      <c r="S11" s="46"/>
      <c r="T11" s="46"/>
      <c r="U11" s="46" t="s">
        <v>57</v>
      </c>
      <c r="V11" s="10"/>
      <c r="W11" s="201" t="s">
        <v>21</v>
      </c>
      <c r="X11" s="201"/>
      <c r="Y11" s="202"/>
      <c r="Z11" s="195" t="s">
        <v>25</v>
      </c>
    </row>
    <row r="12" spans="1:26" ht="12" customHeight="1">
      <c r="A12" s="199"/>
      <c r="B12" s="188" t="s">
        <v>14</v>
      </c>
      <c r="C12" s="189"/>
      <c r="D12" s="190"/>
      <c r="E12" s="189" t="s">
        <v>15</v>
      </c>
      <c r="F12" s="189"/>
      <c r="G12" s="190"/>
      <c r="H12" s="189" t="s">
        <v>16</v>
      </c>
      <c r="I12" s="189"/>
      <c r="J12" s="190"/>
      <c r="K12" s="188" t="s">
        <v>17</v>
      </c>
      <c r="L12" s="189"/>
      <c r="M12" s="190"/>
      <c r="N12" s="189" t="s">
        <v>18</v>
      </c>
      <c r="O12" s="189"/>
      <c r="P12" s="190"/>
      <c r="Q12" s="189" t="s">
        <v>19</v>
      </c>
      <c r="R12" s="189"/>
      <c r="S12" s="190"/>
      <c r="T12" s="189" t="s">
        <v>20</v>
      </c>
      <c r="U12" s="189"/>
      <c r="V12" s="190"/>
      <c r="W12" s="203"/>
      <c r="X12" s="203"/>
      <c r="Y12" s="204"/>
      <c r="Z12" s="196"/>
    </row>
    <row r="13" spans="1:26" ht="12" customHeight="1">
      <c r="A13" s="200"/>
      <c r="B13" s="12" t="s">
        <v>11</v>
      </c>
      <c r="C13" s="13" t="s">
        <v>12</v>
      </c>
      <c r="D13" s="14" t="s">
        <v>13</v>
      </c>
      <c r="E13" s="15" t="s">
        <v>11</v>
      </c>
      <c r="F13" s="13" t="s">
        <v>12</v>
      </c>
      <c r="G13" s="14" t="s">
        <v>13</v>
      </c>
      <c r="H13" s="15" t="s">
        <v>11</v>
      </c>
      <c r="I13" s="13" t="s">
        <v>12</v>
      </c>
      <c r="J13" s="14" t="s">
        <v>13</v>
      </c>
      <c r="K13" s="12" t="s">
        <v>11</v>
      </c>
      <c r="L13" s="13" t="s">
        <v>12</v>
      </c>
      <c r="M13" s="14" t="s">
        <v>13</v>
      </c>
      <c r="N13" s="15" t="s">
        <v>11</v>
      </c>
      <c r="O13" s="13" t="s">
        <v>12</v>
      </c>
      <c r="P13" s="14" t="s">
        <v>13</v>
      </c>
      <c r="Q13" s="15" t="s">
        <v>11</v>
      </c>
      <c r="R13" s="13" t="s">
        <v>12</v>
      </c>
      <c r="S13" s="14" t="s">
        <v>13</v>
      </c>
      <c r="T13" s="15" t="s">
        <v>11</v>
      </c>
      <c r="U13" s="13" t="s">
        <v>12</v>
      </c>
      <c r="V13" s="14" t="s">
        <v>13</v>
      </c>
      <c r="W13" s="17" t="s">
        <v>11</v>
      </c>
      <c r="X13" s="18" t="s">
        <v>12</v>
      </c>
      <c r="Y13" s="14" t="s">
        <v>13</v>
      </c>
      <c r="Z13" s="197"/>
    </row>
    <row r="14" spans="1:26" ht="6" customHeight="1">
      <c r="A14" s="19"/>
      <c r="B14" s="11"/>
      <c r="C14" s="16"/>
      <c r="D14" s="16"/>
      <c r="E14" s="11"/>
      <c r="F14" s="16"/>
      <c r="G14" s="16"/>
      <c r="H14" s="11"/>
      <c r="I14" s="16"/>
      <c r="J14" s="16"/>
      <c r="K14" s="11"/>
      <c r="L14" s="16"/>
      <c r="M14" s="16"/>
      <c r="N14" s="11"/>
      <c r="O14" s="16"/>
      <c r="P14" s="16"/>
      <c r="Q14" s="11"/>
      <c r="R14" s="16"/>
      <c r="S14" s="16"/>
      <c r="T14" s="11"/>
      <c r="U14" s="16"/>
      <c r="V14" s="16"/>
      <c r="W14" s="11"/>
      <c r="X14" s="16"/>
      <c r="Y14" s="20"/>
      <c r="Z14" s="21"/>
    </row>
    <row r="15" spans="1:26" ht="10.5" customHeight="1">
      <c r="A15" s="22" t="s">
        <v>47</v>
      </c>
      <c r="B15" s="23">
        <v>11789</v>
      </c>
      <c r="C15" s="23">
        <v>6031</v>
      </c>
      <c r="D15" s="23">
        <v>5758</v>
      </c>
      <c r="E15" s="23">
        <v>12897</v>
      </c>
      <c r="F15" s="23">
        <v>6616</v>
      </c>
      <c r="G15" s="23">
        <v>6281</v>
      </c>
      <c r="H15" s="23">
        <v>-1108</v>
      </c>
      <c r="I15" s="23">
        <v>-585</v>
      </c>
      <c r="J15" s="23">
        <v>-523</v>
      </c>
      <c r="K15" s="23">
        <v>107227</v>
      </c>
      <c r="L15" s="23">
        <v>54030</v>
      </c>
      <c r="M15" s="23">
        <v>53197</v>
      </c>
      <c r="N15" s="23">
        <v>110886</v>
      </c>
      <c r="O15" s="23">
        <v>56574</v>
      </c>
      <c r="P15" s="23">
        <v>54312</v>
      </c>
      <c r="Q15" s="23">
        <v>1449</v>
      </c>
      <c r="R15" s="23">
        <v>746</v>
      </c>
      <c r="S15" s="23">
        <v>703</v>
      </c>
      <c r="T15" s="23">
        <v>-2210</v>
      </c>
      <c r="U15" s="23">
        <v>-1798</v>
      </c>
      <c r="V15" s="23">
        <v>-412</v>
      </c>
      <c r="W15" s="23">
        <v>-3318</v>
      </c>
      <c r="X15" s="23">
        <v>-2383</v>
      </c>
      <c r="Y15" s="25">
        <v>-935</v>
      </c>
      <c r="Z15" s="9" t="s">
        <v>48</v>
      </c>
    </row>
    <row r="16" spans="1:26" ht="10.5" customHeight="1">
      <c r="A16" s="26" t="s">
        <v>30</v>
      </c>
      <c r="B16" s="23">
        <v>11907</v>
      </c>
      <c r="C16" s="23">
        <v>6047</v>
      </c>
      <c r="D16" s="23">
        <v>5860</v>
      </c>
      <c r="E16" s="23">
        <v>12889</v>
      </c>
      <c r="F16" s="23">
        <v>6652</v>
      </c>
      <c r="G16" s="23">
        <v>6237</v>
      </c>
      <c r="H16" s="23">
        <v>-982</v>
      </c>
      <c r="I16" s="23">
        <v>-605</v>
      </c>
      <c r="J16" s="23">
        <v>-377</v>
      </c>
      <c r="K16" s="23">
        <v>106596</v>
      </c>
      <c r="L16" s="23">
        <v>53791</v>
      </c>
      <c r="M16" s="23">
        <v>52805</v>
      </c>
      <c r="N16" s="23">
        <v>108310</v>
      </c>
      <c r="O16" s="23">
        <v>55320</v>
      </c>
      <c r="P16" s="23">
        <v>52990</v>
      </c>
      <c r="Q16" s="23">
        <v>1188</v>
      </c>
      <c r="R16" s="23">
        <v>662</v>
      </c>
      <c r="S16" s="23">
        <v>526</v>
      </c>
      <c r="T16" s="23">
        <v>-526</v>
      </c>
      <c r="U16" s="23">
        <v>-867</v>
      </c>
      <c r="V16" s="23">
        <v>341</v>
      </c>
      <c r="W16" s="23">
        <v>-1508</v>
      </c>
      <c r="X16" s="23">
        <v>-1472</v>
      </c>
      <c r="Y16" s="25">
        <v>-36</v>
      </c>
      <c r="Z16" s="27" t="s">
        <v>31</v>
      </c>
    </row>
    <row r="17" spans="1:26" ht="10.5" customHeight="1">
      <c r="A17" s="26" t="s">
        <v>33</v>
      </c>
      <c r="B17" s="23">
        <v>11643</v>
      </c>
      <c r="C17" s="23">
        <v>5989</v>
      </c>
      <c r="D17" s="23">
        <v>5654</v>
      </c>
      <c r="E17" s="23">
        <v>13169</v>
      </c>
      <c r="F17" s="23">
        <v>6755</v>
      </c>
      <c r="G17" s="23">
        <v>6414</v>
      </c>
      <c r="H17" s="43">
        <v>-1526</v>
      </c>
      <c r="I17" s="23">
        <v>-766</v>
      </c>
      <c r="J17" s="23">
        <v>-760</v>
      </c>
      <c r="K17" s="23">
        <v>107192</v>
      </c>
      <c r="L17" s="23">
        <v>54276</v>
      </c>
      <c r="M17" s="23">
        <v>52916</v>
      </c>
      <c r="N17" s="23">
        <v>108860</v>
      </c>
      <c r="O17" s="23">
        <v>55238</v>
      </c>
      <c r="P17" s="23">
        <v>53622</v>
      </c>
      <c r="Q17" s="23">
        <v>904</v>
      </c>
      <c r="R17" s="23">
        <v>489</v>
      </c>
      <c r="S17" s="23">
        <v>415</v>
      </c>
      <c r="T17" s="43">
        <v>-764</v>
      </c>
      <c r="U17" s="43">
        <v>-473</v>
      </c>
      <c r="V17" s="43">
        <v>-291</v>
      </c>
      <c r="W17" s="43">
        <v>-2290</v>
      </c>
      <c r="X17" s="43">
        <v>-1239</v>
      </c>
      <c r="Y17" s="25">
        <v>-1051</v>
      </c>
      <c r="Z17" s="27" t="s">
        <v>46</v>
      </c>
    </row>
    <row r="18" spans="1:26" ht="10.5" customHeight="1">
      <c r="A18" s="26" t="s">
        <v>50</v>
      </c>
      <c r="B18" s="23">
        <v>11749</v>
      </c>
      <c r="C18" s="23">
        <v>6085</v>
      </c>
      <c r="D18" s="23">
        <v>5664</v>
      </c>
      <c r="E18" s="23">
        <v>13413</v>
      </c>
      <c r="F18" s="23">
        <v>6777</v>
      </c>
      <c r="G18" s="23">
        <v>6636</v>
      </c>
      <c r="H18" s="43">
        <v>-1664</v>
      </c>
      <c r="I18" s="23">
        <v>-692</v>
      </c>
      <c r="J18" s="23">
        <v>-972</v>
      </c>
      <c r="K18" s="23">
        <v>104734</v>
      </c>
      <c r="L18" s="23">
        <v>52549</v>
      </c>
      <c r="M18" s="23">
        <v>52185</v>
      </c>
      <c r="N18" s="23">
        <v>105467</v>
      </c>
      <c r="O18" s="23">
        <v>53396</v>
      </c>
      <c r="P18" s="23">
        <v>52071</v>
      </c>
      <c r="Q18" s="23">
        <v>622</v>
      </c>
      <c r="R18" s="23">
        <v>272</v>
      </c>
      <c r="S18" s="23">
        <v>350</v>
      </c>
      <c r="T18" s="43">
        <v>-111</v>
      </c>
      <c r="U18" s="43">
        <v>-575</v>
      </c>
      <c r="V18" s="43">
        <v>464</v>
      </c>
      <c r="W18" s="43">
        <v>-1775</v>
      </c>
      <c r="X18" s="43">
        <v>-1267</v>
      </c>
      <c r="Y18" s="25">
        <v>-508</v>
      </c>
      <c r="Z18" s="27" t="s">
        <v>50</v>
      </c>
    </row>
    <row r="19" spans="1:26" s="32" customFormat="1" ht="10.5" customHeight="1">
      <c r="A19" s="28" t="s">
        <v>49</v>
      </c>
      <c r="B19" s="29">
        <v>11474</v>
      </c>
      <c r="C19" s="29">
        <v>5841</v>
      </c>
      <c r="D19" s="29">
        <v>5633</v>
      </c>
      <c r="E19" s="29">
        <v>13876</v>
      </c>
      <c r="F19" s="29">
        <v>7024</v>
      </c>
      <c r="G19" s="29">
        <v>6852</v>
      </c>
      <c r="H19" s="42">
        <f>B19-E19</f>
        <v>-2402</v>
      </c>
      <c r="I19" s="42">
        <f>C19-F19</f>
        <v>-1183</v>
      </c>
      <c r="J19" s="42">
        <f>D19-G19</f>
        <v>-1219</v>
      </c>
      <c r="K19" s="29">
        <v>104589</v>
      </c>
      <c r="L19" s="29">
        <v>52180</v>
      </c>
      <c r="M19" s="29">
        <v>52409</v>
      </c>
      <c r="N19" s="29">
        <v>103712</v>
      </c>
      <c r="O19" s="29">
        <v>52205</v>
      </c>
      <c r="P19" s="29">
        <v>51507</v>
      </c>
      <c r="Q19" s="29">
        <f>R19+S19</f>
        <v>650</v>
      </c>
      <c r="R19" s="29">
        <v>297</v>
      </c>
      <c r="S19" s="29">
        <v>353</v>
      </c>
      <c r="T19" s="42">
        <v>1527</v>
      </c>
      <c r="U19" s="42">
        <v>272</v>
      </c>
      <c r="V19" s="42">
        <v>1255</v>
      </c>
      <c r="W19" s="42">
        <v>-875</v>
      </c>
      <c r="X19" s="42">
        <v>-911</v>
      </c>
      <c r="Y19" s="30">
        <v>36</v>
      </c>
      <c r="Z19" s="31" t="s">
        <v>49</v>
      </c>
    </row>
    <row r="20" spans="1:26" ht="6" customHeight="1">
      <c r="A20" s="33"/>
      <c r="B20" s="34"/>
      <c r="C20" s="34"/>
      <c r="D20" s="34"/>
      <c r="E20" s="34"/>
      <c r="F20" s="34"/>
      <c r="G20" s="34"/>
      <c r="H20" s="34"/>
      <c r="I20" s="34"/>
      <c r="J20" s="34"/>
      <c r="K20" s="34"/>
      <c r="L20" s="34"/>
      <c r="M20" s="34"/>
      <c r="N20" s="34"/>
      <c r="O20" s="34"/>
      <c r="P20" s="34"/>
      <c r="Q20" s="34"/>
      <c r="R20" s="34"/>
      <c r="S20" s="34"/>
      <c r="T20" s="34"/>
      <c r="U20" s="34"/>
      <c r="V20" s="34"/>
      <c r="W20" s="34"/>
      <c r="X20" s="34"/>
      <c r="Y20" s="35"/>
      <c r="Z20" s="36"/>
    </row>
    <row r="21" spans="1:26">
      <c r="A21" s="37" t="s">
        <v>34</v>
      </c>
      <c r="B21" s="23">
        <v>1060</v>
      </c>
      <c r="C21" s="23">
        <v>523</v>
      </c>
      <c r="D21" s="23">
        <v>537</v>
      </c>
      <c r="E21" s="23">
        <v>1482</v>
      </c>
      <c r="F21" s="23">
        <v>761</v>
      </c>
      <c r="G21" s="23">
        <v>721</v>
      </c>
      <c r="H21" s="23">
        <v>-422</v>
      </c>
      <c r="I21" s="23">
        <v>-238</v>
      </c>
      <c r="J21" s="23">
        <v>-184</v>
      </c>
      <c r="K21" s="23">
        <v>6183</v>
      </c>
      <c r="L21" s="23">
        <v>3130</v>
      </c>
      <c r="M21" s="23">
        <v>3053</v>
      </c>
      <c r="N21" s="23">
        <v>6678</v>
      </c>
      <c r="O21" s="23">
        <v>3337</v>
      </c>
      <c r="P21" s="23">
        <v>3341</v>
      </c>
      <c r="Q21" s="23">
        <v>90</v>
      </c>
      <c r="R21" s="23">
        <v>47</v>
      </c>
      <c r="S21" s="23">
        <v>43</v>
      </c>
      <c r="T21" s="23">
        <v>-405</v>
      </c>
      <c r="U21" s="23">
        <v>-160</v>
      </c>
      <c r="V21" s="23">
        <v>-245</v>
      </c>
      <c r="W21" s="23">
        <v>-827</v>
      </c>
      <c r="X21" s="24">
        <v>-398</v>
      </c>
      <c r="Y21" s="25">
        <v>-429</v>
      </c>
      <c r="Z21" s="27" t="s">
        <v>34</v>
      </c>
    </row>
    <row r="22" spans="1:26" ht="10.5" customHeight="1">
      <c r="A22" s="37" t="s">
        <v>35</v>
      </c>
      <c r="B22" s="23">
        <v>862</v>
      </c>
      <c r="C22" s="23">
        <v>431</v>
      </c>
      <c r="D22" s="23">
        <v>431</v>
      </c>
      <c r="E22" s="23">
        <v>1165</v>
      </c>
      <c r="F22" s="23">
        <v>583</v>
      </c>
      <c r="G22" s="23">
        <v>582</v>
      </c>
      <c r="H22" s="23">
        <v>-303</v>
      </c>
      <c r="I22" s="23">
        <v>-152</v>
      </c>
      <c r="J22" s="23">
        <v>-151</v>
      </c>
      <c r="K22" s="23">
        <v>7014</v>
      </c>
      <c r="L22" s="23">
        <v>3502</v>
      </c>
      <c r="M22" s="23">
        <v>3512</v>
      </c>
      <c r="N22" s="23">
        <v>7935</v>
      </c>
      <c r="O22" s="23">
        <v>3927</v>
      </c>
      <c r="P22" s="23">
        <v>4008</v>
      </c>
      <c r="Q22" s="23">
        <v>66</v>
      </c>
      <c r="R22" s="23">
        <v>36</v>
      </c>
      <c r="S22" s="23">
        <v>30</v>
      </c>
      <c r="T22" s="23">
        <v>-855</v>
      </c>
      <c r="U22" s="23">
        <v>-389</v>
      </c>
      <c r="V22" s="23">
        <v>-466</v>
      </c>
      <c r="W22" s="23">
        <v>-1158</v>
      </c>
      <c r="X22" s="24">
        <v>-541</v>
      </c>
      <c r="Y22" s="25">
        <v>-617</v>
      </c>
      <c r="Z22" s="27" t="s">
        <v>35</v>
      </c>
    </row>
    <row r="23" spans="1:26" ht="10.5" customHeight="1">
      <c r="A23" s="37" t="s">
        <v>36</v>
      </c>
      <c r="B23" s="23">
        <v>953</v>
      </c>
      <c r="C23" s="23">
        <v>485</v>
      </c>
      <c r="D23" s="23">
        <v>468</v>
      </c>
      <c r="E23" s="23">
        <v>1227</v>
      </c>
      <c r="F23" s="23">
        <v>622</v>
      </c>
      <c r="G23" s="23">
        <v>605</v>
      </c>
      <c r="H23" s="23">
        <v>-274</v>
      </c>
      <c r="I23" s="23">
        <v>-137</v>
      </c>
      <c r="J23" s="23">
        <v>-137</v>
      </c>
      <c r="K23" s="23">
        <v>17371</v>
      </c>
      <c r="L23" s="23">
        <v>8573</v>
      </c>
      <c r="M23" s="23">
        <v>8798</v>
      </c>
      <c r="N23" s="23">
        <v>18154</v>
      </c>
      <c r="O23" s="23">
        <v>9349</v>
      </c>
      <c r="P23" s="23">
        <v>8805</v>
      </c>
      <c r="Q23" s="23">
        <v>92</v>
      </c>
      <c r="R23" s="23">
        <v>19</v>
      </c>
      <c r="S23" s="23">
        <v>73</v>
      </c>
      <c r="T23" s="23">
        <v>-691</v>
      </c>
      <c r="U23" s="23">
        <v>-757</v>
      </c>
      <c r="V23" s="23">
        <v>66</v>
      </c>
      <c r="W23" s="23">
        <v>-965</v>
      </c>
      <c r="X23" s="24">
        <v>-894</v>
      </c>
      <c r="Y23" s="25">
        <v>-71</v>
      </c>
      <c r="Z23" s="27" t="s">
        <v>36</v>
      </c>
    </row>
    <row r="24" spans="1:26" ht="10.5" customHeight="1">
      <c r="A24" s="37" t="s">
        <v>37</v>
      </c>
      <c r="B24" s="23">
        <v>870</v>
      </c>
      <c r="C24" s="23">
        <v>466</v>
      </c>
      <c r="D24" s="23">
        <v>404</v>
      </c>
      <c r="E24" s="23">
        <v>1102</v>
      </c>
      <c r="F24" s="23">
        <v>570</v>
      </c>
      <c r="G24" s="23">
        <v>532</v>
      </c>
      <c r="H24" s="23">
        <v>-232</v>
      </c>
      <c r="I24" s="23">
        <v>-104</v>
      </c>
      <c r="J24" s="23">
        <v>-128</v>
      </c>
      <c r="K24" s="23">
        <v>13360</v>
      </c>
      <c r="L24" s="23">
        <v>6751</v>
      </c>
      <c r="M24" s="23">
        <v>6609</v>
      </c>
      <c r="N24" s="23">
        <v>10754</v>
      </c>
      <c r="O24" s="23">
        <v>5367</v>
      </c>
      <c r="P24" s="23">
        <v>5387</v>
      </c>
      <c r="Q24" s="23">
        <v>54</v>
      </c>
      <c r="R24" s="23">
        <v>18</v>
      </c>
      <c r="S24" s="23">
        <v>36</v>
      </c>
      <c r="T24" s="23">
        <v>2660</v>
      </c>
      <c r="U24" s="23">
        <v>1402</v>
      </c>
      <c r="V24" s="23">
        <v>1258</v>
      </c>
      <c r="W24" s="23">
        <v>2428</v>
      </c>
      <c r="X24" s="24">
        <v>1298</v>
      </c>
      <c r="Y24" s="25">
        <v>1130</v>
      </c>
      <c r="Z24" s="27" t="s">
        <v>37</v>
      </c>
    </row>
    <row r="25" spans="1:26" ht="10.5" customHeight="1">
      <c r="A25" s="37" t="s">
        <v>38</v>
      </c>
      <c r="B25" s="23">
        <v>920</v>
      </c>
      <c r="C25" s="23">
        <v>471</v>
      </c>
      <c r="D25" s="23">
        <v>449</v>
      </c>
      <c r="E25" s="23">
        <v>1172</v>
      </c>
      <c r="F25" s="23">
        <v>577</v>
      </c>
      <c r="G25" s="23">
        <v>595</v>
      </c>
      <c r="H25" s="23">
        <v>-252</v>
      </c>
      <c r="I25" s="23">
        <v>-106</v>
      </c>
      <c r="J25" s="23">
        <v>-146</v>
      </c>
      <c r="K25" s="23">
        <v>8314</v>
      </c>
      <c r="L25" s="23">
        <v>4102</v>
      </c>
      <c r="M25" s="23">
        <v>4212</v>
      </c>
      <c r="N25" s="23">
        <v>7962</v>
      </c>
      <c r="O25" s="23">
        <v>3917</v>
      </c>
      <c r="P25" s="23">
        <v>4045</v>
      </c>
      <c r="Q25" s="23">
        <v>39</v>
      </c>
      <c r="R25" s="23">
        <v>25</v>
      </c>
      <c r="S25" s="23">
        <v>14</v>
      </c>
      <c r="T25" s="23">
        <v>391</v>
      </c>
      <c r="U25" s="23">
        <v>210</v>
      </c>
      <c r="V25" s="23">
        <v>181</v>
      </c>
      <c r="W25" s="23">
        <v>139</v>
      </c>
      <c r="X25" s="24">
        <v>104</v>
      </c>
      <c r="Y25" s="25">
        <v>35</v>
      </c>
      <c r="Z25" s="27" t="s">
        <v>38</v>
      </c>
    </row>
    <row r="26" spans="1:26" ht="10.5" customHeight="1">
      <c r="A26" s="37" t="s">
        <v>39</v>
      </c>
      <c r="B26" s="23">
        <v>1007</v>
      </c>
      <c r="C26" s="23">
        <v>520</v>
      </c>
      <c r="D26" s="23">
        <v>487</v>
      </c>
      <c r="E26" s="23">
        <v>1121</v>
      </c>
      <c r="F26" s="23">
        <v>535</v>
      </c>
      <c r="G26" s="23">
        <v>586</v>
      </c>
      <c r="H26" s="23">
        <v>-114</v>
      </c>
      <c r="I26" s="23">
        <v>-15</v>
      </c>
      <c r="J26" s="23">
        <v>-99</v>
      </c>
      <c r="K26" s="23">
        <v>7389</v>
      </c>
      <c r="L26" s="23">
        <v>3710</v>
      </c>
      <c r="M26" s="23">
        <v>3679</v>
      </c>
      <c r="N26" s="23">
        <v>7393</v>
      </c>
      <c r="O26" s="23">
        <v>3741</v>
      </c>
      <c r="P26" s="23">
        <v>3652</v>
      </c>
      <c r="Q26" s="23">
        <v>108</v>
      </c>
      <c r="R26" s="23">
        <v>59</v>
      </c>
      <c r="S26" s="23">
        <v>49</v>
      </c>
      <c r="T26" s="23">
        <v>104</v>
      </c>
      <c r="U26" s="23">
        <v>28</v>
      </c>
      <c r="V26" s="23">
        <v>76</v>
      </c>
      <c r="W26" s="23">
        <v>-10</v>
      </c>
      <c r="X26" s="24">
        <v>13</v>
      </c>
      <c r="Y26" s="25">
        <v>-23</v>
      </c>
      <c r="Z26" s="27" t="s">
        <v>39</v>
      </c>
    </row>
    <row r="27" spans="1:26" ht="10.5" customHeight="1">
      <c r="A27" s="37" t="s">
        <v>40</v>
      </c>
      <c r="B27" s="23">
        <v>933</v>
      </c>
      <c r="C27" s="23">
        <v>496</v>
      </c>
      <c r="D27" s="23">
        <v>437</v>
      </c>
      <c r="E27" s="23">
        <v>1011</v>
      </c>
      <c r="F27" s="23">
        <v>527</v>
      </c>
      <c r="G27" s="23">
        <v>484</v>
      </c>
      <c r="H27" s="23">
        <v>-78</v>
      </c>
      <c r="I27" s="23">
        <v>-31</v>
      </c>
      <c r="J27" s="23">
        <v>-47</v>
      </c>
      <c r="K27" s="23">
        <v>6898</v>
      </c>
      <c r="L27" s="23">
        <v>3447</v>
      </c>
      <c r="M27" s="23">
        <v>3451</v>
      </c>
      <c r="N27" s="23">
        <v>7062</v>
      </c>
      <c r="O27" s="23">
        <v>3497</v>
      </c>
      <c r="P27" s="23">
        <v>3565</v>
      </c>
      <c r="Q27" s="23">
        <v>31</v>
      </c>
      <c r="R27" s="23">
        <v>17</v>
      </c>
      <c r="S27" s="23">
        <v>14</v>
      </c>
      <c r="T27" s="23">
        <v>-133</v>
      </c>
      <c r="U27" s="23">
        <v>-33</v>
      </c>
      <c r="V27" s="23">
        <v>-100</v>
      </c>
      <c r="W27" s="23">
        <v>-211</v>
      </c>
      <c r="X27" s="24">
        <v>-64</v>
      </c>
      <c r="Y27" s="25">
        <v>-147</v>
      </c>
      <c r="Z27" s="27" t="s">
        <v>40</v>
      </c>
    </row>
    <row r="28" spans="1:26" ht="10.5" customHeight="1">
      <c r="A28" s="37" t="s">
        <v>41</v>
      </c>
      <c r="B28" s="23">
        <v>1085</v>
      </c>
      <c r="C28" s="23">
        <v>562</v>
      </c>
      <c r="D28" s="23">
        <v>523</v>
      </c>
      <c r="E28" s="23">
        <v>1171</v>
      </c>
      <c r="F28" s="23">
        <v>608</v>
      </c>
      <c r="G28" s="23">
        <v>563</v>
      </c>
      <c r="H28" s="23">
        <v>-86</v>
      </c>
      <c r="I28" s="23">
        <v>-46</v>
      </c>
      <c r="J28" s="23">
        <v>-40</v>
      </c>
      <c r="K28" s="23">
        <v>7882</v>
      </c>
      <c r="L28" s="23">
        <v>3980</v>
      </c>
      <c r="M28" s="23">
        <v>3902</v>
      </c>
      <c r="N28" s="23">
        <v>7841</v>
      </c>
      <c r="O28" s="23">
        <v>3990</v>
      </c>
      <c r="P28" s="23">
        <v>3851</v>
      </c>
      <c r="Q28" s="23">
        <v>-45</v>
      </c>
      <c r="R28" s="23">
        <v>-34</v>
      </c>
      <c r="S28" s="23">
        <v>-11</v>
      </c>
      <c r="T28" s="23">
        <v>-4</v>
      </c>
      <c r="U28" s="23">
        <v>-44</v>
      </c>
      <c r="V28" s="23">
        <v>40</v>
      </c>
      <c r="W28" s="23">
        <v>-90</v>
      </c>
      <c r="X28" s="24">
        <v>-90</v>
      </c>
      <c r="Y28" s="25" t="s">
        <v>51</v>
      </c>
      <c r="Z28" s="27" t="s">
        <v>41</v>
      </c>
    </row>
    <row r="29" spans="1:26" ht="10.5" customHeight="1">
      <c r="A29" s="37" t="s">
        <v>42</v>
      </c>
      <c r="B29" s="23">
        <v>947</v>
      </c>
      <c r="C29" s="23">
        <v>486</v>
      </c>
      <c r="D29" s="23">
        <v>461</v>
      </c>
      <c r="E29" s="23">
        <v>1060</v>
      </c>
      <c r="F29" s="23">
        <v>544</v>
      </c>
      <c r="G29" s="23">
        <v>516</v>
      </c>
      <c r="H29" s="23">
        <v>-113</v>
      </c>
      <c r="I29" s="23">
        <v>-58</v>
      </c>
      <c r="J29" s="23">
        <v>-55</v>
      </c>
      <c r="K29" s="23">
        <v>7728</v>
      </c>
      <c r="L29" s="23">
        <v>3807</v>
      </c>
      <c r="M29" s="23">
        <v>3921</v>
      </c>
      <c r="N29" s="23">
        <v>7428</v>
      </c>
      <c r="O29" s="23">
        <v>3754</v>
      </c>
      <c r="P29" s="23">
        <v>3674</v>
      </c>
      <c r="Q29" s="23">
        <v>31</v>
      </c>
      <c r="R29" s="23">
        <v>20</v>
      </c>
      <c r="S29" s="23">
        <v>11</v>
      </c>
      <c r="T29" s="23">
        <v>331</v>
      </c>
      <c r="U29" s="23">
        <v>73</v>
      </c>
      <c r="V29" s="23">
        <v>258</v>
      </c>
      <c r="W29" s="23">
        <v>218</v>
      </c>
      <c r="X29" s="24">
        <v>15</v>
      </c>
      <c r="Y29" s="25">
        <v>203</v>
      </c>
      <c r="Z29" s="27" t="s">
        <v>42</v>
      </c>
    </row>
    <row r="30" spans="1:26" ht="10.5" customHeight="1">
      <c r="A30" s="37" t="s">
        <v>43</v>
      </c>
      <c r="B30" s="23">
        <v>987</v>
      </c>
      <c r="C30" s="23">
        <v>486</v>
      </c>
      <c r="D30" s="23">
        <v>501</v>
      </c>
      <c r="E30" s="23">
        <v>1083</v>
      </c>
      <c r="F30" s="23">
        <v>549</v>
      </c>
      <c r="G30" s="23">
        <v>534</v>
      </c>
      <c r="H30" s="23">
        <v>-96</v>
      </c>
      <c r="I30" s="23">
        <v>-63</v>
      </c>
      <c r="J30" s="23">
        <v>-33</v>
      </c>
      <c r="K30" s="23">
        <v>8042</v>
      </c>
      <c r="L30" s="23">
        <v>4089</v>
      </c>
      <c r="M30" s="23">
        <v>3953</v>
      </c>
      <c r="N30" s="23">
        <v>7497</v>
      </c>
      <c r="O30" s="23">
        <v>3870</v>
      </c>
      <c r="P30" s="23">
        <v>3627</v>
      </c>
      <c r="Q30" s="23">
        <v>82</v>
      </c>
      <c r="R30" s="23">
        <v>44</v>
      </c>
      <c r="S30" s="23">
        <v>38</v>
      </c>
      <c r="T30" s="23">
        <v>627</v>
      </c>
      <c r="U30" s="23">
        <v>263</v>
      </c>
      <c r="V30" s="23">
        <v>364</v>
      </c>
      <c r="W30" s="23">
        <v>531</v>
      </c>
      <c r="X30" s="24">
        <v>200</v>
      </c>
      <c r="Y30" s="25">
        <v>331</v>
      </c>
      <c r="Z30" s="27" t="s">
        <v>43</v>
      </c>
    </row>
    <row r="31" spans="1:26" ht="10.5" customHeight="1">
      <c r="A31" s="37" t="s">
        <v>44</v>
      </c>
      <c r="B31" s="23">
        <v>985</v>
      </c>
      <c r="C31" s="23">
        <v>458</v>
      </c>
      <c r="D31" s="23">
        <v>527</v>
      </c>
      <c r="E31" s="23">
        <v>1116</v>
      </c>
      <c r="F31" s="23">
        <v>572</v>
      </c>
      <c r="G31" s="23">
        <v>544</v>
      </c>
      <c r="H31" s="23">
        <v>-131</v>
      </c>
      <c r="I31" s="23">
        <v>-114</v>
      </c>
      <c r="J31" s="23">
        <v>-17</v>
      </c>
      <c r="K31" s="23">
        <v>6864</v>
      </c>
      <c r="L31" s="23">
        <v>3438</v>
      </c>
      <c r="M31" s="23">
        <v>3426</v>
      </c>
      <c r="N31" s="23">
        <v>6971</v>
      </c>
      <c r="O31" s="23">
        <v>3508</v>
      </c>
      <c r="P31" s="23">
        <v>3463</v>
      </c>
      <c r="Q31" s="23">
        <v>30</v>
      </c>
      <c r="R31" s="23">
        <v>12</v>
      </c>
      <c r="S31" s="23">
        <v>18</v>
      </c>
      <c r="T31" s="23">
        <v>-77</v>
      </c>
      <c r="U31" s="23">
        <v>-58</v>
      </c>
      <c r="V31" s="23">
        <v>-19</v>
      </c>
      <c r="W31" s="23">
        <v>-208</v>
      </c>
      <c r="X31" s="24">
        <v>-172</v>
      </c>
      <c r="Y31" s="25">
        <v>-36</v>
      </c>
      <c r="Z31" s="27" t="s">
        <v>44</v>
      </c>
    </row>
    <row r="32" spans="1:26" ht="10.5" customHeight="1">
      <c r="A32" s="37" t="s">
        <v>45</v>
      </c>
      <c r="B32" s="23">
        <v>865</v>
      </c>
      <c r="C32" s="23">
        <v>457</v>
      </c>
      <c r="D32" s="23">
        <v>408</v>
      </c>
      <c r="E32" s="23">
        <v>1166</v>
      </c>
      <c r="F32" s="23">
        <v>576</v>
      </c>
      <c r="G32" s="23">
        <v>590</v>
      </c>
      <c r="H32" s="23">
        <v>-301</v>
      </c>
      <c r="I32" s="23">
        <v>-119</v>
      </c>
      <c r="J32" s="23">
        <v>-182</v>
      </c>
      <c r="K32" s="23">
        <v>7544</v>
      </c>
      <c r="L32" s="23">
        <v>3651</v>
      </c>
      <c r="M32" s="23">
        <v>3893</v>
      </c>
      <c r="N32" s="23">
        <v>8037</v>
      </c>
      <c r="O32" s="23">
        <v>3948</v>
      </c>
      <c r="P32" s="23">
        <v>4089</v>
      </c>
      <c r="Q32" s="23">
        <v>72</v>
      </c>
      <c r="R32" s="23">
        <v>34</v>
      </c>
      <c r="S32" s="23">
        <v>38</v>
      </c>
      <c r="T32" s="23">
        <v>-421</v>
      </c>
      <c r="U32" s="23">
        <v>-263</v>
      </c>
      <c r="V32" s="23">
        <v>-158</v>
      </c>
      <c r="W32" s="23">
        <v>-722</v>
      </c>
      <c r="X32" s="24">
        <v>-382</v>
      </c>
      <c r="Y32" s="25">
        <v>-340</v>
      </c>
      <c r="Z32" s="27" t="s">
        <v>45</v>
      </c>
    </row>
    <row r="33" spans="1:26" ht="6" customHeight="1">
      <c r="A33" s="33"/>
      <c r="B33" s="34"/>
      <c r="C33" s="34"/>
      <c r="D33" s="34"/>
      <c r="E33" s="34"/>
      <c r="F33" s="34"/>
      <c r="G33" s="34"/>
      <c r="H33" s="34"/>
      <c r="I33" s="34"/>
      <c r="J33" s="34"/>
      <c r="K33" s="34"/>
      <c r="L33" s="34"/>
      <c r="M33" s="34"/>
      <c r="N33" s="23"/>
      <c r="O33" s="23"/>
      <c r="P33" s="23"/>
      <c r="Q33" s="23"/>
      <c r="R33" s="23"/>
      <c r="S33" s="23"/>
      <c r="T33" s="23"/>
      <c r="U33" s="23"/>
      <c r="V33" s="23"/>
      <c r="W33" s="23"/>
      <c r="X33" s="23"/>
      <c r="Y33" s="25"/>
      <c r="Z33" s="36"/>
    </row>
    <row r="34" spans="1:26">
      <c r="A34" s="22" t="s">
        <v>9</v>
      </c>
      <c r="B34" s="23">
        <v>747</v>
      </c>
      <c r="C34" s="23">
        <v>387</v>
      </c>
      <c r="D34" s="23">
        <v>360</v>
      </c>
      <c r="E34" s="23">
        <v>1230</v>
      </c>
      <c r="F34" s="23">
        <v>638</v>
      </c>
      <c r="G34" s="23">
        <v>592</v>
      </c>
      <c r="H34" s="23">
        <v>-483</v>
      </c>
      <c r="I34" s="23">
        <v>-251</v>
      </c>
      <c r="J34" s="23">
        <v>-232</v>
      </c>
      <c r="K34" s="23">
        <v>7107</v>
      </c>
      <c r="L34" s="23">
        <v>3489</v>
      </c>
      <c r="M34" s="23">
        <v>3618</v>
      </c>
      <c r="N34" s="23">
        <v>7501</v>
      </c>
      <c r="O34" s="23">
        <v>3736</v>
      </c>
      <c r="P34" s="23">
        <v>3765</v>
      </c>
      <c r="Q34" s="23">
        <v>27</v>
      </c>
      <c r="R34" s="23">
        <v>16</v>
      </c>
      <c r="S34" s="23">
        <v>11</v>
      </c>
      <c r="T34" s="23">
        <v>-367</v>
      </c>
      <c r="U34" s="23">
        <v>-231</v>
      </c>
      <c r="V34" s="23">
        <v>-136</v>
      </c>
      <c r="W34" s="23">
        <v>-850</v>
      </c>
      <c r="X34" s="23">
        <v>-482</v>
      </c>
      <c r="Y34" s="25">
        <v>-368</v>
      </c>
      <c r="Z34" s="9" t="s">
        <v>9</v>
      </c>
    </row>
    <row r="35" spans="1:26">
      <c r="A35" s="22" t="s">
        <v>0</v>
      </c>
      <c r="B35" s="23">
        <v>559</v>
      </c>
      <c r="C35" s="23">
        <v>265</v>
      </c>
      <c r="D35" s="23">
        <v>294</v>
      </c>
      <c r="E35" s="23">
        <v>949</v>
      </c>
      <c r="F35" s="23">
        <v>438</v>
      </c>
      <c r="G35" s="23">
        <v>511</v>
      </c>
      <c r="H35" s="23">
        <v>-390</v>
      </c>
      <c r="I35" s="23">
        <v>-173</v>
      </c>
      <c r="J35" s="23">
        <v>-217</v>
      </c>
      <c r="K35" s="23">
        <v>7131</v>
      </c>
      <c r="L35" s="23">
        <v>3354</v>
      </c>
      <c r="M35" s="23">
        <v>3777</v>
      </c>
      <c r="N35" s="23">
        <v>6850</v>
      </c>
      <c r="O35" s="23">
        <v>3228</v>
      </c>
      <c r="P35" s="23">
        <v>3622</v>
      </c>
      <c r="Q35" s="23">
        <v>17</v>
      </c>
      <c r="R35" s="23">
        <v>1</v>
      </c>
      <c r="S35" s="23">
        <v>16</v>
      </c>
      <c r="T35" s="23">
        <v>298</v>
      </c>
      <c r="U35" s="23">
        <v>127</v>
      </c>
      <c r="V35" s="23">
        <v>171</v>
      </c>
      <c r="W35" s="23">
        <v>-92</v>
      </c>
      <c r="X35" s="23">
        <v>-46</v>
      </c>
      <c r="Y35" s="25">
        <v>-46</v>
      </c>
      <c r="Z35" s="9" t="s">
        <v>0</v>
      </c>
    </row>
    <row r="36" spans="1:26">
      <c r="A36" s="22" t="s">
        <v>1</v>
      </c>
      <c r="B36" s="23">
        <v>1159</v>
      </c>
      <c r="C36" s="23">
        <v>573</v>
      </c>
      <c r="D36" s="23">
        <v>586</v>
      </c>
      <c r="E36" s="23">
        <v>1562</v>
      </c>
      <c r="F36" s="23">
        <v>739</v>
      </c>
      <c r="G36" s="23">
        <v>823</v>
      </c>
      <c r="H36" s="23">
        <v>-403</v>
      </c>
      <c r="I36" s="23">
        <v>-166</v>
      </c>
      <c r="J36" s="23">
        <v>-237</v>
      </c>
      <c r="K36" s="23">
        <v>12747</v>
      </c>
      <c r="L36" s="23">
        <v>6549</v>
      </c>
      <c r="M36" s="23">
        <v>6198</v>
      </c>
      <c r="N36" s="23">
        <v>12445</v>
      </c>
      <c r="O36" s="23">
        <v>6440</v>
      </c>
      <c r="P36" s="23">
        <v>6005</v>
      </c>
      <c r="Q36" s="23">
        <v>48</v>
      </c>
      <c r="R36" s="23">
        <v>27</v>
      </c>
      <c r="S36" s="23">
        <v>21</v>
      </c>
      <c r="T36" s="23">
        <v>350</v>
      </c>
      <c r="U36" s="23">
        <v>136</v>
      </c>
      <c r="V36" s="23">
        <v>214</v>
      </c>
      <c r="W36" s="23">
        <v>-53</v>
      </c>
      <c r="X36" s="23">
        <v>-30</v>
      </c>
      <c r="Y36" s="25">
        <v>-23</v>
      </c>
      <c r="Z36" s="9" t="s">
        <v>1</v>
      </c>
    </row>
    <row r="37" spans="1:26">
      <c r="A37" s="22" t="s">
        <v>2</v>
      </c>
      <c r="B37" s="23">
        <v>772</v>
      </c>
      <c r="C37" s="23">
        <v>396</v>
      </c>
      <c r="D37" s="23">
        <v>376</v>
      </c>
      <c r="E37" s="23">
        <v>996</v>
      </c>
      <c r="F37" s="23">
        <v>460</v>
      </c>
      <c r="G37" s="23">
        <v>536</v>
      </c>
      <c r="H37" s="23">
        <v>-224</v>
      </c>
      <c r="I37" s="23">
        <v>-64</v>
      </c>
      <c r="J37" s="23">
        <v>-160</v>
      </c>
      <c r="K37" s="23">
        <v>9707</v>
      </c>
      <c r="L37" s="23">
        <v>4739</v>
      </c>
      <c r="M37" s="23">
        <v>4968</v>
      </c>
      <c r="N37" s="23">
        <v>8662</v>
      </c>
      <c r="O37" s="23">
        <v>4100</v>
      </c>
      <c r="P37" s="23">
        <v>4562</v>
      </c>
      <c r="Q37" s="23">
        <v>103</v>
      </c>
      <c r="R37" s="23">
        <v>44</v>
      </c>
      <c r="S37" s="23">
        <v>59</v>
      </c>
      <c r="T37" s="23">
        <v>1148</v>
      </c>
      <c r="U37" s="23">
        <v>683</v>
      </c>
      <c r="V37" s="23">
        <v>465</v>
      </c>
      <c r="W37" s="23">
        <v>924</v>
      </c>
      <c r="X37" s="23">
        <v>619</v>
      </c>
      <c r="Y37" s="25">
        <v>305</v>
      </c>
      <c r="Z37" s="9" t="s">
        <v>2</v>
      </c>
    </row>
    <row r="38" spans="1:26">
      <c r="A38" s="22" t="s">
        <v>3</v>
      </c>
      <c r="B38" s="23">
        <v>225</v>
      </c>
      <c r="C38" s="23">
        <v>110</v>
      </c>
      <c r="D38" s="23">
        <v>115</v>
      </c>
      <c r="E38" s="23">
        <v>578</v>
      </c>
      <c r="F38" s="23">
        <v>289</v>
      </c>
      <c r="G38" s="23">
        <v>289</v>
      </c>
      <c r="H38" s="23">
        <v>-353</v>
      </c>
      <c r="I38" s="23">
        <v>-179</v>
      </c>
      <c r="J38" s="23">
        <v>-174</v>
      </c>
      <c r="K38" s="23">
        <v>3099</v>
      </c>
      <c r="L38" s="23">
        <v>1382</v>
      </c>
      <c r="M38" s="23">
        <v>1717</v>
      </c>
      <c r="N38" s="23">
        <v>2904</v>
      </c>
      <c r="O38" s="23">
        <v>1322</v>
      </c>
      <c r="P38" s="23">
        <v>1582</v>
      </c>
      <c r="Q38" s="23">
        <v>-31</v>
      </c>
      <c r="R38" s="23">
        <v>-18</v>
      </c>
      <c r="S38" s="44">
        <v>-13</v>
      </c>
      <c r="T38" s="23">
        <v>164</v>
      </c>
      <c r="U38" s="23">
        <v>42</v>
      </c>
      <c r="V38" s="23">
        <v>122</v>
      </c>
      <c r="W38" s="23">
        <v>-189</v>
      </c>
      <c r="X38" s="23">
        <v>-137</v>
      </c>
      <c r="Y38" s="25">
        <v>-52</v>
      </c>
      <c r="Z38" s="9" t="s">
        <v>3</v>
      </c>
    </row>
    <row r="39" spans="1:26">
      <c r="A39" s="22" t="s">
        <v>4</v>
      </c>
      <c r="B39" s="23">
        <v>1166</v>
      </c>
      <c r="C39" s="23">
        <v>609</v>
      </c>
      <c r="D39" s="23">
        <v>557</v>
      </c>
      <c r="E39" s="23">
        <v>1161</v>
      </c>
      <c r="F39" s="23">
        <v>621</v>
      </c>
      <c r="G39" s="23">
        <v>540</v>
      </c>
      <c r="H39" s="23">
        <v>5</v>
      </c>
      <c r="I39" s="23">
        <v>-12</v>
      </c>
      <c r="J39" s="23">
        <v>17</v>
      </c>
      <c r="K39" s="23">
        <v>8083</v>
      </c>
      <c r="L39" s="23">
        <v>4038</v>
      </c>
      <c r="M39" s="23">
        <v>4045</v>
      </c>
      <c r="N39" s="23">
        <v>8477</v>
      </c>
      <c r="O39" s="23">
        <v>4242</v>
      </c>
      <c r="P39" s="23">
        <v>4235</v>
      </c>
      <c r="Q39" s="23">
        <v>50</v>
      </c>
      <c r="R39" s="23">
        <v>28</v>
      </c>
      <c r="S39" s="23">
        <v>22</v>
      </c>
      <c r="T39" s="23">
        <v>-344</v>
      </c>
      <c r="U39" s="23">
        <v>-176</v>
      </c>
      <c r="V39" s="23">
        <v>-168</v>
      </c>
      <c r="W39" s="23">
        <v>-339</v>
      </c>
      <c r="X39" s="23">
        <v>-188</v>
      </c>
      <c r="Y39" s="25">
        <v>-151</v>
      </c>
      <c r="Z39" s="9" t="s">
        <v>4</v>
      </c>
    </row>
    <row r="40" spans="1:26">
      <c r="A40" s="22" t="s">
        <v>5</v>
      </c>
      <c r="B40" s="23">
        <v>712</v>
      </c>
      <c r="C40" s="23">
        <v>358</v>
      </c>
      <c r="D40" s="23">
        <v>354</v>
      </c>
      <c r="E40" s="23">
        <v>818</v>
      </c>
      <c r="F40" s="23">
        <v>404</v>
      </c>
      <c r="G40" s="23">
        <v>414</v>
      </c>
      <c r="H40" s="23">
        <v>-106</v>
      </c>
      <c r="I40" s="23">
        <v>-46</v>
      </c>
      <c r="J40" s="23">
        <v>-60</v>
      </c>
      <c r="K40" s="23">
        <v>8425</v>
      </c>
      <c r="L40" s="23">
        <v>4071</v>
      </c>
      <c r="M40" s="23">
        <v>4354</v>
      </c>
      <c r="N40" s="23">
        <v>7896</v>
      </c>
      <c r="O40" s="23">
        <v>3859</v>
      </c>
      <c r="P40" s="23">
        <v>4037</v>
      </c>
      <c r="Q40" s="23">
        <v>62</v>
      </c>
      <c r="R40" s="23">
        <v>30</v>
      </c>
      <c r="S40" s="23">
        <v>32</v>
      </c>
      <c r="T40" s="23">
        <v>591</v>
      </c>
      <c r="U40" s="23">
        <v>242</v>
      </c>
      <c r="V40" s="23">
        <v>349</v>
      </c>
      <c r="W40" s="23">
        <v>485</v>
      </c>
      <c r="X40" s="23">
        <v>196</v>
      </c>
      <c r="Y40" s="25">
        <v>289</v>
      </c>
      <c r="Z40" s="9" t="s">
        <v>5</v>
      </c>
    </row>
    <row r="41" spans="1:26">
      <c r="A41" s="22" t="s">
        <v>10</v>
      </c>
      <c r="B41" s="23">
        <v>899</v>
      </c>
      <c r="C41" s="23">
        <v>480</v>
      </c>
      <c r="D41" s="23">
        <v>419</v>
      </c>
      <c r="E41" s="23">
        <v>1024</v>
      </c>
      <c r="F41" s="23">
        <v>535</v>
      </c>
      <c r="G41" s="23">
        <v>489</v>
      </c>
      <c r="H41" s="23">
        <v>-125</v>
      </c>
      <c r="I41" s="23">
        <v>-55</v>
      </c>
      <c r="J41" s="23">
        <v>-70</v>
      </c>
      <c r="K41" s="23">
        <v>7036</v>
      </c>
      <c r="L41" s="23">
        <v>3755</v>
      </c>
      <c r="M41" s="23">
        <v>3281</v>
      </c>
      <c r="N41" s="23">
        <v>7069</v>
      </c>
      <c r="O41" s="23">
        <v>3894</v>
      </c>
      <c r="P41" s="23">
        <v>3175</v>
      </c>
      <c r="Q41" s="23">
        <v>103</v>
      </c>
      <c r="R41" s="23">
        <v>49</v>
      </c>
      <c r="S41" s="23">
        <v>54</v>
      </c>
      <c r="T41" s="23">
        <v>70</v>
      </c>
      <c r="U41" s="23">
        <v>-90</v>
      </c>
      <c r="V41" s="23">
        <v>160</v>
      </c>
      <c r="W41" s="23">
        <v>-55</v>
      </c>
      <c r="X41" s="23">
        <v>-145</v>
      </c>
      <c r="Y41" s="25">
        <v>90</v>
      </c>
      <c r="Z41" s="9" t="s">
        <v>10</v>
      </c>
    </row>
    <row r="42" spans="1:26">
      <c r="A42" s="22" t="s">
        <v>6</v>
      </c>
      <c r="B42" s="23">
        <v>1551</v>
      </c>
      <c r="C42" s="23">
        <v>801</v>
      </c>
      <c r="D42" s="23">
        <v>750</v>
      </c>
      <c r="E42" s="23">
        <v>1786</v>
      </c>
      <c r="F42" s="23">
        <v>943</v>
      </c>
      <c r="G42" s="23">
        <v>843</v>
      </c>
      <c r="H42" s="23">
        <v>-235</v>
      </c>
      <c r="I42" s="23">
        <v>-142</v>
      </c>
      <c r="J42" s="23">
        <v>-93</v>
      </c>
      <c r="K42" s="23">
        <v>13112</v>
      </c>
      <c r="L42" s="23">
        <v>6440</v>
      </c>
      <c r="M42" s="23">
        <v>6672</v>
      </c>
      <c r="N42" s="23">
        <v>12534</v>
      </c>
      <c r="O42" s="23">
        <v>6238</v>
      </c>
      <c r="P42" s="23">
        <v>6296</v>
      </c>
      <c r="Q42" s="23">
        <v>-2</v>
      </c>
      <c r="R42" s="23">
        <v>-11</v>
      </c>
      <c r="S42" s="23">
        <v>9</v>
      </c>
      <c r="T42" s="23">
        <v>576</v>
      </c>
      <c r="U42" s="23">
        <v>191</v>
      </c>
      <c r="V42" s="23">
        <v>385</v>
      </c>
      <c r="W42" s="23">
        <v>341</v>
      </c>
      <c r="X42" s="23">
        <v>49</v>
      </c>
      <c r="Y42" s="25">
        <v>292</v>
      </c>
      <c r="Z42" s="9" t="s">
        <v>6</v>
      </c>
    </row>
    <row r="43" spans="1:26">
      <c r="A43" s="22" t="s">
        <v>7</v>
      </c>
      <c r="B43" s="23">
        <v>1297</v>
      </c>
      <c r="C43" s="24">
        <v>652</v>
      </c>
      <c r="D43" s="24">
        <v>645</v>
      </c>
      <c r="E43" s="23">
        <v>1140</v>
      </c>
      <c r="F43" s="24">
        <v>594</v>
      </c>
      <c r="G43" s="24">
        <v>546</v>
      </c>
      <c r="H43" s="23">
        <v>157</v>
      </c>
      <c r="I43" s="23">
        <v>58</v>
      </c>
      <c r="J43" s="23">
        <v>99</v>
      </c>
      <c r="K43" s="24">
        <v>9611</v>
      </c>
      <c r="L43" s="24">
        <v>4802</v>
      </c>
      <c r="M43" s="24">
        <v>4809</v>
      </c>
      <c r="N43" s="23">
        <v>10140</v>
      </c>
      <c r="O43" s="23">
        <v>5191</v>
      </c>
      <c r="P43" s="23">
        <v>4949</v>
      </c>
      <c r="Q43" s="23">
        <v>83</v>
      </c>
      <c r="R43" s="23">
        <v>33</v>
      </c>
      <c r="S43" s="23">
        <v>50</v>
      </c>
      <c r="T43" s="23">
        <v>-446</v>
      </c>
      <c r="U43" s="23">
        <v>-356</v>
      </c>
      <c r="V43" s="23">
        <v>-90</v>
      </c>
      <c r="W43" s="23">
        <v>-289</v>
      </c>
      <c r="X43" s="23">
        <v>-298</v>
      </c>
      <c r="Y43" s="25">
        <v>9</v>
      </c>
      <c r="Z43" s="9" t="s">
        <v>7</v>
      </c>
    </row>
    <row r="44" spans="1:26">
      <c r="A44" s="22" t="s">
        <v>8</v>
      </c>
      <c r="B44" s="23">
        <v>2387</v>
      </c>
      <c r="C44" s="24">
        <v>1210</v>
      </c>
      <c r="D44" s="24">
        <v>1177</v>
      </c>
      <c r="E44" s="23">
        <v>2632</v>
      </c>
      <c r="F44" s="24">
        <v>1363</v>
      </c>
      <c r="G44" s="24">
        <v>1269</v>
      </c>
      <c r="H44" s="23">
        <v>-245</v>
      </c>
      <c r="I44" s="23">
        <v>-153</v>
      </c>
      <c r="J44" s="23">
        <v>-92</v>
      </c>
      <c r="K44" s="24">
        <v>18531</v>
      </c>
      <c r="L44" s="24">
        <v>9561</v>
      </c>
      <c r="M44" s="24">
        <v>8970</v>
      </c>
      <c r="N44" s="24">
        <v>19234</v>
      </c>
      <c r="O44" s="24">
        <v>9955</v>
      </c>
      <c r="P44" s="24">
        <v>9279</v>
      </c>
      <c r="Q44" s="24">
        <v>190</v>
      </c>
      <c r="R44" s="24">
        <v>98</v>
      </c>
      <c r="S44" s="24">
        <v>92</v>
      </c>
      <c r="T44" s="23">
        <v>-513</v>
      </c>
      <c r="U44" s="23">
        <v>-296</v>
      </c>
      <c r="V44" s="23">
        <v>-217</v>
      </c>
      <c r="W44" s="23">
        <v>-758</v>
      </c>
      <c r="X44" s="23">
        <v>-449</v>
      </c>
      <c r="Y44" s="25">
        <v>-309</v>
      </c>
      <c r="Z44" s="9" t="s">
        <v>8</v>
      </c>
    </row>
    <row r="45" spans="1:26" s="6" customFormat="1" ht="6" customHeight="1">
      <c r="A45" s="38"/>
      <c r="B45" s="39"/>
      <c r="C45" s="40"/>
      <c r="D45" s="40"/>
      <c r="E45" s="40"/>
      <c r="F45" s="40"/>
      <c r="G45" s="40"/>
      <c r="H45" s="40"/>
      <c r="I45" s="40"/>
      <c r="J45" s="40"/>
      <c r="K45" s="40"/>
      <c r="L45" s="40"/>
      <c r="M45" s="40"/>
      <c r="N45" s="40"/>
      <c r="O45" s="40"/>
      <c r="P45" s="40"/>
      <c r="Q45" s="40"/>
      <c r="R45" s="40"/>
      <c r="S45" s="40"/>
      <c r="T45" s="40"/>
      <c r="U45" s="40"/>
      <c r="V45" s="40"/>
      <c r="W45" s="40"/>
      <c r="X45" s="40"/>
      <c r="Y45" s="40"/>
      <c r="Z45" s="41"/>
    </row>
    <row r="46" spans="1:26">
      <c r="A46" s="1" t="s">
        <v>29</v>
      </c>
      <c r="P46" s="6"/>
    </row>
    <row r="47" spans="1:26">
      <c r="A47" s="1" t="s">
        <v>32</v>
      </c>
      <c r="N47" s="1" t="s">
        <v>24</v>
      </c>
      <c r="P47" s="6"/>
    </row>
  </sheetData>
  <mergeCells count="11">
    <mergeCell ref="Z11:Z13"/>
    <mergeCell ref="A11:A13"/>
    <mergeCell ref="W11:Y12"/>
    <mergeCell ref="B11:J11"/>
    <mergeCell ref="B12:D12"/>
    <mergeCell ref="E12:G12"/>
    <mergeCell ref="H12:J12"/>
    <mergeCell ref="K12:M12"/>
    <mergeCell ref="N12:P12"/>
    <mergeCell ref="Q12:S12"/>
    <mergeCell ref="T12:V12"/>
  </mergeCells>
  <phoneticPr fontId="3"/>
  <pageMargins left="0.6692913385826772" right="0.6692913385826772" top="0.78740157480314965" bottom="0.86614173228346458"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47"/>
  <sheetViews>
    <sheetView zoomScaleNormal="100" workbookViewId="0"/>
  </sheetViews>
  <sheetFormatPr defaultRowHeight="10.5"/>
  <cols>
    <col min="1" max="1" width="7.5" style="1" customWidth="1"/>
    <col min="2" max="25" width="6.875" style="1" customWidth="1"/>
    <col min="26" max="26" width="7.5" style="1" customWidth="1"/>
    <col min="27" max="27" width="2.375" style="1" customWidth="1"/>
    <col min="28" max="16384" width="9" style="1"/>
  </cols>
  <sheetData>
    <row r="1" spans="1:26" ht="17.25">
      <c r="A1" s="50" t="s">
        <v>106</v>
      </c>
      <c r="B1" s="2"/>
      <c r="C1" s="2"/>
      <c r="D1" s="2"/>
      <c r="E1" s="2"/>
      <c r="F1" s="2"/>
      <c r="G1" s="2"/>
      <c r="H1" s="2"/>
      <c r="I1" s="2"/>
      <c r="J1" s="2"/>
      <c r="K1" s="2"/>
      <c r="L1" s="2"/>
      <c r="M1" s="3"/>
      <c r="N1" s="2"/>
    </row>
    <row r="2" spans="1:26" ht="10.5" customHeight="1">
      <c r="B2" s="2"/>
      <c r="C2" s="2"/>
      <c r="D2" s="2"/>
      <c r="E2" s="2"/>
      <c r="F2" s="2"/>
      <c r="G2" s="2"/>
      <c r="H2" s="2"/>
      <c r="I2" s="2"/>
      <c r="J2" s="2"/>
      <c r="K2" s="2"/>
      <c r="L2" s="2"/>
      <c r="M2" s="3"/>
      <c r="N2" s="2"/>
    </row>
    <row r="3" spans="1:26" ht="10.5" customHeight="1">
      <c r="A3" s="2"/>
    </row>
    <row r="4" spans="1:26">
      <c r="A4" s="1" t="s">
        <v>105</v>
      </c>
    </row>
    <row r="7" spans="1:26" ht="13.5">
      <c r="A7" s="49" t="s">
        <v>104</v>
      </c>
      <c r="K7" s="5"/>
      <c r="L7" s="5"/>
      <c r="M7" s="48"/>
      <c r="N7" s="4"/>
      <c r="P7" s="4"/>
    </row>
    <row r="8" spans="1:26">
      <c r="P8" s="6"/>
    </row>
    <row r="9" spans="1:26" ht="13.5" customHeight="1">
      <c r="A9" s="4" t="s">
        <v>103</v>
      </c>
      <c r="H9" s="4"/>
      <c r="I9" s="4"/>
      <c r="J9" s="4"/>
      <c r="K9" s="4"/>
      <c r="L9" s="4"/>
      <c r="M9" s="48"/>
      <c r="N9" s="4"/>
      <c r="P9" s="6"/>
    </row>
    <row r="10" spans="1:26">
      <c r="A10" s="1" t="s">
        <v>28</v>
      </c>
      <c r="P10" s="6"/>
    </row>
    <row r="11" spans="1:26" ht="12" customHeight="1">
      <c r="A11" s="198" t="s">
        <v>98</v>
      </c>
      <c r="B11" s="188" t="s">
        <v>102</v>
      </c>
      <c r="C11" s="189"/>
      <c r="D11" s="189"/>
      <c r="E11" s="189"/>
      <c r="F11" s="189"/>
      <c r="G11" s="189"/>
      <c r="H11" s="189"/>
      <c r="I11" s="189"/>
      <c r="J11" s="190"/>
      <c r="K11" s="7"/>
      <c r="L11" s="8" t="s">
        <v>101</v>
      </c>
      <c r="M11" s="8"/>
      <c r="N11" s="8"/>
      <c r="O11" s="205" t="s">
        <v>100</v>
      </c>
      <c r="P11" s="206"/>
      <c r="Q11" s="206"/>
      <c r="R11" s="206"/>
      <c r="S11" s="206"/>
      <c r="T11" s="206"/>
      <c r="U11" s="206"/>
      <c r="V11" s="10"/>
      <c r="W11" s="201" t="s">
        <v>99</v>
      </c>
      <c r="X11" s="201"/>
      <c r="Y11" s="202"/>
      <c r="Z11" s="195" t="s">
        <v>98</v>
      </c>
    </row>
    <row r="12" spans="1:26" ht="12" customHeight="1">
      <c r="A12" s="199"/>
      <c r="B12" s="188" t="s">
        <v>97</v>
      </c>
      <c r="C12" s="189"/>
      <c r="D12" s="190"/>
      <c r="E12" s="189" t="s">
        <v>96</v>
      </c>
      <c r="F12" s="189"/>
      <c r="G12" s="190"/>
      <c r="H12" s="189" t="s">
        <v>95</v>
      </c>
      <c r="I12" s="189"/>
      <c r="J12" s="190"/>
      <c r="K12" s="188" t="s">
        <v>94</v>
      </c>
      <c r="L12" s="189"/>
      <c r="M12" s="190"/>
      <c r="N12" s="189" t="s">
        <v>93</v>
      </c>
      <c r="O12" s="189"/>
      <c r="P12" s="190"/>
      <c r="Q12" s="189" t="s">
        <v>92</v>
      </c>
      <c r="R12" s="189"/>
      <c r="S12" s="190"/>
      <c r="T12" s="189" t="s">
        <v>91</v>
      </c>
      <c r="U12" s="189"/>
      <c r="V12" s="190"/>
      <c r="W12" s="203"/>
      <c r="X12" s="203"/>
      <c r="Y12" s="204"/>
      <c r="Z12" s="196"/>
    </row>
    <row r="13" spans="1:26" ht="12" customHeight="1">
      <c r="A13" s="200"/>
      <c r="B13" s="12" t="s">
        <v>90</v>
      </c>
      <c r="C13" s="13" t="s">
        <v>89</v>
      </c>
      <c r="D13" s="14" t="s">
        <v>88</v>
      </c>
      <c r="E13" s="15" t="s">
        <v>90</v>
      </c>
      <c r="F13" s="13" t="s">
        <v>89</v>
      </c>
      <c r="G13" s="14" t="s">
        <v>88</v>
      </c>
      <c r="H13" s="15" t="s">
        <v>90</v>
      </c>
      <c r="I13" s="13" t="s">
        <v>89</v>
      </c>
      <c r="J13" s="14" t="s">
        <v>88</v>
      </c>
      <c r="K13" s="12" t="s">
        <v>90</v>
      </c>
      <c r="L13" s="13" t="s">
        <v>89</v>
      </c>
      <c r="M13" s="14" t="s">
        <v>88</v>
      </c>
      <c r="N13" s="15" t="s">
        <v>90</v>
      </c>
      <c r="O13" s="13" t="s">
        <v>89</v>
      </c>
      <c r="P13" s="14" t="s">
        <v>88</v>
      </c>
      <c r="Q13" s="15" t="s">
        <v>90</v>
      </c>
      <c r="R13" s="13" t="s">
        <v>89</v>
      </c>
      <c r="S13" s="14" t="s">
        <v>88</v>
      </c>
      <c r="T13" s="15" t="s">
        <v>90</v>
      </c>
      <c r="U13" s="13" t="s">
        <v>89</v>
      </c>
      <c r="V13" s="14" t="s">
        <v>88</v>
      </c>
      <c r="W13" s="17" t="s">
        <v>90</v>
      </c>
      <c r="X13" s="18" t="s">
        <v>89</v>
      </c>
      <c r="Y13" s="14" t="s">
        <v>88</v>
      </c>
      <c r="Z13" s="197"/>
    </row>
    <row r="14" spans="1:26" ht="6" customHeight="1">
      <c r="A14" s="19"/>
      <c r="B14" s="11"/>
      <c r="C14" s="16"/>
      <c r="D14" s="16"/>
      <c r="E14" s="11"/>
      <c r="F14" s="16"/>
      <c r="G14" s="16"/>
      <c r="H14" s="11"/>
      <c r="I14" s="16"/>
      <c r="J14" s="16"/>
      <c r="K14" s="11"/>
      <c r="L14" s="16"/>
      <c r="M14" s="16"/>
      <c r="N14" s="11"/>
      <c r="O14" s="16"/>
      <c r="P14" s="16"/>
      <c r="Q14" s="11"/>
      <c r="R14" s="16"/>
      <c r="S14" s="16"/>
      <c r="T14" s="11"/>
      <c r="U14" s="16"/>
      <c r="V14" s="16"/>
      <c r="W14" s="11"/>
      <c r="X14" s="16"/>
      <c r="Y14" s="20"/>
      <c r="Z14" s="21"/>
    </row>
    <row r="15" spans="1:26">
      <c r="A15" s="22" t="s">
        <v>87</v>
      </c>
      <c r="B15" s="23">
        <v>12095</v>
      </c>
      <c r="C15" s="23">
        <v>6245</v>
      </c>
      <c r="D15" s="23">
        <v>5850</v>
      </c>
      <c r="E15" s="23">
        <v>12703</v>
      </c>
      <c r="F15" s="23">
        <v>6467</v>
      </c>
      <c r="G15" s="23">
        <v>6236</v>
      </c>
      <c r="H15" s="23">
        <v>-608</v>
      </c>
      <c r="I15" s="23">
        <v>-222</v>
      </c>
      <c r="J15" s="23">
        <v>-386</v>
      </c>
      <c r="K15" s="23">
        <v>111331</v>
      </c>
      <c r="L15" s="23">
        <v>55926</v>
      </c>
      <c r="M15" s="23">
        <v>55405</v>
      </c>
      <c r="N15" s="23">
        <v>114150</v>
      </c>
      <c r="O15" s="23">
        <v>58080</v>
      </c>
      <c r="P15" s="23">
        <v>56070</v>
      </c>
      <c r="Q15" s="23">
        <v>1167</v>
      </c>
      <c r="R15" s="23">
        <v>637</v>
      </c>
      <c r="S15" s="23">
        <v>530</v>
      </c>
      <c r="T15" s="23">
        <v>-1652</v>
      </c>
      <c r="U15" s="23">
        <v>-1517</v>
      </c>
      <c r="V15" s="23">
        <v>-135</v>
      </c>
      <c r="W15" s="23">
        <v>-2260</v>
      </c>
      <c r="X15" s="23">
        <v>-1739</v>
      </c>
      <c r="Y15" s="25">
        <v>-521</v>
      </c>
      <c r="Z15" s="9" t="s">
        <v>86</v>
      </c>
    </row>
    <row r="16" spans="1:26" ht="11.25" customHeight="1">
      <c r="A16" s="26" t="s">
        <v>85</v>
      </c>
      <c r="B16" s="23">
        <v>11789</v>
      </c>
      <c r="C16" s="23">
        <v>6031</v>
      </c>
      <c r="D16" s="23">
        <v>5758</v>
      </c>
      <c r="E16" s="23">
        <v>12897</v>
      </c>
      <c r="F16" s="23">
        <v>6616</v>
      </c>
      <c r="G16" s="23">
        <v>6281</v>
      </c>
      <c r="H16" s="23">
        <v>-1108</v>
      </c>
      <c r="I16" s="23">
        <v>-585</v>
      </c>
      <c r="J16" s="23">
        <v>-523</v>
      </c>
      <c r="K16" s="23">
        <v>107227</v>
      </c>
      <c r="L16" s="23">
        <v>54030</v>
      </c>
      <c r="M16" s="23">
        <v>53197</v>
      </c>
      <c r="N16" s="23">
        <v>110886</v>
      </c>
      <c r="O16" s="23">
        <v>56574</v>
      </c>
      <c r="P16" s="23">
        <v>54312</v>
      </c>
      <c r="Q16" s="23">
        <v>1449</v>
      </c>
      <c r="R16" s="23">
        <v>746</v>
      </c>
      <c r="S16" s="23">
        <v>703</v>
      </c>
      <c r="T16" s="23">
        <v>-2210</v>
      </c>
      <c r="U16" s="23">
        <v>-1798</v>
      </c>
      <c r="V16" s="23">
        <v>-412</v>
      </c>
      <c r="W16" s="23">
        <v>-3318</v>
      </c>
      <c r="X16" s="23">
        <v>-2383</v>
      </c>
      <c r="Y16" s="25">
        <v>-935</v>
      </c>
      <c r="Z16" s="27" t="s">
        <v>85</v>
      </c>
    </row>
    <row r="17" spans="1:26" ht="10.5" customHeight="1">
      <c r="A17" s="26" t="s">
        <v>84</v>
      </c>
      <c r="B17" s="23">
        <v>11907</v>
      </c>
      <c r="C17" s="23">
        <v>6047</v>
      </c>
      <c r="D17" s="23">
        <v>5860</v>
      </c>
      <c r="E17" s="23">
        <v>12889</v>
      </c>
      <c r="F17" s="23">
        <v>6652</v>
      </c>
      <c r="G17" s="23">
        <v>6237</v>
      </c>
      <c r="H17" s="23">
        <v>-982</v>
      </c>
      <c r="I17" s="23">
        <v>-605</v>
      </c>
      <c r="J17" s="23">
        <v>-377</v>
      </c>
      <c r="K17" s="23">
        <v>106596</v>
      </c>
      <c r="L17" s="23">
        <v>53791</v>
      </c>
      <c r="M17" s="23">
        <v>52805</v>
      </c>
      <c r="N17" s="23">
        <v>108310</v>
      </c>
      <c r="O17" s="23">
        <v>55320</v>
      </c>
      <c r="P17" s="23">
        <v>52990</v>
      </c>
      <c r="Q17" s="23">
        <v>1188</v>
      </c>
      <c r="R17" s="23">
        <v>662</v>
      </c>
      <c r="S17" s="23">
        <v>526</v>
      </c>
      <c r="T17" s="23">
        <v>-526</v>
      </c>
      <c r="U17" s="23">
        <v>-867</v>
      </c>
      <c r="V17" s="23">
        <v>341</v>
      </c>
      <c r="W17" s="23">
        <v>-1508</v>
      </c>
      <c r="X17" s="23">
        <v>-1472</v>
      </c>
      <c r="Y17" s="25">
        <v>-36</v>
      </c>
      <c r="Z17" s="27" t="s">
        <v>84</v>
      </c>
    </row>
    <row r="18" spans="1:26" ht="10.5" customHeight="1">
      <c r="A18" s="26" t="s">
        <v>83</v>
      </c>
      <c r="B18" s="23">
        <v>11643</v>
      </c>
      <c r="C18" s="23">
        <v>5989</v>
      </c>
      <c r="D18" s="23">
        <v>5654</v>
      </c>
      <c r="E18" s="23">
        <v>13169</v>
      </c>
      <c r="F18" s="23">
        <v>6755</v>
      </c>
      <c r="G18" s="23">
        <v>6414</v>
      </c>
      <c r="H18" s="43">
        <v>-1526</v>
      </c>
      <c r="I18" s="23">
        <v>-766</v>
      </c>
      <c r="J18" s="23">
        <v>-760</v>
      </c>
      <c r="K18" s="23">
        <v>107192</v>
      </c>
      <c r="L18" s="23">
        <v>54276</v>
      </c>
      <c r="M18" s="23">
        <v>52916</v>
      </c>
      <c r="N18" s="23">
        <v>108860</v>
      </c>
      <c r="O18" s="23">
        <v>55238</v>
      </c>
      <c r="P18" s="23">
        <v>53622</v>
      </c>
      <c r="Q18" s="23">
        <v>904</v>
      </c>
      <c r="R18" s="23">
        <v>489</v>
      </c>
      <c r="S18" s="23">
        <v>415</v>
      </c>
      <c r="T18" s="43">
        <v>-764</v>
      </c>
      <c r="U18" s="43">
        <v>-473</v>
      </c>
      <c r="V18" s="43">
        <v>-291</v>
      </c>
      <c r="W18" s="43">
        <v>-2290</v>
      </c>
      <c r="X18" s="43">
        <v>-1239</v>
      </c>
      <c r="Y18" s="25">
        <v>-1051</v>
      </c>
      <c r="Z18" s="27" t="s">
        <v>83</v>
      </c>
    </row>
    <row r="19" spans="1:26" s="32" customFormat="1" ht="10.5" customHeight="1">
      <c r="A19" s="28" t="s">
        <v>82</v>
      </c>
      <c r="B19" s="29">
        <v>11749</v>
      </c>
      <c r="C19" s="29">
        <v>6085</v>
      </c>
      <c r="D19" s="29">
        <v>5664</v>
      </c>
      <c r="E19" s="29">
        <v>13413</v>
      </c>
      <c r="F19" s="29">
        <v>6777</v>
      </c>
      <c r="G19" s="29">
        <v>6636</v>
      </c>
      <c r="H19" s="42">
        <v>-1664</v>
      </c>
      <c r="I19" s="29">
        <v>-692</v>
      </c>
      <c r="J19" s="29">
        <v>-972</v>
      </c>
      <c r="K19" s="29">
        <v>104734</v>
      </c>
      <c r="L19" s="29">
        <v>52549</v>
      </c>
      <c r="M19" s="29">
        <v>52185</v>
      </c>
      <c r="N19" s="29">
        <v>105467</v>
      </c>
      <c r="O19" s="29">
        <v>53396</v>
      </c>
      <c r="P19" s="29">
        <v>52071</v>
      </c>
      <c r="Q19" s="29">
        <v>622</v>
      </c>
      <c r="R19" s="29">
        <v>272</v>
      </c>
      <c r="S19" s="29">
        <v>350</v>
      </c>
      <c r="T19" s="42">
        <v>-111</v>
      </c>
      <c r="U19" s="42">
        <v>-575</v>
      </c>
      <c r="V19" s="42">
        <v>464</v>
      </c>
      <c r="W19" s="42">
        <v>-1775</v>
      </c>
      <c r="X19" s="42">
        <v>-1267</v>
      </c>
      <c r="Y19" s="30">
        <v>-508</v>
      </c>
      <c r="Z19" s="31" t="s">
        <v>82</v>
      </c>
    </row>
    <row r="20" spans="1:26" ht="6" customHeight="1">
      <c r="A20" s="33"/>
      <c r="B20" s="34"/>
      <c r="C20" s="34"/>
      <c r="D20" s="34"/>
      <c r="E20" s="34"/>
      <c r="F20" s="34"/>
      <c r="G20" s="34"/>
      <c r="H20" s="34"/>
      <c r="I20" s="34"/>
      <c r="J20" s="34"/>
      <c r="K20" s="34"/>
      <c r="L20" s="34"/>
      <c r="M20" s="34"/>
      <c r="N20" s="34"/>
      <c r="O20" s="34"/>
      <c r="P20" s="34"/>
      <c r="Q20" s="34"/>
      <c r="R20" s="34"/>
      <c r="S20" s="34"/>
      <c r="T20" s="34"/>
      <c r="U20" s="34"/>
      <c r="V20" s="34"/>
      <c r="W20" s="34"/>
      <c r="X20" s="34"/>
      <c r="Y20" s="35"/>
      <c r="Z20" s="36"/>
    </row>
    <row r="21" spans="1:26">
      <c r="A21" s="37" t="s">
        <v>34</v>
      </c>
      <c r="B21" s="23">
        <v>1029</v>
      </c>
      <c r="C21" s="23">
        <v>559</v>
      </c>
      <c r="D21" s="23">
        <v>470</v>
      </c>
      <c r="E21" s="23">
        <v>1357</v>
      </c>
      <c r="F21" s="23">
        <v>687</v>
      </c>
      <c r="G21" s="23">
        <v>670</v>
      </c>
      <c r="H21" s="23">
        <v>-328</v>
      </c>
      <c r="I21" s="23">
        <v>-128</v>
      </c>
      <c r="J21" s="23">
        <v>-200</v>
      </c>
      <c r="K21" s="23">
        <v>6319</v>
      </c>
      <c r="L21" s="23">
        <v>3120</v>
      </c>
      <c r="M21" s="23">
        <v>3199</v>
      </c>
      <c r="N21" s="23">
        <v>6768</v>
      </c>
      <c r="O21" s="23">
        <v>3367</v>
      </c>
      <c r="P21" s="23">
        <v>3401</v>
      </c>
      <c r="Q21" s="23">
        <v>44</v>
      </c>
      <c r="R21" s="23">
        <v>27</v>
      </c>
      <c r="S21" s="23">
        <v>17</v>
      </c>
      <c r="T21" s="23">
        <v>-405</v>
      </c>
      <c r="U21" s="23">
        <v>-220</v>
      </c>
      <c r="V21" s="23">
        <v>-185</v>
      </c>
      <c r="W21" s="24">
        <v>-733</v>
      </c>
      <c r="X21" s="24">
        <v>-348</v>
      </c>
      <c r="Y21" s="25">
        <v>-385</v>
      </c>
      <c r="Z21" s="27" t="s">
        <v>34</v>
      </c>
    </row>
    <row r="22" spans="1:26" ht="10.5" customHeight="1">
      <c r="A22" s="37" t="s">
        <v>81</v>
      </c>
      <c r="B22" s="23">
        <v>893</v>
      </c>
      <c r="C22" s="23">
        <v>471</v>
      </c>
      <c r="D22" s="23">
        <v>422</v>
      </c>
      <c r="E22" s="23">
        <v>1091</v>
      </c>
      <c r="F22" s="23">
        <v>557</v>
      </c>
      <c r="G22" s="23">
        <v>534</v>
      </c>
      <c r="H22" s="23">
        <v>-198</v>
      </c>
      <c r="I22" s="23">
        <v>-86</v>
      </c>
      <c r="J22" s="23">
        <v>-112</v>
      </c>
      <c r="K22" s="23">
        <v>6772</v>
      </c>
      <c r="L22" s="23">
        <v>3455</v>
      </c>
      <c r="M22" s="23">
        <v>3317</v>
      </c>
      <c r="N22" s="23">
        <v>7639</v>
      </c>
      <c r="O22" s="23">
        <v>3893</v>
      </c>
      <c r="P22" s="23">
        <v>3746</v>
      </c>
      <c r="Q22" s="23">
        <v>63</v>
      </c>
      <c r="R22" s="23">
        <v>42</v>
      </c>
      <c r="S22" s="23">
        <v>21</v>
      </c>
      <c r="T22" s="23">
        <v>-804</v>
      </c>
      <c r="U22" s="23">
        <v>-396</v>
      </c>
      <c r="V22" s="23">
        <v>-408</v>
      </c>
      <c r="W22" s="24">
        <v>-1002</v>
      </c>
      <c r="X22" s="24">
        <v>-482</v>
      </c>
      <c r="Y22" s="25">
        <v>-520</v>
      </c>
      <c r="Z22" s="27" t="s">
        <v>81</v>
      </c>
    </row>
    <row r="23" spans="1:26" ht="10.5" customHeight="1">
      <c r="A23" s="37" t="s">
        <v>80</v>
      </c>
      <c r="B23" s="23">
        <v>999</v>
      </c>
      <c r="C23" s="23">
        <v>499</v>
      </c>
      <c r="D23" s="23">
        <v>500</v>
      </c>
      <c r="E23" s="23">
        <v>1171</v>
      </c>
      <c r="F23" s="23">
        <v>602</v>
      </c>
      <c r="G23" s="23">
        <v>569</v>
      </c>
      <c r="H23" s="23">
        <v>-172</v>
      </c>
      <c r="I23" s="23">
        <v>-103</v>
      </c>
      <c r="J23" s="23">
        <v>-69</v>
      </c>
      <c r="K23" s="23">
        <v>17424</v>
      </c>
      <c r="L23" s="23">
        <v>8767</v>
      </c>
      <c r="M23" s="23">
        <v>8657</v>
      </c>
      <c r="N23" s="23">
        <v>18456</v>
      </c>
      <c r="O23" s="23">
        <v>9704</v>
      </c>
      <c r="P23" s="23">
        <v>8752</v>
      </c>
      <c r="Q23" s="23">
        <v>34</v>
      </c>
      <c r="R23" s="23">
        <v>11</v>
      </c>
      <c r="S23" s="23">
        <v>23</v>
      </c>
      <c r="T23" s="23">
        <v>-998</v>
      </c>
      <c r="U23" s="23">
        <v>-926</v>
      </c>
      <c r="V23" s="23">
        <v>-72</v>
      </c>
      <c r="W23" s="24">
        <v>-1170</v>
      </c>
      <c r="X23" s="24">
        <v>-1029</v>
      </c>
      <c r="Y23" s="25">
        <v>-141</v>
      </c>
      <c r="Z23" s="27" t="s">
        <v>80</v>
      </c>
    </row>
    <row r="24" spans="1:26" ht="10.5" customHeight="1">
      <c r="A24" s="37" t="s">
        <v>79</v>
      </c>
      <c r="B24" s="23">
        <v>957</v>
      </c>
      <c r="C24" s="23">
        <v>490</v>
      </c>
      <c r="D24" s="23">
        <v>467</v>
      </c>
      <c r="E24" s="23">
        <v>1139</v>
      </c>
      <c r="F24" s="23">
        <v>572</v>
      </c>
      <c r="G24" s="23">
        <v>567</v>
      </c>
      <c r="H24" s="23">
        <v>-182</v>
      </c>
      <c r="I24" s="23">
        <v>-82</v>
      </c>
      <c r="J24" s="23">
        <v>-100</v>
      </c>
      <c r="K24" s="23">
        <v>14412</v>
      </c>
      <c r="L24" s="23">
        <v>7385</v>
      </c>
      <c r="M24" s="23">
        <v>7027</v>
      </c>
      <c r="N24" s="23">
        <v>11915</v>
      </c>
      <c r="O24" s="23">
        <v>6072</v>
      </c>
      <c r="P24" s="23">
        <v>5843</v>
      </c>
      <c r="Q24" s="23">
        <v>74</v>
      </c>
      <c r="R24" s="23">
        <v>31</v>
      </c>
      <c r="S24" s="23">
        <v>43</v>
      </c>
      <c r="T24" s="23">
        <v>2571</v>
      </c>
      <c r="U24" s="23">
        <v>1344</v>
      </c>
      <c r="V24" s="23">
        <v>1227</v>
      </c>
      <c r="W24" s="24">
        <v>2389</v>
      </c>
      <c r="X24" s="24">
        <v>1262</v>
      </c>
      <c r="Y24" s="25">
        <v>1127</v>
      </c>
      <c r="Z24" s="27" t="s">
        <v>79</v>
      </c>
    </row>
    <row r="25" spans="1:26" ht="10.5" customHeight="1">
      <c r="A25" s="37" t="s">
        <v>78</v>
      </c>
      <c r="B25" s="23">
        <v>929</v>
      </c>
      <c r="C25" s="23">
        <v>480</v>
      </c>
      <c r="D25" s="23">
        <v>449</v>
      </c>
      <c r="E25" s="23">
        <v>1066</v>
      </c>
      <c r="F25" s="23">
        <v>542</v>
      </c>
      <c r="G25" s="23">
        <v>524</v>
      </c>
      <c r="H25" s="23">
        <v>-137</v>
      </c>
      <c r="I25" s="23">
        <v>-62</v>
      </c>
      <c r="J25" s="23">
        <v>-75</v>
      </c>
      <c r="K25" s="23">
        <v>7049</v>
      </c>
      <c r="L25" s="23">
        <v>3537</v>
      </c>
      <c r="M25" s="23">
        <v>3512</v>
      </c>
      <c r="N25" s="23">
        <v>7207</v>
      </c>
      <c r="O25" s="23">
        <v>3577</v>
      </c>
      <c r="P25" s="23">
        <v>3630</v>
      </c>
      <c r="Q25" s="23">
        <v>59</v>
      </c>
      <c r="R25" s="23">
        <v>28</v>
      </c>
      <c r="S25" s="23">
        <v>31</v>
      </c>
      <c r="T25" s="23">
        <v>-99</v>
      </c>
      <c r="U25" s="23">
        <v>-12</v>
      </c>
      <c r="V25" s="23">
        <v>-87</v>
      </c>
      <c r="W25" s="24">
        <v>-236</v>
      </c>
      <c r="X25" s="24">
        <v>-74</v>
      </c>
      <c r="Y25" s="25">
        <v>-162</v>
      </c>
      <c r="Z25" s="27" t="s">
        <v>78</v>
      </c>
    </row>
    <row r="26" spans="1:26" ht="10.5" customHeight="1">
      <c r="A26" s="37" t="s">
        <v>77</v>
      </c>
      <c r="B26" s="23">
        <v>1032</v>
      </c>
      <c r="C26" s="23">
        <v>586</v>
      </c>
      <c r="D26" s="23">
        <v>446</v>
      </c>
      <c r="E26" s="23">
        <v>1088</v>
      </c>
      <c r="F26" s="23">
        <v>518</v>
      </c>
      <c r="G26" s="23">
        <v>570</v>
      </c>
      <c r="H26" s="23">
        <v>-56</v>
      </c>
      <c r="I26" s="23">
        <v>68</v>
      </c>
      <c r="J26" s="23">
        <v>-124</v>
      </c>
      <c r="K26" s="23">
        <v>7159</v>
      </c>
      <c r="L26" s="23">
        <v>3667</v>
      </c>
      <c r="M26" s="23">
        <v>3492</v>
      </c>
      <c r="N26" s="23">
        <v>7400</v>
      </c>
      <c r="O26" s="23">
        <v>3785</v>
      </c>
      <c r="P26" s="23">
        <v>3615</v>
      </c>
      <c r="Q26" s="23">
        <v>78</v>
      </c>
      <c r="R26" s="23">
        <v>33</v>
      </c>
      <c r="S26" s="23">
        <v>45</v>
      </c>
      <c r="T26" s="23">
        <v>-163</v>
      </c>
      <c r="U26" s="23">
        <v>-85</v>
      </c>
      <c r="V26" s="23">
        <v>-78</v>
      </c>
      <c r="W26" s="24">
        <v>-219</v>
      </c>
      <c r="X26" s="24">
        <v>-17</v>
      </c>
      <c r="Y26" s="25">
        <v>-202</v>
      </c>
      <c r="Z26" s="27" t="s">
        <v>77</v>
      </c>
    </row>
    <row r="27" spans="1:26" ht="10.5" customHeight="1">
      <c r="A27" s="37" t="s">
        <v>76</v>
      </c>
      <c r="B27" s="23">
        <v>981</v>
      </c>
      <c r="C27" s="23">
        <v>499</v>
      </c>
      <c r="D27" s="23">
        <v>482</v>
      </c>
      <c r="E27" s="23">
        <v>1052</v>
      </c>
      <c r="F27" s="23">
        <v>544</v>
      </c>
      <c r="G27" s="23">
        <v>508</v>
      </c>
      <c r="H27" s="23">
        <v>-71</v>
      </c>
      <c r="I27" s="23">
        <v>-45</v>
      </c>
      <c r="J27" s="23">
        <v>-26</v>
      </c>
      <c r="K27" s="23">
        <v>7236</v>
      </c>
      <c r="L27" s="23">
        <v>3635</v>
      </c>
      <c r="M27" s="23">
        <v>3601</v>
      </c>
      <c r="N27" s="23">
        <v>7465</v>
      </c>
      <c r="O27" s="23">
        <v>3774</v>
      </c>
      <c r="P27" s="23">
        <v>3691</v>
      </c>
      <c r="Q27" s="23">
        <v>58</v>
      </c>
      <c r="R27" s="23">
        <v>21</v>
      </c>
      <c r="S27" s="23">
        <v>37</v>
      </c>
      <c r="T27" s="23">
        <v>-171</v>
      </c>
      <c r="U27" s="23">
        <v>-118</v>
      </c>
      <c r="V27" s="23">
        <v>-53</v>
      </c>
      <c r="W27" s="24">
        <v>-242</v>
      </c>
      <c r="X27" s="24">
        <v>-163</v>
      </c>
      <c r="Y27" s="25">
        <v>-79</v>
      </c>
      <c r="Z27" s="27" t="s">
        <v>76</v>
      </c>
    </row>
    <row r="28" spans="1:26" ht="10.5" customHeight="1">
      <c r="A28" s="37" t="s">
        <v>75</v>
      </c>
      <c r="B28" s="23">
        <v>962</v>
      </c>
      <c r="C28" s="23">
        <v>481</v>
      </c>
      <c r="D28" s="23">
        <v>481</v>
      </c>
      <c r="E28" s="23">
        <v>1138</v>
      </c>
      <c r="F28" s="23">
        <v>567</v>
      </c>
      <c r="G28" s="23">
        <v>571</v>
      </c>
      <c r="H28" s="23">
        <v>-176</v>
      </c>
      <c r="I28" s="23">
        <v>-86</v>
      </c>
      <c r="J28" s="23">
        <v>-90</v>
      </c>
      <c r="K28" s="23">
        <v>7493</v>
      </c>
      <c r="L28" s="23">
        <v>3755</v>
      </c>
      <c r="M28" s="23">
        <v>3738</v>
      </c>
      <c r="N28" s="23">
        <v>7750</v>
      </c>
      <c r="O28" s="23">
        <v>3919</v>
      </c>
      <c r="P28" s="23">
        <v>3831</v>
      </c>
      <c r="Q28" s="23">
        <v>-18</v>
      </c>
      <c r="R28" s="23">
        <v>-27</v>
      </c>
      <c r="S28" s="23">
        <v>9</v>
      </c>
      <c r="T28" s="23">
        <v>-275</v>
      </c>
      <c r="U28" s="23">
        <v>-191</v>
      </c>
      <c r="V28" s="23">
        <v>-84</v>
      </c>
      <c r="W28" s="24">
        <v>-451</v>
      </c>
      <c r="X28" s="24">
        <v>-277</v>
      </c>
      <c r="Y28" s="25">
        <v>-174</v>
      </c>
      <c r="Z28" s="27" t="s">
        <v>75</v>
      </c>
    </row>
    <row r="29" spans="1:26" ht="10.5" customHeight="1">
      <c r="A29" s="37" t="s">
        <v>74</v>
      </c>
      <c r="B29" s="23">
        <v>1011</v>
      </c>
      <c r="C29" s="23">
        <v>514</v>
      </c>
      <c r="D29" s="23">
        <v>497</v>
      </c>
      <c r="E29" s="23">
        <v>1007</v>
      </c>
      <c r="F29" s="23">
        <v>510</v>
      </c>
      <c r="G29" s="23">
        <v>497</v>
      </c>
      <c r="H29" s="23">
        <v>4</v>
      </c>
      <c r="I29" s="23">
        <v>4</v>
      </c>
      <c r="J29" s="44">
        <v>0</v>
      </c>
      <c r="K29" s="23">
        <v>7993</v>
      </c>
      <c r="L29" s="23">
        <v>3909</v>
      </c>
      <c r="M29" s="23">
        <v>4084</v>
      </c>
      <c r="N29" s="23">
        <v>8076</v>
      </c>
      <c r="O29" s="23">
        <v>4068</v>
      </c>
      <c r="P29" s="23">
        <v>4008</v>
      </c>
      <c r="Q29" s="23">
        <v>91</v>
      </c>
      <c r="R29" s="23">
        <v>37</v>
      </c>
      <c r="S29" s="23">
        <v>54</v>
      </c>
      <c r="T29" s="23">
        <v>8</v>
      </c>
      <c r="U29" s="23">
        <v>-122</v>
      </c>
      <c r="V29" s="23">
        <v>130</v>
      </c>
      <c r="W29" s="24">
        <v>12</v>
      </c>
      <c r="X29" s="24">
        <v>-118</v>
      </c>
      <c r="Y29" s="25">
        <v>130</v>
      </c>
      <c r="Z29" s="27" t="s">
        <v>74</v>
      </c>
    </row>
    <row r="30" spans="1:26" ht="10.5" customHeight="1">
      <c r="A30" s="37" t="s">
        <v>73</v>
      </c>
      <c r="B30" s="23">
        <v>967</v>
      </c>
      <c r="C30" s="23">
        <v>488</v>
      </c>
      <c r="D30" s="23">
        <v>479</v>
      </c>
      <c r="E30" s="23">
        <v>1016</v>
      </c>
      <c r="F30" s="23">
        <v>496</v>
      </c>
      <c r="G30" s="23">
        <v>520</v>
      </c>
      <c r="H30" s="23">
        <v>-49</v>
      </c>
      <c r="I30" s="23">
        <v>-8</v>
      </c>
      <c r="J30" s="23">
        <v>-41</v>
      </c>
      <c r="K30" s="23">
        <v>8028</v>
      </c>
      <c r="L30" s="23">
        <v>4130</v>
      </c>
      <c r="M30" s="23">
        <v>3898</v>
      </c>
      <c r="N30" s="23">
        <v>7549</v>
      </c>
      <c r="O30" s="23">
        <v>3809</v>
      </c>
      <c r="P30" s="23">
        <v>3740</v>
      </c>
      <c r="Q30" s="23">
        <v>81</v>
      </c>
      <c r="R30" s="23">
        <v>47</v>
      </c>
      <c r="S30" s="23">
        <v>34</v>
      </c>
      <c r="T30" s="23">
        <v>560</v>
      </c>
      <c r="U30" s="23">
        <v>368</v>
      </c>
      <c r="V30" s="23">
        <v>192</v>
      </c>
      <c r="W30" s="24">
        <v>511</v>
      </c>
      <c r="X30" s="24">
        <v>360</v>
      </c>
      <c r="Y30" s="25">
        <v>151</v>
      </c>
      <c r="Z30" s="27" t="s">
        <v>73</v>
      </c>
    </row>
    <row r="31" spans="1:26" ht="10.5" customHeight="1">
      <c r="A31" s="37" t="s">
        <v>72</v>
      </c>
      <c r="B31" s="23">
        <v>1016</v>
      </c>
      <c r="C31" s="23">
        <v>523</v>
      </c>
      <c r="D31" s="23">
        <v>493</v>
      </c>
      <c r="E31" s="23">
        <v>1184</v>
      </c>
      <c r="F31" s="23">
        <v>637</v>
      </c>
      <c r="G31" s="23">
        <v>547</v>
      </c>
      <c r="H31" s="23">
        <v>-168</v>
      </c>
      <c r="I31" s="23">
        <v>-114</v>
      </c>
      <c r="J31" s="23">
        <v>-54</v>
      </c>
      <c r="K31" s="23">
        <v>7399</v>
      </c>
      <c r="L31" s="23">
        <v>3641</v>
      </c>
      <c r="M31" s="23">
        <v>3758</v>
      </c>
      <c r="N31" s="23">
        <v>7461</v>
      </c>
      <c r="O31" s="23">
        <v>3709</v>
      </c>
      <c r="P31" s="23">
        <v>3752</v>
      </c>
      <c r="Q31" s="23">
        <v>-2</v>
      </c>
      <c r="R31" s="23">
        <v>-5</v>
      </c>
      <c r="S31" s="23">
        <v>3</v>
      </c>
      <c r="T31" s="23">
        <v>-64</v>
      </c>
      <c r="U31" s="23">
        <v>-73</v>
      </c>
      <c r="V31" s="23">
        <v>9</v>
      </c>
      <c r="W31" s="24">
        <v>-232</v>
      </c>
      <c r="X31" s="24">
        <v>-187</v>
      </c>
      <c r="Y31" s="25">
        <v>-45</v>
      </c>
      <c r="Z31" s="27" t="s">
        <v>72</v>
      </c>
    </row>
    <row r="32" spans="1:26" ht="10.5" customHeight="1">
      <c r="A32" s="37" t="s">
        <v>71</v>
      </c>
      <c r="B32" s="23">
        <v>973</v>
      </c>
      <c r="C32" s="23">
        <v>495</v>
      </c>
      <c r="D32" s="23">
        <v>478</v>
      </c>
      <c r="E32" s="23">
        <v>1104</v>
      </c>
      <c r="F32" s="23">
        <v>545</v>
      </c>
      <c r="G32" s="23">
        <v>559</v>
      </c>
      <c r="H32" s="23">
        <v>-131</v>
      </c>
      <c r="I32" s="23">
        <v>-50</v>
      </c>
      <c r="J32" s="23">
        <v>-81</v>
      </c>
      <c r="K32" s="23">
        <v>7450</v>
      </c>
      <c r="L32" s="23">
        <v>3548</v>
      </c>
      <c r="M32" s="23">
        <v>3902</v>
      </c>
      <c r="N32" s="23">
        <v>7781</v>
      </c>
      <c r="O32" s="23">
        <v>3719</v>
      </c>
      <c r="P32" s="23">
        <v>4062</v>
      </c>
      <c r="Q32" s="23">
        <v>60</v>
      </c>
      <c r="R32" s="23">
        <v>27</v>
      </c>
      <c r="S32" s="23">
        <v>33</v>
      </c>
      <c r="T32" s="23">
        <v>-271</v>
      </c>
      <c r="U32" s="23">
        <v>-144</v>
      </c>
      <c r="V32" s="23">
        <v>-127</v>
      </c>
      <c r="W32" s="24">
        <v>-402</v>
      </c>
      <c r="X32" s="24">
        <v>-194</v>
      </c>
      <c r="Y32" s="25">
        <v>-208</v>
      </c>
      <c r="Z32" s="27" t="s">
        <v>71</v>
      </c>
    </row>
    <row r="33" spans="1:26" ht="6" customHeight="1">
      <c r="A33" s="33"/>
      <c r="B33" s="34"/>
      <c r="C33" s="34"/>
      <c r="D33" s="34"/>
      <c r="E33" s="34"/>
      <c r="F33" s="34"/>
      <c r="G33" s="34"/>
      <c r="H33" s="34"/>
      <c r="I33" s="34"/>
      <c r="J33" s="34"/>
      <c r="K33" s="34"/>
      <c r="L33" s="34"/>
      <c r="M33" s="34"/>
      <c r="N33" s="23"/>
      <c r="O33" s="23"/>
      <c r="P33" s="23"/>
      <c r="Q33" s="23"/>
      <c r="R33" s="23"/>
      <c r="S33" s="23"/>
      <c r="T33" s="23"/>
      <c r="U33" s="23"/>
      <c r="V33" s="23"/>
      <c r="W33" s="23"/>
      <c r="X33" s="23"/>
      <c r="Y33" s="25"/>
      <c r="Z33" s="36"/>
    </row>
    <row r="34" spans="1:26">
      <c r="A34" s="22" t="s">
        <v>70</v>
      </c>
      <c r="B34" s="23">
        <v>773</v>
      </c>
      <c r="C34" s="23">
        <v>409</v>
      </c>
      <c r="D34" s="23">
        <v>364</v>
      </c>
      <c r="E34" s="23">
        <v>1156</v>
      </c>
      <c r="F34" s="23">
        <v>563</v>
      </c>
      <c r="G34" s="23">
        <v>593</v>
      </c>
      <c r="H34" s="23">
        <v>-383</v>
      </c>
      <c r="I34" s="23">
        <v>-154</v>
      </c>
      <c r="J34" s="23">
        <v>-229</v>
      </c>
      <c r="K34" s="23">
        <v>7482</v>
      </c>
      <c r="L34" s="23">
        <v>3699</v>
      </c>
      <c r="M34" s="23">
        <v>3783</v>
      </c>
      <c r="N34" s="23">
        <v>7610</v>
      </c>
      <c r="O34" s="23">
        <v>3823</v>
      </c>
      <c r="P34" s="23">
        <v>3787</v>
      </c>
      <c r="Q34" s="23">
        <v>35</v>
      </c>
      <c r="R34" s="23">
        <v>20</v>
      </c>
      <c r="S34" s="23">
        <v>15</v>
      </c>
      <c r="T34" s="23">
        <v>-93</v>
      </c>
      <c r="U34" s="23">
        <v>-104</v>
      </c>
      <c r="V34" s="23">
        <v>11</v>
      </c>
      <c r="W34" s="23">
        <v>-476</v>
      </c>
      <c r="X34" s="23">
        <v>-258</v>
      </c>
      <c r="Y34" s="25">
        <v>-218</v>
      </c>
      <c r="Z34" s="9" t="s">
        <v>70</v>
      </c>
    </row>
    <row r="35" spans="1:26">
      <c r="A35" s="22" t="s">
        <v>69</v>
      </c>
      <c r="B35" s="23">
        <v>539</v>
      </c>
      <c r="C35" s="23">
        <v>298</v>
      </c>
      <c r="D35" s="23">
        <v>241</v>
      </c>
      <c r="E35" s="23">
        <v>867</v>
      </c>
      <c r="F35" s="23">
        <v>418</v>
      </c>
      <c r="G35" s="23">
        <v>449</v>
      </c>
      <c r="H35" s="23">
        <v>-328</v>
      </c>
      <c r="I35" s="23">
        <v>-120</v>
      </c>
      <c r="J35" s="23">
        <v>-208</v>
      </c>
      <c r="K35" s="23">
        <v>6989</v>
      </c>
      <c r="L35" s="23">
        <v>3445</v>
      </c>
      <c r="M35" s="23">
        <v>3544</v>
      </c>
      <c r="N35" s="23">
        <v>6760</v>
      </c>
      <c r="O35" s="23">
        <v>3316</v>
      </c>
      <c r="P35" s="23">
        <v>3444</v>
      </c>
      <c r="Q35" s="23">
        <v>50</v>
      </c>
      <c r="R35" s="23">
        <v>31</v>
      </c>
      <c r="S35" s="23">
        <v>19</v>
      </c>
      <c r="T35" s="23">
        <v>279</v>
      </c>
      <c r="U35" s="23">
        <v>160</v>
      </c>
      <c r="V35" s="23">
        <v>119</v>
      </c>
      <c r="W35" s="23">
        <v>-49</v>
      </c>
      <c r="X35" s="23">
        <v>40</v>
      </c>
      <c r="Y35" s="25">
        <v>-89</v>
      </c>
      <c r="Z35" s="9" t="s">
        <v>69</v>
      </c>
    </row>
    <row r="36" spans="1:26">
      <c r="A36" s="22" t="s">
        <v>68</v>
      </c>
      <c r="B36" s="23">
        <v>1186</v>
      </c>
      <c r="C36" s="23">
        <v>608</v>
      </c>
      <c r="D36" s="23">
        <v>578</v>
      </c>
      <c r="E36" s="23">
        <v>1519</v>
      </c>
      <c r="F36" s="23">
        <v>710</v>
      </c>
      <c r="G36" s="23">
        <v>809</v>
      </c>
      <c r="H36" s="23">
        <v>-333</v>
      </c>
      <c r="I36" s="23">
        <v>-102</v>
      </c>
      <c r="J36" s="23">
        <v>-231</v>
      </c>
      <c r="K36" s="23">
        <v>12415</v>
      </c>
      <c r="L36" s="23">
        <v>6375</v>
      </c>
      <c r="M36" s="23">
        <v>6040</v>
      </c>
      <c r="N36" s="23">
        <v>12294</v>
      </c>
      <c r="O36" s="23">
        <v>6359</v>
      </c>
      <c r="P36" s="23">
        <v>5935</v>
      </c>
      <c r="Q36" s="23">
        <v>26</v>
      </c>
      <c r="R36" s="23">
        <v>-10</v>
      </c>
      <c r="S36" s="23">
        <v>36</v>
      </c>
      <c r="T36" s="23">
        <v>147</v>
      </c>
      <c r="U36" s="23">
        <v>6</v>
      </c>
      <c r="V36" s="23">
        <v>141</v>
      </c>
      <c r="W36" s="23">
        <v>-186</v>
      </c>
      <c r="X36" s="23">
        <v>-96</v>
      </c>
      <c r="Y36" s="25">
        <v>-90</v>
      </c>
      <c r="Z36" s="9" t="s">
        <v>68</v>
      </c>
    </row>
    <row r="37" spans="1:26">
      <c r="A37" s="22" t="s">
        <v>67</v>
      </c>
      <c r="B37" s="23">
        <v>832</v>
      </c>
      <c r="C37" s="23">
        <v>429</v>
      </c>
      <c r="D37" s="23">
        <v>403</v>
      </c>
      <c r="E37" s="23">
        <v>993</v>
      </c>
      <c r="F37" s="23">
        <v>486</v>
      </c>
      <c r="G37" s="23">
        <v>507</v>
      </c>
      <c r="H37" s="23">
        <v>-161</v>
      </c>
      <c r="I37" s="23">
        <v>-57</v>
      </c>
      <c r="J37" s="23">
        <v>-104</v>
      </c>
      <c r="K37" s="23">
        <v>9481</v>
      </c>
      <c r="L37" s="23">
        <v>4493</v>
      </c>
      <c r="M37" s="23">
        <v>4988</v>
      </c>
      <c r="N37" s="23">
        <v>8862</v>
      </c>
      <c r="O37" s="23">
        <v>4231</v>
      </c>
      <c r="P37" s="23">
        <v>4631</v>
      </c>
      <c r="Q37" s="23">
        <v>30</v>
      </c>
      <c r="R37" s="23">
        <v>2</v>
      </c>
      <c r="S37" s="23">
        <v>28</v>
      </c>
      <c r="T37" s="23">
        <v>649</v>
      </c>
      <c r="U37" s="23">
        <v>264</v>
      </c>
      <c r="V37" s="23">
        <v>385</v>
      </c>
      <c r="W37" s="23">
        <v>488</v>
      </c>
      <c r="X37" s="23">
        <v>207</v>
      </c>
      <c r="Y37" s="25">
        <v>281</v>
      </c>
      <c r="Z37" s="9" t="s">
        <v>67</v>
      </c>
    </row>
    <row r="38" spans="1:26">
      <c r="A38" s="22" t="s">
        <v>66</v>
      </c>
      <c r="B38" s="23">
        <v>209</v>
      </c>
      <c r="C38" s="23">
        <v>113</v>
      </c>
      <c r="D38" s="23">
        <v>96</v>
      </c>
      <c r="E38" s="23">
        <v>577</v>
      </c>
      <c r="F38" s="23">
        <v>276</v>
      </c>
      <c r="G38" s="23">
        <v>301</v>
      </c>
      <c r="H38" s="23">
        <v>-368</v>
      </c>
      <c r="I38" s="23">
        <v>-163</v>
      </c>
      <c r="J38" s="23">
        <v>-205</v>
      </c>
      <c r="K38" s="23">
        <v>2975</v>
      </c>
      <c r="L38" s="23">
        <v>1385</v>
      </c>
      <c r="M38" s="23">
        <v>1590</v>
      </c>
      <c r="N38" s="23">
        <v>3163</v>
      </c>
      <c r="O38" s="23">
        <v>1480</v>
      </c>
      <c r="P38" s="23">
        <v>1683</v>
      </c>
      <c r="Q38" s="23">
        <v>-2</v>
      </c>
      <c r="R38" s="23">
        <v>-2</v>
      </c>
      <c r="S38" s="44">
        <v>0</v>
      </c>
      <c r="T38" s="23">
        <v>-190</v>
      </c>
      <c r="U38" s="23">
        <v>-97</v>
      </c>
      <c r="V38" s="23">
        <v>-93</v>
      </c>
      <c r="W38" s="23">
        <v>-558</v>
      </c>
      <c r="X38" s="23">
        <v>-260</v>
      </c>
      <c r="Y38" s="25">
        <v>-298</v>
      </c>
      <c r="Z38" s="9" t="s">
        <v>66</v>
      </c>
    </row>
    <row r="39" spans="1:26">
      <c r="A39" s="22" t="s">
        <v>65</v>
      </c>
      <c r="B39" s="23">
        <v>1163</v>
      </c>
      <c r="C39" s="23">
        <v>563</v>
      </c>
      <c r="D39" s="23">
        <v>600</v>
      </c>
      <c r="E39" s="23">
        <v>1127</v>
      </c>
      <c r="F39" s="23">
        <v>611</v>
      </c>
      <c r="G39" s="23">
        <v>516</v>
      </c>
      <c r="H39" s="23">
        <v>36</v>
      </c>
      <c r="I39" s="23">
        <v>-48</v>
      </c>
      <c r="J39" s="23">
        <v>84</v>
      </c>
      <c r="K39" s="23">
        <v>8359</v>
      </c>
      <c r="L39" s="23">
        <v>4214</v>
      </c>
      <c r="M39" s="23">
        <v>4145</v>
      </c>
      <c r="N39" s="23">
        <v>8621</v>
      </c>
      <c r="O39" s="23">
        <v>4309</v>
      </c>
      <c r="P39" s="23">
        <v>4312</v>
      </c>
      <c r="Q39" s="23">
        <v>38</v>
      </c>
      <c r="R39" s="23">
        <v>18</v>
      </c>
      <c r="S39" s="23">
        <v>20</v>
      </c>
      <c r="T39" s="23">
        <v>-224</v>
      </c>
      <c r="U39" s="23">
        <v>-77</v>
      </c>
      <c r="V39" s="23">
        <v>-147</v>
      </c>
      <c r="W39" s="23">
        <v>-188</v>
      </c>
      <c r="X39" s="23">
        <v>-125</v>
      </c>
      <c r="Y39" s="25">
        <v>-63</v>
      </c>
      <c r="Z39" s="9" t="s">
        <v>65</v>
      </c>
    </row>
    <row r="40" spans="1:26">
      <c r="A40" s="22" t="s">
        <v>64</v>
      </c>
      <c r="B40" s="23">
        <v>655</v>
      </c>
      <c r="C40" s="23">
        <v>355</v>
      </c>
      <c r="D40" s="23">
        <v>300</v>
      </c>
      <c r="E40" s="23">
        <v>835</v>
      </c>
      <c r="F40" s="23">
        <v>390</v>
      </c>
      <c r="G40" s="23">
        <v>445</v>
      </c>
      <c r="H40" s="23">
        <v>-180</v>
      </c>
      <c r="I40" s="23">
        <v>-35</v>
      </c>
      <c r="J40" s="23">
        <v>-145</v>
      </c>
      <c r="K40" s="23">
        <v>8213</v>
      </c>
      <c r="L40" s="23">
        <v>4010</v>
      </c>
      <c r="M40" s="23">
        <v>4203</v>
      </c>
      <c r="N40" s="23">
        <v>7521</v>
      </c>
      <c r="O40" s="23">
        <v>3715</v>
      </c>
      <c r="P40" s="23">
        <v>3806</v>
      </c>
      <c r="Q40" s="23">
        <v>30</v>
      </c>
      <c r="R40" s="23">
        <v>18</v>
      </c>
      <c r="S40" s="23">
        <v>12</v>
      </c>
      <c r="T40" s="23">
        <v>722</v>
      </c>
      <c r="U40" s="23">
        <v>313</v>
      </c>
      <c r="V40" s="23">
        <v>409</v>
      </c>
      <c r="W40" s="23">
        <v>542</v>
      </c>
      <c r="X40" s="23">
        <v>278</v>
      </c>
      <c r="Y40" s="25">
        <v>264</v>
      </c>
      <c r="Z40" s="9" t="s">
        <v>64</v>
      </c>
    </row>
    <row r="41" spans="1:26">
      <c r="A41" s="22" t="s">
        <v>63</v>
      </c>
      <c r="B41" s="23">
        <v>924</v>
      </c>
      <c r="C41" s="23">
        <v>495</v>
      </c>
      <c r="D41" s="23">
        <v>429</v>
      </c>
      <c r="E41" s="23">
        <v>973</v>
      </c>
      <c r="F41" s="23">
        <v>548</v>
      </c>
      <c r="G41" s="23">
        <v>425</v>
      </c>
      <c r="H41" s="23">
        <v>-49</v>
      </c>
      <c r="I41" s="23">
        <v>-53</v>
      </c>
      <c r="J41" s="23">
        <v>4</v>
      </c>
      <c r="K41" s="23">
        <v>7057</v>
      </c>
      <c r="L41" s="23">
        <v>3850</v>
      </c>
      <c r="M41" s="23">
        <v>3207</v>
      </c>
      <c r="N41" s="23">
        <v>7526</v>
      </c>
      <c r="O41" s="23">
        <v>4177</v>
      </c>
      <c r="P41" s="23">
        <v>3349</v>
      </c>
      <c r="Q41" s="23">
        <v>56</v>
      </c>
      <c r="R41" s="23">
        <v>22</v>
      </c>
      <c r="S41" s="23">
        <v>34</v>
      </c>
      <c r="T41" s="23">
        <v>-413</v>
      </c>
      <c r="U41" s="23">
        <v>-305</v>
      </c>
      <c r="V41" s="23">
        <v>-108</v>
      </c>
      <c r="W41" s="23">
        <v>-462</v>
      </c>
      <c r="X41" s="23">
        <v>-358</v>
      </c>
      <c r="Y41" s="25">
        <v>-104</v>
      </c>
      <c r="Z41" s="9" t="s">
        <v>63</v>
      </c>
    </row>
    <row r="42" spans="1:26">
      <c r="A42" s="22" t="s">
        <v>62</v>
      </c>
      <c r="B42" s="23">
        <v>1621</v>
      </c>
      <c r="C42" s="23">
        <v>832</v>
      </c>
      <c r="D42" s="23">
        <v>789</v>
      </c>
      <c r="E42" s="23">
        <v>1795</v>
      </c>
      <c r="F42" s="23">
        <v>926</v>
      </c>
      <c r="G42" s="23">
        <v>869</v>
      </c>
      <c r="H42" s="23">
        <v>-174</v>
      </c>
      <c r="I42" s="23">
        <v>-94</v>
      </c>
      <c r="J42" s="23">
        <v>-80</v>
      </c>
      <c r="K42" s="23">
        <v>12793</v>
      </c>
      <c r="L42" s="23">
        <v>6326</v>
      </c>
      <c r="M42" s="23">
        <v>6467</v>
      </c>
      <c r="N42" s="23">
        <v>12776</v>
      </c>
      <c r="O42" s="23">
        <v>6354</v>
      </c>
      <c r="P42" s="23">
        <v>6422</v>
      </c>
      <c r="Q42" s="23">
        <v>123</v>
      </c>
      <c r="R42" s="23">
        <v>66</v>
      </c>
      <c r="S42" s="23">
        <v>57</v>
      </c>
      <c r="T42" s="23">
        <v>140</v>
      </c>
      <c r="U42" s="23">
        <v>38</v>
      </c>
      <c r="V42" s="23">
        <v>102</v>
      </c>
      <c r="W42" s="23">
        <v>-34</v>
      </c>
      <c r="X42" s="23">
        <v>-56</v>
      </c>
      <c r="Y42" s="25">
        <v>22</v>
      </c>
      <c r="Z42" s="9" t="s">
        <v>62</v>
      </c>
    </row>
    <row r="43" spans="1:26">
      <c r="A43" s="22" t="s">
        <v>61</v>
      </c>
      <c r="B43" s="47">
        <v>1386</v>
      </c>
      <c r="C43" s="24">
        <v>697</v>
      </c>
      <c r="D43" s="24">
        <v>689</v>
      </c>
      <c r="E43" s="24">
        <v>1081</v>
      </c>
      <c r="F43" s="24">
        <v>565</v>
      </c>
      <c r="G43" s="24">
        <v>516</v>
      </c>
      <c r="H43" s="24">
        <v>305</v>
      </c>
      <c r="I43" s="24">
        <v>132</v>
      </c>
      <c r="J43" s="24">
        <v>173</v>
      </c>
      <c r="K43" s="24">
        <v>9458</v>
      </c>
      <c r="L43" s="24">
        <v>4686</v>
      </c>
      <c r="M43" s="24">
        <v>4772</v>
      </c>
      <c r="N43" s="23">
        <v>10553</v>
      </c>
      <c r="O43" s="23">
        <v>5258</v>
      </c>
      <c r="P43" s="23">
        <v>5295</v>
      </c>
      <c r="Q43" s="23">
        <v>85</v>
      </c>
      <c r="R43" s="23">
        <v>40</v>
      </c>
      <c r="S43" s="23">
        <v>45</v>
      </c>
      <c r="T43" s="23">
        <v>-1010</v>
      </c>
      <c r="U43" s="23">
        <v>-532</v>
      </c>
      <c r="V43" s="23">
        <v>-478</v>
      </c>
      <c r="W43" s="23">
        <v>-705</v>
      </c>
      <c r="X43" s="23">
        <v>-400</v>
      </c>
      <c r="Y43" s="25">
        <v>-305</v>
      </c>
      <c r="Z43" s="9" t="s">
        <v>61</v>
      </c>
    </row>
    <row r="44" spans="1:26">
      <c r="A44" s="22" t="s">
        <v>60</v>
      </c>
      <c r="B44" s="47">
        <v>2461</v>
      </c>
      <c r="C44" s="24">
        <v>1286</v>
      </c>
      <c r="D44" s="24">
        <v>1175</v>
      </c>
      <c r="E44" s="24">
        <v>2490</v>
      </c>
      <c r="F44" s="24">
        <v>1284</v>
      </c>
      <c r="G44" s="24">
        <v>1206</v>
      </c>
      <c r="H44" s="24">
        <v>-29</v>
      </c>
      <c r="I44" s="24">
        <v>2</v>
      </c>
      <c r="J44" s="24">
        <v>-31</v>
      </c>
      <c r="K44" s="24">
        <v>19512</v>
      </c>
      <c r="L44" s="24">
        <v>10066</v>
      </c>
      <c r="M44" s="24">
        <v>9446</v>
      </c>
      <c r="N44" s="24">
        <v>19781</v>
      </c>
      <c r="O44" s="24">
        <v>10374</v>
      </c>
      <c r="P44" s="24">
        <v>9407</v>
      </c>
      <c r="Q44" s="24">
        <v>151</v>
      </c>
      <c r="R44" s="24">
        <v>67</v>
      </c>
      <c r="S44" s="24">
        <v>84</v>
      </c>
      <c r="T44" s="24">
        <v>-118</v>
      </c>
      <c r="U44" s="24">
        <v>-241</v>
      </c>
      <c r="V44" s="24">
        <v>123</v>
      </c>
      <c r="W44" s="24">
        <v>-147</v>
      </c>
      <c r="X44" s="24">
        <v>-239</v>
      </c>
      <c r="Y44" s="25">
        <v>92</v>
      </c>
      <c r="Z44" s="9" t="s">
        <v>60</v>
      </c>
    </row>
    <row r="45" spans="1:26" s="6" customFormat="1" ht="6" customHeight="1">
      <c r="A45" s="38"/>
      <c r="B45" s="39"/>
      <c r="C45" s="40"/>
      <c r="D45" s="40"/>
      <c r="E45" s="40"/>
      <c r="F45" s="40"/>
      <c r="G45" s="40"/>
      <c r="H45" s="40"/>
      <c r="I45" s="40"/>
      <c r="J45" s="40"/>
      <c r="K45" s="40"/>
      <c r="L45" s="40"/>
      <c r="M45" s="40"/>
      <c r="N45" s="40"/>
      <c r="O45" s="40"/>
      <c r="P45" s="40"/>
      <c r="Q45" s="40"/>
      <c r="R45" s="40"/>
      <c r="S45" s="40"/>
      <c r="T45" s="40"/>
      <c r="U45" s="40"/>
      <c r="V45" s="40"/>
      <c r="W45" s="40"/>
      <c r="X45" s="40"/>
      <c r="Y45" s="40"/>
      <c r="Z45" s="41"/>
    </row>
    <row r="46" spans="1:26">
      <c r="A46" s="1" t="s">
        <v>29</v>
      </c>
      <c r="P46" s="6"/>
    </row>
    <row r="47" spans="1:26">
      <c r="A47" s="1" t="s">
        <v>59</v>
      </c>
      <c r="N47" s="1" t="s">
        <v>58</v>
      </c>
      <c r="P47" s="6"/>
    </row>
  </sheetData>
  <mergeCells count="12">
    <mergeCell ref="T12:V12"/>
    <mergeCell ref="Z11:Z13"/>
    <mergeCell ref="A11:A13"/>
    <mergeCell ref="O11:U11"/>
    <mergeCell ref="W11:Y12"/>
    <mergeCell ref="B11:J11"/>
    <mergeCell ref="B12:D12"/>
    <mergeCell ref="E12:G12"/>
    <mergeCell ref="H12:J12"/>
    <mergeCell ref="K12:M12"/>
    <mergeCell ref="N12:P12"/>
    <mergeCell ref="Q12:S12"/>
  </mergeCells>
  <phoneticPr fontId="3"/>
  <pageMargins left="0.6692913385826772" right="0.6692913385826772" top="0.78740157480314965" bottom="0.86614173228346458"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Z49"/>
  <sheetViews>
    <sheetView zoomScaleNormal="100" workbookViewId="0"/>
  </sheetViews>
  <sheetFormatPr defaultRowHeight="10.5"/>
  <cols>
    <col min="1" max="1" width="7.5" style="1" customWidth="1"/>
    <col min="2" max="25" width="6.875" style="1" customWidth="1"/>
    <col min="26" max="26" width="7.5" style="1" customWidth="1"/>
    <col min="27" max="16384" width="9" style="1"/>
  </cols>
  <sheetData>
    <row r="1" spans="1:26" ht="13.5" customHeight="1"/>
    <row r="2" spans="1:26" ht="17.25">
      <c r="A2" s="50" t="s">
        <v>139</v>
      </c>
      <c r="B2" s="2"/>
      <c r="C2" s="2"/>
      <c r="D2" s="2"/>
      <c r="E2" s="2"/>
      <c r="F2" s="2"/>
      <c r="G2" s="2"/>
      <c r="H2" s="2"/>
      <c r="I2" s="2"/>
      <c r="J2" s="2"/>
      <c r="K2" s="2"/>
      <c r="L2" s="2"/>
      <c r="M2" s="3"/>
      <c r="N2" s="2"/>
    </row>
    <row r="3" spans="1:26" ht="10.5" customHeight="1">
      <c r="B3" s="2"/>
      <c r="C3" s="2"/>
      <c r="D3" s="2"/>
      <c r="E3" s="2"/>
      <c r="F3" s="2"/>
      <c r="G3" s="2"/>
      <c r="H3" s="2"/>
      <c r="I3" s="2"/>
      <c r="J3" s="2"/>
      <c r="K3" s="2"/>
      <c r="L3" s="2"/>
      <c r="M3" s="3"/>
      <c r="N3" s="2"/>
    </row>
    <row r="4" spans="1:26" ht="10.5" customHeight="1">
      <c r="A4" s="2"/>
    </row>
    <row r="5" spans="1:26">
      <c r="A5" s="1" t="s">
        <v>105</v>
      </c>
    </row>
    <row r="8" spans="1:26" ht="13.5">
      <c r="A8" s="49" t="s">
        <v>104</v>
      </c>
      <c r="K8" s="5"/>
      <c r="L8" s="5"/>
      <c r="N8" s="4"/>
      <c r="P8" s="4"/>
    </row>
    <row r="9" spans="1:26">
      <c r="P9" s="6"/>
    </row>
    <row r="10" spans="1:26" ht="13.5" customHeight="1">
      <c r="A10" s="49" t="s">
        <v>138</v>
      </c>
      <c r="H10" s="4"/>
      <c r="I10" s="4"/>
      <c r="J10" s="4"/>
      <c r="K10" s="4"/>
      <c r="L10" s="4"/>
      <c r="M10" s="48"/>
      <c r="N10" s="4"/>
      <c r="P10" s="6"/>
    </row>
    <row r="11" spans="1:26" ht="10.5" customHeight="1">
      <c r="A11" s="49"/>
      <c r="H11" s="4"/>
      <c r="I11" s="4"/>
      <c r="J11" s="4"/>
      <c r="K11" s="4"/>
      <c r="L11" s="4"/>
      <c r="M11" s="48"/>
      <c r="N11" s="4"/>
      <c r="P11" s="6"/>
    </row>
    <row r="12" spans="1:26">
      <c r="A12" s="1" t="s">
        <v>28</v>
      </c>
      <c r="P12" s="6"/>
    </row>
    <row r="13" spans="1:26" ht="12" customHeight="1">
      <c r="A13" s="198" t="s">
        <v>98</v>
      </c>
      <c r="B13" s="188" t="s">
        <v>102</v>
      </c>
      <c r="C13" s="189"/>
      <c r="D13" s="189"/>
      <c r="E13" s="189"/>
      <c r="F13" s="189"/>
      <c r="G13" s="189"/>
      <c r="H13" s="189"/>
      <c r="I13" s="189"/>
      <c r="J13" s="190"/>
      <c r="K13" s="7"/>
      <c r="L13" s="8" t="s">
        <v>101</v>
      </c>
      <c r="M13" s="8"/>
      <c r="N13" s="8"/>
      <c r="O13" s="205" t="s">
        <v>100</v>
      </c>
      <c r="P13" s="206"/>
      <c r="Q13" s="206"/>
      <c r="R13" s="206"/>
      <c r="S13" s="206"/>
      <c r="T13" s="206"/>
      <c r="U13" s="206"/>
      <c r="V13" s="10"/>
      <c r="W13" s="201" t="s">
        <v>99</v>
      </c>
      <c r="X13" s="201"/>
      <c r="Y13" s="202"/>
      <c r="Z13" s="195" t="s">
        <v>98</v>
      </c>
    </row>
    <row r="14" spans="1:26" ht="12" customHeight="1">
      <c r="A14" s="199"/>
      <c r="B14" s="188" t="s">
        <v>97</v>
      </c>
      <c r="C14" s="189"/>
      <c r="D14" s="190"/>
      <c r="E14" s="189" t="s">
        <v>96</v>
      </c>
      <c r="F14" s="189"/>
      <c r="G14" s="190"/>
      <c r="H14" s="189" t="s">
        <v>95</v>
      </c>
      <c r="I14" s="189"/>
      <c r="J14" s="190"/>
      <c r="K14" s="188" t="s">
        <v>94</v>
      </c>
      <c r="L14" s="189"/>
      <c r="M14" s="190"/>
      <c r="N14" s="189" t="s">
        <v>93</v>
      </c>
      <c r="O14" s="189"/>
      <c r="P14" s="190"/>
      <c r="Q14" s="189" t="s">
        <v>92</v>
      </c>
      <c r="R14" s="189"/>
      <c r="S14" s="190"/>
      <c r="T14" s="189" t="s">
        <v>91</v>
      </c>
      <c r="U14" s="189"/>
      <c r="V14" s="190"/>
      <c r="W14" s="203"/>
      <c r="X14" s="203"/>
      <c r="Y14" s="204"/>
      <c r="Z14" s="196"/>
    </row>
    <row r="15" spans="1:26" ht="12" customHeight="1">
      <c r="A15" s="200"/>
      <c r="B15" s="12" t="s">
        <v>90</v>
      </c>
      <c r="C15" s="13" t="s">
        <v>89</v>
      </c>
      <c r="D15" s="14" t="s">
        <v>88</v>
      </c>
      <c r="E15" s="15" t="s">
        <v>90</v>
      </c>
      <c r="F15" s="13" t="s">
        <v>89</v>
      </c>
      <c r="G15" s="14" t="s">
        <v>88</v>
      </c>
      <c r="H15" s="15" t="s">
        <v>90</v>
      </c>
      <c r="I15" s="13" t="s">
        <v>89</v>
      </c>
      <c r="J15" s="14" t="s">
        <v>88</v>
      </c>
      <c r="K15" s="12" t="s">
        <v>90</v>
      </c>
      <c r="L15" s="13" t="s">
        <v>89</v>
      </c>
      <c r="M15" s="14" t="s">
        <v>88</v>
      </c>
      <c r="N15" s="15" t="s">
        <v>90</v>
      </c>
      <c r="O15" s="13" t="s">
        <v>89</v>
      </c>
      <c r="P15" s="14" t="s">
        <v>88</v>
      </c>
      <c r="Q15" s="15" t="s">
        <v>90</v>
      </c>
      <c r="R15" s="13" t="s">
        <v>89</v>
      </c>
      <c r="S15" s="14" t="s">
        <v>88</v>
      </c>
      <c r="T15" s="15" t="s">
        <v>90</v>
      </c>
      <c r="U15" s="13" t="s">
        <v>89</v>
      </c>
      <c r="V15" s="14" t="s">
        <v>88</v>
      </c>
      <c r="W15" s="17" t="s">
        <v>90</v>
      </c>
      <c r="X15" s="18" t="s">
        <v>89</v>
      </c>
      <c r="Y15" s="14" t="s">
        <v>88</v>
      </c>
      <c r="Z15" s="197"/>
    </row>
    <row r="16" spans="1:26" ht="6" customHeight="1">
      <c r="A16" s="19"/>
      <c r="B16" s="11"/>
      <c r="C16" s="16"/>
      <c r="D16" s="16"/>
      <c r="E16" s="11"/>
      <c r="F16" s="16"/>
      <c r="G16" s="16"/>
      <c r="H16" s="11"/>
      <c r="I16" s="16"/>
      <c r="J16" s="16"/>
      <c r="K16" s="11"/>
      <c r="L16" s="16"/>
      <c r="M16" s="16"/>
      <c r="N16" s="11"/>
      <c r="O16" s="16"/>
      <c r="P16" s="16"/>
      <c r="Q16" s="11"/>
      <c r="R16" s="16"/>
      <c r="S16" s="16"/>
      <c r="T16" s="11"/>
      <c r="U16" s="16"/>
      <c r="V16" s="16"/>
      <c r="W16" s="11"/>
      <c r="X16" s="16"/>
      <c r="Y16" s="20"/>
      <c r="Z16" s="21"/>
    </row>
    <row r="17" spans="1:26">
      <c r="A17" s="22" t="s">
        <v>137</v>
      </c>
      <c r="B17" s="23">
        <v>11790</v>
      </c>
      <c r="C17" s="23">
        <v>6012</v>
      </c>
      <c r="D17" s="23">
        <v>5778</v>
      </c>
      <c r="E17" s="23">
        <v>12576</v>
      </c>
      <c r="F17" s="23">
        <v>6430</v>
      </c>
      <c r="G17" s="23">
        <v>6146</v>
      </c>
      <c r="H17" s="23">
        <v>-786</v>
      </c>
      <c r="I17" s="23">
        <v>-418</v>
      </c>
      <c r="J17" s="23">
        <v>-368</v>
      </c>
      <c r="K17" s="23">
        <v>111313</v>
      </c>
      <c r="L17" s="23">
        <v>55948</v>
      </c>
      <c r="M17" s="23">
        <v>55365</v>
      </c>
      <c r="N17" s="23">
        <v>112944</v>
      </c>
      <c r="O17" s="23">
        <v>57359</v>
      </c>
      <c r="P17" s="23">
        <v>55585</v>
      </c>
      <c r="Q17" s="23">
        <v>1455</v>
      </c>
      <c r="R17" s="23">
        <v>745</v>
      </c>
      <c r="S17" s="23">
        <v>710</v>
      </c>
      <c r="T17" s="23">
        <v>-176</v>
      </c>
      <c r="U17" s="23">
        <v>-666</v>
      </c>
      <c r="V17" s="23">
        <v>490</v>
      </c>
      <c r="W17" s="23">
        <v>-962</v>
      </c>
      <c r="X17" s="23">
        <v>-1084</v>
      </c>
      <c r="Y17" s="25">
        <v>122</v>
      </c>
      <c r="Z17" s="9" t="s">
        <v>136</v>
      </c>
    </row>
    <row r="18" spans="1:26" ht="11.25" customHeight="1">
      <c r="A18" s="26" t="s">
        <v>135</v>
      </c>
      <c r="B18" s="23">
        <v>12095</v>
      </c>
      <c r="C18" s="23">
        <v>6245</v>
      </c>
      <c r="D18" s="23">
        <v>5850</v>
      </c>
      <c r="E18" s="23">
        <v>12703</v>
      </c>
      <c r="F18" s="23">
        <v>6467</v>
      </c>
      <c r="G18" s="23">
        <v>6236</v>
      </c>
      <c r="H18" s="23">
        <v>-608</v>
      </c>
      <c r="I18" s="23">
        <v>-222</v>
      </c>
      <c r="J18" s="23">
        <v>-386</v>
      </c>
      <c r="K18" s="23">
        <v>111331</v>
      </c>
      <c r="L18" s="23">
        <v>55926</v>
      </c>
      <c r="M18" s="23">
        <v>55405</v>
      </c>
      <c r="N18" s="23">
        <v>114150</v>
      </c>
      <c r="O18" s="23">
        <v>58080</v>
      </c>
      <c r="P18" s="23">
        <v>56070</v>
      </c>
      <c r="Q18" s="23">
        <v>1167</v>
      </c>
      <c r="R18" s="23">
        <v>637</v>
      </c>
      <c r="S18" s="23">
        <v>530</v>
      </c>
      <c r="T18" s="23">
        <v>-1652</v>
      </c>
      <c r="U18" s="23">
        <v>-1517</v>
      </c>
      <c r="V18" s="23">
        <v>-135</v>
      </c>
      <c r="W18" s="23">
        <v>-2260</v>
      </c>
      <c r="X18" s="23">
        <v>-1739</v>
      </c>
      <c r="Y18" s="25">
        <v>-521</v>
      </c>
      <c r="Z18" s="27" t="s">
        <v>135</v>
      </c>
    </row>
    <row r="19" spans="1:26" ht="10.5" customHeight="1">
      <c r="A19" s="26" t="s">
        <v>134</v>
      </c>
      <c r="B19" s="23">
        <v>11789</v>
      </c>
      <c r="C19" s="23">
        <v>6031</v>
      </c>
      <c r="D19" s="23">
        <v>5758</v>
      </c>
      <c r="E19" s="23">
        <v>12897</v>
      </c>
      <c r="F19" s="23">
        <v>6616</v>
      </c>
      <c r="G19" s="23">
        <v>6281</v>
      </c>
      <c r="H19" s="23">
        <v>-1108</v>
      </c>
      <c r="I19" s="23">
        <v>-585</v>
      </c>
      <c r="J19" s="23">
        <v>-523</v>
      </c>
      <c r="K19" s="23">
        <v>107227</v>
      </c>
      <c r="L19" s="23">
        <v>54030</v>
      </c>
      <c r="M19" s="23">
        <v>53197</v>
      </c>
      <c r="N19" s="23">
        <v>110886</v>
      </c>
      <c r="O19" s="23">
        <v>56574</v>
      </c>
      <c r="P19" s="23">
        <v>54312</v>
      </c>
      <c r="Q19" s="23">
        <v>1449</v>
      </c>
      <c r="R19" s="23">
        <v>746</v>
      </c>
      <c r="S19" s="23">
        <v>703</v>
      </c>
      <c r="T19" s="23">
        <v>-2210</v>
      </c>
      <c r="U19" s="23">
        <v>-1798</v>
      </c>
      <c r="V19" s="23">
        <v>-412</v>
      </c>
      <c r="W19" s="23">
        <v>-3318</v>
      </c>
      <c r="X19" s="23">
        <v>-2383</v>
      </c>
      <c r="Y19" s="25">
        <v>-935</v>
      </c>
      <c r="Z19" s="27" t="s">
        <v>134</v>
      </c>
    </row>
    <row r="20" spans="1:26" ht="10.5" customHeight="1">
      <c r="A20" s="26" t="s">
        <v>133</v>
      </c>
      <c r="B20" s="23">
        <v>11907</v>
      </c>
      <c r="C20" s="23">
        <v>6047</v>
      </c>
      <c r="D20" s="23">
        <v>5860</v>
      </c>
      <c r="E20" s="23">
        <v>12889</v>
      </c>
      <c r="F20" s="23">
        <v>6652</v>
      </c>
      <c r="G20" s="23">
        <v>6237</v>
      </c>
      <c r="H20" s="43">
        <v>-982</v>
      </c>
      <c r="I20" s="23">
        <v>-605</v>
      </c>
      <c r="J20" s="23">
        <v>-377</v>
      </c>
      <c r="K20" s="23">
        <v>106596</v>
      </c>
      <c r="L20" s="23">
        <v>53791</v>
      </c>
      <c r="M20" s="23">
        <v>52805</v>
      </c>
      <c r="N20" s="23">
        <v>108310</v>
      </c>
      <c r="O20" s="23">
        <v>55320</v>
      </c>
      <c r="P20" s="23">
        <v>52990</v>
      </c>
      <c r="Q20" s="23">
        <v>1188</v>
      </c>
      <c r="R20" s="23">
        <v>662</v>
      </c>
      <c r="S20" s="23">
        <v>526</v>
      </c>
      <c r="T20" s="43">
        <v>-526</v>
      </c>
      <c r="U20" s="43">
        <v>-867</v>
      </c>
      <c r="V20" s="43">
        <v>341</v>
      </c>
      <c r="W20" s="43">
        <v>-1508</v>
      </c>
      <c r="X20" s="43">
        <v>-1472</v>
      </c>
      <c r="Y20" s="25">
        <v>-36</v>
      </c>
      <c r="Z20" s="27" t="s">
        <v>133</v>
      </c>
    </row>
    <row r="21" spans="1:26" s="32" customFormat="1" ht="10.5" customHeight="1">
      <c r="A21" s="28" t="s">
        <v>132</v>
      </c>
      <c r="B21" s="29">
        <v>11643</v>
      </c>
      <c r="C21" s="29">
        <v>5989</v>
      </c>
      <c r="D21" s="29">
        <v>5654</v>
      </c>
      <c r="E21" s="29">
        <v>13169</v>
      </c>
      <c r="F21" s="29">
        <v>6755</v>
      </c>
      <c r="G21" s="29">
        <v>6414</v>
      </c>
      <c r="H21" s="42">
        <v>-1526</v>
      </c>
      <c r="I21" s="29">
        <v>-766</v>
      </c>
      <c r="J21" s="29">
        <v>-760</v>
      </c>
      <c r="K21" s="29">
        <v>107192</v>
      </c>
      <c r="L21" s="29">
        <v>54276</v>
      </c>
      <c r="M21" s="29">
        <v>52916</v>
      </c>
      <c r="N21" s="29">
        <v>108860</v>
      </c>
      <c r="O21" s="29">
        <v>55238</v>
      </c>
      <c r="P21" s="29">
        <v>53622</v>
      </c>
      <c r="Q21" s="29">
        <v>904</v>
      </c>
      <c r="R21" s="29">
        <v>489</v>
      </c>
      <c r="S21" s="29">
        <v>415</v>
      </c>
      <c r="T21" s="42">
        <v>-764</v>
      </c>
      <c r="U21" s="42">
        <v>-473</v>
      </c>
      <c r="V21" s="42">
        <v>-291</v>
      </c>
      <c r="W21" s="42">
        <v>-2290</v>
      </c>
      <c r="X21" s="42">
        <v>-1239</v>
      </c>
      <c r="Y21" s="51">
        <v>-1051</v>
      </c>
      <c r="Z21" s="31" t="s">
        <v>132</v>
      </c>
    </row>
    <row r="22" spans="1:26" ht="6" customHeight="1">
      <c r="A22" s="33"/>
      <c r="B22" s="34"/>
      <c r="C22" s="34"/>
      <c r="D22" s="34"/>
      <c r="E22" s="34"/>
      <c r="F22" s="34"/>
      <c r="G22" s="34"/>
      <c r="H22" s="34"/>
      <c r="I22" s="34"/>
      <c r="J22" s="34"/>
      <c r="K22" s="34"/>
      <c r="L22" s="34"/>
      <c r="M22" s="34"/>
      <c r="N22" s="34"/>
      <c r="O22" s="34"/>
      <c r="P22" s="34"/>
      <c r="Q22" s="34"/>
      <c r="R22" s="34"/>
      <c r="S22" s="34"/>
      <c r="T22" s="34"/>
      <c r="U22" s="34"/>
      <c r="V22" s="34"/>
      <c r="W22" s="34"/>
      <c r="X22" s="34"/>
      <c r="Y22" s="35"/>
      <c r="Z22" s="36"/>
    </row>
    <row r="23" spans="1:26">
      <c r="A23" s="37" t="s">
        <v>131</v>
      </c>
      <c r="B23" s="23">
        <v>1098</v>
      </c>
      <c r="C23" s="23">
        <v>568</v>
      </c>
      <c r="D23" s="23">
        <v>530</v>
      </c>
      <c r="E23" s="23">
        <v>1519</v>
      </c>
      <c r="F23" s="23">
        <v>804</v>
      </c>
      <c r="G23" s="23">
        <v>715</v>
      </c>
      <c r="H23" s="23">
        <v>-421</v>
      </c>
      <c r="I23" s="23">
        <v>-236</v>
      </c>
      <c r="J23" s="23">
        <v>-185</v>
      </c>
      <c r="K23" s="23">
        <v>7469</v>
      </c>
      <c r="L23" s="23">
        <v>3811</v>
      </c>
      <c r="M23" s="23">
        <v>3658</v>
      </c>
      <c r="N23" s="23">
        <v>7952</v>
      </c>
      <c r="O23" s="23">
        <v>3956</v>
      </c>
      <c r="P23" s="23">
        <v>3996</v>
      </c>
      <c r="Q23" s="23">
        <v>105</v>
      </c>
      <c r="R23" s="23">
        <v>62</v>
      </c>
      <c r="S23" s="23">
        <v>43</v>
      </c>
      <c r="T23" s="23">
        <v>-378</v>
      </c>
      <c r="U23" s="23">
        <v>-83</v>
      </c>
      <c r="V23" s="23">
        <v>-295</v>
      </c>
      <c r="W23" s="24">
        <v>-799</v>
      </c>
      <c r="X23" s="24">
        <v>-319</v>
      </c>
      <c r="Y23" s="25">
        <v>-480</v>
      </c>
      <c r="Z23" s="27" t="s">
        <v>131</v>
      </c>
    </row>
    <row r="24" spans="1:26" ht="10.5" customHeight="1">
      <c r="A24" s="37" t="s">
        <v>130</v>
      </c>
      <c r="B24" s="23">
        <v>900</v>
      </c>
      <c r="C24" s="23">
        <v>450</v>
      </c>
      <c r="D24" s="23">
        <v>450</v>
      </c>
      <c r="E24" s="23">
        <v>1125</v>
      </c>
      <c r="F24" s="23">
        <v>566</v>
      </c>
      <c r="G24" s="23">
        <v>559</v>
      </c>
      <c r="H24" s="23">
        <v>-225</v>
      </c>
      <c r="I24" s="23">
        <v>-116</v>
      </c>
      <c r="J24" s="23">
        <v>-109</v>
      </c>
      <c r="K24" s="23">
        <v>7210</v>
      </c>
      <c r="L24" s="23">
        <v>3714</v>
      </c>
      <c r="M24" s="23">
        <v>3496</v>
      </c>
      <c r="N24" s="23">
        <v>7954</v>
      </c>
      <c r="O24" s="23">
        <v>4074</v>
      </c>
      <c r="P24" s="23">
        <v>3880</v>
      </c>
      <c r="Q24" s="23">
        <v>68</v>
      </c>
      <c r="R24" s="23">
        <v>41</v>
      </c>
      <c r="S24" s="23">
        <v>27</v>
      </c>
      <c r="T24" s="23">
        <v>-676</v>
      </c>
      <c r="U24" s="23">
        <v>-319</v>
      </c>
      <c r="V24" s="23">
        <v>-357</v>
      </c>
      <c r="W24" s="24">
        <v>-901</v>
      </c>
      <c r="X24" s="24">
        <v>-435</v>
      </c>
      <c r="Y24" s="25">
        <v>-466</v>
      </c>
      <c r="Z24" s="27" t="s">
        <v>130</v>
      </c>
    </row>
    <row r="25" spans="1:26" ht="10.5" customHeight="1">
      <c r="A25" s="37" t="s">
        <v>129</v>
      </c>
      <c r="B25" s="23">
        <v>952</v>
      </c>
      <c r="C25" s="23">
        <v>501</v>
      </c>
      <c r="D25" s="23">
        <v>451</v>
      </c>
      <c r="E25" s="23">
        <v>1131</v>
      </c>
      <c r="F25" s="23">
        <v>581</v>
      </c>
      <c r="G25" s="23">
        <v>550</v>
      </c>
      <c r="H25" s="23">
        <v>-179</v>
      </c>
      <c r="I25" s="23">
        <v>-80</v>
      </c>
      <c r="J25" s="23">
        <v>-99</v>
      </c>
      <c r="K25" s="23">
        <v>17472</v>
      </c>
      <c r="L25" s="23">
        <v>8748</v>
      </c>
      <c r="M25" s="23">
        <v>8724</v>
      </c>
      <c r="N25" s="23">
        <v>19019</v>
      </c>
      <c r="O25" s="23">
        <v>9986</v>
      </c>
      <c r="P25" s="23">
        <v>9033</v>
      </c>
      <c r="Q25" s="23">
        <v>46</v>
      </c>
      <c r="R25" s="23">
        <v>15</v>
      </c>
      <c r="S25" s="23">
        <v>31</v>
      </c>
      <c r="T25" s="23">
        <v>-1501</v>
      </c>
      <c r="U25" s="23">
        <v>-1223</v>
      </c>
      <c r="V25" s="23">
        <v>-278</v>
      </c>
      <c r="W25" s="24">
        <v>-1680</v>
      </c>
      <c r="X25" s="24">
        <v>-1303</v>
      </c>
      <c r="Y25" s="25">
        <v>-377</v>
      </c>
      <c r="Z25" s="27" t="s">
        <v>129</v>
      </c>
    </row>
    <row r="26" spans="1:26" ht="10.5" customHeight="1">
      <c r="A26" s="37" t="s">
        <v>128</v>
      </c>
      <c r="B26" s="23">
        <v>929</v>
      </c>
      <c r="C26" s="23">
        <v>460</v>
      </c>
      <c r="D26" s="23">
        <v>469</v>
      </c>
      <c r="E26" s="23">
        <v>1084</v>
      </c>
      <c r="F26" s="23">
        <v>555</v>
      </c>
      <c r="G26" s="23">
        <v>529</v>
      </c>
      <c r="H26" s="23">
        <v>-155</v>
      </c>
      <c r="I26" s="23">
        <v>-95</v>
      </c>
      <c r="J26" s="23">
        <v>-60</v>
      </c>
      <c r="K26" s="23">
        <v>14687</v>
      </c>
      <c r="L26" s="23">
        <v>7664</v>
      </c>
      <c r="M26" s="23">
        <v>7023</v>
      </c>
      <c r="N26" s="23">
        <v>11814</v>
      </c>
      <c r="O26" s="23">
        <v>6093</v>
      </c>
      <c r="P26" s="23">
        <v>5721</v>
      </c>
      <c r="Q26" s="23">
        <v>119</v>
      </c>
      <c r="R26" s="23">
        <v>75</v>
      </c>
      <c r="S26" s="23">
        <v>44</v>
      </c>
      <c r="T26" s="23">
        <v>2992</v>
      </c>
      <c r="U26" s="23">
        <v>1646</v>
      </c>
      <c r="V26" s="23">
        <v>1346</v>
      </c>
      <c r="W26" s="24">
        <v>2837</v>
      </c>
      <c r="X26" s="24">
        <v>1551</v>
      </c>
      <c r="Y26" s="25">
        <v>1286</v>
      </c>
      <c r="Z26" s="27" t="s">
        <v>128</v>
      </c>
    </row>
    <row r="27" spans="1:26" ht="10.5" customHeight="1">
      <c r="A27" s="37" t="s">
        <v>127</v>
      </c>
      <c r="B27" s="23">
        <v>907</v>
      </c>
      <c r="C27" s="23">
        <v>482</v>
      </c>
      <c r="D27" s="23">
        <v>425</v>
      </c>
      <c r="E27" s="23">
        <v>968</v>
      </c>
      <c r="F27" s="23">
        <v>484</v>
      </c>
      <c r="G27" s="23">
        <v>484</v>
      </c>
      <c r="H27" s="23">
        <v>-61</v>
      </c>
      <c r="I27" s="23">
        <v>-2</v>
      </c>
      <c r="J27" s="23">
        <v>-59</v>
      </c>
      <c r="K27" s="23">
        <v>7121</v>
      </c>
      <c r="L27" s="23">
        <v>3608</v>
      </c>
      <c r="M27" s="23">
        <v>3513</v>
      </c>
      <c r="N27" s="23">
        <v>7330</v>
      </c>
      <c r="O27" s="23">
        <v>3729</v>
      </c>
      <c r="P27" s="23">
        <v>3601</v>
      </c>
      <c r="Q27" s="23">
        <v>62</v>
      </c>
      <c r="R27" s="23">
        <v>44</v>
      </c>
      <c r="S27" s="23">
        <v>18</v>
      </c>
      <c r="T27" s="23">
        <v>-147</v>
      </c>
      <c r="U27" s="23">
        <v>-77</v>
      </c>
      <c r="V27" s="23">
        <v>-70</v>
      </c>
      <c r="W27" s="24">
        <v>-208</v>
      </c>
      <c r="X27" s="24">
        <v>-79</v>
      </c>
      <c r="Y27" s="25">
        <v>-129</v>
      </c>
      <c r="Z27" s="27" t="s">
        <v>127</v>
      </c>
    </row>
    <row r="28" spans="1:26" ht="10.5" customHeight="1">
      <c r="A28" s="37" t="s">
        <v>126</v>
      </c>
      <c r="B28" s="23">
        <v>999</v>
      </c>
      <c r="C28" s="23">
        <v>517</v>
      </c>
      <c r="D28" s="23">
        <v>482</v>
      </c>
      <c r="E28" s="23">
        <v>1068</v>
      </c>
      <c r="F28" s="23">
        <v>557</v>
      </c>
      <c r="G28" s="23">
        <v>511</v>
      </c>
      <c r="H28" s="23">
        <v>-69</v>
      </c>
      <c r="I28" s="23">
        <v>-40</v>
      </c>
      <c r="J28" s="23">
        <v>-29</v>
      </c>
      <c r="K28" s="23">
        <v>7459</v>
      </c>
      <c r="L28" s="23">
        <v>3752</v>
      </c>
      <c r="M28" s="23">
        <v>3707</v>
      </c>
      <c r="N28" s="23">
        <v>7461</v>
      </c>
      <c r="O28" s="23">
        <v>3782</v>
      </c>
      <c r="P28" s="23">
        <v>3679</v>
      </c>
      <c r="Q28" s="23">
        <v>65</v>
      </c>
      <c r="R28" s="23">
        <v>38</v>
      </c>
      <c r="S28" s="23">
        <v>27</v>
      </c>
      <c r="T28" s="23">
        <v>63</v>
      </c>
      <c r="U28" s="23">
        <v>8</v>
      </c>
      <c r="V28" s="23">
        <v>55</v>
      </c>
      <c r="W28" s="24">
        <v>-6</v>
      </c>
      <c r="X28" s="24">
        <v>-32</v>
      </c>
      <c r="Y28" s="25">
        <v>26</v>
      </c>
      <c r="Z28" s="27" t="s">
        <v>126</v>
      </c>
    </row>
    <row r="29" spans="1:26" ht="10.5" customHeight="1">
      <c r="A29" s="37" t="s">
        <v>125</v>
      </c>
      <c r="B29" s="23">
        <v>1083</v>
      </c>
      <c r="C29" s="23">
        <v>562</v>
      </c>
      <c r="D29" s="23">
        <v>521</v>
      </c>
      <c r="E29" s="23">
        <v>1030</v>
      </c>
      <c r="F29" s="23">
        <v>531</v>
      </c>
      <c r="G29" s="23">
        <v>499</v>
      </c>
      <c r="H29" s="23">
        <v>53</v>
      </c>
      <c r="I29" s="23">
        <v>31</v>
      </c>
      <c r="J29" s="23">
        <v>22</v>
      </c>
      <c r="K29" s="23">
        <v>7597</v>
      </c>
      <c r="L29" s="23">
        <v>3865</v>
      </c>
      <c r="M29" s="23">
        <v>3732</v>
      </c>
      <c r="N29" s="23">
        <v>8134</v>
      </c>
      <c r="O29" s="23">
        <v>4060</v>
      </c>
      <c r="P29" s="23">
        <v>4074</v>
      </c>
      <c r="Q29" s="23">
        <v>75</v>
      </c>
      <c r="R29" s="23">
        <v>29</v>
      </c>
      <c r="S29" s="23">
        <v>46</v>
      </c>
      <c r="T29" s="23">
        <v>-462</v>
      </c>
      <c r="U29" s="23">
        <v>-166</v>
      </c>
      <c r="V29" s="23">
        <v>-296</v>
      </c>
      <c r="W29" s="24">
        <v>-409</v>
      </c>
      <c r="X29" s="24">
        <v>-135</v>
      </c>
      <c r="Y29" s="25">
        <v>-274</v>
      </c>
      <c r="Z29" s="27" t="s">
        <v>125</v>
      </c>
    </row>
    <row r="30" spans="1:26" ht="10.5" customHeight="1">
      <c r="A30" s="37" t="s">
        <v>124</v>
      </c>
      <c r="B30" s="23">
        <v>965</v>
      </c>
      <c r="C30" s="23">
        <v>502</v>
      </c>
      <c r="D30" s="23">
        <v>463</v>
      </c>
      <c r="E30" s="23">
        <v>939</v>
      </c>
      <c r="F30" s="23">
        <v>480</v>
      </c>
      <c r="G30" s="23">
        <v>459</v>
      </c>
      <c r="H30" s="23">
        <v>26</v>
      </c>
      <c r="I30" s="23">
        <v>22</v>
      </c>
      <c r="J30" s="23">
        <v>4</v>
      </c>
      <c r="K30" s="23">
        <v>7261</v>
      </c>
      <c r="L30" s="23">
        <v>3743</v>
      </c>
      <c r="M30" s="23">
        <v>3518</v>
      </c>
      <c r="N30" s="23">
        <v>7682</v>
      </c>
      <c r="O30" s="23">
        <v>3899</v>
      </c>
      <c r="P30" s="23">
        <v>3783</v>
      </c>
      <c r="Q30" s="23">
        <v>80</v>
      </c>
      <c r="R30" s="23">
        <v>30</v>
      </c>
      <c r="S30" s="23">
        <v>50</v>
      </c>
      <c r="T30" s="23">
        <v>-341</v>
      </c>
      <c r="U30" s="23">
        <v>-126</v>
      </c>
      <c r="V30" s="23">
        <v>-215</v>
      </c>
      <c r="W30" s="24">
        <v>-315</v>
      </c>
      <c r="X30" s="24">
        <v>-104</v>
      </c>
      <c r="Y30" s="25">
        <v>-211</v>
      </c>
      <c r="Z30" s="27" t="s">
        <v>124</v>
      </c>
    </row>
    <row r="31" spans="1:26" ht="10.5" customHeight="1">
      <c r="A31" s="37" t="s">
        <v>123</v>
      </c>
      <c r="B31" s="23">
        <v>987</v>
      </c>
      <c r="C31" s="23">
        <v>537</v>
      </c>
      <c r="D31" s="23">
        <v>450</v>
      </c>
      <c r="E31" s="23">
        <v>1037</v>
      </c>
      <c r="F31" s="23">
        <v>526</v>
      </c>
      <c r="G31" s="23">
        <v>511</v>
      </c>
      <c r="H31" s="23">
        <v>-50</v>
      </c>
      <c r="I31" s="23">
        <v>11</v>
      </c>
      <c r="J31" s="23">
        <v>-61</v>
      </c>
      <c r="K31" s="23">
        <v>7845</v>
      </c>
      <c r="L31" s="23">
        <v>3893</v>
      </c>
      <c r="M31" s="23">
        <v>3952</v>
      </c>
      <c r="N31" s="23">
        <v>7975</v>
      </c>
      <c r="O31" s="23">
        <v>3962</v>
      </c>
      <c r="P31" s="23">
        <v>4013</v>
      </c>
      <c r="Q31" s="23">
        <v>79</v>
      </c>
      <c r="R31" s="23">
        <v>62</v>
      </c>
      <c r="S31" s="23">
        <v>17</v>
      </c>
      <c r="T31" s="23">
        <v>-51</v>
      </c>
      <c r="U31" s="23">
        <v>-7</v>
      </c>
      <c r="V31" s="23">
        <v>-44</v>
      </c>
      <c r="W31" s="24">
        <v>-101</v>
      </c>
      <c r="X31" s="24">
        <v>4</v>
      </c>
      <c r="Y31" s="25">
        <v>-105</v>
      </c>
      <c r="Z31" s="27" t="s">
        <v>123</v>
      </c>
    </row>
    <row r="32" spans="1:26" ht="10.5" customHeight="1">
      <c r="A32" s="37" t="s">
        <v>122</v>
      </c>
      <c r="B32" s="23">
        <v>994</v>
      </c>
      <c r="C32" s="23">
        <v>504</v>
      </c>
      <c r="D32" s="23">
        <v>490</v>
      </c>
      <c r="E32" s="23">
        <v>1082</v>
      </c>
      <c r="F32" s="23">
        <v>562</v>
      </c>
      <c r="G32" s="23">
        <v>520</v>
      </c>
      <c r="H32" s="23">
        <v>-88</v>
      </c>
      <c r="I32" s="23">
        <v>-58</v>
      </c>
      <c r="J32" s="23">
        <v>-30</v>
      </c>
      <c r="K32" s="23">
        <v>8357</v>
      </c>
      <c r="L32" s="23">
        <v>4221</v>
      </c>
      <c r="M32" s="23">
        <v>4136</v>
      </c>
      <c r="N32" s="23">
        <v>8091</v>
      </c>
      <c r="O32" s="23">
        <v>4083</v>
      </c>
      <c r="P32" s="23">
        <v>4008</v>
      </c>
      <c r="Q32" s="23">
        <v>48</v>
      </c>
      <c r="R32" s="23">
        <v>14</v>
      </c>
      <c r="S32" s="23">
        <v>34</v>
      </c>
      <c r="T32" s="23">
        <v>314</v>
      </c>
      <c r="U32" s="23">
        <v>152</v>
      </c>
      <c r="V32" s="23">
        <v>162</v>
      </c>
      <c r="W32" s="24">
        <v>226</v>
      </c>
      <c r="X32" s="24">
        <v>94</v>
      </c>
      <c r="Y32" s="25">
        <v>132</v>
      </c>
      <c r="Z32" s="27" t="s">
        <v>122</v>
      </c>
    </row>
    <row r="33" spans="1:26" ht="10.5" customHeight="1">
      <c r="A33" s="37" t="s">
        <v>121</v>
      </c>
      <c r="B33" s="23">
        <v>914</v>
      </c>
      <c r="C33" s="23">
        <v>462</v>
      </c>
      <c r="D33" s="23">
        <v>452</v>
      </c>
      <c r="E33" s="23">
        <v>1054</v>
      </c>
      <c r="F33" s="23">
        <v>542</v>
      </c>
      <c r="G33" s="23">
        <v>512</v>
      </c>
      <c r="H33" s="23">
        <v>-140</v>
      </c>
      <c r="I33" s="23">
        <v>-80</v>
      </c>
      <c r="J33" s="23">
        <v>-60</v>
      </c>
      <c r="K33" s="23">
        <v>6993</v>
      </c>
      <c r="L33" s="23">
        <v>3462</v>
      </c>
      <c r="M33" s="23">
        <v>3531</v>
      </c>
      <c r="N33" s="23">
        <v>7232</v>
      </c>
      <c r="O33" s="23">
        <v>3554</v>
      </c>
      <c r="P33" s="23">
        <v>3678</v>
      </c>
      <c r="Q33" s="23">
        <v>73</v>
      </c>
      <c r="R33" s="23">
        <v>35</v>
      </c>
      <c r="S33" s="23">
        <v>38</v>
      </c>
      <c r="T33" s="23">
        <v>-166</v>
      </c>
      <c r="U33" s="23">
        <v>-57</v>
      </c>
      <c r="V33" s="23">
        <v>-109</v>
      </c>
      <c r="W33" s="24">
        <v>-306</v>
      </c>
      <c r="X33" s="24">
        <v>-137</v>
      </c>
      <c r="Y33" s="25">
        <v>-169</v>
      </c>
      <c r="Z33" s="27" t="s">
        <v>121</v>
      </c>
    </row>
    <row r="34" spans="1:26" ht="10.5" customHeight="1">
      <c r="A34" s="37" t="s">
        <v>120</v>
      </c>
      <c r="B34" s="23">
        <v>915</v>
      </c>
      <c r="C34" s="23">
        <v>444</v>
      </c>
      <c r="D34" s="23">
        <v>471</v>
      </c>
      <c r="E34" s="23">
        <v>1132</v>
      </c>
      <c r="F34" s="23">
        <v>567</v>
      </c>
      <c r="G34" s="23">
        <v>565</v>
      </c>
      <c r="H34" s="23">
        <v>-217</v>
      </c>
      <c r="I34" s="23">
        <v>-123</v>
      </c>
      <c r="J34" s="23">
        <v>-94</v>
      </c>
      <c r="K34" s="23">
        <v>7721</v>
      </c>
      <c r="L34" s="23">
        <v>3795</v>
      </c>
      <c r="M34" s="23">
        <v>3926</v>
      </c>
      <c r="N34" s="23">
        <v>8216</v>
      </c>
      <c r="O34" s="23">
        <v>4060</v>
      </c>
      <c r="P34" s="23">
        <v>4156</v>
      </c>
      <c r="Q34" s="23">
        <v>84</v>
      </c>
      <c r="R34" s="23">
        <v>44</v>
      </c>
      <c r="S34" s="23">
        <v>40</v>
      </c>
      <c r="T34" s="23">
        <v>-411</v>
      </c>
      <c r="U34" s="23">
        <v>-221</v>
      </c>
      <c r="V34" s="23">
        <v>-190</v>
      </c>
      <c r="W34" s="24">
        <v>-628</v>
      </c>
      <c r="X34" s="24">
        <v>-344</v>
      </c>
      <c r="Y34" s="25">
        <v>-284</v>
      </c>
      <c r="Z34" s="27" t="s">
        <v>120</v>
      </c>
    </row>
    <row r="35" spans="1:26" ht="6" customHeight="1">
      <c r="A35" s="33"/>
      <c r="B35" s="34"/>
      <c r="C35" s="34"/>
      <c r="D35" s="34"/>
      <c r="E35" s="34"/>
      <c r="F35" s="34"/>
      <c r="G35" s="34"/>
      <c r="H35" s="34"/>
      <c r="I35" s="34"/>
      <c r="J35" s="34"/>
      <c r="K35" s="34"/>
      <c r="L35" s="34"/>
      <c r="M35" s="34"/>
      <c r="N35" s="23"/>
      <c r="O35" s="23"/>
      <c r="P35" s="23"/>
      <c r="Q35" s="23"/>
      <c r="R35" s="23"/>
      <c r="S35" s="23"/>
      <c r="T35" s="23"/>
      <c r="U35" s="23"/>
      <c r="V35" s="23"/>
      <c r="W35" s="23"/>
      <c r="X35" s="23"/>
      <c r="Y35" s="25"/>
      <c r="Z35" s="36"/>
    </row>
    <row r="36" spans="1:26">
      <c r="A36" s="22" t="s">
        <v>119</v>
      </c>
      <c r="B36" s="23">
        <v>800</v>
      </c>
      <c r="C36" s="23">
        <v>414</v>
      </c>
      <c r="D36" s="23">
        <v>386</v>
      </c>
      <c r="E36" s="23">
        <v>1134</v>
      </c>
      <c r="F36" s="23">
        <v>568</v>
      </c>
      <c r="G36" s="23">
        <v>566</v>
      </c>
      <c r="H36" s="23">
        <v>-334</v>
      </c>
      <c r="I36" s="23">
        <v>-154</v>
      </c>
      <c r="J36" s="23">
        <v>-180</v>
      </c>
      <c r="K36" s="23">
        <v>7451</v>
      </c>
      <c r="L36" s="23">
        <v>3766</v>
      </c>
      <c r="M36" s="23">
        <v>3685</v>
      </c>
      <c r="N36" s="23">
        <v>7824</v>
      </c>
      <c r="O36" s="23">
        <v>4047</v>
      </c>
      <c r="P36" s="23">
        <v>3777</v>
      </c>
      <c r="Q36" s="23">
        <v>40</v>
      </c>
      <c r="R36" s="23">
        <v>8</v>
      </c>
      <c r="S36" s="23">
        <v>32</v>
      </c>
      <c r="T36" s="23">
        <v>-333</v>
      </c>
      <c r="U36" s="23">
        <v>-273</v>
      </c>
      <c r="V36" s="23">
        <v>-60</v>
      </c>
      <c r="W36" s="23">
        <v>-667</v>
      </c>
      <c r="X36" s="23">
        <v>-427</v>
      </c>
      <c r="Y36" s="25">
        <v>-240</v>
      </c>
      <c r="Z36" s="9" t="s">
        <v>119</v>
      </c>
    </row>
    <row r="37" spans="1:26">
      <c r="A37" s="22" t="s">
        <v>118</v>
      </c>
      <c r="B37" s="23">
        <v>509</v>
      </c>
      <c r="C37" s="23">
        <v>250</v>
      </c>
      <c r="D37" s="23">
        <v>259</v>
      </c>
      <c r="E37" s="23">
        <v>918</v>
      </c>
      <c r="F37" s="23">
        <v>470</v>
      </c>
      <c r="G37" s="23">
        <v>448</v>
      </c>
      <c r="H37" s="23">
        <v>-409</v>
      </c>
      <c r="I37" s="23">
        <v>-220</v>
      </c>
      <c r="J37" s="23">
        <v>-189</v>
      </c>
      <c r="K37" s="23">
        <v>6954</v>
      </c>
      <c r="L37" s="23">
        <v>3403</v>
      </c>
      <c r="M37" s="23">
        <v>3551</v>
      </c>
      <c r="N37" s="23">
        <v>6718</v>
      </c>
      <c r="O37" s="23">
        <v>3321</v>
      </c>
      <c r="P37" s="23">
        <v>3397</v>
      </c>
      <c r="Q37" s="23">
        <v>30</v>
      </c>
      <c r="R37" s="23">
        <v>15</v>
      </c>
      <c r="S37" s="23">
        <v>15</v>
      </c>
      <c r="T37" s="23">
        <v>266</v>
      </c>
      <c r="U37" s="23">
        <v>97</v>
      </c>
      <c r="V37" s="23">
        <v>169</v>
      </c>
      <c r="W37" s="23">
        <v>-143</v>
      </c>
      <c r="X37" s="23">
        <v>-123</v>
      </c>
      <c r="Y37" s="25">
        <v>-20</v>
      </c>
      <c r="Z37" s="9" t="s">
        <v>118</v>
      </c>
    </row>
    <row r="38" spans="1:26">
      <c r="A38" s="22" t="s">
        <v>117</v>
      </c>
      <c r="B38" s="23">
        <v>1198</v>
      </c>
      <c r="C38" s="23">
        <v>587</v>
      </c>
      <c r="D38" s="23">
        <v>611</v>
      </c>
      <c r="E38" s="23">
        <v>1571</v>
      </c>
      <c r="F38" s="23">
        <v>794</v>
      </c>
      <c r="G38" s="23">
        <v>777</v>
      </c>
      <c r="H38" s="23">
        <v>-373</v>
      </c>
      <c r="I38" s="23">
        <v>-207</v>
      </c>
      <c r="J38" s="23">
        <v>-166</v>
      </c>
      <c r="K38" s="23">
        <v>13074</v>
      </c>
      <c r="L38" s="23">
        <v>6718</v>
      </c>
      <c r="M38" s="23">
        <v>6356</v>
      </c>
      <c r="N38" s="23">
        <v>13245</v>
      </c>
      <c r="O38" s="23">
        <v>6892</v>
      </c>
      <c r="P38" s="23">
        <v>6353</v>
      </c>
      <c r="Q38" s="23">
        <v>117</v>
      </c>
      <c r="R38" s="23">
        <v>77</v>
      </c>
      <c r="S38" s="23">
        <v>40</v>
      </c>
      <c r="T38" s="23">
        <v>-54</v>
      </c>
      <c r="U38" s="23">
        <v>-97</v>
      </c>
      <c r="V38" s="23">
        <v>43</v>
      </c>
      <c r="W38" s="23">
        <v>-427</v>
      </c>
      <c r="X38" s="23">
        <v>-304</v>
      </c>
      <c r="Y38" s="25">
        <v>-123</v>
      </c>
      <c r="Z38" s="9" t="s">
        <v>117</v>
      </c>
    </row>
    <row r="39" spans="1:26">
      <c r="A39" s="22" t="s">
        <v>116</v>
      </c>
      <c r="B39" s="23">
        <v>764</v>
      </c>
      <c r="C39" s="23">
        <v>394</v>
      </c>
      <c r="D39" s="23">
        <v>370</v>
      </c>
      <c r="E39" s="23">
        <v>949</v>
      </c>
      <c r="F39" s="23">
        <v>468</v>
      </c>
      <c r="G39" s="23">
        <v>481</v>
      </c>
      <c r="H39" s="23">
        <v>-185</v>
      </c>
      <c r="I39" s="23">
        <v>-74</v>
      </c>
      <c r="J39" s="23">
        <v>-111</v>
      </c>
      <c r="K39" s="23">
        <v>9505</v>
      </c>
      <c r="L39" s="23">
        <v>4605</v>
      </c>
      <c r="M39" s="23">
        <v>4900</v>
      </c>
      <c r="N39" s="23">
        <v>8839</v>
      </c>
      <c r="O39" s="23">
        <v>4220</v>
      </c>
      <c r="P39" s="23">
        <v>4619</v>
      </c>
      <c r="Q39" s="23">
        <v>87</v>
      </c>
      <c r="R39" s="23">
        <v>47</v>
      </c>
      <c r="S39" s="23">
        <v>40</v>
      </c>
      <c r="T39" s="23">
        <v>753</v>
      </c>
      <c r="U39" s="23">
        <v>432</v>
      </c>
      <c r="V39" s="23">
        <v>321</v>
      </c>
      <c r="W39" s="23">
        <v>568</v>
      </c>
      <c r="X39" s="23">
        <v>358</v>
      </c>
      <c r="Y39" s="25">
        <v>210</v>
      </c>
      <c r="Z39" s="9" t="s">
        <v>116</v>
      </c>
    </row>
    <row r="40" spans="1:26">
      <c r="A40" s="22" t="s">
        <v>115</v>
      </c>
      <c r="B40" s="23">
        <v>192</v>
      </c>
      <c r="C40" s="23">
        <v>112</v>
      </c>
      <c r="D40" s="23">
        <v>80</v>
      </c>
      <c r="E40" s="23">
        <v>570</v>
      </c>
      <c r="F40" s="23">
        <v>284</v>
      </c>
      <c r="G40" s="23">
        <v>286</v>
      </c>
      <c r="H40" s="23">
        <v>-378</v>
      </c>
      <c r="I40" s="23">
        <v>-172</v>
      </c>
      <c r="J40" s="23">
        <v>-206</v>
      </c>
      <c r="K40" s="23">
        <v>3076</v>
      </c>
      <c r="L40" s="23">
        <v>1495</v>
      </c>
      <c r="M40" s="23">
        <v>1581</v>
      </c>
      <c r="N40" s="23">
        <v>3204</v>
      </c>
      <c r="O40" s="23">
        <v>1522</v>
      </c>
      <c r="P40" s="23">
        <v>1682</v>
      </c>
      <c r="Q40" s="23">
        <v>-23</v>
      </c>
      <c r="R40" s="23">
        <v>-13</v>
      </c>
      <c r="S40" s="23">
        <v>-10</v>
      </c>
      <c r="T40" s="23">
        <v>-151</v>
      </c>
      <c r="U40" s="23">
        <v>-40</v>
      </c>
      <c r="V40" s="23">
        <v>-111</v>
      </c>
      <c r="W40" s="23">
        <v>-529</v>
      </c>
      <c r="X40" s="23">
        <v>-212</v>
      </c>
      <c r="Y40" s="25">
        <v>-317</v>
      </c>
      <c r="Z40" s="9" t="s">
        <v>115</v>
      </c>
    </row>
    <row r="41" spans="1:26">
      <c r="A41" s="22" t="s">
        <v>114</v>
      </c>
      <c r="B41" s="23">
        <v>1122</v>
      </c>
      <c r="C41" s="23">
        <v>554</v>
      </c>
      <c r="D41" s="23">
        <v>568</v>
      </c>
      <c r="E41" s="23">
        <v>1114</v>
      </c>
      <c r="F41" s="23">
        <v>597</v>
      </c>
      <c r="G41" s="23">
        <v>517</v>
      </c>
      <c r="H41" s="23">
        <v>8</v>
      </c>
      <c r="I41" s="23">
        <v>-43</v>
      </c>
      <c r="J41" s="23">
        <v>51</v>
      </c>
      <c r="K41" s="23">
        <v>9017</v>
      </c>
      <c r="L41" s="23">
        <v>4579</v>
      </c>
      <c r="M41" s="23">
        <v>4438</v>
      </c>
      <c r="N41" s="23">
        <v>9178</v>
      </c>
      <c r="O41" s="23">
        <v>4568</v>
      </c>
      <c r="P41" s="23">
        <v>4610</v>
      </c>
      <c r="Q41" s="23">
        <v>100</v>
      </c>
      <c r="R41" s="23">
        <v>59</v>
      </c>
      <c r="S41" s="23">
        <v>41</v>
      </c>
      <c r="T41" s="23">
        <v>-61</v>
      </c>
      <c r="U41" s="23">
        <v>70</v>
      </c>
      <c r="V41" s="23">
        <v>-131</v>
      </c>
      <c r="W41" s="23">
        <v>-53</v>
      </c>
      <c r="X41" s="23">
        <v>27</v>
      </c>
      <c r="Y41" s="25">
        <v>-80</v>
      </c>
      <c r="Z41" s="9" t="s">
        <v>114</v>
      </c>
    </row>
    <row r="42" spans="1:26">
      <c r="A42" s="22" t="s">
        <v>113</v>
      </c>
      <c r="B42" s="23">
        <v>610</v>
      </c>
      <c r="C42" s="23">
        <v>341</v>
      </c>
      <c r="D42" s="23">
        <v>269</v>
      </c>
      <c r="E42" s="23">
        <v>820</v>
      </c>
      <c r="F42" s="23">
        <v>429</v>
      </c>
      <c r="G42" s="23">
        <v>391</v>
      </c>
      <c r="H42" s="23">
        <v>-210</v>
      </c>
      <c r="I42" s="23">
        <v>-88</v>
      </c>
      <c r="J42" s="23">
        <v>-122</v>
      </c>
      <c r="K42" s="23">
        <v>8498</v>
      </c>
      <c r="L42" s="23">
        <v>4106</v>
      </c>
      <c r="M42" s="23">
        <v>4392</v>
      </c>
      <c r="N42" s="23">
        <v>7915</v>
      </c>
      <c r="O42" s="23">
        <v>3888</v>
      </c>
      <c r="P42" s="23">
        <v>4027</v>
      </c>
      <c r="Q42" s="23">
        <v>-8</v>
      </c>
      <c r="R42" s="23">
        <v>-14</v>
      </c>
      <c r="S42" s="23">
        <v>6</v>
      </c>
      <c r="T42" s="23">
        <v>575</v>
      </c>
      <c r="U42" s="23">
        <v>204</v>
      </c>
      <c r="V42" s="23">
        <v>371</v>
      </c>
      <c r="W42" s="23">
        <v>365</v>
      </c>
      <c r="X42" s="23">
        <v>116</v>
      </c>
      <c r="Y42" s="25">
        <v>249</v>
      </c>
      <c r="Z42" s="9" t="s">
        <v>113</v>
      </c>
    </row>
    <row r="43" spans="1:26">
      <c r="A43" s="22" t="s">
        <v>112</v>
      </c>
      <c r="B43" s="23">
        <v>905</v>
      </c>
      <c r="C43" s="23">
        <v>467</v>
      </c>
      <c r="D43" s="23">
        <v>438</v>
      </c>
      <c r="E43" s="23">
        <v>940</v>
      </c>
      <c r="F43" s="23">
        <v>482</v>
      </c>
      <c r="G43" s="23">
        <v>458</v>
      </c>
      <c r="H43" s="23">
        <v>-35</v>
      </c>
      <c r="I43" s="23">
        <v>-15</v>
      </c>
      <c r="J43" s="23">
        <v>-20</v>
      </c>
      <c r="K43" s="23">
        <v>7373</v>
      </c>
      <c r="L43" s="23">
        <v>4090</v>
      </c>
      <c r="M43" s="23">
        <v>3283</v>
      </c>
      <c r="N43" s="23">
        <v>7369</v>
      </c>
      <c r="O43" s="23">
        <v>4041</v>
      </c>
      <c r="P43" s="23">
        <v>3328</v>
      </c>
      <c r="Q43" s="23">
        <v>144</v>
      </c>
      <c r="R43" s="23">
        <v>93</v>
      </c>
      <c r="S43" s="23">
        <v>51</v>
      </c>
      <c r="T43" s="23">
        <v>148</v>
      </c>
      <c r="U43" s="23">
        <v>142</v>
      </c>
      <c r="V43" s="23">
        <v>6</v>
      </c>
      <c r="W43" s="23">
        <v>113</v>
      </c>
      <c r="X43" s="23">
        <v>127</v>
      </c>
      <c r="Y43" s="25">
        <v>-14</v>
      </c>
      <c r="Z43" s="9" t="s">
        <v>112</v>
      </c>
    </row>
    <row r="44" spans="1:26">
      <c r="A44" s="22" t="s">
        <v>111</v>
      </c>
      <c r="B44" s="23">
        <v>1627</v>
      </c>
      <c r="C44" s="23">
        <v>850</v>
      </c>
      <c r="D44" s="23">
        <v>777</v>
      </c>
      <c r="E44" s="23">
        <v>1728</v>
      </c>
      <c r="F44" s="23">
        <v>879</v>
      </c>
      <c r="G44" s="23">
        <v>849</v>
      </c>
      <c r="H44" s="23">
        <v>-101</v>
      </c>
      <c r="I44" s="23">
        <v>-29</v>
      </c>
      <c r="J44" s="23">
        <v>-72</v>
      </c>
      <c r="K44" s="23">
        <v>12780</v>
      </c>
      <c r="L44" s="23">
        <v>6368</v>
      </c>
      <c r="M44" s="23">
        <v>6412</v>
      </c>
      <c r="N44" s="23">
        <v>13156</v>
      </c>
      <c r="O44" s="23">
        <v>6503</v>
      </c>
      <c r="P44" s="23">
        <v>6653</v>
      </c>
      <c r="Q44" s="23">
        <v>208</v>
      </c>
      <c r="R44" s="23">
        <v>114</v>
      </c>
      <c r="S44" s="23">
        <v>94</v>
      </c>
      <c r="T44" s="23">
        <v>-168</v>
      </c>
      <c r="U44" s="23">
        <v>-21</v>
      </c>
      <c r="V44" s="23">
        <v>-147</v>
      </c>
      <c r="W44" s="23">
        <v>-269</v>
      </c>
      <c r="X44" s="23">
        <v>-50</v>
      </c>
      <c r="Y44" s="25">
        <v>-219</v>
      </c>
      <c r="Z44" s="9" t="s">
        <v>111</v>
      </c>
    </row>
    <row r="45" spans="1:26">
      <c r="A45" s="22" t="s">
        <v>110</v>
      </c>
      <c r="B45" s="47">
        <v>1420</v>
      </c>
      <c r="C45" s="24">
        <v>717</v>
      </c>
      <c r="D45" s="24">
        <v>703</v>
      </c>
      <c r="E45" s="24">
        <v>1066</v>
      </c>
      <c r="F45" s="24">
        <v>553</v>
      </c>
      <c r="G45" s="24">
        <v>513</v>
      </c>
      <c r="H45" s="24">
        <v>354</v>
      </c>
      <c r="I45" s="24">
        <v>164</v>
      </c>
      <c r="J45" s="24">
        <v>190</v>
      </c>
      <c r="K45" s="24">
        <v>9386</v>
      </c>
      <c r="L45" s="24">
        <v>4744</v>
      </c>
      <c r="M45" s="24">
        <v>4642</v>
      </c>
      <c r="N45" s="23">
        <v>10640</v>
      </c>
      <c r="O45" s="23">
        <v>5381</v>
      </c>
      <c r="P45" s="23">
        <v>5259</v>
      </c>
      <c r="Q45" s="23">
        <v>104</v>
      </c>
      <c r="R45" s="23">
        <v>54</v>
      </c>
      <c r="S45" s="23">
        <v>50</v>
      </c>
      <c r="T45" s="23">
        <v>-1150</v>
      </c>
      <c r="U45" s="23">
        <v>-583</v>
      </c>
      <c r="V45" s="23">
        <v>-567</v>
      </c>
      <c r="W45" s="23">
        <v>-796</v>
      </c>
      <c r="X45" s="23">
        <v>-419</v>
      </c>
      <c r="Y45" s="25">
        <v>-377</v>
      </c>
      <c r="Z45" s="9" t="s">
        <v>110</v>
      </c>
    </row>
    <row r="46" spans="1:26">
      <c r="A46" s="22" t="s">
        <v>109</v>
      </c>
      <c r="B46" s="47">
        <v>2496</v>
      </c>
      <c r="C46" s="24">
        <v>1303</v>
      </c>
      <c r="D46" s="24">
        <v>1193</v>
      </c>
      <c r="E46" s="24">
        <v>2359</v>
      </c>
      <c r="F46" s="24">
        <v>1231</v>
      </c>
      <c r="G46" s="24">
        <v>1128</v>
      </c>
      <c r="H46" s="24">
        <v>137</v>
      </c>
      <c r="I46" s="24">
        <v>72</v>
      </c>
      <c r="J46" s="24">
        <v>65</v>
      </c>
      <c r="K46" s="24">
        <v>20078</v>
      </c>
      <c r="L46" s="24">
        <v>10402</v>
      </c>
      <c r="M46" s="24">
        <v>9676</v>
      </c>
      <c r="N46" s="24">
        <v>20772</v>
      </c>
      <c r="O46" s="24">
        <v>10855</v>
      </c>
      <c r="P46" s="24">
        <v>9917</v>
      </c>
      <c r="Q46" s="24">
        <v>105</v>
      </c>
      <c r="R46" s="24">
        <v>49</v>
      </c>
      <c r="S46" s="24">
        <v>56</v>
      </c>
      <c r="T46" s="24">
        <v>-589</v>
      </c>
      <c r="U46" s="24">
        <v>-404</v>
      </c>
      <c r="V46" s="24">
        <v>-185</v>
      </c>
      <c r="W46" s="24">
        <v>-452</v>
      </c>
      <c r="X46" s="24">
        <v>-332</v>
      </c>
      <c r="Y46" s="25">
        <v>-120</v>
      </c>
      <c r="Z46" s="9" t="s">
        <v>109</v>
      </c>
    </row>
    <row r="47" spans="1:26" s="6" customFormat="1" ht="6" customHeight="1">
      <c r="A47" s="38"/>
      <c r="B47" s="39"/>
      <c r="C47" s="40"/>
      <c r="D47" s="40"/>
      <c r="E47" s="40"/>
      <c r="F47" s="40"/>
      <c r="G47" s="40"/>
      <c r="H47" s="40"/>
      <c r="I47" s="40"/>
      <c r="J47" s="40"/>
      <c r="K47" s="40"/>
      <c r="L47" s="40"/>
      <c r="M47" s="40"/>
      <c r="N47" s="40"/>
      <c r="O47" s="40"/>
      <c r="P47" s="40"/>
      <c r="Q47" s="40"/>
      <c r="R47" s="40"/>
      <c r="S47" s="40"/>
      <c r="T47" s="40"/>
      <c r="U47" s="40"/>
      <c r="V47" s="40"/>
      <c r="W47" s="40"/>
      <c r="X47" s="40"/>
      <c r="Y47" s="40"/>
      <c r="Z47" s="41"/>
    </row>
    <row r="48" spans="1:26">
      <c r="A48" s="1" t="s">
        <v>29</v>
      </c>
      <c r="P48" s="6"/>
    </row>
    <row r="49" spans="1:16">
      <c r="A49" s="1" t="s">
        <v>108</v>
      </c>
      <c r="N49" s="1" t="s">
        <v>107</v>
      </c>
      <c r="P49" s="6"/>
    </row>
  </sheetData>
  <mergeCells count="12">
    <mergeCell ref="T14:V14"/>
    <mergeCell ref="Z13:Z15"/>
    <mergeCell ref="A13:A15"/>
    <mergeCell ref="O13:U13"/>
    <mergeCell ref="W13:Y14"/>
    <mergeCell ref="B13:J13"/>
    <mergeCell ref="B14:D14"/>
    <mergeCell ref="E14:G14"/>
    <mergeCell ref="H14:J14"/>
    <mergeCell ref="K14:M14"/>
    <mergeCell ref="N14:P14"/>
    <mergeCell ref="Q14:S14"/>
  </mergeCells>
  <phoneticPr fontId="3"/>
  <pageMargins left="0.6692913385826772" right="0.6692913385826772" top="0.78740157480314965" bottom="0.86614173228346458"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48"/>
  <sheetViews>
    <sheetView zoomScaleNormal="100" workbookViewId="0"/>
  </sheetViews>
  <sheetFormatPr defaultRowHeight="10.5"/>
  <cols>
    <col min="1" max="1" width="7.5" style="1" customWidth="1"/>
    <col min="2" max="25" width="6.875" style="1" customWidth="1"/>
    <col min="26" max="26" width="7.5" style="1" customWidth="1"/>
    <col min="27" max="16384" width="9" style="1"/>
  </cols>
  <sheetData>
    <row r="1" spans="1:26" ht="17.25">
      <c r="A1" s="50" t="s">
        <v>184</v>
      </c>
      <c r="B1" s="2"/>
      <c r="C1" s="2"/>
      <c r="D1" s="2"/>
      <c r="E1" s="2"/>
      <c r="F1" s="2"/>
      <c r="G1" s="2"/>
      <c r="H1" s="2"/>
      <c r="I1" s="2"/>
      <c r="J1" s="2"/>
      <c r="K1" s="2"/>
      <c r="L1" s="2"/>
      <c r="M1" s="3"/>
      <c r="N1" s="2"/>
    </row>
    <row r="2" spans="1:26" ht="10.5" customHeight="1">
      <c r="B2" s="2"/>
      <c r="C2" s="2"/>
      <c r="D2" s="2"/>
      <c r="E2" s="2"/>
      <c r="F2" s="2"/>
      <c r="G2" s="2"/>
      <c r="H2" s="2"/>
      <c r="I2" s="2"/>
      <c r="J2" s="2"/>
      <c r="K2" s="2"/>
      <c r="L2" s="2"/>
      <c r="M2" s="3"/>
      <c r="N2" s="2"/>
    </row>
    <row r="3" spans="1:26" ht="10.5" customHeight="1">
      <c r="A3" s="2"/>
    </row>
    <row r="4" spans="1:26">
      <c r="A4" s="1" t="s">
        <v>105</v>
      </c>
    </row>
    <row r="6" spans="1:26">
      <c r="E6" s="52"/>
    </row>
    <row r="7" spans="1:26" ht="13.5">
      <c r="A7" s="49" t="s">
        <v>183</v>
      </c>
      <c r="B7" s="49"/>
      <c r="C7" s="52"/>
      <c r="K7" s="5"/>
      <c r="L7" s="5"/>
      <c r="M7" s="48"/>
      <c r="N7" s="4"/>
      <c r="P7" s="4"/>
    </row>
    <row r="8" spans="1:26">
      <c r="P8" s="6"/>
    </row>
    <row r="9" spans="1:26" ht="13.5" customHeight="1">
      <c r="A9" s="49" t="s">
        <v>138</v>
      </c>
      <c r="H9" s="4"/>
      <c r="I9" s="4"/>
      <c r="J9" s="4"/>
      <c r="K9" s="4"/>
      <c r="L9" s="4"/>
      <c r="M9" s="48"/>
      <c r="N9" s="4"/>
      <c r="P9" s="6"/>
    </row>
    <row r="10" spans="1:26" ht="10.5" customHeight="1">
      <c r="A10" s="49"/>
      <c r="H10" s="4"/>
      <c r="I10" s="4"/>
      <c r="J10" s="4"/>
      <c r="K10" s="4"/>
      <c r="L10" s="4"/>
      <c r="M10" s="48"/>
      <c r="N10" s="4"/>
      <c r="P10" s="6"/>
    </row>
    <row r="11" spans="1:26">
      <c r="A11" s="1" t="s">
        <v>28</v>
      </c>
      <c r="P11" s="6"/>
    </row>
    <row r="12" spans="1:26" ht="12" customHeight="1">
      <c r="A12" s="198" t="s">
        <v>98</v>
      </c>
      <c r="B12" s="188" t="s">
        <v>102</v>
      </c>
      <c r="C12" s="189"/>
      <c r="D12" s="189"/>
      <c r="E12" s="189"/>
      <c r="F12" s="189"/>
      <c r="G12" s="189"/>
      <c r="H12" s="189"/>
      <c r="I12" s="189"/>
      <c r="J12" s="190"/>
      <c r="K12" s="7"/>
      <c r="L12" s="8" t="s">
        <v>101</v>
      </c>
      <c r="M12" s="8"/>
      <c r="N12" s="8"/>
      <c r="O12" s="205" t="s">
        <v>100</v>
      </c>
      <c r="P12" s="206"/>
      <c r="Q12" s="206"/>
      <c r="R12" s="206"/>
      <c r="S12" s="206"/>
      <c r="T12" s="206"/>
      <c r="U12" s="206"/>
      <c r="V12" s="10"/>
      <c r="W12" s="201" t="s">
        <v>99</v>
      </c>
      <c r="X12" s="201"/>
      <c r="Y12" s="202"/>
      <c r="Z12" s="195" t="s">
        <v>98</v>
      </c>
    </row>
    <row r="13" spans="1:26" ht="12" customHeight="1">
      <c r="A13" s="199"/>
      <c r="B13" s="188" t="s">
        <v>97</v>
      </c>
      <c r="C13" s="189"/>
      <c r="D13" s="190"/>
      <c r="E13" s="189" t="s">
        <v>96</v>
      </c>
      <c r="F13" s="189"/>
      <c r="G13" s="190"/>
      <c r="H13" s="189" t="s">
        <v>95</v>
      </c>
      <c r="I13" s="189"/>
      <c r="J13" s="190"/>
      <c r="K13" s="188" t="s">
        <v>94</v>
      </c>
      <c r="L13" s="189"/>
      <c r="M13" s="190"/>
      <c r="N13" s="189" t="s">
        <v>93</v>
      </c>
      <c r="O13" s="189"/>
      <c r="P13" s="190"/>
      <c r="Q13" s="189" t="s">
        <v>92</v>
      </c>
      <c r="R13" s="189"/>
      <c r="S13" s="190"/>
      <c r="T13" s="189" t="s">
        <v>91</v>
      </c>
      <c r="U13" s="189"/>
      <c r="V13" s="190"/>
      <c r="W13" s="203"/>
      <c r="X13" s="203"/>
      <c r="Y13" s="204"/>
      <c r="Z13" s="196"/>
    </row>
    <row r="14" spans="1:26" ht="12" customHeight="1">
      <c r="A14" s="200"/>
      <c r="B14" s="12" t="s">
        <v>90</v>
      </c>
      <c r="C14" s="13" t="s">
        <v>89</v>
      </c>
      <c r="D14" s="14" t="s">
        <v>88</v>
      </c>
      <c r="E14" s="15" t="s">
        <v>90</v>
      </c>
      <c r="F14" s="13" t="s">
        <v>89</v>
      </c>
      <c r="G14" s="14" t="s">
        <v>88</v>
      </c>
      <c r="H14" s="15" t="s">
        <v>90</v>
      </c>
      <c r="I14" s="13" t="s">
        <v>89</v>
      </c>
      <c r="J14" s="14" t="s">
        <v>88</v>
      </c>
      <c r="K14" s="12" t="s">
        <v>90</v>
      </c>
      <c r="L14" s="13" t="s">
        <v>89</v>
      </c>
      <c r="M14" s="14" t="s">
        <v>88</v>
      </c>
      <c r="N14" s="15" t="s">
        <v>90</v>
      </c>
      <c r="O14" s="13" t="s">
        <v>89</v>
      </c>
      <c r="P14" s="14" t="s">
        <v>88</v>
      </c>
      <c r="Q14" s="15" t="s">
        <v>90</v>
      </c>
      <c r="R14" s="13" t="s">
        <v>89</v>
      </c>
      <c r="S14" s="14" t="s">
        <v>88</v>
      </c>
      <c r="T14" s="15" t="s">
        <v>90</v>
      </c>
      <c r="U14" s="13" t="s">
        <v>89</v>
      </c>
      <c r="V14" s="14" t="s">
        <v>88</v>
      </c>
      <c r="W14" s="17" t="s">
        <v>90</v>
      </c>
      <c r="X14" s="18" t="s">
        <v>89</v>
      </c>
      <c r="Y14" s="14" t="s">
        <v>88</v>
      </c>
      <c r="Z14" s="197"/>
    </row>
    <row r="15" spans="1:26" ht="6" customHeight="1">
      <c r="A15" s="19"/>
      <c r="B15" s="11"/>
      <c r="C15" s="16"/>
      <c r="D15" s="16"/>
      <c r="E15" s="11"/>
      <c r="F15" s="16"/>
      <c r="G15" s="16"/>
      <c r="H15" s="11"/>
      <c r="I15" s="16"/>
      <c r="J15" s="16"/>
      <c r="K15" s="11"/>
      <c r="L15" s="16"/>
      <c r="M15" s="16"/>
      <c r="N15" s="11"/>
      <c r="O15" s="16"/>
      <c r="P15" s="16"/>
      <c r="Q15" s="11"/>
      <c r="R15" s="16"/>
      <c r="S15" s="16"/>
      <c r="T15" s="11"/>
      <c r="U15" s="16"/>
      <c r="V15" s="16"/>
      <c r="W15" s="11"/>
      <c r="X15" s="16"/>
      <c r="Y15" s="20"/>
      <c r="Z15" s="21"/>
    </row>
    <row r="16" spans="1:26">
      <c r="A16" s="22" t="s">
        <v>182</v>
      </c>
      <c r="B16" s="23">
        <v>12057</v>
      </c>
      <c r="C16" s="23">
        <v>6083</v>
      </c>
      <c r="D16" s="23">
        <v>5974</v>
      </c>
      <c r="E16" s="23">
        <v>12089</v>
      </c>
      <c r="F16" s="23">
        <v>6195</v>
      </c>
      <c r="G16" s="23">
        <v>5894</v>
      </c>
      <c r="H16" s="23">
        <v>-32</v>
      </c>
      <c r="I16" s="23">
        <v>-112</v>
      </c>
      <c r="J16" s="23">
        <v>80</v>
      </c>
      <c r="K16" s="23">
        <v>114295</v>
      </c>
      <c r="L16" s="23">
        <v>57208</v>
      </c>
      <c r="M16" s="23">
        <v>57087</v>
      </c>
      <c r="N16" s="23">
        <v>117330</v>
      </c>
      <c r="O16" s="23">
        <v>59504</v>
      </c>
      <c r="P16" s="23">
        <v>57826</v>
      </c>
      <c r="Q16" s="23">
        <v>1367</v>
      </c>
      <c r="R16" s="23">
        <v>664</v>
      </c>
      <c r="S16" s="23">
        <v>703</v>
      </c>
      <c r="T16" s="23">
        <v>-1668</v>
      </c>
      <c r="U16" s="23">
        <v>-1632</v>
      </c>
      <c r="V16" s="23">
        <v>-36</v>
      </c>
      <c r="W16" s="23">
        <v>-1700</v>
      </c>
      <c r="X16" s="23">
        <v>-1744</v>
      </c>
      <c r="Y16" s="25">
        <v>44</v>
      </c>
      <c r="Z16" s="9" t="s">
        <v>181</v>
      </c>
    </row>
    <row r="17" spans="1:26" ht="11.25" customHeight="1">
      <c r="A17" s="26" t="s">
        <v>180</v>
      </c>
      <c r="B17" s="23">
        <v>11790</v>
      </c>
      <c r="C17" s="23">
        <v>6012</v>
      </c>
      <c r="D17" s="23">
        <v>5778</v>
      </c>
      <c r="E17" s="23">
        <v>12576</v>
      </c>
      <c r="F17" s="23">
        <v>6430</v>
      </c>
      <c r="G17" s="23">
        <v>6146</v>
      </c>
      <c r="H17" s="23">
        <v>-786</v>
      </c>
      <c r="I17" s="23">
        <v>-418</v>
      </c>
      <c r="J17" s="23">
        <v>-368</v>
      </c>
      <c r="K17" s="23">
        <v>111313</v>
      </c>
      <c r="L17" s="23">
        <v>55948</v>
      </c>
      <c r="M17" s="23">
        <v>55365</v>
      </c>
      <c r="N17" s="23">
        <v>112944</v>
      </c>
      <c r="O17" s="23">
        <v>57359</v>
      </c>
      <c r="P17" s="23">
        <v>55585</v>
      </c>
      <c r="Q17" s="23">
        <v>1455</v>
      </c>
      <c r="R17" s="23">
        <v>745</v>
      </c>
      <c r="S17" s="23">
        <v>710</v>
      </c>
      <c r="T17" s="23">
        <v>-176</v>
      </c>
      <c r="U17" s="23">
        <v>-666</v>
      </c>
      <c r="V17" s="23">
        <v>490</v>
      </c>
      <c r="W17" s="23">
        <v>-962</v>
      </c>
      <c r="X17" s="23">
        <v>-1084</v>
      </c>
      <c r="Y17" s="25">
        <v>122</v>
      </c>
      <c r="Z17" s="27" t="s">
        <v>180</v>
      </c>
    </row>
    <row r="18" spans="1:26" ht="10.5" customHeight="1">
      <c r="A18" s="26" t="s">
        <v>179</v>
      </c>
      <c r="B18" s="23">
        <v>12095</v>
      </c>
      <c r="C18" s="23">
        <v>6245</v>
      </c>
      <c r="D18" s="23">
        <v>5850</v>
      </c>
      <c r="E18" s="23">
        <v>12703</v>
      </c>
      <c r="F18" s="23">
        <v>6467</v>
      </c>
      <c r="G18" s="23">
        <v>6236</v>
      </c>
      <c r="H18" s="23">
        <v>-608</v>
      </c>
      <c r="I18" s="23">
        <v>-222</v>
      </c>
      <c r="J18" s="23">
        <v>-386</v>
      </c>
      <c r="K18" s="23">
        <v>111331</v>
      </c>
      <c r="L18" s="23">
        <v>55926</v>
      </c>
      <c r="M18" s="23">
        <v>55405</v>
      </c>
      <c r="N18" s="23">
        <v>114150</v>
      </c>
      <c r="O18" s="23">
        <v>58080</v>
      </c>
      <c r="P18" s="23">
        <v>56070</v>
      </c>
      <c r="Q18" s="23">
        <v>1167</v>
      </c>
      <c r="R18" s="23">
        <v>637</v>
      </c>
      <c r="S18" s="23">
        <v>530</v>
      </c>
      <c r="T18" s="23">
        <v>-1652</v>
      </c>
      <c r="U18" s="23">
        <v>-1517</v>
      </c>
      <c r="V18" s="23">
        <v>-135</v>
      </c>
      <c r="W18" s="23">
        <v>-2260</v>
      </c>
      <c r="X18" s="23">
        <v>-1739</v>
      </c>
      <c r="Y18" s="25">
        <v>-521</v>
      </c>
      <c r="Z18" s="27" t="s">
        <v>179</v>
      </c>
    </row>
    <row r="19" spans="1:26" ht="10.5" customHeight="1">
      <c r="A19" s="26" t="s">
        <v>178</v>
      </c>
      <c r="B19" s="23">
        <v>11789</v>
      </c>
      <c r="C19" s="23">
        <v>6031</v>
      </c>
      <c r="D19" s="23">
        <v>5758</v>
      </c>
      <c r="E19" s="23">
        <v>12897</v>
      </c>
      <c r="F19" s="23">
        <v>6616</v>
      </c>
      <c r="G19" s="23">
        <v>6281</v>
      </c>
      <c r="H19" s="43">
        <v>-1108</v>
      </c>
      <c r="I19" s="23">
        <v>-585</v>
      </c>
      <c r="J19" s="23">
        <v>-523</v>
      </c>
      <c r="K19" s="23">
        <v>107227</v>
      </c>
      <c r="L19" s="23">
        <v>54030</v>
      </c>
      <c r="M19" s="23">
        <v>53197</v>
      </c>
      <c r="N19" s="23">
        <v>110886</v>
      </c>
      <c r="O19" s="23">
        <v>56574</v>
      </c>
      <c r="P19" s="23">
        <v>54312</v>
      </c>
      <c r="Q19" s="23">
        <v>1449</v>
      </c>
      <c r="R19" s="23">
        <v>746</v>
      </c>
      <c r="S19" s="23">
        <v>703</v>
      </c>
      <c r="T19" s="43">
        <v>-2210</v>
      </c>
      <c r="U19" s="43">
        <v>-1798</v>
      </c>
      <c r="V19" s="43">
        <v>-412</v>
      </c>
      <c r="W19" s="43">
        <v>-3318</v>
      </c>
      <c r="X19" s="43">
        <v>-2383</v>
      </c>
      <c r="Y19" s="25">
        <v>-935</v>
      </c>
      <c r="Z19" s="27" t="s">
        <v>178</v>
      </c>
    </row>
    <row r="20" spans="1:26" s="32" customFormat="1" ht="10.5" customHeight="1">
      <c r="A20" s="28" t="s">
        <v>177</v>
      </c>
      <c r="B20" s="29">
        <v>11907</v>
      </c>
      <c r="C20" s="29">
        <v>6047</v>
      </c>
      <c r="D20" s="29">
        <v>5860</v>
      </c>
      <c r="E20" s="29">
        <v>12889</v>
      </c>
      <c r="F20" s="29">
        <v>6652</v>
      </c>
      <c r="G20" s="29">
        <v>6237</v>
      </c>
      <c r="H20" s="42">
        <v>-982</v>
      </c>
      <c r="I20" s="29">
        <v>-605</v>
      </c>
      <c r="J20" s="29">
        <v>-377</v>
      </c>
      <c r="K20" s="29">
        <v>106596</v>
      </c>
      <c r="L20" s="29">
        <v>53791</v>
      </c>
      <c r="M20" s="29">
        <v>52805</v>
      </c>
      <c r="N20" s="29">
        <v>108310</v>
      </c>
      <c r="O20" s="29">
        <v>55320</v>
      </c>
      <c r="P20" s="29">
        <v>52990</v>
      </c>
      <c r="Q20" s="29">
        <v>1188</v>
      </c>
      <c r="R20" s="29">
        <v>662</v>
      </c>
      <c r="S20" s="29">
        <v>526</v>
      </c>
      <c r="T20" s="42">
        <v>-526</v>
      </c>
      <c r="U20" s="42">
        <v>-867</v>
      </c>
      <c r="V20" s="42">
        <v>341</v>
      </c>
      <c r="W20" s="42">
        <v>-1508</v>
      </c>
      <c r="X20" s="42">
        <v>-1472</v>
      </c>
      <c r="Y20" s="30">
        <v>-36</v>
      </c>
      <c r="Z20" s="31" t="s">
        <v>177</v>
      </c>
    </row>
    <row r="21" spans="1:26" ht="6" customHeight="1">
      <c r="A21" s="33"/>
      <c r="B21" s="34"/>
      <c r="C21" s="34"/>
      <c r="D21" s="34"/>
      <c r="E21" s="34"/>
      <c r="F21" s="34"/>
      <c r="G21" s="34"/>
      <c r="H21" s="34"/>
      <c r="I21" s="34"/>
      <c r="J21" s="34"/>
      <c r="K21" s="34"/>
      <c r="L21" s="34"/>
      <c r="M21" s="34"/>
      <c r="N21" s="34"/>
      <c r="O21" s="34"/>
      <c r="P21" s="34"/>
      <c r="Q21" s="34"/>
      <c r="R21" s="34"/>
      <c r="S21" s="34"/>
      <c r="T21" s="34"/>
      <c r="U21" s="34"/>
      <c r="V21" s="34"/>
      <c r="W21" s="34"/>
      <c r="X21" s="34"/>
      <c r="Y21" s="35"/>
      <c r="Z21" s="36"/>
    </row>
    <row r="22" spans="1:26">
      <c r="A22" s="37" t="s">
        <v>176</v>
      </c>
      <c r="B22" s="23">
        <v>1040</v>
      </c>
      <c r="C22" s="23">
        <v>520</v>
      </c>
      <c r="D22" s="23">
        <v>520</v>
      </c>
      <c r="E22" s="23">
        <v>1341</v>
      </c>
      <c r="F22" s="23">
        <v>692</v>
      </c>
      <c r="G22" s="23">
        <v>649</v>
      </c>
      <c r="H22" s="23">
        <v>-301</v>
      </c>
      <c r="I22" s="23">
        <v>-172</v>
      </c>
      <c r="J22" s="23">
        <v>-129</v>
      </c>
      <c r="K22" s="23">
        <v>6572</v>
      </c>
      <c r="L22" s="23">
        <v>3328</v>
      </c>
      <c r="M22" s="23">
        <v>3244</v>
      </c>
      <c r="N22" s="23">
        <v>7111</v>
      </c>
      <c r="O22" s="23">
        <v>3596</v>
      </c>
      <c r="P22" s="23">
        <v>3515</v>
      </c>
      <c r="Q22" s="23">
        <v>92</v>
      </c>
      <c r="R22" s="23">
        <v>64</v>
      </c>
      <c r="S22" s="23">
        <v>28</v>
      </c>
      <c r="T22" s="23">
        <v>-447</v>
      </c>
      <c r="U22" s="23">
        <v>-204</v>
      </c>
      <c r="V22" s="23">
        <v>-243</v>
      </c>
      <c r="W22" s="24">
        <v>-748</v>
      </c>
      <c r="X22" s="24">
        <v>-376</v>
      </c>
      <c r="Y22" s="25">
        <v>-372</v>
      </c>
      <c r="Z22" s="27" t="s">
        <v>175</v>
      </c>
    </row>
    <row r="23" spans="1:26" ht="10.5" customHeight="1">
      <c r="A23" s="37" t="s">
        <v>174</v>
      </c>
      <c r="B23" s="23">
        <v>1008</v>
      </c>
      <c r="C23" s="23">
        <v>496</v>
      </c>
      <c r="D23" s="23">
        <v>512</v>
      </c>
      <c r="E23" s="23">
        <v>1144</v>
      </c>
      <c r="F23" s="23">
        <v>612</v>
      </c>
      <c r="G23" s="23">
        <v>532</v>
      </c>
      <c r="H23" s="23">
        <v>-136</v>
      </c>
      <c r="I23" s="23">
        <v>-116</v>
      </c>
      <c r="J23" s="23">
        <v>-20</v>
      </c>
      <c r="K23" s="23">
        <v>7548</v>
      </c>
      <c r="L23" s="23">
        <v>3848</v>
      </c>
      <c r="M23" s="23">
        <v>3700</v>
      </c>
      <c r="N23" s="23">
        <v>8453</v>
      </c>
      <c r="O23" s="23">
        <v>4266</v>
      </c>
      <c r="P23" s="23">
        <v>4187</v>
      </c>
      <c r="Q23" s="23">
        <v>94</v>
      </c>
      <c r="R23" s="23">
        <v>54</v>
      </c>
      <c r="S23" s="23">
        <v>40</v>
      </c>
      <c r="T23" s="23">
        <v>-811</v>
      </c>
      <c r="U23" s="23">
        <v>-364</v>
      </c>
      <c r="V23" s="23">
        <v>-447</v>
      </c>
      <c r="W23" s="24">
        <v>-947</v>
      </c>
      <c r="X23" s="24">
        <v>-480</v>
      </c>
      <c r="Y23" s="25">
        <v>-467</v>
      </c>
      <c r="Z23" s="27" t="s">
        <v>173</v>
      </c>
    </row>
    <row r="24" spans="1:26" ht="10.5" customHeight="1">
      <c r="A24" s="37" t="s">
        <v>172</v>
      </c>
      <c r="B24" s="23">
        <v>940</v>
      </c>
      <c r="C24" s="23">
        <v>490</v>
      </c>
      <c r="D24" s="23">
        <v>450</v>
      </c>
      <c r="E24" s="23">
        <v>1143</v>
      </c>
      <c r="F24" s="23">
        <v>616</v>
      </c>
      <c r="G24" s="23">
        <v>527</v>
      </c>
      <c r="H24" s="23">
        <v>-203</v>
      </c>
      <c r="I24" s="23">
        <v>-126</v>
      </c>
      <c r="J24" s="23">
        <v>-77</v>
      </c>
      <c r="K24" s="23">
        <v>16664</v>
      </c>
      <c r="L24" s="23">
        <v>8251</v>
      </c>
      <c r="M24" s="23">
        <v>8413</v>
      </c>
      <c r="N24" s="23">
        <v>18785</v>
      </c>
      <c r="O24" s="23">
        <v>9929</v>
      </c>
      <c r="P24" s="23">
        <v>8856</v>
      </c>
      <c r="Q24" s="23">
        <v>103</v>
      </c>
      <c r="R24" s="23">
        <v>72</v>
      </c>
      <c r="S24" s="23">
        <v>31</v>
      </c>
      <c r="T24" s="23">
        <v>-2018</v>
      </c>
      <c r="U24" s="23">
        <v>-1606</v>
      </c>
      <c r="V24" s="23">
        <v>-412</v>
      </c>
      <c r="W24" s="24">
        <v>-2221</v>
      </c>
      <c r="X24" s="24">
        <v>-1732</v>
      </c>
      <c r="Y24" s="25">
        <v>-489</v>
      </c>
      <c r="Z24" s="27" t="s">
        <v>171</v>
      </c>
    </row>
    <row r="25" spans="1:26" ht="10.5" customHeight="1">
      <c r="A25" s="37" t="s">
        <v>170</v>
      </c>
      <c r="B25" s="23">
        <v>929</v>
      </c>
      <c r="C25" s="23">
        <v>492</v>
      </c>
      <c r="D25" s="23">
        <v>437</v>
      </c>
      <c r="E25" s="23">
        <v>1080</v>
      </c>
      <c r="F25" s="23">
        <v>553</v>
      </c>
      <c r="G25" s="23">
        <v>527</v>
      </c>
      <c r="H25" s="23">
        <v>-151</v>
      </c>
      <c r="I25" s="23">
        <v>-61</v>
      </c>
      <c r="J25" s="23">
        <v>-90</v>
      </c>
      <c r="K25" s="23">
        <v>15183</v>
      </c>
      <c r="L25" s="23">
        <v>7772</v>
      </c>
      <c r="M25" s="23">
        <v>7411</v>
      </c>
      <c r="N25" s="23">
        <v>12067</v>
      </c>
      <c r="O25" s="23">
        <v>6271</v>
      </c>
      <c r="P25" s="23">
        <v>5796</v>
      </c>
      <c r="Q25" s="23">
        <v>110</v>
      </c>
      <c r="R25" s="23">
        <v>40</v>
      </c>
      <c r="S25" s="23">
        <v>70</v>
      </c>
      <c r="T25" s="23">
        <v>3226</v>
      </c>
      <c r="U25" s="23">
        <v>1541</v>
      </c>
      <c r="V25" s="23">
        <v>1685</v>
      </c>
      <c r="W25" s="24">
        <v>3075</v>
      </c>
      <c r="X25" s="24">
        <v>1480</v>
      </c>
      <c r="Y25" s="25">
        <v>1595</v>
      </c>
      <c r="Z25" s="27" t="s">
        <v>169</v>
      </c>
    </row>
    <row r="26" spans="1:26" ht="10.5" customHeight="1">
      <c r="A26" s="37" t="s">
        <v>168</v>
      </c>
      <c r="B26" s="23">
        <v>1026</v>
      </c>
      <c r="C26" s="23">
        <v>548</v>
      </c>
      <c r="D26" s="23">
        <v>478</v>
      </c>
      <c r="E26" s="23">
        <v>1057</v>
      </c>
      <c r="F26" s="23">
        <v>554</v>
      </c>
      <c r="G26" s="23">
        <v>503</v>
      </c>
      <c r="H26" s="23">
        <v>-31</v>
      </c>
      <c r="I26" s="23">
        <v>-6</v>
      </c>
      <c r="J26" s="23">
        <v>-25</v>
      </c>
      <c r="K26" s="23">
        <v>7605</v>
      </c>
      <c r="L26" s="23">
        <v>3855</v>
      </c>
      <c r="M26" s="23">
        <v>3750</v>
      </c>
      <c r="N26" s="23">
        <v>7926</v>
      </c>
      <c r="O26" s="23">
        <v>4048</v>
      </c>
      <c r="P26" s="23">
        <v>3878</v>
      </c>
      <c r="Q26" s="23">
        <v>92</v>
      </c>
      <c r="R26" s="23">
        <v>48</v>
      </c>
      <c r="S26" s="23">
        <v>44</v>
      </c>
      <c r="T26" s="23">
        <v>-229</v>
      </c>
      <c r="U26" s="23">
        <v>-145</v>
      </c>
      <c r="V26" s="23">
        <v>-84</v>
      </c>
      <c r="W26" s="24">
        <v>-260</v>
      </c>
      <c r="X26" s="24">
        <v>-151</v>
      </c>
      <c r="Y26" s="25">
        <v>-109</v>
      </c>
      <c r="Z26" s="27" t="s">
        <v>167</v>
      </c>
    </row>
    <row r="27" spans="1:26" ht="10.5" customHeight="1">
      <c r="A27" s="37" t="s">
        <v>166</v>
      </c>
      <c r="B27" s="23">
        <v>937</v>
      </c>
      <c r="C27" s="23">
        <v>461</v>
      </c>
      <c r="D27" s="23">
        <v>476</v>
      </c>
      <c r="E27" s="23">
        <v>993</v>
      </c>
      <c r="F27" s="23">
        <v>512</v>
      </c>
      <c r="G27" s="23">
        <v>481</v>
      </c>
      <c r="H27" s="23">
        <v>-56</v>
      </c>
      <c r="I27" s="23">
        <v>-51</v>
      </c>
      <c r="J27" s="23">
        <v>-5</v>
      </c>
      <c r="K27" s="23">
        <v>6861</v>
      </c>
      <c r="L27" s="23">
        <v>3488</v>
      </c>
      <c r="M27" s="23">
        <v>3373</v>
      </c>
      <c r="N27" s="23">
        <v>7159</v>
      </c>
      <c r="O27" s="23">
        <v>3599</v>
      </c>
      <c r="P27" s="23">
        <v>3560</v>
      </c>
      <c r="Q27" s="23">
        <v>122</v>
      </c>
      <c r="R27" s="23">
        <v>68</v>
      </c>
      <c r="S27" s="23">
        <v>54</v>
      </c>
      <c r="T27" s="23">
        <v>-176</v>
      </c>
      <c r="U27" s="23">
        <v>-43</v>
      </c>
      <c r="V27" s="23">
        <v>-133</v>
      </c>
      <c r="W27" s="24">
        <v>-232</v>
      </c>
      <c r="X27" s="24">
        <v>-94</v>
      </c>
      <c r="Y27" s="25">
        <v>-138</v>
      </c>
      <c r="Z27" s="27" t="s">
        <v>165</v>
      </c>
    </row>
    <row r="28" spans="1:26" ht="10.5" customHeight="1">
      <c r="A28" s="37" t="s">
        <v>164</v>
      </c>
      <c r="B28" s="23">
        <v>1028</v>
      </c>
      <c r="C28" s="23">
        <v>522</v>
      </c>
      <c r="D28" s="23">
        <v>506</v>
      </c>
      <c r="E28" s="23">
        <v>1029</v>
      </c>
      <c r="F28" s="23">
        <v>526</v>
      </c>
      <c r="G28" s="23">
        <v>503</v>
      </c>
      <c r="H28" s="23">
        <v>-1</v>
      </c>
      <c r="I28" s="23">
        <v>-4</v>
      </c>
      <c r="J28" s="23">
        <v>3</v>
      </c>
      <c r="K28" s="23">
        <v>7748</v>
      </c>
      <c r="L28" s="23">
        <v>3922</v>
      </c>
      <c r="M28" s="23">
        <v>3826</v>
      </c>
      <c r="N28" s="23">
        <v>7944</v>
      </c>
      <c r="O28" s="23">
        <v>3974</v>
      </c>
      <c r="P28" s="23">
        <v>3970</v>
      </c>
      <c r="Q28" s="23">
        <v>121</v>
      </c>
      <c r="R28" s="23">
        <v>53</v>
      </c>
      <c r="S28" s="23">
        <v>68</v>
      </c>
      <c r="T28" s="23">
        <v>-75</v>
      </c>
      <c r="U28" s="23">
        <v>1</v>
      </c>
      <c r="V28" s="23">
        <v>-76</v>
      </c>
      <c r="W28" s="24">
        <v>-76</v>
      </c>
      <c r="X28" s="24">
        <v>-3</v>
      </c>
      <c r="Y28" s="25">
        <v>-73</v>
      </c>
      <c r="Z28" s="27" t="s">
        <v>163</v>
      </c>
    </row>
    <row r="29" spans="1:26" ht="10.5" customHeight="1">
      <c r="A29" s="37" t="s">
        <v>162</v>
      </c>
      <c r="B29" s="23">
        <v>995</v>
      </c>
      <c r="C29" s="23">
        <v>510</v>
      </c>
      <c r="D29" s="23">
        <v>485</v>
      </c>
      <c r="E29" s="23">
        <v>919</v>
      </c>
      <c r="F29" s="23">
        <v>468</v>
      </c>
      <c r="G29" s="23">
        <v>451</v>
      </c>
      <c r="H29" s="23">
        <v>76</v>
      </c>
      <c r="I29" s="23">
        <v>42</v>
      </c>
      <c r="J29" s="23">
        <v>34</v>
      </c>
      <c r="K29" s="23">
        <v>7447</v>
      </c>
      <c r="L29" s="23">
        <v>3818</v>
      </c>
      <c r="M29" s="23">
        <v>3629</v>
      </c>
      <c r="N29" s="23">
        <v>7732</v>
      </c>
      <c r="O29" s="23">
        <v>3938</v>
      </c>
      <c r="P29" s="23">
        <v>3794</v>
      </c>
      <c r="Q29" s="23">
        <v>67</v>
      </c>
      <c r="R29" s="23">
        <v>43</v>
      </c>
      <c r="S29" s="23">
        <v>24</v>
      </c>
      <c r="T29" s="23">
        <v>-218</v>
      </c>
      <c r="U29" s="23">
        <v>-77</v>
      </c>
      <c r="V29" s="23">
        <v>-141</v>
      </c>
      <c r="W29" s="24">
        <v>-142</v>
      </c>
      <c r="X29" s="24">
        <v>-35</v>
      </c>
      <c r="Y29" s="25">
        <v>-107</v>
      </c>
      <c r="Z29" s="27" t="s">
        <v>161</v>
      </c>
    </row>
    <row r="30" spans="1:26" ht="10.5" customHeight="1">
      <c r="A30" s="37" t="s">
        <v>160</v>
      </c>
      <c r="B30" s="23">
        <v>1030</v>
      </c>
      <c r="C30" s="23">
        <v>516</v>
      </c>
      <c r="D30" s="23">
        <v>514</v>
      </c>
      <c r="E30" s="23">
        <v>1019</v>
      </c>
      <c r="F30" s="23">
        <v>498</v>
      </c>
      <c r="G30" s="23">
        <v>521</v>
      </c>
      <c r="H30" s="23">
        <v>11</v>
      </c>
      <c r="I30" s="23">
        <v>18</v>
      </c>
      <c r="J30" s="23">
        <v>-7</v>
      </c>
      <c r="K30" s="23">
        <v>8039</v>
      </c>
      <c r="L30" s="23">
        <v>4023</v>
      </c>
      <c r="M30" s="23">
        <v>4016</v>
      </c>
      <c r="N30" s="23">
        <v>8194</v>
      </c>
      <c r="O30" s="23">
        <v>4122</v>
      </c>
      <c r="P30" s="23">
        <v>4072</v>
      </c>
      <c r="Q30" s="23">
        <v>102</v>
      </c>
      <c r="R30" s="23">
        <v>54</v>
      </c>
      <c r="S30" s="23">
        <v>48</v>
      </c>
      <c r="T30" s="23">
        <v>-53</v>
      </c>
      <c r="U30" s="23">
        <v>-45</v>
      </c>
      <c r="V30" s="23">
        <v>-8</v>
      </c>
      <c r="W30" s="24">
        <v>-42</v>
      </c>
      <c r="X30" s="24">
        <v>-27</v>
      </c>
      <c r="Y30" s="25">
        <v>-15</v>
      </c>
      <c r="Z30" s="27" t="s">
        <v>159</v>
      </c>
    </row>
    <row r="31" spans="1:26" ht="10.5" customHeight="1">
      <c r="A31" s="37" t="s">
        <v>158</v>
      </c>
      <c r="B31" s="23">
        <v>1062</v>
      </c>
      <c r="C31" s="23">
        <v>556</v>
      </c>
      <c r="D31" s="23">
        <v>506</v>
      </c>
      <c r="E31" s="23">
        <v>1035</v>
      </c>
      <c r="F31" s="23">
        <v>558</v>
      </c>
      <c r="G31" s="23">
        <v>477</v>
      </c>
      <c r="H31" s="23">
        <v>27</v>
      </c>
      <c r="I31" s="23">
        <v>-2</v>
      </c>
      <c r="J31" s="23">
        <v>29</v>
      </c>
      <c r="K31" s="23">
        <v>8781</v>
      </c>
      <c r="L31" s="23">
        <v>4519</v>
      </c>
      <c r="M31" s="23">
        <v>4262</v>
      </c>
      <c r="N31" s="23">
        <v>8399</v>
      </c>
      <c r="O31" s="23">
        <v>4344</v>
      </c>
      <c r="P31" s="23">
        <v>4055</v>
      </c>
      <c r="Q31" s="23">
        <v>89</v>
      </c>
      <c r="R31" s="23">
        <v>51</v>
      </c>
      <c r="S31" s="23">
        <v>38</v>
      </c>
      <c r="T31" s="23">
        <v>471</v>
      </c>
      <c r="U31" s="23">
        <v>226</v>
      </c>
      <c r="V31" s="23">
        <v>245</v>
      </c>
      <c r="W31" s="24">
        <v>498</v>
      </c>
      <c r="X31" s="24">
        <v>224</v>
      </c>
      <c r="Y31" s="25">
        <v>274</v>
      </c>
      <c r="Z31" s="27" t="s">
        <v>157</v>
      </c>
    </row>
    <row r="32" spans="1:26" ht="10.5" customHeight="1">
      <c r="A32" s="37" t="s">
        <v>156</v>
      </c>
      <c r="B32" s="23">
        <v>963</v>
      </c>
      <c r="C32" s="23">
        <v>448</v>
      </c>
      <c r="D32" s="23">
        <v>515</v>
      </c>
      <c r="E32" s="23">
        <v>1035</v>
      </c>
      <c r="F32" s="23">
        <v>526</v>
      </c>
      <c r="G32" s="23">
        <v>509</v>
      </c>
      <c r="H32" s="23">
        <v>-72</v>
      </c>
      <c r="I32" s="23">
        <v>-78</v>
      </c>
      <c r="J32" s="23">
        <v>6</v>
      </c>
      <c r="K32" s="23">
        <v>6729</v>
      </c>
      <c r="L32" s="23">
        <v>3353</v>
      </c>
      <c r="M32" s="23">
        <v>3376</v>
      </c>
      <c r="N32" s="23">
        <v>6988</v>
      </c>
      <c r="O32" s="23">
        <v>3529</v>
      </c>
      <c r="P32" s="23">
        <v>3459</v>
      </c>
      <c r="Q32" s="23">
        <v>119</v>
      </c>
      <c r="R32" s="23">
        <v>66</v>
      </c>
      <c r="S32" s="23">
        <v>53</v>
      </c>
      <c r="T32" s="23">
        <v>-140</v>
      </c>
      <c r="U32" s="23">
        <v>-110</v>
      </c>
      <c r="V32" s="23">
        <v>-30</v>
      </c>
      <c r="W32" s="24">
        <v>-212</v>
      </c>
      <c r="X32" s="24">
        <v>-188</v>
      </c>
      <c r="Y32" s="25">
        <v>-24</v>
      </c>
      <c r="Z32" s="27" t="s">
        <v>155</v>
      </c>
    </row>
    <row r="33" spans="1:26" ht="10.5" customHeight="1">
      <c r="A33" s="37" t="s">
        <v>154</v>
      </c>
      <c r="B33" s="23">
        <v>949</v>
      </c>
      <c r="C33" s="23">
        <v>488</v>
      </c>
      <c r="D33" s="23">
        <v>461</v>
      </c>
      <c r="E33" s="23">
        <v>1094</v>
      </c>
      <c r="F33" s="23">
        <v>537</v>
      </c>
      <c r="G33" s="23">
        <v>557</v>
      </c>
      <c r="H33" s="23">
        <v>-145</v>
      </c>
      <c r="I33" s="23">
        <v>-49</v>
      </c>
      <c r="J33" s="23">
        <v>-96</v>
      </c>
      <c r="K33" s="23">
        <v>7419</v>
      </c>
      <c r="L33" s="23">
        <v>3614</v>
      </c>
      <c r="M33" s="23">
        <v>3805</v>
      </c>
      <c r="N33" s="23">
        <v>7552</v>
      </c>
      <c r="O33" s="23">
        <v>3704</v>
      </c>
      <c r="P33" s="23">
        <v>3848</v>
      </c>
      <c r="Q33" s="23">
        <v>77</v>
      </c>
      <c r="R33" s="23">
        <v>49</v>
      </c>
      <c r="S33" s="23">
        <v>28</v>
      </c>
      <c r="T33" s="23">
        <v>-56</v>
      </c>
      <c r="U33" s="23">
        <v>-41</v>
      </c>
      <c r="V33" s="23">
        <v>-15</v>
      </c>
      <c r="W33" s="24">
        <v>-201</v>
      </c>
      <c r="X33" s="24">
        <v>-90</v>
      </c>
      <c r="Y33" s="25">
        <v>-111</v>
      </c>
      <c r="Z33" s="27" t="s">
        <v>153</v>
      </c>
    </row>
    <row r="34" spans="1:26" ht="6" customHeight="1">
      <c r="A34" s="33"/>
      <c r="B34" s="34"/>
      <c r="C34" s="34"/>
      <c r="D34" s="34"/>
      <c r="E34" s="34"/>
      <c r="F34" s="34"/>
      <c r="G34" s="34"/>
      <c r="H34" s="34"/>
      <c r="I34" s="34"/>
      <c r="J34" s="34"/>
      <c r="K34" s="34"/>
      <c r="L34" s="34"/>
      <c r="M34" s="34"/>
      <c r="N34" s="23"/>
      <c r="O34" s="23"/>
      <c r="P34" s="23"/>
      <c r="Q34" s="23"/>
      <c r="R34" s="23"/>
      <c r="S34" s="23"/>
      <c r="T34" s="23"/>
      <c r="U34" s="23"/>
      <c r="V34" s="23"/>
      <c r="W34" s="23"/>
      <c r="X34" s="23"/>
      <c r="Y34" s="25"/>
      <c r="Z34" s="36"/>
    </row>
    <row r="35" spans="1:26">
      <c r="A35" s="22" t="s">
        <v>152</v>
      </c>
      <c r="B35" s="23">
        <v>831</v>
      </c>
      <c r="C35" s="23">
        <v>392</v>
      </c>
      <c r="D35" s="23">
        <v>439</v>
      </c>
      <c r="E35" s="23">
        <v>1144</v>
      </c>
      <c r="F35" s="23">
        <v>572</v>
      </c>
      <c r="G35" s="23">
        <v>572</v>
      </c>
      <c r="H35" s="23">
        <v>-313</v>
      </c>
      <c r="I35" s="23">
        <v>-180</v>
      </c>
      <c r="J35" s="23">
        <v>-133</v>
      </c>
      <c r="K35" s="23">
        <v>7208</v>
      </c>
      <c r="L35" s="23">
        <v>3620</v>
      </c>
      <c r="M35" s="23">
        <v>3588</v>
      </c>
      <c r="N35" s="23">
        <v>7859</v>
      </c>
      <c r="O35" s="23">
        <v>4015</v>
      </c>
      <c r="P35" s="23">
        <v>3844</v>
      </c>
      <c r="Q35" s="23">
        <v>84</v>
      </c>
      <c r="R35" s="23">
        <v>43</v>
      </c>
      <c r="S35" s="23">
        <v>41</v>
      </c>
      <c r="T35" s="23">
        <v>-567</v>
      </c>
      <c r="U35" s="23">
        <v>-352</v>
      </c>
      <c r="V35" s="23">
        <v>-215</v>
      </c>
      <c r="W35" s="23">
        <v>-880</v>
      </c>
      <c r="X35" s="23">
        <v>-532</v>
      </c>
      <c r="Y35" s="25">
        <v>-348</v>
      </c>
      <c r="Z35" s="9" t="s">
        <v>152</v>
      </c>
    </row>
    <row r="36" spans="1:26">
      <c r="A36" s="22" t="s">
        <v>151</v>
      </c>
      <c r="B36" s="23">
        <v>547</v>
      </c>
      <c r="C36" s="23">
        <v>289</v>
      </c>
      <c r="D36" s="23">
        <v>258</v>
      </c>
      <c r="E36" s="23">
        <v>856</v>
      </c>
      <c r="F36" s="23">
        <v>418</v>
      </c>
      <c r="G36" s="23">
        <v>438</v>
      </c>
      <c r="H36" s="23">
        <v>-309</v>
      </c>
      <c r="I36" s="23">
        <v>-129</v>
      </c>
      <c r="J36" s="23">
        <v>-180</v>
      </c>
      <c r="K36" s="23">
        <v>6682</v>
      </c>
      <c r="L36" s="23">
        <v>3312</v>
      </c>
      <c r="M36" s="23">
        <v>3370</v>
      </c>
      <c r="N36" s="23">
        <v>6686</v>
      </c>
      <c r="O36" s="23">
        <v>3347</v>
      </c>
      <c r="P36" s="23">
        <v>3339</v>
      </c>
      <c r="Q36" s="23">
        <v>43</v>
      </c>
      <c r="R36" s="23">
        <v>29</v>
      </c>
      <c r="S36" s="23">
        <v>14</v>
      </c>
      <c r="T36" s="23">
        <v>39</v>
      </c>
      <c r="U36" s="23">
        <v>-6</v>
      </c>
      <c r="V36" s="23">
        <v>45</v>
      </c>
      <c r="W36" s="23">
        <v>-270</v>
      </c>
      <c r="X36" s="23">
        <v>-135</v>
      </c>
      <c r="Y36" s="25">
        <v>-135</v>
      </c>
      <c r="Z36" s="9" t="s">
        <v>151</v>
      </c>
    </row>
    <row r="37" spans="1:26">
      <c r="A37" s="22" t="s">
        <v>150</v>
      </c>
      <c r="B37" s="23">
        <v>1190</v>
      </c>
      <c r="C37" s="23">
        <v>620</v>
      </c>
      <c r="D37" s="23">
        <v>570</v>
      </c>
      <c r="E37" s="23">
        <v>1541</v>
      </c>
      <c r="F37" s="23">
        <v>800</v>
      </c>
      <c r="G37" s="23">
        <v>741</v>
      </c>
      <c r="H37" s="23">
        <v>-351</v>
      </c>
      <c r="I37" s="23">
        <v>-180</v>
      </c>
      <c r="J37" s="23">
        <v>-171</v>
      </c>
      <c r="K37" s="23">
        <v>12278</v>
      </c>
      <c r="L37" s="23">
        <v>6378</v>
      </c>
      <c r="M37" s="23">
        <v>5900</v>
      </c>
      <c r="N37" s="23">
        <v>13057</v>
      </c>
      <c r="O37" s="23">
        <v>6820</v>
      </c>
      <c r="P37" s="23">
        <v>6237</v>
      </c>
      <c r="Q37" s="23">
        <v>85</v>
      </c>
      <c r="R37" s="23">
        <v>47</v>
      </c>
      <c r="S37" s="23">
        <v>38</v>
      </c>
      <c r="T37" s="23">
        <v>-694</v>
      </c>
      <c r="U37" s="23">
        <v>-395</v>
      </c>
      <c r="V37" s="23">
        <v>-299</v>
      </c>
      <c r="W37" s="23">
        <v>-1045</v>
      </c>
      <c r="X37" s="23">
        <v>-575</v>
      </c>
      <c r="Y37" s="25">
        <v>-470</v>
      </c>
      <c r="Z37" s="9" t="s">
        <v>150</v>
      </c>
    </row>
    <row r="38" spans="1:26">
      <c r="A38" s="22" t="s">
        <v>149</v>
      </c>
      <c r="B38" s="23">
        <v>805</v>
      </c>
      <c r="C38" s="23">
        <v>414</v>
      </c>
      <c r="D38" s="23">
        <v>391</v>
      </c>
      <c r="E38" s="23">
        <v>984</v>
      </c>
      <c r="F38" s="23">
        <v>472</v>
      </c>
      <c r="G38" s="23">
        <v>512</v>
      </c>
      <c r="H38" s="23">
        <v>-179</v>
      </c>
      <c r="I38" s="23">
        <v>-58</v>
      </c>
      <c r="J38" s="23">
        <v>-121</v>
      </c>
      <c r="K38" s="23">
        <v>9960</v>
      </c>
      <c r="L38" s="23">
        <v>4783</v>
      </c>
      <c r="M38" s="23">
        <v>5177</v>
      </c>
      <c r="N38" s="23">
        <v>8560</v>
      </c>
      <c r="O38" s="23">
        <v>4120</v>
      </c>
      <c r="P38" s="23">
        <v>4440</v>
      </c>
      <c r="Q38" s="23">
        <v>101</v>
      </c>
      <c r="R38" s="23">
        <v>46</v>
      </c>
      <c r="S38" s="23">
        <v>55</v>
      </c>
      <c r="T38" s="23">
        <v>1501</v>
      </c>
      <c r="U38" s="23">
        <v>709</v>
      </c>
      <c r="V38" s="23">
        <v>792</v>
      </c>
      <c r="W38" s="23">
        <v>1322</v>
      </c>
      <c r="X38" s="23">
        <v>651</v>
      </c>
      <c r="Y38" s="25">
        <v>671</v>
      </c>
      <c r="Z38" s="9" t="s">
        <v>149</v>
      </c>
    </row>
    <row r="39" spans="1:26">
      <c r="A39" s="22" t="s">
        <v>148</v>
      </c>
      <c r="B39" s="23">
        <v>173</v>
      </c>
      <c r="C39" s="23">
        <v>79</v>
      </c>
      <c r="D39" s="23">
        <v>94</v>
      </c>
      <c r="E39" s="23">
        <v>549</v>
      </c>
      <c r="F39" s="23">
        <v>288</v>
      </c>
      <c r="G39" s="23">
        <v>261</v>
      </c>
      <c r="H39" s="23">
        <v>-376</v>
      </c>
      <c r="I39" s="23">
        <v>-209</v>
      </c>
      <c r="J39" s="23">
        <v>-167</v>
      </c>
      <c r="K39" s="23">
        <v>3185</v>
      </c>
      <c r="L39" s="23">
        <v>1506</v>
      </c>
      <c r="M39" s="23">
        <v>1679</v>
      </c>
      <c r="N39" s="23">
        <v>3289</v>
      </c>
      <c r="O39" s="23">
        <v>1555</v>
      </c>
      <c r="P39" s="23">
        <v>1734</v>
      </c>
      <c r="Q39" s="23">
        <v>29</v>
      </c>
      <c r="R39" s="23">
        <v>13</v>
      </c>
      <c r="S39" s="23">
        <v>16</v>
      </c>
      <c r="T39" s="23">
        <v>-75</v>
      </c>
      <c r="U39" s="23">
        <v>-36</v>
      </c>
      <c r="V39" s="23">
        <v>-39</v>
      </c>
      <c r="W39" s="23">
        <v>-451</v>
      </c>
      <c r="X39" s="23">
        <v>-245</v>
      </c>
      <c r="Y39" s="25">
        <v>-206</v>
      </c>
      <c r="Z39" s="9" t="s">
        <v>148</v>
      </c>
    </row>
    <row r="40" spans="1:26">
      <c r="A40" s="22" t="s">
        <v>147</v>
      </c>
      <c r="B40" s="23">
        <v>1148</v>
      </c>
      <c r="C40" s="23">
        <v>589</v>
      </c>
      <c r="D40" s="23">
        <v>559</v>
      </c>
      <c r="E40" s="23">
        <v>1088</v>
      </c>
      <c r="F40" s="23">
        <v>579</v>
      </c>
      <c r="G40" s="23">
        <v>509</v>
      </c>
      <c r="H40" s="23">
        <v>60</v>
      </c>
      <c r="I40" s="23">
        <v>10</v>
      </c>
      <c r="J40" s="23">
        <v>50</v>
      </c>
      <c r="K40" s="23">
        <v>9102</v>
      </c>
      <c r="L40" s="23">
        <v>4550</v>
      </c>
      <c r="M40" s="23">
        <v>4552</v>
      </c>
      <c r="N40" s="23">
        <v>9580</v>
      </c>
      <c r="O40" s="23">
        <v>4738</v>
      </c>
      <c r="P40" s="23">
        <v>4842</v>
      </c>
      <c r="Q40" s="23">
        <v>103</v>
      </c>
      <c r="R40" s="23">
        <v>60</v>
      </c>
      <c r="S40" s="23">
        <v>43</v>
      </c>
      <c r="T40" s="23">
        <v>-375</v>
      </c>
      <c r="U40" s="23">
        <v>-128</v>
      </c>
      <c r="V40" s="23">
        <v>-247</v>
      </c>
      <c r="W40" s="23">
        <v>-315</v>
      </c>
      <c r="X40" s="23">
        <v>-118</v>
      </c>
      <c r="Y40" s="25">
        <v>-197</v>
      </c>
      <c r="Z40" s="9" t="s">
        <v>147</v>
      </c>
    </row>
    <row r="41" spans="1:26">
      <c r="A41" s="22" t="s">
        <v>146</v>
      </c>
      <c r="B41" s="23">
        <v>627</v>
      </c>
      <c r="C41" s="23">
        <v>325</v>
      </c>
      <c r="D41" s="23">
        <v>302</v>
      </c>
      <c r="E41" s="23">
        <v>765</v>
      </c>
      <c r="F41" s="23">
        <v>404</v>
      </c>
      <c r="G41" s="23">
        <v>361</v>
      </c>
      <c r="H41" s="23">
        <v>-138</v>
      </c>
      <c r="I41" s="23">
        <v>-79</v>
      </c>
      <c r="J41" s="23">
        <v>-59</v>
      </c>
      <c r="K41" s="23">
        <v>7913</v>
      </c>
      <c r="L41" s="23">
        <v>3835</v>
      </c>
      <c r="M41" s="23">
        <v>4078</v>
      </c>
      <c r="N41" s="23">
        <v>7468</v>
      </c>
      <c r="O41" s="23">
        <v>3637</v>
      </c>
      <c r="P41" s="23">
        <v>3831</v>
      </c>
      <c r="Q41" s="23">
        <v>54</v>
      </c>
      <c r="R41" s="23">
        <v>30</v>
      </c>
      <c r="S41" s="23">
        <v>24</v>
      </c>
      <c r="T41" s="23">
        <v>499</v>
      </c>
      <c r="U41" s="23">
        <v>228</v>
      </c>
      <c r="V41" s="23">
        <v>271</v>
      </c>
      <c r="W41" s="23">
        <v>361</v>
      </c>
      <c r="X41" s="23">
        <v>149</v>
      </c>
      <c r="Y41" s="25">
        <v>212</v>
      </c>
      <c r="Z41" s="9" t="s">
        <v>146</v>
      </c>
    </row>
    <row r="42" spans="1:26">
      <c r="A42" s="22" t="s">
        <v>145</v>
      </c>
      <c r="B42" s="23">
        <v>956</v>
      </c>
      <c r="C42" s="23">
        <v>478</v>
      </c>
      <c r="D42" s="23">
        <v>478</v>
      </c>
      <c r="E42" s="23">
        <v>929</v>
      </c>
      <c r="F42" s="23">
        <v>516</v>
      </c>
      <c r="G42" s="23">
        <v>413</v>
      </c>
      <c r="H42" s="23">
        <v>27</v>
      </c>
      <c r="I42" s="23">
        <v>-38</v>
      </c>
      <c r="J42" s="23">
        <v>65</v>
      </c>
      <c r="K42" s="23">
        <v>7847</v>
      </c>
      <c r="L42" s="23">
        <v>4334</v>
      </c>
      <c r="M42" s="23">
        <v>3513</v>
      </c>
      <c r="N42" s="23">
        <v>7511</v>
      </c>
      <c r="O42" s="23">
        <v>4178</v>
      </c>
      <c r="P42" s="23">
        <v>3333</v>
      </c>
      <c r="Q42" s="23">
        <v>126</v>
      </c>
      <c r="R42" s="23">
        <v>77</v>
      </c>
      <c r="S42" s="23">
        <v>49</v>
      </c>
      <c r="T42" s="23">
        <v>462</v>
      </c>
      <c r="U42" s="23">
        <v>233</v>
      </c>
      <c r="V42" s="23">
        <v>229</v>
      </c>
      <c r="W42" s="23">
        <v>489</v>
      </c>
      <c r="X42" s="23">
        <v>195</v>
      </c>
      <c r="Y42" s="25">
        <v>294</v>
      </c>
      <c r="Z42" s="9" t="s">
        <v>145</v>
      </c>
    </row>
    <row r="43" spans="1:26">
      <c r="A43" s="22" t="s">
        <v>144</v>
      </c>
      <c r="B43" s="23">
        <v>1636</v>
      </c>
      <c r="C43" s="23">
        <v>821</v>
      </c>
      <c r="D43" s="23">
        <v>815</v>
      </c>
      <c r="E43" s="23">
        <v>1625</v>
      </c>
      <c r="F43" s="23">
        <v>804</v>
      </c>
      <c r="G43" s="23">
        <v>821</v>
      </c>
      <c r="H43" s="23">
        <v>11</v>
      </c>
      <c r="I43" s="23">
        <v>17</v>
      </c>
      <c r="J43" s="23">
        <v>-6</v>
      </c>
      <c r="K43" s="23">
        <v>12846</v>
      </c>
      <c r="L43" s="23">
        <v>6349</v>
      </c>
      <c r="M43" s="23">
        <v>6497</v>
      </c>
      <c r="N43" s="23">
        <v>12987</v>
      </c>
      <c r="O43" s="23">
        <v>6574</v>
      </c>
      <c r="P43" s="23">
        <v>6413</v>
      </c>
      <c r="Q43" s="23">
        <v>174</v>
      </c>
      <c r="R43" s="23">
        <v>95</v>
      </c>
      <c r="S43" s="23">
        <v>79</v>
      </c>
      <c r="T43" s="23">
        <v>33</v>
      </c>
      <c r="U43" s="23">
        <v>-130</v>
      </c>
      <c r="V43" s="23">
        <v>163</v>
      </c>
      <c r="W43" s="23">
        <v>44</v>
      </c>
      <c r="X43" s="23">
        <v>-113</v>
      </c>
      <c r="Y43" s="25">
        <v>157</v>
      </c>
      <c r="Z43" s="9" t="s">
        <v>144</v>
      </c>
    </row>
    <row r="44" spans="1:26">
      <c r="A44" s="22" t="s">
        <v>143</v>
      </c>
      <c r="B44" s="47">
        <v>1499</v>
      </c>
      <c r="C44" s="24">
        <v>760</v>
      </c>
      <c r="D44" s="24">
        <v>739</v>
      </c>
      <c r="E44" s="24">
        <v>1036</v>
      </c>
      <c r="F44" s="24">
        <v>536</v>
      </c>
      <c r="G44" s="24">
        <v>500</v>
      </c>
      <c r="H44" s="24">
        <v>463</v>
      </c>
      <c r="I44" s="24">
        <v>224</v>
      </c>
      <c r="J44" s="24">
        <v>239</v>
      </c>
      <c r="K44" s="24">
        <v>9905</v>
      </c>
      <c r="L44" s="24">
        <v>4985</v>
      </c>
      <c r="M44" s="24">
        <v>4920</v>
      </c>
      <c r="N44" s="23">
        <v>11040</v>
      </c>
      <c r="O44" s="23">
        <v>5611</v>
      </c>
      <c r="P44" s="23">
        <v>5429</v>
      </c>
      <c r="Q44" s="23">
        <v>108</v>
      </c>
      <c r="R44" s="23">
        <v>60</v>
      </c>
      <c r="S44" s="23">
        <v>48</v>
      </c>
      <c r="T44" s="23">
        <v>-1027</v>
      </c>
      <c r="U44" s="23">
        <v>-566</v>
      </c>
      <c r="V44" s="23">
        <v>-461</v>
      </c>
      <c r="W44" s="23">
        <v>-564</v>
      </c>
      <c r="X44" s="23">
        <v>-342</v>
      </c>
      <c r="Y44" s="25">
        <v>-222</v>
      </c>
      <c r="Z44" s="9" t="s">
        <v>143</v>
      </c>
    </row>
    <row r="45" spans="1:26">
      <c r="A45" s="22" t="s">
        <v>142</v>
      </c>
      <c r="B45" s="47">
        <v>2495</v>
      </c>
      <c r="C45" s="24">
        <v>1280</v>
      </c>
      <c r="D45" s="24">
        <v>1215</v>
      </c>
      <c r="E45" s="24">
        <v>2372</v>
      </c>
      <c r="F45" s="24">
        <v>1263</v>
      </c>
      <c r="G45" s="24">
        <v>1109</v>
      </c>
      <c r="H45" s="24">
        <v>123</v>
      </c>
      <c r="I45" s="24">
        <v>17</v>
      </c>
      <c r="J45" s="24">
        <v>106</v>
      </c>
      <c r="K45" s="24">
        <v>19670</v>
      </c>
      <c r="L45" s="24">
        <v>10139</v>
      </c>
      <c r="M45" s="24">
        <v>9531</v>
      </c>
      <c r="N45" s="24">
        <v>20273</v>
      </c>
      <c r="O45" s="24">
        <v>10725</v>
      </c>
      <c r="P45" s="24">
        <v>9548</v>
      </c>
      <c r="Q45" s="24">
        <v>281</v>
      </c>
      <c r="R45" s="24">
        <v>162</v>
      </c>
      <c r="S45" s="24">
        <v>119</v>
      </c>
      <c r="T45" s="24">
        <v>-322</v>
      </c>
      <c r="U45" s="24">
        <v>-424</v>
      </c>
      <c r="V45" s="24">
        <v>102</v>
      </c>
      <c r="W45" s="24">
        <v>-199</v>
      </c>
      <c r="X45" s="24">
        <v>-407</v>
      </c>
      <c r="Y45" s="25">
        <v>208</v>
      </c>
      <c r="Z45" s="9" t="s">
        <v>142</v>
      </c>
    </row>
    <row r="46" spans="1:26" s="6" customFormat="1" ht="6" customHeight="1">
      <c r="A46" s="38"/>
      <c r="B46" s="39"/>
      <c r="C46" s="40"/>
      <c r="D46" s="40"/>
      <c r="E46" s="40"/>
      <c r="F46" s="40"/>
      <c r="G46" s="40"/>
      <c r="H46" s="40"/>
      <c r="I46" s="40"/>
      <c r="J46" s="40"/>
      <c r="K46" s="40"/>
      <c r="L46" s="40"/>
      <c r="M46" s="40"/>
      <c r="N46" s="40"/>
      <c r="O46" s="40"/>
      <c r="P46" s="40"/>
      <c r="Q46" s="40"/>
      <c r="R46" s="40"/>
      <c r="S46" s="40"/>
      <c r="T46" s="40"/>
      <c r="U46" s="40"/>
      <c r="V46" s="40"/>
      <c r="W46" s="40"/>
      <c r="X46" s="40"/>
      <c r="Y46" s="40"/>
      <c r="Z46" s="41"/>
    </row>
    <row r="47" spans="1:26">
      <c r="A47" s="1" t="s">
        <v>29</v>
      </c>
      <c r="P47" s="6"/>
    </row>
    <row r="48" spans="1:26">
      <c r="A48" s="1" t="s">
        <v>141</v>
      </c>
      <c r="N48" s="1" t="s">
        <v>140</v>
      </c>
      <c r="P48" s="6"/>
    </row>
  </sheetData>
  <mergeCells count="12">
    <mergeCell ref="T13:V13"/>
    <mergeCell ref="Z12:Z14"/>
    <mergeCell ref="A12:A14"/>
    <mergeCell ref="O12:U12"/>
    <mergeCell ref="W12:Y13"/>
    <mergeCell ref="B12:J12"/>
    <mergeCell ref="B13:D13"/>
    <mergeCell ref="E13:G13"/>
    <mergeCell ref="H13:J13"/>
    <mergeCell ref="K13:M13"/>
    <mergeCell ref="N13:P13"/>
    <mergeCell ref="Q13:S13"/>
  </mergeCells>
  <phoneticPr fontId="3"/>
  <pageMargins left="0.6692913385826772" right="0.6692913385826772" top="0.78740157480314965" bottom="0.86614173228346458" header="0.51181102362204722" footer="0.51181102362204722"/>
  <pageSetup paperSize="9" orientation="portrait" verticalDpi="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48"/>
  <sheetViews>
    <sheetView zoomScaleNormal="100" workbookViewId="0"/>
  </sheetViews>
  <sheetFormatPr defaultRowHeight="10.5"/>
  <cols>
    <col min="1" max="1" width="7.5" style="1" customWidth="1"/>
    <col min="2" max="25" width="6.875" style="1" customWidth="1"/>
    <col min="26" max="26" width="7.5" style="1" customWidth="1"/>
    <col min="27" max="16384" width="9" style="1"/>
  </cols>
  <sheetData>
    <row r="1" spans="1:26" ht="17.25">
      <c r="A1" s="2" t="s">
        <v>205</v>
      </c>
      <c r="B1" s="2"/>
      <c r="C1" s="2"/>
      <c r="D1" s="2"/>
      <c r="E1" s="2"/>
      <c r="F1" s="2"/>
      <c r="G1" s="2"/>
      <c r="H1" s="2"/>
      <c r="L1" s="2"/>
      <c r="M1" s="2"/>
      <c r="N1" s="2"/>
      <c r="O1" s="2"/>
    </row>
    <row r="2" spans="1:26" ht="10.5" customHeight="1">
      <c r="B2" s="2"/>
      <c r="C2" s="2"/>
      <c r="D2" s="2"/>
      <c r="E2" s="2"/>
      <c r="F2" s="2"/>
      <c r="G2" s="2"/>
      <c r="H2" s="2"/>
      <c r="I2" s="2"/>
      <c r="J2" s="2"/>
      <c r="K2" s="2"/>
      <c r="L2" s="2"/>
      <c r="M2" s="3"/>
      <c r="N2" s="2"/>
    </row>
    <row r="3" spans="1:26" ht="10.5" customHeight="1">
      <c r="A3" s="2"/>
    </row>
    <row r="4" spans="1:26">
      <c r="A4" s="1" t="s">
        <v>105</v>
      </c>
    </row>
    <row r="7" spans="1:26" ht="13.5">
      <c r="A7" s="49" t="s">
        <v>104</v>
      </c>
      <c r="K7" s="5"/>
      <c r="L7" s="5"/>
      <c r="P7" s="4"/>
    </row>
    <row r="8" spans="1:26">
      <c r="P8" s="6"/>
    </row>
    <row r="9" spans="1:26" ht="13.5" customHeight="1">
      <c r="A9" s="49" t="s">
        <v>53</v>
      </c>
      <c r="H9" s="4"/>
      <c r="I9" s="4"/>
      <c r="J9" s="4"/>
      <c r="K9" s="4"/>
      <c r="L9" s="4"/>
      <c r="P9" s="6"/>
    </row>
    <row r="10" spans="1:26">
      <c r="A10" s="1" t="s">
        <v>28</v>
      </c>
      <c r="P10" s="6"/>
    </row>
    <row r="11" spans="1:26" ht="12" customHeight="1">
      <c r="A11" s="198" t="s">
        <v>98</v>
      </c>
      <c r="B11" s="188" t="s">
        <v>102</v>
      </c>
      <c r="C11" s="189"/>
      <c r="D11" s="189"/>
      <c r="E11" s="189"/>
      <c r="F11" s="189"/>
      <c r="G11" s="189"/>
      <c r="H11" s="189"/>
      <c r="I11" s="189"/>
      <c r="J11" s="190"/>
      <c r="K11" s="7"/>
      <c r="L11" s="8" t="s">
        <v>101</v>
      </c>
      <c r="M11" s="8"/>
      <c r="N11" s="8"/>
      <c r="O11" s="205" t="s">
        <v>100</v>
      </c>
      <c r="P11" s="206"/>
      <c r="Q11" s="206"/>
      <c r="R11" s="206"/>
      <c r="S11" s="206"/>
      <c r="T11" s="206"/>
      <c r="U11" s="206"/>
      <c r="V11" s="10"/>
      <c r="W11" s="201" t="s">
        <v>99</v>
      </c>
      <c r="X11" s="201"/>
      <c r="Y11" s="202"/>
      <c r="Z11" s="195" t="s">
        <v>98</v>
      </c>
    </row>
    <row r="12" spans="1:26" ht="12" customHeight="1">
      <c r="A12" s="199"/>
      <c r="B12" s="188" t="s">
        <v>97</v>
      </c>
      <c r="C12" s="189"/>
      <c r="D12" s="190"/>
      <c r="E12" s="189" t="s">
        <v>96</v>
      </c>
      <c r="F12" s="189"/>
      <c r="G12" s="190"/>
      <c r="H12" s="189" t="s">
        <v>95</v>
      </c>
      <c r="I12" s="189"/>
      <c r="J12" s="190"/>
      <c r="K12" s="188" t="s">
        <v>94</v>
      </c>
      <c r="L12" s="189"/>
      <c r="M12" s="190"/>
      <c r="N12" s="189" t="s">
        <v>93</v>
      </c>
      <c r="O12" s="189"/>
      <c r="P12" s="190"/>
      <c r="Q12" s="189" t="s">
        <v>92</v>
      </c>
      <c r="R12" s="189"/>
      <c r="S12" s="190"/>
      <c r="T12" s="189" t="s">
        <v>91</v>
      </c>
      <c r="U12" s="189"/>
      <c r="V12" s="190"/>
      <c r="W12" s="203"/>
      <c r="X12" s="203"/>
      <c r="Y12" s="204"/>
      <c r="Z12" s="196"/>
    </row>
    <row r="13" spans="1:26" ht="12" customHeight="1">
      <c r="A13" s="200"/>
      <c r="B13" s="12" t="s">
        <v>90</v>
      </c>
      <c r="C13" s="13" t="s">
        <v>89</v>
      </c>
      <c r="D13" s="14" t="s">
        <v>88</v>
      </c>
      <c r="E13" s="15" t="s">
        <v>90</v>
      </c>
      <c r="F13" s="13" t="s">
        <v>89</v>
      </c>
      <c r="G13" s="14" t="s">
        <v>88</v>
      </c>
      <c r="H13" s="15" t="s">
        <v>90</v>
      </c>
      <c r="I13" s="13" t="s">
        <v>89</v>
      </c>
      <c r="J13" s="14" t="s">
        <v>88</v>
      </c>
      <c r="K13" s="12" t="s">
        <v>90</v>
      </c>
      <c r="L13" s="13" t="s">
        <v>89</v>
      </c>
      <c r="M13" s="14" t="s">
        <v>88</v>
      </c>
      <c r="N13" s="15" t="s">
        <v>90</v>
      </c>
      <c r="O13" s="13" t="s">
        <v>89</v>
      </c>
      <c r="P13" s="14" t="s">
        <v>88</v>
      </c>
      <c r="Q13" s="15" t="s">
        <v>90</v>
      </c>
      <c r="R13" s="13" t="s">
        <v>89</v>
      </c>
      <c r="S13" s="14" t="s">
        <v>88</v>
      </c>
      <c r="T13" s="15" t="s">
        <v>90</v>
      </c>
      <c r="U13" s="13" t="s">
        <v>89</v>
      </c>
      <c r="V13" s="14" t="s">
        <v>88</v>
      </c>
      <c r="W13" s="17" t="s">
        <v>90</v>
      </c>
      <c r="X13" s="18" t="s">
        <v>89</v>
      </c>
      <c r="Y13" s="14" t="s">
        <v>88</v>
      </c>
      <c r="Z13" s="197"/>
    </row>
    <row r="14" spans="1:26" ht="6" customHeight="1">
      <c r="A14" s="19"/>
      <c r="B14" s="11"/>
      <c r="C14" s="16"/>
      <c r="D14" s="16"/>
      <c r="E14" s="11"/>
      <c r="F14" s="16"/>
      <c r="G14" s="16"/>
      <c r="H14" s="11"/>
      <c r="I14" s="16"/>
      <c r="J14" s="16"/>
      <c r="K14" s="11"/>
      <c r="L14" s="16"/>
      <c r="M14" s="16"/>
      <c r="N14" s="11"/>
      <c r="O14" s="16"/>
      <c r="P14" s="16"/>
      <c r="Q14" s="11"/>
      <c r="R14" s="16"/>
      <c r="S14" s="16"/>
      <c r="T14" s="11"/>
      <c r="U14" s="16"/>
      <c r="V14" s="16"/>
      <c r="W14" s="11"/>
      <c r="X14" s="16"/>
      <c r="Y14" s="20"/>
      <c r="Z14" s="21"/>
    </row>
    <row r="15" spans="1:26">
      <c r="A15" s="22" t="s">
        <v>204</v>
      </c>
      <c r="B15" s="23">
        <v>12284</v>
      </c>
      <c r="C15" s="23">
        <v>6233</v>
      </c>
      <c r="D15" s="23">
        <v>6051</v>
      </c>
      <c r="E15" s="23">
        <v>11702</v>
      </c>
      <c r="F15" s="23">
        <v>6118</v>
      </c>
      <c r="G15" s="23">
        <v>5584</v>
      </c>
      <c r="H15" s="23">
        <v>582</v>
      </c>
      <c r="I15" s="23">
        <v>115</v>
      </c>
      <c r="J15" s="23">
        <v>467</v>
      </c>
      <c r="K15" s="23">
        <v>119181</v>
      </c>
      <c r="L15" s="23">
        <v>59848</v>
      </c>
      <c r="M15" s="23">
        <v>59333</v>
      </c>
      <c r="N15" s="23">
        <v>122856</v>
      </c>
      <c r="O15" s="23">
        <v>62446</v>
      </c>
      <c r="P15" s="23">
        <v>60410</v>
      </c>
      <c r="Q15" s="23">
        <v>1556</v>
      </c>
      <c r="R15" s="23">
        <v>780</v>
      </c>
      <c r="S15" s="23">
        <v>776</v>
      </c>
      <c r="T15" s="23">
        <v>-2119</v>
      </c>
      <c r="U15" s="23">
        <v>-1818</v>
      </c>
      <c r="V15" s="23">
        <v>-301</v>
      </c>
      <c r="W15" s="23">
        <v>-1537</v>
      </c>
      <c r="X15" s="23">
        <v>-1703</v>
      </c>
      <c r="Y15" s="25">
        <v>166</v>
      </c>
      <c r="Z15" s="9" t="s">
        <v>203</v>
      </c>
    </row>
    <row r="16" spans="1:26" ht="11.25" customHeight="1">
      <c r="A16" s="26" t="s">
        <v>202</v>
      </c>
      <c r="B16" s="23">
        <v>12057</v>
      </c>
      <c r="C16" s="23">
        <v>6083</v>
      </c>
      <c r="D16" s="23">
        <v>5974</v>
      </c>
      <c r="E16" s="23">
        <v>12089</v>
      </c>
      <c r="F16" s="23">
        <v>6195</v>
      </c>
      <c r="G16" s="23">
        <v>5894</v>
      </c>
      <c r="H16" s="23">
        <v>-32</v>
      </c>
      <c r="I16" s="23">
        <v>-112</v>
      </c>
      <c r="J16" s="23">
        <v>80</v>
      </c>
      <c r="K16" s="23">
        <v>114295</v>
      </c>
      <c r="L16" s="23">
        <v>57208</v>
      </c>
      <c r="M16" s="23">
        <v>57087</v>
      </c>
      <c r="N16" s="23">
        <v>117330</v>
      </c>
      <c r="O16" s="23">
        <v>59504</v>
      </c>
      <c r="P16" s="23">
        <v>57826</v>
      </c>
      <c r="Q16" s="23">
        <v>1367</v>
      </c>
      <c r="R16" s="23">
        <v>664</v>
      </c>
      <c r="S16" s="23">
        <v>703</v>
      </c>
      <c r="T16" s="23">
        <v>-1668</v>
      </c>
      <c r="U16" s="23">
        <v>-1632</v>
      </c>
      <c r="V16" s="23">
        <v>-36</v>
      </c>
      <c r="W16" s="23">
        <v>-1700</v>
      </c>
      <c r="X16" s="23">
        <v>-1744</v>
      </c>
      <c r="Y16" s="25">
        <v>44</v>
      </c>
      <c r="Z16" s="27" t="s">
        <v>202</v>
      </c>
    </row>
    <row r="17" spans="1:26" ht="10.5" customHeight="1">
      <c r="A17" s="26" t="s">
        <v>201</v>
      </c>
      <c r="B17" s="23">
        <v>11790</v>
      </c>
      <c r="C17" s="23">
        <v>6012</v>
      </c>
      <c r="D17" s="23">
        <v>5778</v>
      </c>
      <c r="E17" s="23">
        <v>12576</v>
      </c>
      <c r="F17" s="23">
        <v>6430</v>
      </c>
      <c r="G17" s="23">
        <v>6146</v>
      </c>
      <c r="H17" s="23">
        <v>-786</v>
      </c>
      <c r="I17" s="23">
        <v>-418</v>
      </c>
      <c r="J17" s="23">
        <v>-368</v>
      </c>
      <c r="K17" s="23">
        <v>111313</v>
      </c>
      <c r="L17" s="23">
        <v>55948</v>
      </c>
      <c r="M17" s="23">
        <v>55365</v>
      </c>
      <c r="N17" s="23">
        <v>112944</v>
      </c>
      <c r="O17" s="23">
        <v>57359</v>
      </c>
      <c r="P17" s="23">
        <v>55585</v>
      </c>
      <c r="Q17" s="23">
        <v>1455</v>
      </c>
      <c r="R17" s="23">
        <v>745</v>
      </c>
      <c r="S17" s="23">
        <v>710</v>
      </c>
      <c r="T17" s="23">
        <v>-176</v>
      </c>
      <c r="U17" s="23">
        <v>-666</v>
      </c>
      <c r="V17" s="23">
        <v>490</v>
      </c>
      <c r="W17" s="23">
        <v>-962</v>
      </c>
      <c r="X17" s="23">
        <v>-1084</v>
      </c>
      <c r="Y17" s="25">
        <v>122</v>
      </c>
      <c r="Z17" s="27" t="s">
        <v>201</v>
      </c>
    </row>
    <row r="18" spans="1:26" ht="10.5" customHeight="1">
      <c r="A18" s="26" t="s">
        <v>200</v>
      </c>
      <c r="B18" s="23">
        <v>12095</v>
      </c>
      <c r="C18" s="23">
        <v>6245</v>
      </c>
      <c r="D18" s="23">
        <v>5850</v>
      </c>
      <c r="E18" s="23">
        <v>12703</v>
      </c>
      <c r="F18" s="23">
        <v>6467</v>
      </c>
      <c r="G18" s="23">
        <v>6236</v>
      </c>
      <c r="H18" s="23">
        <v>-608</v>
      </c>
      <c r="I18" s="23">
        <v>-222</v>
      </c>
      <c r="J18" s="23">
        <v>-386</v>
      </c>
      <c r="K18" s="23">
        <v>111331</v>
      </c>
      <c r="L18" s="23">
        <v>55926</v>
      </c>
      <c r="M18" s="23">
        <v>55405</v>
      </c>
      <c r="N18" s="23">
        <v>114150</v>
      </c>
      <c r="O18" s="23">
        <v>58080</v>
      </c>
      <c r="P18" s="23">
        <v>56070</v>
      </c>
      <c r="Q18" s="23">
        <v>1167</v>
      </c>
      <c r="R18" s="23">
        <v>637</v>
      </c>
      <c r="S18" s="23">
        <v>530</v>
      </c>
      <c r="T18" s="23">
        <v>-1652</v>
      </c>
      <c r="U18" s="23">
        <v>-1517</v>
      </c>
      <c r="V18" s="23">
        <v>-135</v>
      </c>
      <c r="W18" s="23">
        <v>-2260</v>
      </c>
      <c r="X18" s="23">
        <v>-1739</v>
      </c>
      <c r="Y18" s="25">
        <v>-521</v>
      </c>
      <c r="Z18" s="27" t="s">
        <v>200</v>
      </c>
    </row>
    <row r="19" spans="1:26" s="32" customFormat="1" ht="10.5" customHeight="1">
      <c r="A19" s="28" t="s">
        <v>199</v>
      </c>
      <c r="B19" s="29">
        <v>11789</v>
      </c>
      <c r="C19" s="29">
        <v>6031</v>
      </c>
      <c r="D19" s="29">
        <v>5758</v>
      </c>
      <c r="E19" s="29">
        <v>12897</v>
      </c>
      <c r="F19" s="29">
        <v>6616</v>
      </c>
      <c r="G19" s="29">
        <v>6281</v>
      </c>
      <c r="H19" s="42">
        <v>-1108</v>
      </c>
      <c r="I19" s="29">
        <v>-585</v>
      </c>
      <c r="J19" s="29">
        <v>-523</v>
      </c>
      <c r="K19" s="29">
        <v>107227</v>
      </c>
      <c r="L19" s="29">
        <v>54030</v>
      </c>
      <c r="M19" s="29">
        <v>53197</v>
      </c>
      <c r="N19" s="29">
        <v>110886</v>
      </c>
      <c r="O19" s="29">
        <v>56574</v>
      </c>
      <c r="P19" s="29">
        <v>54312</v>
      </c>
      <c r="Q19" s="29">
        <v>1449</v>
      </c>
      <c r="R19" s="29">
        <v>746</v>
      </c>
      <c r="S19" s="29">
        <v>703</v>
      </c>
      <c r="T19" s="42">
        <v>-2210</v>
      </c>
      <c r="U19" s="42">
        <v>-1798</v>
      </c>
      <c r="V19" s="42">
        <v>-412</v>
      </c>
      <c r="W19" s="42">
        <v>-3318</v>
      </c>
      <c r="X19" s="42">
        <v>-2383</v>
      </c>
      <c r="Y19" s="30">
        <v>-935</v>
      </c>
      <c r="Z19" s="31" t="s">
        <v>199</v>
      </c>
    </row>
    <row r="20" spans="1:26" ht="6" customHeight="1">
      <c r="A20" s="33"/>
      <c r="B20" s="34"/>
      <c r="C20" s="34"/>
      <c r="D20" s="34"/>
      <c r="E20" s="34"/>
      <c r="F20" s="34"/>
      <c r="G20" s="34"/>
      <c r="H20" s="34"/>
      <c r="I20" s="34"/>
      <c r="J20" s="34"/>
      <c r="K20" s="34"/>
      <c r="L20" s="34"/>
      <c r="M20" s="34"/>
      <c r="N20" s="34"/>
      <c r="O20" s="34"/>
      <c r="P20" s="34"/>
      <c r="Q20" s="34"/>
      <c r="R20" s="34"/>
      <c r="S20" s="34"/>
      <c r="T20" s="34"/>
      <c r="U20" s="34"/>
      <c r="V20" s="34"/>
      <c r="W20" s="34"/>
      <c r="X20" s="34"/>
      <c r="Y20" s="35"/>
      <c r="Z20" s="36"/>
    </row>
    <row r="21" spans="1:26">
      <c r="A21" s="37" t="s">
        <v>176</v>
      </c>
      <c r="B21" s="23">
        <v>1009</v>
      </c>
      <c r="C21" s="23">
        <v>490</v>
      </c>
      <c r="D21" s="23">
        <v>519</v>
      </c>
      <c r="E21" s="23">
        <v>1312</v>
      </c>
      <c r="F21" s="23">
        <v>682</v>
      </c>
      <c r="G21" s="23">
        <v>630</v>
      </c>
      <c r="H21" s="23">
        <v>-303</v>
      </c>
      <c r="I21" s="23">
        <v>-192</v>
      </c>
      <c r="J21" s="23">
        <v>-111</v>
      </c>
      <c r="K21" s="23">
        <v>6666</v>
      </c>
      <c r="L21" s="23">
        <v>3352</v>
      </c>
      <c r="M21" s="23">
        <v>3314</v>
      </c>
      <c r="N21" s="23">
        <v>7112</v>
      </c>
      <c r="O21" s="23">
        <v>3534</v>
      </c>
      <c r="P21" s="23">
        <v>3578</v>
      </c>
      <c r="Q21" s="23">
        <v>94</v>
      </c>
      <c r="R21" s="23">
        <v>55</v>
      </c>
      <c r="S21" s="23">
        <v>39</v>
      </c>
      <c r="T21" s="23">
        <v>-352</v>
      </c>
      <c r="U21" s="23">
        <v>-127</v>
      </c>
      <c r="V21" s="23">
        <v>-225</v>
      </c>
      <c r="W21" s="24">
        <v>-655</v>
      </c>
      <c r="X21" s="24">
        <v>-319</v>
      </c>
      <c r="Y21" s="25">
        <v>-336</v>
      </c>
      <c r="Z21" s="27" t="s">
        <v>175</v>
      </c>
    </row>
    <row r="22" spans="1:26" ht="10.5" customHeight="1">
      <c r="A22" s="37" t="s">
        <v>174</v>
      </c>
      <c r="B22" s="23">
        <v>941</v>
      </c>
      <c r="C22" s="23">
        <v>490</v>
      </c>
      <c r="D22" s="23">
        <v>451</v>
      </c>
      <c r="E22" s="23">
        <v>1096</v>
      </c>
      <c r="F22" s="23">
        <v>555</v>
      </c>
      <c r="G22" s="23">
        <v>541</v>
      </c>
      <c r="H22" s="23">
        <v>-155</v>
      </c>
      <c r="I22" s="23">
        <v>-65</v>
      </c>
      <c r="J22" s="23">
        <v>-90</v>
      </c>
      <c r="K22" s="23">
        <v>7193</v>
      </c>
      <c r="L22" s="23">
        <v>3742</v>
      </c>
      <c r="M22" s="23">
        <v>3451</v>
      </c>
      <c r="N22" s="23">
        <v>8344</v>
      </c>
      <c r="O22" s="23">
        <v>4267</v>
      </c>
      <c r="P22" s="23">
        <v>4077</v>
      </c>
      <c r="Q22" s="23">
        <v>118</v>
      </c>
      <c r="R22" s="23">
        <v>53</v>
      </c>
      <c r="S22" s="23">
        <v>65</v>
      </c>
      <c r="T22" s="23">
        <v>-1033</v>
      </c>
      <c r="U22" s="23">
        <v>-472</v>
      </c>
      <c r="V22" s="23">
        <v>-561</v>
      </c>
      <c r="W22" s="24">
        <v>-1188</v>
      </c>
      <c r="X22" s="24">
        <v>-537</v>
      </c>
      <c r="Y22" s="25">
        <v>-651</v>
      </c>
      <c r="Z22" s="27" t="s">
        <v>173</v>
      </c>
    </row>
    <row r="23" spans="1:26" ht="10.5" customHeight="1">
      <c r="A23" s="37" t="s">
        <v>172</v>
      </c>
      <c r="B23" s="23">
        <v>984</v>
      </c>
      <c r="C23" s="23">
        <v>504</v>
      </c>
      <c r="D23" s="23">
        <v>480</v>
      </c>
      <c r="E23" s="23">
        <v>1159</v>
      </c>
      <c r="F23" s="23">
        <v>607</v>
      </c>
      <c r="G23" s="23">
        <v>552</v>
      </c>
      <c r="H23" s="23">
        <v>-175</v>
      </c>
      <c r="I23" s="23">
        <v>-103</v>
      </c>
      <c r="J23" s="23">
        <v>-72</v>
      </c>
      <c r="K23" s="23">
        <v>15926</v>
      </c>
      <c r="L23" s="23">
        <v>7903</v>
      </c>
      <c r="M23" s="23">
        <v>8023</v>
      </c>
      <c r="N23" s="23">
        <v>19017</v>
      </c>
      <c r="O23" s="23">
        <v>10118</v>
      </c>
      <c r="P23" s="23">
        <v>8899</v>
      </c>
      <c r="Q23" s="23">
        <v>170</v>
      </c>
      <c r="R23" s="23">
        <v>82</v>
      </c>
      <c r="S23" s="23">
        <v>88</v>
      </c>
      <c r="T23" s="23">
        <v>-2921</v>
      </c>
      <c r="U23" s="23">
        <v>-2133</v>
      </c>
      <c r="V23" s="23">
        <v>-788</v>
      </c>
      <c r="W23" s="24">
        <v>-3096</v>
      </c>
      <c r="X23" s="24">
        <v>-2236</v>
      </c>
      <c r="Y23" s="25">
        <v>-860</v>
      </c>
      <c r="Z23" s="27" t="s">
        <v>171</v>
      </c>
    </row>
    <row r="24" spans="1:26" ht="10.5" customHeight="1">
      <c r="A24" s="37" t="s">
        <v>170</v>
      </c>
      <c r="B24" s="23">
        <v>904</v>
      </c>
      <c r="C24" s="23">
        <v>457</v>
      </c>
      <c r="D24" s="23">
        <v>447</v>
      </c>
      <c r="E24" s="23">
        <v>1012</v>
      </c>
      <c r="F24" s="23">
        <v>494</v>
      </c>
      <c r="G24" s="23">
        <v>518</v>
      </c>
      <c r="H24" s="23">
        <v>-108</v>
      </c>
      <c r="I24" s="23">
        <v>-37</v>
      </c>
      <c r="J24" s="23">
        <v>-71</v>
      </c>
      <c r="K24" s="23">
        <v>14992</v>
      </c>
      <c r="L24" s="23">
        <v>7650</v>
      </c>
      <c r="M24" s="23">
        <v>7342</v>
      </c>
      <c r="N24" s="23">
        <v>11847</v>
      </c>
      <c r="O24" s="23">
        <v>6091</v>
      </c>
      <c r="P24" s="23">
        <v>5756</v>
      </c>
      <c r="Q24" s="23">
        <v>159</v>
      </c>
      <c r="R24" s="23">
        <v>81</v>
      </c>
      <c r="S24" s="23">
        <v>78</v>
      </c>
      <c r="T24" s="23">
        <v>3304</v>
      </c>
      <c r="U24" s="23">
        <v>1640</v>
      </c>
      <c r="V24" s="23">
        <v>1664</v>
      </c>
      <c r="W24" s="24">
        <v>3196</v>
      </c>
      <c r="X24" s="24">
        <v>1603</v>
      </c>
      <c r="Y24" s="25">
        <v>1593</v>
      </c>
      <c r="Z24" s="27" t="s">
        <v>169</v>
      </c>
    </row>
    <row r="25" spans="1:26" ht="10.5" customHeight="1">
      <c r="A25" s="37" t="s">
        <v>168</v>
      </c>
      <c r="B25" s="23">
        <v>1060</v>
      </c>
      <c r="C25" s="23">
        <v>519</v>
      </c>
      <c r="D25" s="23">
        <v>541</v>
      </c>
      <c r="E25" s="23">
        <v>1139</v>
      </c>
      <c r="F25" s="23">
        <v>567</v>
      </c>
      <c r="G25" s="23">
        <v>572</v>
      </c>
      <c r="H25" s="23">
        <v>-79</v>
      </c>
      <c r="I25" s="23">
        <v>-48</v>
      </c>
      <c r="J25" s="23">
        <v>-31</v>
      </c>
      <c r="K25" s="23">
        <v>8302</v>
      </c>
      <c r="L25" s="23">
        <v>4210</v>
      </c>
      <c r="M25" s="23">
        <v>4092</v>
      </c>
      <c r="N25" s="23">
        <v>8525</v>
      </c>
      <c r="O25" s="23">
        <v>4382</v>
      </c>
      <c r="P25" s="23">
        <v>4143</v>
      </c>
      <c r="Q25" s="23">
        <v>79</v>
      </c>
      <c r="R25" s="23">
        <v>44</v>
      </c>
      <c r="S25" s="23">
        <v>35</v>
      </c>
      <c r="T25" s="23">
        <v>-144</v>
      </c>
      <c r="U25" s="23">
        <v>-128</v>
      </c>
      <c r="V25" s="23">
        <v>-16</v>
      </c>
      <c r="W25" s="24">
        <v>-223</v>
      </c>
      <c r="X25" s="24">
        <v>-176</v>
      </c>
      <c r="Y25" s="25">
        <v>-47</v>
      </c>
      <c r="Z25" s="27" t="s">
        <v>167</v>
      </c>
    </row>
    <row r="26" spans="1:26" ht="10.5" customHeight="1">
      <c r="A26" s="37" t="s">
        <v>166</v>
      </c>
      <c r="B26" s="23">
        <v>928</v>
      </c>
      <c r="C26" s="23">
        <v>480</v>
      </c>
      <c r="D26" s="23">
        <v>448</v>
      </c>
      <c r="E26" s="23">
        <v>924</v>
      </c>
      <c r="F26" s="23">
        <v>482</v>
      </c>
      <c r="G26" s="23">
        <v>442</v>
      </c>
      <c r="H26" s="23">
        <v>4</v>
      </c>
      <c r="I26" s="23">
        <v>-2</v>
      </c>
      <c r="J26" s="23">
        <v>6</v>
      </c>
      <c r="K26" s="23">
        <v>6714</v>
      </c>
      <c r="L26" s="23">
        <v>3369</v>
      </c>
      <c r="M26" s="23">
        <v>3345</v>
      </c>
      <c r="N26" s="23">
        <v>7363</v>
      </c>
      <c r="O26" s="23">
        <v>3693</v>
      </c>
      <c r="P26" s="23">
        <v>3670</v>
      </c>
      <c r="Q26" s="23">
        <v>103</v>
      </c>
      <c r="R26" s="23">
        <v>54</v>
      </c>
      <c r="S26" s="23">
        <v>49</v>
      </c>
      <c r="T26" s="23">
        <v>-546</v>
      </c>
      <c r="U26" s="23">
        <v>-270</v>
      </c>
      <c r="V26" s="23">
        <v>-276</v>
      </c>
      <c r="W26" s="24">
        <v>-542</v>
      </c>
      <c r="X26" s="24">
        <v>-272</v>
      </c>
      <c r="Y26" s="25">
        <v>-270</v>
      </c>
      <c r="Z26" s="27" t="s">
        <v>165</v>
      </c>
    </row>
    <row r="27" spans="1:26" ht="10.5" customHeight="1">
      <c r="A27" s="37" t="s">
        <v>164</v>
      </c>
      <c r="B27" s="23">
        <v>965</v>
      </c>
      <c r="C27" s="23">
        <v>511</v>
      </c>
      <c r="D27" s="23">
        <v>454</v>
      </c>
      <c r="E27" s="23">
        <v>1059</v>
      </c>
      <c r="F27" s="23">
        <v>555</v>
      </c>
      <c r="G27" s="23">
        <v>504</v>
      </c>
      <c r="H27" s="23">
        <v>-94</v>
      </c>
      <c r="I27" s="23">
        <v>-44</v>
      </c>
      <c r="J27" s="23">
        <v>-50</v>
      </c>
      <c r="K27" s="23">
        <v>7665</v>
      </c>
      <c r="L27" s="23">
        <v>3875</v>
      </c>
      <c r="M27" s="23">
        <v>3790</v>
      </c>
      <c r="N27" s="23">
        <v>8028</v>
      </c>
      <c r="O27" s="23">
        <v>4040</v>
      </c>
      <c r="P27" s="23">
        <v>3988</v>
      </c>
      <c r="Q27" s="23">
        <v>91</v>
      </c>
      <c r="R27" s="23">
        <v>51</v>
      </c>
      <c r="S27" s="23">
        <v>40</v>
      </c>
      <c r="T27" s="23">
        <v>-272</v>
      </c>
      <c r="U27" s="23">
        <v>-114</v>
      </c>
      <c r="V27" s="23">
        <v>-158</v>
      </c>
      <c r="W27" s="24">
        <v>-366</v>
      </c>
      <c r="X27" s="24">
        <v>-158</v>
      </c>
      <c r="Y27" s="25">
        <v>-208</v>
      </c>
      <c r="Z27" s="27" t="s">
        <v>163</v>
      </c>
    </row>
    <row r="28" spans="1:26" ht="10.5" customHeight="1">
      <c r="A28" s="37" t="s">
        <v>162</v>
      </c>
      <c r="B28" s="23">
        <v>1022</v>
      </c>
      <c r="C28" s="23">
        <v>533</v>
      </c>
      <c r="D28" s="23">
        <v>489</v>
      </c>
      <c r="E28" s="23">
        <v>1070</v>
      </c>
      <c r="F28" s="23">
        <v>557</v>
      </c>
      <c r="G28" s="23">
        <v>513</v>
      </c>
      <c r="H28" s="23">
        <v>-48</v>
      </c>
      <c r="I28" s="23">
        <v>-24</v>
      </c>
      <c r="J28" s="23">
        <v>-24</v>
      </c>
      <c r="K28" s="23">
        <v>7784</v>
      </c>
      <c r="L28" s="23">
        <v>3960</v>
      </c>
      <c r="M28" s="23">
        <v>3824</v>
      </c>
      <c r="N28" s="23">
        <v>8455</v>
      </c>
      <c r="O28" s="23">
        <v>4237</v>
      </c>
      <c r="P28" s="23">
        <v>4218</v>
      </c>
      <c r="Q28" s="23">
        <v>161</v>
      </c>
      <c r="R28" s="23">
        <v>90</v>
      </c>
      <c r="S28" s="23">
        <v>71</v>
      </c>
      <c r="T28" s="23">
        <v>-510</v>
      </c>
      <c r="U28" s="23">
        <v>-187</v>
      </c>
      <c r="V28" s="23">
        <v>-323</v>
      </c>
      <c r="W28" s="24">
        <v>-558</v>
      </c>
      <c r="X28" s="24">
        <v>-211</v>
      </c>
      <c r="Y28" s="25">
        <v>-347</v>
      </c>
      <c r="Z28" s="27" t="s">
        <v>161</v>
      </c>
    </row>
    <row r="29" spans="1:26" ht="10.5" customHeight="1">
      <c r="A29" s="37" t="s">
        <v>160</v>
      </c>
      <c r="B29" s="23">
        <v>937</v>
      </c>
      <c r="C29" s="23">
        <v>496</v>
      </c>
      <c r="D29" s="23">
        <v>441</v>
      </c>
      <c r="E29" s="23">
        <v>927</v>
      </c>
      <c r="F29" s="23">
        <v>473</v>
      </c>
      <c r="G29" s="23">
        <v>454</v>
      </c>
      <c r="H29" s="23">
        <v>10</v>
      </c>
      <c r="I29" s="23">
        <v>23</v>
      </c>
      <c r="J29" s="23">
        <v>-13</v>
      </c>
      <c r="K29" s="23">
        <v>7455</v>
      </c>
      <c r="L29" s="23">
        <v>3731</v>
      </c>
      <c r="M29" s="23">
        <v>3724</v>
      </c>
      <c r="N29" s="23">
        <v>7748</v>
      </c>
      <c r="O29" s="23">
        <v>4001</v>
      </c>
      <c r="P29" s="23">
        <v>3747</v>
      </c>
      <c r="Q29" s="23">
        <v>79</v>
      </c>
      <c r="R29" s="23">
        <v>42</v>
      </c>
      <c r="S29" s="23">
        <v>37</v>
      </c>
      <c r="T29" s="23">
        <v>-214</v>
      </c>
      <c r="U29" s="23">
        <v>-228</v>
      </c>
      <c r="V29" s="23">
        <v>14</v>
      </c>
      <c r="W29" s="24">
        <v>-204</v>
      </c>
      <c r="X29" s="24">
        <v>-205</v>
      </c>
      <c r="Y29" s="25">
        <v>1</v>
      </c>
      <c r="Z29" s="27" t="s">
        <v>159</v>
      </c>
    </row>
    <row r="30" spans="1:26" ht="10.5" customHeight="1">
      <c r="A30" s="37" t="s">
        <v>158</v>
      </c>
      <c r="B30" s="23">
        <v>1099</v>
      </c>
      <c r="C30" s="23">
        <v>556</v>
      </c>
      <c r="D30" s="23">
        <v>543</v>
      </c>
      <c r="E30" s="23">
        <v>1096</v>
      </c>
      <c r="F30" s="23">
        <v>558</v>
      </c>
      <c r="G30" s="23">
        <v>538</v>
      </c>
      <c r="H30" s="23">
        <v>3</v>
      </c>
      <c r="I30" s="23">
        <v>-2</v>
      </c>
      <c r="J30" s="23">
        <v>5</v>
      </c>
      <c r="K30" s="23">
        <v>9387</v>
      </c>
      <c r="L30" s="23">
        <v>4789</v>
      </c>
      <c r="M30" s="23">
        <v>4598</v>
      </c>
      <c r="N30" s="23">
        <v>8588</v>
      </c>
      <c r="O30" s="23">
        <v>4358</v>
      </c>
      <c r="P30" s="23">
        <v>4230</v>
      </c>
      <c r="Q30" s="23">
        <v>130</v>
      </c>
      <c r="R30" s="23">
        <v>67</v>
      </c>
      <c r="S30" s="23">
        <v>63</v>
      </c>
      <c r="T30" s="23">
        <v>929</v>
      </c>
      <c r="U30" s="23">
        <v>498</v>
      </c>
      <c r="V30" s="23">
        <v>431</v>
      </c>
      <c r="W30" s="24">
        <v>932</v>
      </c>
      <c r="X30" s="24">
        <v>496</v>
      </c>
      <c r="Y30" s="25">
        <v>436</v>
      </c>
      <c r="Z30" s="27" t="s">
        <v>157</v>
      </c>
    </row>
    <row r="31" spans="1:26" ht="10.5" customHeight="1">
      <c r="A31" s="37" t="s">
        <v>156</v>
      </c>
      <c r="B31" s="23">
        <v>1023</v>
      </c>
      <c r="C31" s="23">
        <v>524</v>
      </c>
      <c r="D31" s="23">
        <v>499</v>
      </c>
      <c r="E31" s="23">
        <v>1051</v>
      </c>
      <c r="F31" s="23">
        <v>527</v>
      </c>
      <c r="G31" s="23">
        <v>524</v>
      </c>
      <c r="H31" s="23">
        <v>-28</v>
      </c>
      <c r="I31" s="23">
        <v>-3</v>
      </c>
      <c r="J31" s="23">
        <v>-25</v>
      </c>
      <c r="K31" s="23">
        <v>7188</v>
      </c>
      <c r="L31" s="23">
        <v>3571</v>
      </c>
      <c r="M31" s="23">
        <v>3617</v>
      </c>
      <c r="N31" s="23">
        <v>7558</v>
      </c>
      <c r="O31" s="23">
        <v>3798</v>
      </c>
      <c r="P31" s="23">
        <v>3760</v>
      </c>
      <c r="Q31" s="23">
        <v>120</v>
      </c>
      <c r="R31" s="23">
        <v>58</v>
      </c>
      <c r="S31" s="23">
        <v>62</v>
      </c>
      <c r="T31" s="23">
        <v>-250</v>
      </c>
      <c r="U31" s="23">
        <v>-169</v>
      </c>
      <c r="V31" s="23">
        <v>-81</v>
      </c>
      <c r="W31" s="24">
        <v>-278</v>
      </c>
      <c r="X31" s="24">
        <v>-172</v>
      </c>
      <c r="Y31" s="25">
        <v>-106</v>
      </c>
      <c r="Z31" s="27" t="s">
        <v>155</v>
      </c>
    </row>
    <row r="32" spans="1:26" ht="10.5" customHeight="1">
      <c r="A32" s="37" t="s">
        <v>154</v>
      </c>
      <c r="B32" s="23">
        <v>917</v>
      </c>
      <c r="C32" s="23">
        <v>471</v>
      </c>
      <c r="D32" s="23">
        <v>446</v>
      </c>
      <c r="E32" s="23">
        <v>1052</v>
      </c>
      <c r="F32" s="23">
        <v>559</v>
      </c>
      <c r="G32" s="23">
        <v>493</v>
      </c>
      <c r="H32" s="23">
        <v>-135</v>
      </c>
      <c r="I32" s="23">
        <v>-88</v>
      </c>
      <c r="J32" s="23">
        <v>-47</v>
      </c>
      <c r="K32" s="23">
        <v>7955</v>
      </c>
      <c r="L32" s="23">
        <v>3878</v>
      </c>
      <c r="M32" s="23">
        <v>4077</v>
      </c>
      <c r="N32" s="23">
        <v>8301</v>
      </c>
      <c r="O32" s="23">
        <v>4055</v>
      </c>
      <c r="P32" s="23">
        <v>4246</v>
      </c>
      <c r="Q32" s="23">
        <v>145</v>
      </c>
      <c r="R32" s="23">
        <v>69</v>
      </c>
      <c r="S32" s="23">
        <v>76</v>
      </c>
      <c r="T32" s="23">
        <v>-201</v>
      </c>
      <c r="U32" s="23">
        <v>-108</v>
      </c>
      <c r="V32" s="23">
        <v>-93</v>
      </c>
      <c r="W32" s="24">
        <v>-336</v>
      </c>
      <c r="X32" s="24">
        <v>-196</v>
      </c>
      <c r="Y32" s="25">
        <v>-140</v>
      </c>
      <c r="Z32" s="27" t="s">
        <v>153</v>
      </c>
    </row>
    <row r="33" spans="1:26" ht="6" customHeight="1">
      <c r="A33" s="33"/>
      <c r="B33" s="34"/>
      <c r="C33" s="34"/>
      <c r="D33" s="34"/>
      <c r="E33" s="34"/>
      <c r="F33" s="34"/>
      <c r="G33" s="34"/>
      <c r="H33" s="34"/>
      <c r="I33" s="34"/>
      <c r="J33" s="34"/>
      <c r="K33" s="34"/>
      <c r="L33" s="34"/>
      <c r="M33" s="34"/>
      <c r="N33" s="23"/>
      <c r="O33" s="23"/>
      <c r="P33" s="23"/>
      <c r="Q33" s="23"/>
      <c r="R33" s="23"/>
      <c r="S33" s="23"/>
      <c r="T33" s="23"/>
      <c r="U33" s="23"/>
      <c r="V33" s="23"/>
      <c r="W33" s="23"/>
      <c r="X33" s="23"/>
      <c r="Y33" s="25"/>
      <c r="Z33" s="36"/>
    </row>
    <row r="34" spans="1:26">
      <c r="A34" s="22" t="s">
        <v>198</v>
      </c>
      <c r="B34" s="23">
        <v>870</v>
      </c>
      <c r="C34" s="23">
        <v>425</v>
      </c>
      <c r="D34" s="23">
        <v>445</v>
      </c>
      <c r="E34" s="23">
        <v>1129</v>
      </c>
      <c r="F34" s="23">
        <v>559</v>
      </c>
      <c r="G34" s="23">
        <v>570</v>
      </c>
      <c r="H34" s="23">
        <v>-259</v>
      </c>
      <c r="I34" s="23">
        <v>-134</v>
      </c>
      <c r="J34" s="23">
        <v>-125</v>
      </c>
      <c r="K34" s="23">
        <v>7779</v>
      </c>
      <c r="L34" s="23">
        <v>3990</v>
      </c>
      <c r="M34" s="23">
        <v>3789</v>
      </c>
      <c r="N34" s="23">
        <v>8307</v>
      </c>
      <c r="O34" s="23">
        <v>4328</v>
      </c>
      <c r="P34" s="23">
        <v>3979</v>
      </c>
      <c r="Q34" s="23">
        <v>96</v>
      </c>
      <c r="R34" s="23">
        <v>48</v>
      </c>
      <c r="S34" s="23">
        <v>48</v>
      </c>
      <c r="T34" s="23">
        <v>-432</v>
      </c>
      <c r="U34" s="23">
        <v>-290</v>
      </c>
      <c r="V34" s="23">
        <v>-142</v>
      </c>
      <c r="W34" s="23">
        <v>-691</v>
      </c>
      <c r="X34" s="23">
        <v>-424</v>
      </c>
      <c r="Y34" s="25">
        <v>-267</v>
      </c>
      <c r="Z34" s="9" t="s">
        <v>198</v>
      </c>
    </row>
    <row r="35" spans="1:26">
      <c r="A35" s="22" t="s">
        <v>197</v>
      </c>
      <c r="B35" s="23">
        <v>463</v>
      </c>
      <c r="C35" s="23">
        <v>236</v>
      </c>
      <c r="D35" s="23">
        <v>227</v>
      </c>
      <c r="E35" s="23">
        <v>899</v>
      </c>
      <c r="F35" s="23">
        <v>439</v>
      </c>
      <c r="G35" s="23">
        <v>460</v>
      </c>
      <c r="H35" s="23">
        <v>-436</v>
      </c>
      <c r="I35" s="23">
        <v>-203</v>
      </c>
      <c r="J35" s="23">
        <v>-233</v>
      </c>
      <c r="K35" s="23">
        <v>6979</v>
      </c>
      <c r="L35" s="23">
        <v>3508</v>
      </c>
      <c r="M35" s="23">
        <v>3471</v>
      </c>
      <c r="N35" s="23">
        <v>6898</v>
      </c>
      <c r="O35" s="23">
        <v>3430</v>
      </c>
      <c r="P35" s="23">
        <v>3468</v>
      </c>
      <c r="Q35" s="23">
        <v>49</v>
      </c>
      <c r="R35" s="23">
        <v>27</v>
      </c>
      <c r="S35" s="23">
        <v>22</v>
      </c>
      <c r="T35" s="23">
        <v>130</v>
      </c>
      <c r="U35" s="23">
        <v>105</v>
      </c>
      <c r="V35" s="23">
        <v>25</v>
      </c>
      <c r="W35" s="23">
        <v>-306</v>
      </c>
      <c r="X35" s="23">
        <v>-98</v>
      </c>
      <c r="Y35" s="25">
        <v>-208</v>
      </c>
      <c r="Z35" s="9" t="s">
        <v>197</v>
      </c>
    </row>
    <row r="36" spans="1:26">
      <c r="A36" s="22" t="s">
        <v>196</v>
      </c>
      <c r="B36" s="23">
        <v>1185</v>
      </c>
      <c r="C36" s="23">
        <v>618</v>
      </c>
      <c r="D36" s="23">
        <v>567</v>
      </c>
      <c r="E36" s="23">
        <v>1502</v>
      </c>
      <c r="F36" s="23">
        <v>786</v>
      </c>
      <c r="G36" s="23">
        <v>716</v>
      </c>
      <c r="H36" s="23">
        <v>-317</v>
      </c>
      <c r="I36" s="23">
        <v>-168</v>
      </c>
      <c r="J36" s="23">
        <v>-149</v>
      </c>
      <c r="K36" s="23">
        <v>12689</v>
      </c>
      <c r="L36" s="23">
        <v>6492</v>
      </c>
      <c r="M36" s="23">
        <v>6197</v>
      </c>
      <c r="N36" s="23">
        <v>13359</v>
      </c>
      <c r="O36" s="23">
        <v>6993</v>
      </c>
      <c r="P36" s="23">
        <v>6366</v>
      </c>
      <c r="Q36" s="23">
        <v>119</v>
      </c>
      <c r="R36" s="23">
        <v>65</v>
      </c>
      <c r="S36" s="23">
        <v>54</v>
      </c>
      <c r="T36" s="23">
        <v>-551</v>
      </c>
      <c r="U36" s="23">
        <v>-436</v>
      </c>
      <c r="V36" s="23">
        <v>-115</v>
      </c>
      <c r="W36" s="23">
        <v>-868</v>
      </c>
      <c r="X36" s="23">
        <v>-604</v>
      </c>
      <c r="Y36" s="25">
        <v>-264</v>
      </c>
      <c r="Z36" s="9" t="s">
        <v>196</v>
      </c>
    </row>
    <row r="37" spans="1:26">
      <c r="A37" s="22" t="s">
        <v>195</v>
      </c>
      <c r="B37" s="23">
        <v>754</v>
      </c>
      <c r="C37" s="23">
        <v>398</v>
      </c>
      <c r="D37" s="23">
        <v>356</v>
      </c>
      <c r="E37" s="23">
        <v>954</v>
      </c>
      <c r="F37" s="23">
        <v>465</v>
      </c>
      <c r="G37" s="23">
        <v>489</v>
      </c>
      <c r="H37" s="23">
        <v>-200</v>
      </c>
      <c r="I37" s="23">
        <v>-67</v>
      </c>
      <c r="J37" s="23">
        <v>-133</v>
      </c>
      <c r="K37" s="23">
        <v>9303</v>
      </c>
      <c r="L37" s="23">
        <v>4376</v>
      </c>
      <c r="M37" s="23">
        <v>4927</v>
      </c>
      <c r="N37" s="23">
        <v>9109</v>
      </c>
      <c r="O37" s="23">
        <v>4429</v>
      </c>
      <c r="P37" s="23">
        <v>4680</v>
      </c>
      <c r="Q37" s="23">
        <v>111</v>
      </c>
      <c r="R37" s="23">
        <v>68</v>
      </c>
      <c r="S37" s="23">
        <v>43</v>
      </c>
      <c r="T37" s="23">
        <v>305</v>
      </c>
      <c r="U37" s="23">
        <v>15</v>
      </c>
      <c r="V37" s="23">
        <v>290</v>
      </c>
      <c r="W37" s="23">
        <v>105</v>
      </c>
      <c r="X37" s="23">
        <v>-52</v>
      </c>
      <c r="Y37" s="25">
        <v>157</v>
      </c>
      <c r="Z37" s="9" t="s">
        <v>195</v>
      </c>
    </row>
    <row r="38" spans="1:26">
      <c r="A38" s="22" t="s">
        <v>194</v>
      </c>
      <c r="B38" s="23">
        <v>221</v>
      </c>
      <c r="C38" s="23">
        <v>111</v>
      </c>
      <c r="D38" s="23">
        <v>110</v>
      </c>
      <c r="E38" s="23">
        <v>579</v>
      </c>
      <c r="F38" s="23">
        <v>247</v>
      </c>
      <c r="G38" s="23">
        <v>332</v>
      </c>
      <c r="H38" s="23">
        <v>-358</v>
      </c>
      <c r="I38" s="23">
        <v>-136</v>
      </c>
      <c r="J38" s="23">
        <v>-222</v>
      </c>
      <c r="K38" s="23">
        <v>2962</v>
      </c>
      <c r="L38" s="23">
        <v>1389</v>
      </c>
      <c r="M38" s="23">
        <v>1573</v>
      </c>
      <c r="N38" s="23">
        <v>3300</v>
      </c>
      <c r="O38" s="23">
        <v>1534</v>
      </c>
      <c r="P38" s="23">
        <v>1766</v>
      </c>
      <c r="Q38" s="23">
        <v>36</v>
      </c>
      <c r="R38" s="23">
        <v>18</v>
      </c>
      <c r="S38" s="23">
        <v>18</v>
      </c>
      <c r="T38" s="23">
        <v>-302</v>
      </c>
      <c r="U38" s="23">
        <v>-127</v>
      </c>
      <c r="V38" s="23">
        <v>-175</v>
      </c>
      <c r="W38" s="23">
        <v>-660</v>
      </c>
      <c r="X38" s="23">
        <v>-263</v>
      </c>
      <c r="Y38" s="25">
        <v>-397</v>
      </c>
      <c r="Z38" s="9" t="s">
        <v>194</v>
      </c>
    </row>
    <row r="39" spans="1:26">
      <c r="A39" s="22" t="s">
        <v>193</v>
      </c>
      <c r="B39" s="23">
        <v>1166</v>
      </c>
      <c r="C39" s="23">
        <v>577</v>
      </c>
      <c r="D39" s="23">
        <v>589</v>
      </c>
      <c r="E39" s="23">
        <v>1010</v>
      </c>
      <c r="F39" s="23">
        <v>517</v>
      </c>
      <c r="G39" s="23">
        <v>493</v>
      </c>
      <c r="H39" s="23">
        <v>156</v>
      </c>
      <c r="I39" s="23">
        <v>60</v>
      </c>
      <c r="J39" s="23">
        <v>96</v>
      </c>
      <c r="K39" s="23">
        <v>9253</v>
      </c>
      <c r="L39" s="23">
        <v>4567</v>
      </c>
      <c r="M39" s="23">
        <v>4686</v>
      </c>
      <c r="N39" s="23">
        <v>9526</v>
      </c>
      <c r="O39" s="23">
        <v>4778</v>
      </c>
      <c r="P39" s="23">
        <v>4748</v>
      </c>
      <c r="Q39" s="23">
        <v>111</v>
      </c>
      <c r="R39" s="23">
        <v>56</v>
      </c>
      <c r="S39" s="23">
        <v>55</v>
      </c>
      <c r="T39" s="23">
        <v>-162</v>
      </c>
      <c r="U39" s="23">
        <v>-155</v>
      </c>
      <c r="V39" s="23">
        <v>-7</v>
      </c>
      <c r="W39" s="23">
        <v>-6</v>
      </c>
      <c r="X39" s="23">
        <v>-95</v>
      </c>
      <c r="Y39" s="25">
        <v>89</v>
      </c>
      <c r="Z39" s="9" t="s">
        <v>193</v>
      </c>
    </row>
    <row r="40" spans="1:26">
      <c r="A40" s="22" t="s">
        <v>192</v>
      </c>
      <c r="B40" s="23">
        <v>627</v>
      </c>
      <c r="C40" s="23">
        <v>330</v>
      </c>
      <c r="D40" s="23">
        <v>297</v>
      </c>
      <c r="E40" s="23">
        <v>758</v>
      </c>
      <c r="F40" s="23">
        <v>371</v>
      </c>
      <c r="G40" s="23">
        <v>387</v>
      </c>
      <c r="H40" s="23">
        <v>-131</v>
      </c>
      <c r="I40" s="23">
        <v>-41</v>
      </c>
      <c r="J40" s="23">
        <v>-90</v>
      </c>
      <c r="K40" s="23">
        <v>7710</v>
      </c>
      <c r="L40" s="23">
        <v>3756</v>
      </c>
      <c r="M40" s="23">
        <v>3954</v>
      </c>
      <c r="N40" s="23">
        <v>7385</v>
      </c>
      <c r="O40" s="23">
        <v>3596</v>
      </c>
      <c r="P40" s="23">
        <v>3789</v>
      </c>
      <c r="Q40" s="23">
        <v>101</v>
      </c>
      <c r="R40" s="23">
        <v>52</v>
      </c>
      <c r="S40" s="23">
        <v>49</v>
      </c>
      <c r="T40" s="23">
        <v>426</v>
      </c>
      <c r="U40" s="23">
        <v>212</v>
      </c>
      <c r="V40" s="23">
        <v>214</v>
      </c>
      <c r="W40" s="23">
        <v>295</v>
      </c>
      <c r="X40" s="23">
        <v>171</v>
      </c>
      <c r="Y40" s="25">
        <v>124</v>
      </c>
      <c r="Z40" s="9" t="s">
        <v>192</v>
      </c>
    </row>
    <row r="41" spans="1:26">
      <c r="A41" s="22" t="s">
        <v>191</v>
      </c>
      <c r="B41" s="23">
        <v>900</v>
      </c>
      <c r="C41" s="23">
        <v>462</v>
      </c>
      <c r="D41" s="23">
        <v>438</v>
      </c>
      <c r="E41" s="23">
        <v>931</v>
      </c>
      <c r="F41" s="23">
        <v>488</v>
      </c>
      <c r="G41" s="23">
        <v>443</v>
      </c>
      <c r="H41" s="23">
        <v>-31</v>
      </c>
      <c r="I41" s="23">
        <v>-26</v>
      </c>
      <c r="J41" s="23">
        <v>-5</v>
      </c>
      <c r="K41" s="23">
        <v>7614</v>
      </c>
      <c r="L41" s="23">
        <v>4169</v>
      </c>
      <c r="M41" s="23">
        <v>3445</v>
      </c>
      <c r="N41" s="23">
        <v>7461</v>
      </c>
      <c r="O41" s="23">
        <v>4109</v>
      </c>
      <c r="P41" s="23">
        <v>3352</v>
      </c>
      <c r="Q41" s="23">
        <v>154</v>
      </c>
      <c r="R41" s="23">
        <v>88</v>
      </c>
      <c r="S41" s="23">
        <v>66</v>
      </c>
      <c r="T41" s="23">
        <v>307</v>
      </c>
      <c r="U41" s="23">
        <v>148</v>
      </c>
      <c r="V41" s="23">
        <v>159</v>
      </c>
      <c r="W41" s="23">
        <v>276</v>
      </c>
      <c r="X41" s="23">
        <v>122</v>
      </c>
      <c r="Y41" s="25">
        <v>154</v>
      </c>
      <c r="Z41" s="9" t="s">
        <v>191</v>
      </c>
    </row>
    <row r="42" spans="1:26">
      <c r="A42" s="22" t="s">
        <v>190</v>
      </c>
      <c r="B42" s="23">
        <v>1642</v>
      </c>
      <c r="C42" s="23">
        <v>820</v>
      </c>
      <c r="D42" s="23">
        <v>822</v>
      </c>
      <c r="E42" s="23">
        <v>1625</v>
      </c>
      <c r="F42" s="23">
        <v>874</v>
      </c>
      <c r="G42" s="23">
        <v>751</v>
      </c>
      <c r="H42" s="23">
        <v>17</v>
      </c>
      <c r="I42" s="23">
        <v>-54</v>
      </c>
      <c r="J42" s="23">
        <v>71</v>
      </c>
      <c r="K42" s="23">
        <v>13287</v>
      </c>
      <c r="L42" s="23">
        <v>6581</v>
      </c>
      <c r="M42" s="23">
        <v>6706</v>
      </c>
      <c r="N42" s="23">
        <v>13348</v>
      </c>
      <c r="O42" s="23">
        <v>6753</v>
      </c>
      <c r="P42" s="23">
        <v>6595</v>
      </c>
      <c r="Q42" s="23">
        <v>218</v>
      </c>
      <c r="R42" s="23">
        <v>108</v>
      </c>
      <c r="S42" s="23">
        <v>110</v>
      </c>
      <c r="T42" s="23">
        <v>157</v>
      </c>
      <c r="U42" s="23">
        <v>-64</v>
      </c>
      <c r="V42" s="23">
        <v>221</v>
      </c>
      <c r="W42" s="23">
        <v>174</v>
      </c>
      <c r="X42" s="23">
        <v>-118</v>
      </c>
      <c r="Y42" s="25">
        <v>292</v>
      </c>
      <c r="Z42" s="9" t="s">
        <v>190</v>
      </c>
    </row>
    <row r="43" spans="1:26">
      <c r="A43" s="22" t="s">
        <v>189</v>
      </c>
      <c r="B43" s="47">
        <v>1433</v>
      </c>
      <c r="C43" s="24">
        <v>755</v>
      </c>
      <c r="D43" s="24">
        <v>678</v>
      </c>
      <c r="E43" s="24">
        <v>1069</v>
      </c>
      <c r="F43" s="24">
        <v>564</v>
      </c>
      <c r="G43" s="24">
        <v>505</v>
      </c>
      <c r="H43" s="24">
        <v>364</v>
      </c>
      <c r="I43" s="24">
        <v>191</v>
      </c>
      <c r="J43" s="24">
        <v>173</v>
      </c>
      <c r="K43" s="24">
        <v>9919</v>
      </c>
      <c r="L43" s="24">
        <v>4898</v>
      </c>
      <c r="M43" s="24">
        <v>5021</v>
      </c>
      <c r="N43" s="23">
        <v>11086</v>
      </c>
      <c r="O43" s="23">
        <v>5529</v>
      </c>
      <c r="P43" s="23">
        <v>5557</v>
      </c>
      <c r="Q43" s="23">
        <v>144</v>
      </c>
      <c r="R43" s="23">
        <v>71</v>
      </c>
      <c r="S43" s="23">
        <v>73</v>
      </c>
      <c r="T43" s="23">
        <v>-1023</v>
      </c>
      <c r="U43" s="23">
        <v>-560</v>
      </c>
      <c r="V43" s="23">
        <v>-463</v>
      </c>
      <c r="W43" s="23">
        <v>-659</v>
      </c>
      <c r="X43" s="23">
        <v>-369</v>
      </c>
      <c r="Y43" s="25">
        <v>-290</v>
      </c>
      <c r="Z43" s="9" t="s">
        <v>189</v>
      </c>
    </row>
    <row r="44" spans="1:26">
      <c r="A44" s="22" t="s">
        <v>188</v>
      </c>
      <c r="B44" s="47">
        <v>2528</v>
      </c>
      <c r="C44" s="24">
        <v>1299</v>
      </c>
      <c r="D44" s="24">
        <v>1229</v>
      </c>
      <c r="E44" s="24">
        <v>2441</v>
      </c>
      <c r="F44" s="24">
        <v>1306</v>
      </c>
      <c r="G44" s="24">
        <v>1135</v>
      </c>
      <c r="H44" s="24">
        <v>87</v>
      </c>
      <c r="I44" s="24">
        <v>-7</v>
      </c>
      <c r="J44" s="24">
        <v>94</v>
      </c>
      <c r="K44" s="24">
        <v>19732</v>
      </c>
      <c r="L44" s="24">
        <v>10304</v>
      </c>
      <c r="M44" s="24">
        <v>9428</v>
      </c>
      <c r="N44" s="24">
        <v>21107</v>
      </c>
      <c r="O44" s="24">
        <v>11095</v>
      </c>
      <c r="P44" s="24">
        <v>10012</v>
      </c>
      <c r="Q44" s="24">
        <v>310</v>
      </c>
      <c r="R44" s="24">
        <v>145</v>
      </c>
      <c r="S44" s="24">
        <v>165</v>
      </c>
      <c r="T44" s="24">
        <v>-1065</v>
      </c>
      <c r="U44" s="24">
        <v>-646</v>
      </c>
      <c r="V44" s="24">
        <v>-419</v>
      </c>
      <c r="W44" s="24">
        <v>-978</v>
      </c>
      <c r="X44" s="24">
        <v>-653</v>
      </c>
      <c r="Y44" s="25">
        <v>-325</v>
      </c>
      <c r="Z44" s="9" t="s">
        <v>188</v>
      </c>
    </row>
    <row r="45" spans="1:26" s="6" customFormat="1" ht="6" customHeight="1">
      <c r="A45" s="38"/>
      <c r="B45" s="39"/>
      <c r="C45" s="40"/>
      <c r="D45" s="40"/>
      <c r="E45" s="40"/>
      <c r="F45" s="40"/>
      <c r="G45" s="40"/>
      <c r="H45" s="40"/>
      <c r="I45" s="40"/>
      <c r="J45" s="40"/>
      <c r="K45" s="40"/>
      <c r="L45" s="40"/>
      <c r="M45" s="40"/>
      <c r="N45" s="40"/>
      <c r="O45" s="40"/>
      <c r="P45" s="40"/>
      <c r="Q45" s="40"/>
      <c r="R45" s="40"/>
      <c r="S45" s="40"/>
      <c r="T45" s="40"/>
      <c r="U45" s="40"/>
      <c r="V45" s="40"/>
      <c r="W45" s="40"/>
      <c r="X45" s="40"/>
      <c r="Y45" s="40"/>
      <c r="Z45" s="41"/>
    </row>
    <row r="46" spans="1:26">
      <c r="A46" s="1" t="s">
        <v>187</v>
      </c>
      <c r="P46" s="6"/>
    </row>
    <row r="47" spans="1:26">
      <c r="A47" s="1" t="s">
        <v>186</v>
      </c>
      <c r="N47" s="1" t="s">
        <v>185</v>
      </c>
      <c r="P47" s="6"/>
    </row>
    <row r="48" spans="1:26">
      <c r="P48" s="6"/>
    </row>
  </sheetData>
  <mergeCells count="12">
    <mergeCell ref="Z11:Z13"/>
    <mergeCell ref="A11:A13"/>
    <mergeCell ref="O11:U11"/>
    <mergeCell ref="W11:Y12"/>
    <mergeCell ref="B11:J11"/>
    <mergeCell ref="B12:D12"/>
    <mergeCell ref="E12:G12"/>
    <mergeCell ref="H12:J12"/>
    <mergeCell ref="K12:M12"/>
    <mergeCell ref="N12:P12"/>
    <mergeCell ref="Q12:S12"/>
    <mergeCell ref="T12:V12"/>
  </mergeCells>
  <phoneticPr fontId="3"/>
  <pageMargins left="0.6692913385826772" right="0.6692913385826772" top="0.78740157480314965" bottom="0.86614173228346458" header="0.51181102362204722" footer="0.51181102362204722"/>
  <pageSetup paperSize="9" scale="99" orientation="portrait" verticalDpi="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49"/>
  <sheetViews>
    <sheetView zoomScaleNormal="100" workbookViewId="0"/>
  </sheetViews>
  <sheetFormatPr defaultRowHeight="10.5"/>
  <cols>
    <col min="1" max="1" width="7.5" style="1" customWidth="1"/>
    <col min="2" max="7" width="6.875" style="1" customWidth="1"/>
    <col min="8" max="10" width="6.75" style="1" customWidth="1"/>
    <col min="11" max="16" width="6.875" style="1" customWidth="1"/>
    <col min="17" max="17" width="6.375" style="1" customWidth="1"/>
    <col min="18" max="18" width="5.625" style="1" customWidth="1"/>
    <col min="19" max="19" width="5.75" style="1" customWidth="1"/>
    <col min="20" max="20" width="8.5" style="1" bestFit="1" customWidth="1"/>
    <col min="21" max="21" width="7.375" style="1" customWidth="1"/>
    <col min="22" max="22" width="6.875" style="1" customWidth="1"/>
    <col min="23" max="23" width="7.625" style="1" customWidth="1"/>
    <col min="24" max="24" width="7.5" style="1" customWidth="1"/>
    <col min="25" max="25" width="6.875" style="1" customWidth="1"/>
    <col min="26" max="26" width="7.625" style="1" customWidth="1"/>
    <col min="27" max="27" width="2.375" style="1" customWidth="1"/>
    <col min="28" max="16384" width="9" style="1"/>
  </cols>
  <sheetData>
    <row r="1" spans="1:26" ht="17.25">
      <c r="A1" s="2" t="s">
        <v>227</v>
      </c>
      <c r="B1" s="2"/>
      <c r="C1" s="2"/>
      <c r="D1" s="2"/>
      <c r="E1" s="2"/>
      <c r="F1" s="2"/>
      <c r="G1" s="2"/>
      <c r="H1" s="2"/>
      <c r="I1" s="2"/>
      <c r="J1" s="2"/>
      <c r="K1" s="2"/>
      <c r="L1" s="2"/>
      <c r="M1" s="3" t="s">
        <v>226</v>
      </c>
    </row>
    <row r="2" spans="1:26" ht="10.5" customHeight="1">
      <c r="B2" s="2"/>
      <c r="C2" s="2"/>
      <c r="D2" s="2"/>
      <c r="E2" s="2"/>
      <c r="F2" s="2"/>
      <c r="G2" s="2"/>
      <c r="H2" s="2"/>
      <c r="I2" s="2"/>
      <c r="J2" s="2"/>
      <c r="K2" s="2"/>
      <c r="L2" s="2"/>
      <c r="M2" s="3"/>
      <c r="N2" s="2"/>
    </row>
    <row r="3" spans="1:26" ht="10.5" customHeight="1">
      <c r="A3" s="2"/>
    </row>
    <row r="4" spans="1:26">
      <c r="A4" s="1" t="s">
        <v>105</v>
      </c>
    </row>
    <row r="7" spans="1:26" ht="13.5">
      <c r="A7" s="4" t="s">
        <v>104</v>
      </c>
      <c r="K7" s="5"/>
      <c r="L7" s="48"/>
      <c r="N7" s="4"/>
      <c r="P7" s="4"/>
    </row>
    <row r="8" spans="1:26">
      <c r="P8" s="6"/>
    </row>
    <row r="9" spans="1:26" ht="13.5" customHeight="1">
      <c r="A9" s="4" t="s">
        <v>225</v>
      </c>
      <c r="H9" s="4"/>
      <c r="I9" s="4"/>
      <c r="J9" s="4"/>
      <c r="K9" s="4"/>
      <c r="L9" s="4"/>
      <c r="M9" s="48"/>
      <c r="N9" s="4"/>
      <c r="P9" s="6"/>
    </row>
    <row r="10" spans="1:26" ht="13.5" customHeight="1">
      <c r="A10" s="4"/>
      <c r="H10" s="4"/>
      <c r="I10" s="4"/>
      <c r="J10" s="4"/>
      <c r="K10" s="4"/>
      <c r="L10" s="4"/>
      <c r="M10" s="48"/>
      <c r="N10" s="4"/>
      <c r="P10" s="6"/>
    </row>
    <row r="11" spans="1:26">
      <c r="A11" s="1" t="s">
        <v>28</v>
      </c>
      <c r="P11" s="6"/>
    </row>
    <row r="12" spans="1:26" ht="10.5" customHeight="1">
      <c r="A12" s="198" t="s">
        <v>98</v>
      </c>
      <c r="B12" s="188" t="s">
        <v>102</v>
      </c>
      <c r="C12" s="189"/>
      <c r="D12" s="189"/>
      <c r="E12" s="189"/>
      <c r="F12" s="189"/>
      <c r="G12" s="189"/>
      <c r="H12" s="189"/>
      <c r="I12" s="189"/>
      <c r="J12" s="190"/>
      <c r="K12" s="7"/>
      <c r="L12" s="8" t="s">
        <v>101</v>
      </c>
      <c r="M12" s="8"/>
      <c r="N12" s="8"/>
      <c r="O12" s="205" t="s">
        <v>100</v>
      </c>
      <c r="P12" s="206"/>
      <c r="Q12" s="206"/>
      <c r="R12" s="206"/>
      <c r="S12" s="206"/>
      <c r="T12" s="206"/>
      <c r="U12" s="206"/>
      <c r="V12" s="10"/>
      <c r="W12" s="201" t="s">
        <v>99</v>
      </c>
      <c r="X12" s="201"/>
      <c r="Y12" s="202"/>
      <c r="Z12" s="195" t="s">
        <v>98</v>
      </c>
    </row>
    <row r="13" spans="1:26" ht="10.5" customHeight="1">
      <c r="A13" s="199"/>
      <c r="B13" s="188" t="s">
        <v>97</v>
      </c>
      <c r="C13" s="189"/>
      <c r="D13" s="190"/>
      <c r="E13" s="189" t="s">
        <v>96</v>
      </c>
      <c r="F13" s="189"/>
      <c r="G13" s="190"/>
      <c r="H13" s="189" t="s">
        <v>95</v>
      </c>
      <c r="I13" s="189"/>
      <c r="J13" s="190"/>
      <c r="K13" s="188" t="s">
        <v>94</v>
      </c>
      <c r="L13" s="189"/>
      <c r="M13" s="190"/>
      <c r="N13" s="189" t="s">
        <v>93</v>
      </c>
      <c r="O13" s="189"/>
      <c r="P13" s="190"/>
      <c r="Q13" s="189" t="s">
        <v>92</v>
      </c>
      <c r="R13" s="189"/>
      <c r="S13" s="190"/>
      <c r="T13" s="189" t="s">
        <v>91</v>
      </c>
      <c r="U13" s="189"/>
      <c r="V13" s="190"/>
      <c r="W13" s="203"/>
      <c r="X13" s="203"/>
      <c r="Y13" s="204"/>
      <c r="Z13" s="196"/>
    </row>
    <row r="14" spans="1:26" ht="10.5" customHeight="1">
      <c r="A14" s="200"/>
      <c r="B14" s="12" t="s">
        <v>90</v>
      </c>
      <c r="C14" s="13" t="s">
        <v>89</v>
      </c>
      <c r="D14" s="14" t="s">
        <v>88</v>
      </c>
      <c r="E14" s="15" t="s">
        <v>90</v>
      </c>
      <c r="F14" s="13" t="s">
        <v>89</v>
      </c>
      <c r="G14" s="14" t="s">
        <v>88</v>
      </c>
      <c r="H14" s="15" t="s">
        <v>90</v>
      </c>
      <c r="I14" s="13" t="s">
        <v>89</v>
      </c>
      <c r="J14" s="14" t="s">
        <v>88</v>
      </c>
      <c r="K14" s="12" t="s">
        <v>90</v>
      </c>
      <c r="L14" s="13" t="s">
        <v>89</v>
      </c>
      <c r="M14" s="14" t="s">
        <v>88</v>
      </c>
      <c r="N14" s="15" t="s">
        <v>90</v>
      </c>
      <c r="O14" s="13" t="s">
        <v>89</v>
      </c>
      <c r="P14" s="14" t="s">
        <v>88</v>
      </c>
      <c r="Q14" s="15" t="s">
        <v>90</v>
      </c>
      <c r="R14" s="13" t="s">
        <v>89</v>
      </c>
      <c r="S14" s="14" t="s">
        <v>88</v>
      </c>
      <c r="T14" s="15" t="s">
        <v>90</v>
      </c>
      <c r="U14" s="13" t="s">
        <v>89</v>
      </c>
      <c r="V14" s="14" t="s">
        <v>88</v>
      </c>
      <c r="W14" s="17" t="s">
        <v>90</v>
      </c>
      <c r="X14" s="18" t="s">
        <v>89</v>
      </c>
      <c r="Y14" s="14" t="s">
        <v>88</v>
      </c>
      <c r="Z14" s="197"/>
    </row>
    <row r="15" spans="1:26" ht="6" customHeight="1">
      <c r="A15" s="19"/>
      <c r="B15" s="11"/>
      <c r="C15" s="16"/>
      <c r="D15" s="16"/>
      <c r="E15" s="11"/>
      <c r="F15" s="16"/>
      <c r="G15" s="16"/>
      <c r="H15" s="11"/>
      <c r="I15" s="16"/>
      <c r="J15" s="16"/>
      <c r="K15" s="11"/>
      <c r="L15" s="16"/>
      <c r="M15" s="16"/>
      <c r="N15" s="11"/>
      <c r="O15" s="16"/>
      <c r="P15" s="16"/>
      <c r="Q15" s="11"/>
      <c r="R15" s="16"/>
      <c r="S15" s="16"/>
      <c r="T15" s="11"/>
      <c r="U15" s="16"/>
      <c r="V15" s="16"/>
      <c r="W15" s="11"/>
      <c r="X15" s="16"/>
      <c r="Y15" s="20"/>
      <c r="Z15" s="21"/>
    </row>
    <row r="16" spans="1:26">
      <c r="A16" s="22" t="s">
        <v>224</v>
      </c>
      <c r="B16" s="23">
        <v>12609</v>
      </c>
      <c r="C16" s="23">
        <v>6501</v>
      </c>
      <c r="D16" s="23">
        <v>6108</v>
      </c>
      <c r="E16" s="23">
        <v>11393</v>
      </c>
      <c r="F16" s="23">
        <v>5981</v>
      </c>
      <c r="G16" s="23">
        <v>5412</v>
      </c>
      <c r="H16" s="23">
        <v>1216</v>
      </c>
      <c r="I16" s="23">
        <v>520</v>
      </c>
      <c r="J16" s="23">
        <v>696</v>
      </c>
      <c r="K16" s="23">
        <v>117860</v>
      </c>
      <c r="L16" s="23">
        <v>59326</v>
      </c>
      <c r="M16" s="23">
        <v>58534</v>
      </c>
      <c r="N16" s="23">
        <v>121514</v>
      </c>
      <c r="O16" s="23">
        <v>61809</v>
      </c>
      <c r="P16" s="23">
        <v>59705</v>
      </c>
      <c r="Q16" s="23">
        <v>1263</v>
      </c>
      <c r="R16" s="23">
        <v>652</v>
      </c>
      <c r="S16" s="23">
        <v>611</v>
      </c>
      <c r="T16" s="23">
        <v>-2391</v>
      </c>
      <c r="U16" s="23">
        <v>-1831</v>
      </c>
      <c r="V16" s="23">
        <v>-560</v>
      </c>
      <c r="W16" s="23">
        <v>-1175</v>
      </c>
      <c r="X16" s="23">
        <v>-1311</v>
      </c>
      <c r="Y16" s="25">
        <v>136</v>
      </c>
      <c r="Z16" s="9" t="s">
        <v>223</v>
      </c>
    </row>
    <row r="17" spans="1:26" ht="11.25" customHeight="1">
      <c r="A17" s="26" t="s">
        <v>222</v>
      </c>
      <c r="B17" s="23">
        <v>12284</v>
      </c>
      <c r="C17" s="23">
        <v>6233</v>
      </c>
      <c r="D17" s="23">
        <v>6051</v>
      </c>
      <c r="E17" s="23">
        <v>11702</v>
      </c>
      <c r="F17" s="23">
        <v>6118</v>
      </c>
      <c r="G17" s="23">
        <v>5584</v>
      </c>
      <c r="H17" s="23">
        <v>582</v>
      </c>
      <c r="I17" s="23">
        <v>115</v>
      </c>
      <c r="J17" s="23">
        <v>467</v>
      </c>
      <c r="K17" s="23">
        <v>119181</v>
      </c>
      <c r="L17" s="23">
        <v>59848</v>
      </c>
      <c r="M17" s="23">
        <v>59333</v>
      </c>
      <c r="N17" s="23">
        <v>122856</v>
      </c>
      <c r="O17" s="23">
        <v>62446</v>
      </c>
      <c r="P17" s="23">
        <v>60410</v>
      </c>
      <c r="Q17" s="23">
        <v>1556</v>
      </c>
      <c r="R17" s="23">
        <v>780</v>
      </c>
      <c r="S17" s="23">
        <v>776</v>
      </c>
      <c r="T17" s="23">
        <v>-2119</v>
      </c>
      <c r="U17" s="23">
        <v>-1818</v>
      </c>
      <c r="V17" s="23">
        <v>-301</v>
      </c>
      <c r="W17" s="23">
        <v>-1537</v>
      </c>
      <c r="X17" s="23">
        <v>-1703</v>
      </c>
      <c r="Y17" s="25">
        <v>166</v>
      </c>
      <c r="Z17" s="27" t="s">
        <v>222</v>
      </c>
    </row>
    <row r="18" spans="1:26" ht="10.5" customHeight="1">
      <c r="A18" s="26" t="s">
        <v>221</v>
      </c>
      <c r="B18" s="23">
        <v>12057</v>
      </c>
      <c r="C18" s="23">
        <v>6083</v>
      </c>
      <c r="D18" s="23">
        <v>5974</v>
      </c>
      <c r="E18" s="23">
        <v>12089</v>
      </c>
      <c r="F18" s="23">
        <v>6195</v>
      </c>
      <c r="G18" s="23">
        <v>5894</v>
      </c>
      <c r="H18" s="23">
        <v>-32</v>
      </c>
      <c r="I18" s="23">
        <v>-112</v>
      </c>
      <c r="J18" s="23">
        <v>80</v>
      </c>
      <c r="K18" s="23">
        <v>114295</v>
      </c>
      <c r="L18" s="23">
        <v>57208</v>
      </c>
      <c r="M18" s="23">
        <v>57087</v>
      </c>
      <c r="N18" s="23">
        <v>117330</v>
      </c>
      <c r="O18" s="23">
        <v>59504</v>
      </c>
      <c r="P18" s="23">
        <v>57826</v>
      </c>
      <c r="Q18" s="23">
        <v>1367</v>
      </c>
      <c r="R18" s="23">
        <v>664</v>
      </c>
      <c r="S18" s="23">
        <v>703</v>
      </c>
      <c r="T18" s="23">
        <v>-1668</v>
      </c>
      <c r="U18" s="23">
        <v>-1632</v>
      </c>
      <c r="V18" s="23">
        <v>-36</v>
      </c>
      <c r="W18" s="23">
        <v>-1700</v>
      </c>
      <c r="X18" s="23">
        <v>-1744</v>
      </c>
      <c r="Y18" s="25">
        <v>44</v>
      </c>
      <c r="Z18" s="27" t="s">
        <v>221</v>
      </c>
    </row>
    <row r="19" spans="1:26" ht="10.5" customHeight="1">
      <c r="A19" s="26" t="s">
        <v>220</v>
      </c>
      <c r="B19" s="23">
        <v>11790</v>
      </c>
      <c r="C19" s="23">
        <v>6012</v>
      </c>
      <c r="D19" s="23">
        <v>5778</v>
      </c>
      <c r="E19" s="23">
        <v>12576</v>
      </c>
      <c r="F19" s="23">
        <v>6430</v>
      </c>
      <c r="G19" s="23">
        <v>6146</v>
      </c>
      <c r="H19" s="23">
        <v>-786</v>
      </c>
      <c r="I19" s="23">
        <v>-418</v>
      </c>
      <c r="J19" s="23">
        <v>-368</v>
      </c>
      <c r="K19" s="23">
        <v>111313</v>
      </c>
      <c r="L19" s="23">
        <v>55948</v>
      </c>
      <c r="M19" s="23">
        <v>55365</v>
      </c>
      <c r="N19" s="23">
        <v>112944</v>
      </c>
      <c r="O19" s="23">
        <v>57359</v>
      </c>
      <c r="P19" s="23">
        <v>55585</v>
      </c>
      <c r="Q19" s="23">
        <v>1455</v>
      </c>
      <c r="R19" s="23">
        <v>745</v>
      </c>
      <c r="S19" s="23">
        <v>710</v>
      </c>
      <c r="T19" s="23">
        <v>-176</v>
      </c>
      <c r="U19" s="23">
        <v>-666</v>
      </c>
      <c r="V19" s="23">
        <v>490</v>
      </c>
      <c r="W19" s="23">
        <v>-962</v>
      </c>
      <c r="X19" s="23">
        <v>-1084</v>
      </c>
      <c r="Y19" s="25">
        <v>122</v>
      </c>
      <c r="Z19" s="27" t="s">
        <v>220</v>
      </c>
    </row>
    <row r="20" spans="1:26" s="32" customFormat="1" ht="10.5" customHeight="1">
      <c r="A20" s="28" t="s">
        <v>219</v>
      </c>
      <c r="B20" s="29">
        <v>12095</v>
      </c>
      <c r="C20" s="29">
        <v>6245</v>
      </c>
      <c r="D20" s="29">
        <v>5850</v>
      </c>
      <c r="E20" s="29">
        <v>12703</v>
      </c>
      <c r="F20" s="29">
        <v>6467</v>
      </c>
      <c r="G20" s="29">
        <v>6236</v>
      </c>
      <c r="H20" s="29">
        <v>-608</v>
      </c>
      <c r="I20" s="29">
        <v>-222</v>
      </c>
      <c r="J20" s="29">
        <v>-386</v>
      </c>
      <c r="K20" s="29">
        <v>111331</v>
      </c>
      <c r="L20" s="29">
        <v>55926</v>
      </c>
      <c r="M20" s="29">
        <v>55405</v>
      </c>
      <c r="N20" s="29">
        <v>114150</v>
      </c>
      <c r="O20" s="29">
        <v>58080</v>
      </c>
      <c r="P20" s="29">
        <v>56070</v>
      </c>
      <c r="Q20" s="29">
        <v>1167</v>
      </c>
      <c r="R20" s="29">
        <v>637</v>
      </c>
      <c r="S20" s="29">
        <v>530</v>
      </c>
      <c r="T20" s="29">
        <v>-1652</v>
      </c>
      <c r="U20" s="42">
        <v>-1517</v>
      </c>
      <c r="V20" s="29">
        <v>-135</v>
      </c>
      <c r="W20" s="29">
        <v>-2260</v>
      </c>
      <c r="X20" s="29">
        <v>-1739</v>
      </c>
      <c r="Y20" s="30">
        <v>-521</v>
      </c>
      <c r="Z20" s="31" t="s">
        <v>219</v>
      </c>
    </row>
    <row r="21" spans="1:26" ht="6" customHeight="1">
      <c r="A21" s="33"/>
      <c r="B21" s="34"/>
      <c r="C21" s="34"/>
      <c r="D21" s="34"/>
      <c r="E21" s="34"/>
      <c r="F21" s="34"/>
      <c r="G21" s="34"/>
      <c r="H21" s="34"/>
      <c r="I21" s="34"/>
      <c r="J21" s="34"/>
      <c r="K21" s="34"/>
      <c r="L21" s="34"/>
      <c r="M21" s="34"/>
      <c r="N21" s="34"/>
      <c r="O21" s="34"/>
      <c r="P21" s="34"/>
      <c r="Q21" s="34"/>
      <c r="R21" s="34"/>
      <c r="S21" s="34"/>
      <c r="T21" s="34"/>
      <c r="U21" s="34"/>
      <c r="V21" s="34"/>
      <c r="W21" s="34"/>
      <c r="X21" s="34"/>
      <c r="Y21" s="35"/>
      <c r="Z21" s="36"/>
    </row>
    <row r="22" spans="1:26">
      <c r="A22" s="37" t="s">
        <v>176</v>
      </c>
      <c r="B22" s="23">
        <v>1061</v>
      </c>
      <c r="C22" s="23">
        <v>547</v>
      </c>
      <c r="D22" s="23">
        <v>514</v>
      </c>
      <c r="E22" s="23">
        <v>1357</v>
      </c>
      <c r="F22" s="23">
        <v>658</v>
      </c>
      <c r="G22" s="23">
        <v>699</v>
      </c>
      <c r="H22" s="23">
        <v>-296</v>
      </c>
      <c r="I22" s="23">
        <v>-111</v>
      </c>
      <c r="J22" s="23">
        <v>-185</v>
      </c>
      <c r="K22" s="23">
        <v>6756</v>
      </c>
      <c r="L22" s="23">
        <v>3418</v>
      </c>
      <c r="M22" s="23">
        <v>3338</v>
      </c>
      <c r="N22" s="23">
        <v>7090</v>
      </c>
      <c r="O22" s="23">
        <v>3552</v>
      </c>
      <c r="P22" s="23">
        <v>3538</v>
      </c>
      <c r="Q22" s="23">
        <v>66</v>
      </c>
      <c r="R22" s="23">
        <v>41</v>
      </c>
      <c r="S22" s="23">
        <v>25</v>
      </c>
      <c r="T22" s="23">
        <v>-268</v>
      </c>
      <c r="U22" s="23">
        <v>-93</v>
      </c>
      <c r="V22" s="23">
        <v>-175</v>
      </c>
      <c r="W22" s="23">
        <v>-564</v>
      </c>
      <c r="X22" s="23">
        <v>-204</v>
      </c>
      <c r="Y22" s="25">
        <v>-360</v>
      </c>
      <c r="Z22" s="27" t="s">
        <v>176</v>
      </c>
    </row>
    <row r="23" spans="1:26" ht="10.5" customHeight="1">
      <c r="A23" s="37" t="s">
        <v>174</v>
      </c>
      <c r="B23" s="23">
        <v>904</v>
      </c>
      <c r="C23" s="23">
        <v>494</v>
      </c>
      <c r="D23" s="23">
        <v>410</v>
      </c>
      <c r="E23" s="23">
        <v>1056</v>
      </c>
      <c r="F23" s="23">
        <v>549</v>
      </c>
      <c r="G23" s="23">
        <v>507</v>
      </c>
      <c r="H23" s="23">
        <v>-152</v>
      </c>
      <c r="I23" s="23">
        <v>-55</v>
      </c>
      <c r="J23" s="23">
        <v>-97</v>
      </c>
      <c r="K23" s="23">
        <v>7619</v>
      </c>
      <c r="L23" s="23">
        <v>3890</v>
      </c>
      <c r="M23" s="23">
        <v>3729</v>
      </c>
      <c r="N23" s="23">
        <v>8339</v>
      </c>
      <c r="O23" s="23">
        <v>4217</v>
      </c>
      <c r="P23" s="23">
        <v>4122</v>
      </c>
      <c r="Q23" s="23">
        <v>67</v>
      </c>
      <c r="R23" s="23">
        <v>34</v>
      </c>
      <c r="S23" s="23">
        <v>33</v>
      </c>
      <c r="T23" s="23">
        <v>-653</v>
      </c>
      <c r="U23" s="23">
        <v>-293</v>
      </c>
      <c r="V23" s="23">
        <v>-360</v>
      </c>
      <c r="W23" s="23">
        <v>-805</v>
      </c>
      <c r="X23" s="23">
        <v>-348</v>
      </c>
      <c r="Y23" s="25">
        <v>-457</v>
      </c>
      <c r="Z23" s="27" t="s">
        <v>174</v>
      </c>
    </row>
    <row r="24" spans="1:26" ht="10.5" customHeight="1">
      <c r="A24" s="37" t="s">
        <v>172</v>
      </c>
      <c r="B24" s="23">
        <v>1028</v>
      </c>
      <c r="C24" s="23">
        <v>508</v>
      </c>
      <c r="D24" s="23">
        <v>520</v>
      </c>
      <c r="E24" s="23">
        <v>1122</v>
      </c>
      <c r="F24" s="23">
        <v>557</v>
      </c>
      <c r="G24" s="23">
        <v>565</v>
      </c>
      <c r="H24" s="23">
        <v>-94</v>
      </c>
      <c r="I24" s="23">
        <v>-49</v>
      </c>
      <c r="J24" s="23">
        <v>-45</v>
      </c>
      <c r="K24" s="23">
        <v>17897</v>
      </c>
      <c r="L24" s="23">
        <v>8894</v>
      </c>
      <c r="M24" s="23">
        <v>9003</v>
      </c>
      <c r="N24" s="23">
        <v>20349</v>
      </c>
      <c r="O24" s="23">
        <v>10655</v>
      </c>
      <c r="P24" s="23">
        <v>9694</v>
      </c>
      <c r="Q24" s="23">
        <v>71</v>
      </c>
      <c r="R24" s="23">
        <v>29</v>
      </c>
      <c r="S24" s="23">
        <v>42</v>
      </c>
      <c r="T24" s="23">
        <v>-2381</v>
      </c>
      <c r="U24" s="23">
        <v>-1732</v>
      </c>
      <c r="V24" s="23">
        <v>-649</v>
      </c>
      <c r="W24" s="23">
        <v>-2475</v>
      </c>
      <c r="X24" s="23">
        <v>-1781</v>
      </c>
      <c r="Y24" s="25">
        <v>-694</v>
      </c>
      <c r="Z24" s="27" t="s">
        <v>172</v>
      </c>
    </row>
    <row r="25" spans="1:26" ht="10.5" customHeight="1">
      <c r="A25" s="37" t="s">
        <v>170</v>
      </c>
      <c r="B25" s="23">
        <v>915</v>
      </c>
      <c r="C25" s="23">
        <v>475</v>
      </c>
      <c r="D25" s="23">
        <v>440</v>
      </c>
      <c r="E25" s="23">
        <v>996</v>
      </c>
      <c r="F25" s="23">
        <v>495</v>
      </c>
      <c r="G25" s="23">
        <v>501</v>
      </c>
      <c r="H25" s="23">
        <v>-81</v>
      </c>
      <c r="I25" s="23">
        <v>-20</v>
      </c>
      <c r="J25" s="23">
        <v>-61</v>
      </c>
      <c r="K25" s="23">
        <v>14487</v>
      </c>
      <c r="L25" s="23">
        <v>7427</v>
      </c>
      <c r="M25" s="23">
        <v>7060</v>
      </c>
      <c r="N25" s="23">
        <v>11473</v>
      </c>
      <c r="O25" s="23">
        <v>5956</v>
      </c>
      <c r="P25" s="23">
        <v>5517</v>
      </c>
      <c r="Q25" s="23">
        <v>129</v>
      </c>
      <c r="R25" s="23">
        <v>66</v>
      </c>
      <c r="S25" s="23">
        <v>63</v>
      </c>
      <c r="T25" s="23">
        <v>3143</v>
      </c>
      <c r="U25" s="23">
        <v>1537</v>
      </c>
      <c r="V25" s="23">
        <v>1606</v>
      </c>
      <c r="W25" s="23">
        <v>3062</v>
      </c>
      <c r="X25" s="23">
        <v>1517</v>
      </c>
      <c r="Y25" s="25">
        <v>1545</v>
      </c>
      <c r="Z25" s="27" t="s">
        <v>170</v>
      </c>
    </row>
    <row r="26" spans="1:26" ht="10.5" customHeight="1">
      <c r="A26" s="37" t="s">
        <v>168</v>
      </c>
      <c r="B26" s="23">
        <v>1025</v>
      </c>
      <c r="C26" s="23">
        <v>511</v>
      </c>
      <c r="D26" s="23">
        <v>514</v>
      </c>
      <c r="E26" s="23">
        <v>1140</v>
      </c>
      <c r="F26" s="23">
        <v>605</v>
      </c>
      <c r="G26" s="23">
        <v>535</v>
      </c>
      <c r="H26" s="23">
        <v>-115</v>
      </c>
      <c r="I26" s="23">
        <v>-94</v>
      </c>
      <c r="J26" s="23">
        <v>-21</v>
      </c>
      <c r="K26" s="23">
        <v>8556</v>
      </c>
      <c r="L26" s="23">
        <v>4318</v>
      </c>
      <c r="M26" s="23">
        <v>4238</v>
      </c>
      <c r="N26" s="23">
        <v>9113</v>
      </c>
      <c r="O26" s="23">
        <v>4588</v>
      </c>
      <c r="P26" s="23">
        <v>4525</v>
      </c>
      <c r="Q26" s="23">
        <v>115</v>
      </c>
      <c r="R26" s="23">
        <v>64</v>
      </c>
      <c r="S26" s="23">
        <v>51</v>
      </c>
      <c r="T26" s="23">
        <v>-442</v>
      </c>
      <c r="U26" s="23">
        <v>-206</v>
      </c>
      <c r="V26" s="23">
        <v>-236</v>
      </c>
      <c r="W26" s="23">
        <v>-557</v>
      </c>
      <c r="X26" s="23">
        <v>-300</v>
      </c>
      <c r="Y26" s="25">
        <v>-257</v>
      </c>
      <c r="Z26" s="27" t="s">
        <v>168</v>
      </c>
    </row>
    <row r="27" spans="1:26" ht="10.5" customHeight="1">
      <c r="A27" s="37" t="s">
        <v>166</v>
      </c>
      <c r="B27" s="23">
        <v>1023</v>
      </c>
      <c r="C27" s="23">
        <v>566</v>
      </c>
      <c r="D27" s="23">
        <v>457</v>
      </c>
      <c r="E27" s="23">
        <v>968</v>
      </c>
      <c r="F27" s="23">
        <v>477</v>
      </c>
      <c r="G27" s="23">
        <v>491</v>
      </c>
      <c r="H27" s="23">
        <v>55</v>
      </c>
      <c r="I27" s="23">
        <v>89</v>
      </c>
      <c r="J27" s="23">
        <v>-34</v>
      </c>
      <c r="K27" s="23">
        <v>7649</v>
      </c>
      <c r="L27" s="23">
        <v>3845</v>
      </c>
      <c r="M27" s="23">
        <v>3804</v>
      </c>
      <c r="N27" s="23">
        <v>7826</v>
      </c>
      <c r="O27" s="23">
        <v>3966</v>
      </c>
      <c r="P27" s="23">
        <v>3860</v>
      </c>
      <c r="Q27" s="23">
        <v>133</v>
      </c>
      <c r="R27" s="23">
        <v>74</v>
      </c>
      <c r="S27" s="23">
        <v>59</v>
      </c>
      <c r="T27" s="23">
        <v>-44</v>
      </c>
      <c r="U27" s="23">
        <v>-47</v>
      </c>
      <c r="V27" s="23">
        <v>3</v>
      </c>
      <c r="W27" s="23">
        <v>11</v>
      </c>
      <c r="X27" s="23">
        <v>42</v>
      </c>
      <c r="Y27" s="25">
        <v>-31</v>
      </c>
      <c r="Z27" s="27" t="s">
        <v>166</v>
      </c>
    </row>
    <row r="28" spans="1:26" ht="10.5" customHeight="1">
      <c r="A28" s="37" t="s">
        <v>164</v>
      </c>
      <c r="B28" s="23">
        <v>1021</v>
      </c>
      <c r="C28" s="23">
        <v>528</v>
      </c>
      <c r="D28" s="23">
        <v>493</v>
      </c>
      <c r="E28" s="23">
        <v>963</v>
      </c>
      <c r="F28" s="23">
        <v>496</v>
      </c>
      <c r="G28" s="23">
        <v>467</v>
      </c>
      <c r="H28" s="23">
        <v>58</v>
      </c>
      <c r="I28" s="23">
        <v>32</v>
      </c>
      <c r="J28" s="23">
        <v>26</v>
      </c>
      <c r="K28" s="23">
        <v>7661</v>
      </c>
      <c r="L28" s="23">
        <v>3845</v>
      </c>
      <c r="M28" s="23">
        <v>3816</v>
      </c>
      <c r="N28" s="23">
        <v>7866</v>
      </c>
      <c r="O28" s="23">
        <v>3966</v>
      </c>
      <c r="P28" s="23">
        <v>3900</v>
      </c>
      <c r="Q28" s="23">
        <v>88</v>
      </c>
      <c r="R28" s="23">
        <v>48</v>
      </c>
      <c r="S28" s="23">
        <v>40</v>
      </c>
      <c r="T28" s="23">
        <v>-117</v>
      </c>
      <c r="U28" s="23">
        <v>-73</v>
      </c>
      <c r="V28" s="23">
        <v>-44</v>
      </c>
      <c r="W28" s="23">
        <v>-59</v>
      </c>
      <c r="X28" s="23">
        <v>-41</v>
      </c>
      <c r="Y28" s="25">
        <v>-18</v>
      </c>
      <c r="Z28" s="27" t="s">
        <v>164</v>
      </c>
    </row>
    <row r="29" spans="1:26" ht="10.5" customHeight="1">
      <c r="A29" s="37" t="s">
        <v>162</v>
      </c>
      <c r="B29" s="23">
        <v>1128</v>
      </c>
      <c r="C29" s="23">
        <v>571</v>
      </c>
      <c r="D29" s="23">
        <v>557</v>
      </c>
      <c r="E29" s="23">
        <v>1032</v>
      </c>
      <c r="F29" s="23">
        <v>522</v>
      </c>
      <c r="G29" s="23">
        <v>510</v>
      </c>
      <c r="H29" s="23">
        <v>96</v>
      </c>
      <c r="I29" s="23">
        <v>49</v>
      </c>
      <c r="J29" s="23">
        <v>47</v>
      </c>
      <c r="K29" s="23">
        <v>8447</v>
      </c>
      <c r="L29" s="23">
        <v>4203</v>
      </c>
      <c r="M29" s="23">
        <v>4244</v>
      </c>
      <c r="N29" s="23">
        <v>9025</v>
      </c>
      <c r="O29" s="23">
        <v>4538</v>
      </c>
      <c r="P29" s="23">
        <v>4487</v>
      </c>
      <c r="Q29" s="23">
        <v>98</v>
      </c>
      <c r="R29" s="23">
        <v>62</v>
      </c>
      <c r="S29" s="23">
        <v>36</v>
      </c>
      <c r="T29" s="23">
        <v>-480</v>
      </c>
      <c r="U29" s="23">
        <v>-273</v>
      </c>
      <c r="V29" s="23">
        <v>-207</v>
      </c>
      <c r="W29" s="23">
        <v>-384</v>
      </c>
      <c r="X29" s="23">
        <v>-224</v>
      </c>
      <c r="Y29" s="25">
        <v>-160</v>
      </c>
      <c r="Z29" s="27" t="s">
        <v>162</v>
      </c>
    </row>
    <row r="30" spans="1:26" ht="10.5" customHeight="1">
      <c r="A30" s="37" t="s">
        <v>160</v>
      </c>
      <c r="B30" s="23">
        <v>953</v>
      </c>
      <c r="C30" s="23">
        <v>495</v>
      </c>
      <c r="D30" s="23">
        <v>458</v>
      </c>
      <c r="E30" s="23">
        <v>861</v>
      </c>
      <c r="F30" s="23">
        <v>442</v>
      </c>
      <c r="G30" s="23">
        <v>419</v>
      </c>
      <c r="H30" s="23">
        <v>92</v>
      </c>
      <c r="I30" s="23">
        <v>53</v>
      </c>
      <c r="J30" s="23">
        <v>39</v>
      </c>
      <c r="K30" s="23">
        <v>7771</v>
      </c>
      <c r="L30" s="23">
        <v>3893</v>
      </c>
      <c r="M30" s="23">
        <v>3878</v>
      </c>
      <c r="N30" s="23">
        <v>8170</v>
      </c>
      <c r="O30" s="23">
        <v>4167</v>
      </c>
      <c r="P30" s="23">
        <v>4003</v>
      </c>
      <c r="Q30" s="23">
        <v>105</v>
      </c>
      <c r="R30" s="23">
        <v>59</v>
      </c>
      <c r="S30" s="23">
        <v>46</v>
      </c>
      <c r="T30" s="23">
        <v>-294</v>
      </c>
      <c r="U30" s="23">
        <v>-215</v>
      </c>
      <c r="V30" s="23">
        <v>-79</v>
      </c>
      <c r="W30" s="23">
        <v>-202</v>
      </c>
      <c r="X30" s="23">
        <v>-162</v>
      </c>
      <c r="Y30" s="25">
        <v>-40</v>
      </c>
      <c r="Z30" s="27" t="s">
        <v>160</v>
      </c>
    </row>
    <row r="31" spans="1:26" ht="10.5" customHeight="1">
      <c r="A31" s="37" t="s">
        <v>158</v>
      </c>
      <c r="B31" s="23">
        <v>1054</v>
      </c>
      <c r="C31" s="23">
        <v>534</v>
      </c>
      <c r="D31" s="23">
        <v>520</v>
      </c>
      <c r="E31" s="23">
        <v>1027</v>
      </c>
      <c r="F31" s="23">
        <v>529</v>
      </c>
      <c r="G31" s="23">
        <v>498</v>
      </c>
      <c r="H31" s="23">
        <v>27</v>
      </c>
      <c r="I31" s="23">
        <v>5</v>
      </c>
      <c r="J31" s="23">
        <v>22</v>
      </c>
      <c r="K31" s="23">
        <v>9094</v>
      </c>
      <c r="L31" s="23">
        <v>4648</v>
      </c>
      <c r="M31" s="23">
        <v>4446</v>
      </c>
      <c r="N31" s="23">
        <v>8561</v>
      </c>
      <c r="O31" s="23">
        <v>4370</v>
      </c>
      <c r="P31" s="23">
        <v>4191</v>
      </c>
      <c r="Q31" s="23">
        <v>106</v>
      </c>
      <c r="R31" s="23">
        <v>70</v>
      </c>
      <c r="S31" s="23">
        <v>36</v>
      </c>
      <c r="T31" s="23">
        <v>639</v>
      </c>
      <c r="U31" s="23">
        <v>348</v>
      </c>
      <c r="V31" s="23">
        <v>291</v>
      </c>
      <c r="W31" s="23">
        <v>666</v>
      </c>
      <c r="X31" s="23">
        <v>353</v>
      </c>
      <c r="Y31" s="25">
        <v>313</v>
      </c>
      <c r="Z31" s="53" t="s">
        <v>158</v>
      </c>
    </row>
    <row r="32" spans="1:26" ht="10.5" customHeight="1">
      <c r="A32" s="37" t="s">
        <v>156</v>
      </c>
      <c r="B32" s="23">
        <v>994</v>
      </c>
      <c r="C32" s="23">
        <v>530</v>
      </c>
      <c r="D32" s="23">
        <v>464</v>
      </c>
      <c r="E32" s="23">
        <v>1098</v>
      </c>
      <c r="F32" s="23">
        <v>573</v>
      </c>
      <c r="G32" s="23">
        <v>525</v>
      </c>
      <c r="H32" s="23">
        <v>-104</v>
      </c>
      <c r="I32" s="23">
        <v>-43</v>
      </c>
      <c r="J32" s="23">
        <v>-61</v>
      </c>
      <c r="K32" s="23">
        <v>7450</v>
      </c>
      <c r="L32" s="23">
        <v>3647</v>
      </c>
      <c r="M32" s="23">
        <v>3803</v>
      </c>
      <c r="N32" s="23">
        <v>7827</v>
      </c>
      <c r="O32" s="23">
        <v>3875</v>
      </c>
      <c r="P32" s="23">
        <v>3952</v>
      </c>
      <c r="Q32" s="23">
        <v>68</v>
      </c>
      <c r="R32" s="23">
        <v>40</v>
      </c>
      <c r="S32" s="23">
        <v>28</v>
      </c>
      <c r="T32" s="23">
        <v>-309</v>
      </c>
      <c r="U32" s="23">
        <v>-188</v>
      </c>
      <c r="V32" s="23">
        <v>-121</v>
      </c>
      <c r="W32" s="23">
        <v>-413</v>
      </c>
      <c r="X32" s="23">
        <v>-231</v>
      </c>
      <c r="Y32" s="25">
        <v>-182</v>
      </c>
      <c r="Z32" s="53" t="s">
        <v>156</v>
      </c>
    </row>
    <row r="33" spans="1:26" ht="10.5" customHeight="1">
      <c r="A33" s="37" t="s">
        <v>154</v>
      </c>
      <c r="B33" s="23">
        <v>989</v>
      </c>
      <c r="C33" s="23">
        <v>486</v>
      </c>
      <c r="D33" s="23">
        <v>503</v>
      </c>
      <c r="E33" s="23">
        <v>1083</v>
      </c>
      <c r="F33" s="23">
        <v>564</v>
      </c>
      <c r="G33" s="23">
        <v>519</v>
      </c>
      <c r="H33" s="23">
        <v>-94</v>
      </c>
      <c r="I33" s="23">
        <v>-78</v>
      </c>
      <c r="J33" s="23">
        <v>-16</v>
      </c>
      <c r="K33" s="23">
        <v>7944</v>
      </c>
      <c r="L33" s="23">
        <v>3898</v>
      </c>
      <c r="M33" s="23">
        <v>4046</v>
      </c>
      <c r="N33" s="23">
        <v>8511</v>
      </c>
      <c r="O33" s="23">
        <v>4230</v>
      </c>
      <c r="P33" s="23">
        <v>4281</v>
      </c>
      <c r="Q33" s="23">
        <v>121</v>
      </c>
      <c r="R33" s="23">
        <v>50</v>
      </c>
      <c r="S33" s="23">
        <v>71</v>
      </c>
      <c r="T33" s="23">
        <v>-446</v>
      </c>
      <c r="U33" s="23">
        <v>-282</v>
      </c>
      <c r="V33" s="23">
        <v>-164</v>
      </c>
      <c r="W33" s="23">
        <v>-540</v>
      </c>
      <c r="X33" s="23">
        <v>-360</v>
      </c>
      <c r="Y33" s="25">
        <v>-180</v>
      </c>
      <c r="Z33" s="53" t="s">
        <v>154</v>
      </c>
    </row>
    <row r="34" spans="1:26" ht="6" customHeight="1">
      <c r="A34" s="33"/>
      <c r="B34" s="34"/>
      <c r="C34" s="34"/>
      <c r="D34" s="34"/>
      <c r="E34" s="34"/>
      <c r="F34" s="34"/>
      <c r="G34" s="34"/>
      <c r="H34" s="34"/>
      <c r="I34" s="34"/>
      <c r="J34" s="34"/>
      <c r="K34" s="34"/>
      <c r="L34" s="34"/>
      <c r="M34" s="34"/>
      <c r="N34" s="23"/>
      <c r="O34" s="23"/>
      <c r="P34" s="23"/>
      <c r="Q34" s="23"/>
      <c r="R34" s="23"/>
      <c r="S34" s="23"/>
      <c r="T34" s="23"/>
      <c r="U34" s="23"/>
      <c r="V34" s="23"/>
      <c r="W34" s="23"/>
      <c r="X34" s="23"/>
      <c r="Y34" s="25"/>
      <c r="Z34" s="36"/>
    </row>
    <row r="35" spans="1:26">
      <c r="A35" s="22" t="s">
        <v>218</v>
      </c>
      <c r="B35" s="23">
        <v>870</v>
      </c>
      <c r="C35" s="23">
        <v>473</v>
      </c>
      <c r="D35" s="23">
        <v>397</v>
      </c>
      <c r="E35" s="23">
        <v>1137</v>
      </c>
      <c r="F35" s="23">
        <v>570</v>
      </c>
      <c r="G35" s="23">
        <v>567</v>
      </c>
      <c r="H35" s="23">
        <v>-267</v>
      </c>
      <c r="I35" s="23">
        <v>-97</v>
      </c>
      <c r="J35" s="23">
        <v>-170</v>
      </c>
      <c r="K35" s="23">
        <v>8178</v>
      </c>
      <c r="L35" s="23">
        <v>4090</v>
      </c>
      <c r="M35" s="23">
        <v>4088</v>
      </c>
      <c r="N35" s="23">
        <v>8356</v>
      </c>
      <c r="O35" s="23">
        <v>4293</v>
      </c>
      <c r="P35" s="23">
        <v>4063</v>
      </c>
      <c r="Q35" s="23">
        <v>60</v>
      </c>
      <c r="R35" s="23">
        <v>37</v>
      </c>
      <c r="S35" s="23">
        <v>23</v>
      </c>
      <c r="T35" s="23">
        <v>-118</v>
      </c>
      <c r="U35" s="23">
        <v>-166</v>
      </c>
      <c r="V35" s="23">
        <v>48</v>
      </c>
      <c r="W35" s="23">
        <v>-385</v>
      </c>
      <c r="X35" s="23">
        <v>-263</v>
      </c>
      <c r="Y35" s="25">
        <v>-122</v>
      </c>
      <c r="Z35" s="9" t="s">
        <v>218</v>
      </c>
    </row>
    <row r="36" spans="1:26">
      <c r="A36" s="22" t="s">
        <v>217</v>
      </c>
      <c r="B36" s="23">
        <v>527</v>
      </c>
      <c r="C36" s="23">
        <v>268</v>
      </c>
      <c r="D36" s="23">
        <v>259</v>
      </c>
      <c r="E36" s="23">
        <v>843</v>
      </c>
      <c r="F36" s="23">
        <v>429</v>
      </c>
      <c r="G36" s="23">
        <v>414</v>
      </c>
      <c r="H36" s="23">
        <v>-316</v>
      </c>
      <c r="I36" s="23">
        <v>-161</v>
      </c>
      <c r="J36" s="23">
        <v>-155</v>
      </c>
      <c r="K36" s="23">
        <v>6949</v>
      </c>
      <c r="L36" s="23">
        <v>3382</v>
      </c>
      <c r="M36" s="23">
        <v>3567</v>
      </c>
      <c r="N36" s="23">
        <v>6937</v>
      </c>
      <c r="O36" s="23">
        <v>3398</v>
      </c>
      <c r="P36" s="23">
        <v>3539</v>
      </c>
      <c r="Q36" s="23">
        <v>71</v>
      </c>
      <c r="R36" s="23">
        <v>40</v>
      </c>
      <c r="S36" s="23">
        <v>31</v>
      </c>
      <c r="T36" s="23">
        <v>83</v>
      </c>
      <c r="U36" s="23">
        <v>24</v>
      </c>
      <c r="V36" s="23">
        <v>59</v>
      </c>
      <c r="W36" s="23">
        <v>-233</v>
      </c>
      <c r="X36" s="23">
        <v>-137</v>
      </c>
      <c r="Y36" s="25">
        <v>-96</v>
      </c>
      <c r="Z36" s="9" t="s">
        <v>217</v>
      </c>
    </row>
    <row r="37" spans="1:26">
      <c r="A37" s="22" t="s">
        <v>216</v>
      </c>
      <c r="B37" s="23">
        <v>1169</v>
      </c>
      <c r="C37" s="23">
        <v>563</v>
      </c>
      <c r="D37" s="23">
        <v>606</v>
      </c>
      <c r="E37" s="23">
        <v>1479</v>
      </c>
      <c r="F37" s="23">
        <v>732</v>
      </c>
      <c r="G37" s="23">
        <v>747</v>
      </c>
      <c r="H37" s="23">
        <v>-310</v>
      </c>
      <c r="I37" s="23">
        <v>-169</v>
      </c>
      <c r="J37" s="23">
        <v>-141</v>
      </c>
      <c r="K37" s="23">
        <v>13358</v>
      </c>
      <c r="L37" s="23">
        <v>6877</v>
      </c>
      <c r="M37" s="23">
        <v>6481</v>
      </c>
      <c r="N37" s="23">
        <v>13832</v>
      </c>
      <c r="O37" s="23">
        <v>7238</v>
      </c>
      <c r="P37" s="23">
        <v>6594</v>
      </c>
      <c r="Q37" s="23">
        <v>148</v>
      </c>
      <c r="R37" s="23">
        <v>80</v>
      </c>
      <c r="S37" s="23">
        <v>68</v>
      </c>
      <c r="T37" s="23">
        <v>-326</v>
      </c>
      <c r="U37" s="23">
        <v>-281</v>
      </c>
      <c r="V37" s="23">
        <v>-45</v>
      </c>
      <c r="W37" s="23">
        <v>-636</v>
      </c>
      <c r="X37" s="23">
        <v>-450</v>
      </c>
      <c r="Y37" s="25">
        <v>-186</v>
      </c>
      <c r="Z37" s="9" t="s">
        <v>216</v>
      </c>
    </row>
    <row r="38" spans="1:26">
      <c r="A38" s="22" t="s">
        <v>214</v>
      </c>
      <c r="B38" s="23">
        <v>714</v>
      </c>
      <c r="C38" s="23">
        <v>368</v>
      </c>
      <c r="D38" s="23">
        <v>346</v>
      </c>
      <c r="E38" s="23">
        <v>961</v>
      </c>
      <c r="F38" s="23">
        <v>452</v>
      </c>
      <c r="G38" s="23">
        <v>509</v>
      </c>
      <c r="H38" s="23">
        <v>-247</v>
      </c>
      <c r="I38" s="23">
        <v>-84</v>
      </c>
      <c r="J38" s="23">
        <v>-163</v>
      </c>
      <c r="K38" s="23">
        <v>9264</v>
      </c>
      <c r="L38" s="23">
        <v>4394</v>
      </c>
      <c r="M38" s="23">
        <v>4870</v>
      </c>
      <c r="N38" s="23">
        <v>8835</v>
      </c>
      <c r="O38" s="23">
        <v>4357</v>
      </c>
      <c r="P38" s="23">
        <v>4478</v>
      </c>
      <c r="Q38" s="23">
        <v>40</v>
      </c>
      <c r="R38" s="23" t="s">
        <v>215</v>
      </c>
      <c r="S38" s="23">
        <v>40</v>
      </c>
      <c r="T38" s="23">
        <v>469</v>
      </c>
      <c r="U38" s="23">
        <v>37</v>
      </c>
      <c r="V38" s="23">
        <v>432</v>
      </c>
      <c r="W38" s="23">
        <v>222</v>
      </c>
      <c r="X38" s="23">
        <v>-47</v>
      </c>
      <c r="Y38" s="25">
        <v>269</v>
      </c>
      <c r="Z38" s="9" t="s">
        <v>214</v>
      </c>
    </row>
    <row r="39" spans="1:26">
      <c r="A39" s="22" t="s">
        <v>213</v>
      </c>
      <c r="B39" s="23">
        <v>211</v>
      </c>
      <c r="C39" s="23">
        <v>103</v>
      </c>
      <c r="D39" s="23">
        <v>108</v>
      </c>
      <c r="E39" s="23">
        <v>541</v>
      </c>
      <c r="F39" s="23">
        <v>234</v>
      </c>
      <c r="G39" s="23">
        <v>307</v>
      </c>
      <c r="H39" s="23">
        <v>-330</v>
      </c>
      <c r="I39" s="23">
        <v>-131</v>
      </c>
      <c r="J39" s="23">
        <v>-199</v>
      </c>
      <c r="K39" s="23">
        <v>3445</v>
      </c>
      <c r="L39" s="23">
        <v>1576</v>
      </c>
      <c r="M39" s="23">
        <v>1869</v>
      </c>
      <c r="N39" s="23">
        <v>3630</v>
      </c>
      <c r="O39" s="23">
        <v>1647</v>
      </c>
      <c r="P39" s="23">
        <v>1983</v>
      </c>
      <c r="Q39" s="23">
        <v>42</v>
      </c>
      <c r="R39" s="23">
        <v>21</v>
      </c>
      <c r="S39" s="23">
        <v>21</v>
      </c>
      <c r="T39" s="23">
        <v>-143</v>
      </c>
      <c r="U39" s="23">
        <v>-50</v>
      </c>
      <c r="V39" s="23">
        <v>-93</v>
      </c>
      <c r="W39" s="23">
        <v>-473</v>
      </c>
      <c r="X39" s="23">
        <v>-181</v>
      </c>
      <c r="Y39" s="25">
        <v>-292</v>
      </c>
      <c r="Z39" s="9" t="s">
        <v>213</v>
      </c>
    </row>
    <row r="40" spans="1:26">
      <c r="A40" s="22" t="s">
        <v>212</v>
      </c>
      <c r="B40" s="23">
        <v>1194</v>
      </c>
      <c r="C40" s="23">
        <v>640</v>
      </c>
      <c r="D40" s="23">
        <v>554</v>
      </c>
      <c r="E40" s="23">
        <v>1055</v>
      </c>
      <c r="F40" s="23">
        <v>545</v>
      </c>
      <c r="G40" s="23">
        <v>510</v>
      </c>
      <c r="H40" s="23">
        <v>139</v>
      </c>
      <c r="I40" s="23">
        <v>95</v>
      </c>
      <c r="J40" s="23">
        <v>44</v>
      </c>
      <c r="K40" s="23">
        <v>9307</v>
      </c>
      <c r="L40" s="23">
        <v>4549</v>
      </c>
      <c r="M40" s="23">
        <v>4758</v>
      </c>
      <c r="N40" s="23">
        <v>9697</v>
      </c>
      <c r="O40" s="23">
        <v>4714</v>
      </c>
      <c r="P40" s="23">
        <v>4983</v>
      </c>
      <c r="Q40" s="23">
        <v>92</v>
      </c>
      <c r="R40" s="23">
        <v>47</v>
      </c>
      <c r="S40" s="23">
        <v>45</v>
      </c>
      <c r="T40" s="23">
        <v>-298</v>
      </c>
      <c r="U40" s="23">
        <v>-118</v>
      </c>
      <c r="V40" s="23">
        <v>-180</v>
      </c>
      <c r="W40" s="23">
        <v>-159</v>
      </c>
      <c r="X40" s="23">
        <v>-23</v>
      </c>
      <c r="Y40" s="25">
        <v>-136</v>
      </c>
      <c r="Z40" s="9" t="s">
        <v>212</v>
      </c>
    </row>
    <row r="41" spans="1:26">
      <c r="A41" s="22" t="s">
        <v>211</v>
      </c>
      <c r="B41" s="23">
        <v>676</v>
      </c>
      <c r="C41" s="23">
        <v>376</v>
      </c>
      <c r="D41" s="23">
        <v>300</v>
      </c>
      <c r="E41" s="23">
        <v>796</v>
      </c>
      <c r="F41" s="23">
        <v>415</v>
      </c>
      <c r="G41" s="23">
        <v>381</v>
      </c>
      <c r="H41" s="23">
        <v>-120</v>
      </c>
      <c r="I41" s="23">
        <v>-39</v>
      </c>
      <c r="J41" s="23">
        <v>-81</v>
      </c>
      <c r="K41" s="23">
        <v>7698</v>
      </c>
      <c r="L41" s="23">
        <v>3680</v>
      </c>
      <c r="M41" s="23">
        <v>4018</v>
      </c>
      <c r="N41" s="23">
        <v>7480</v>
      </c>
      <c r="O41" s="23">
        <v>3612</v>
      </c>
      <c r="P41" s="23">
        <v>3868</v>
      </c>
      <c r="Q41" s="23">
        <v>57</v>
      </c>
      <c r="R41" s="23">
        <v>39</v>
      </c>
      <c r="S41" s="23">
        <v>18</v>
      </c>
      <c r="T41" s="23">
        <v>275</v>
      </c>
      <c r="U41" s="23">
        <v>107</v>
      </c>
      <c r="V41" s="23">
        <v>168</v>
      </c>
      <c r="W41" s="23">
        <v>155</v>
      </c>
      <c r="X41" s="23">
        <v>68</v>
      </c>
      <c r="Y41" s="25">
        <v>87</v>
      </c>
      <c r="Z41" s="9" t="s">
        <v>211</v>
      </c>
    </row>
    <row r="42" spans="1:26">
      <c r="A42" s="22" t="s">
        <v>210</v>
      </c>
      <c r="B42" s="23">
        <v>889</v>
      </c>
      <c r="C42" s="23">
        <v>441</v>
      </c>
      <c r="D42" s="23">
        <v>448</v>
      </c>
      <c r="E42" s="23">
        <v>882</v>
      </c>
      <c r="F42" s="23">
        <v>473</v>
      </c>
      <c r="G42" s="23">
        <v>409</v>
      </c>
      <c r="H42" s="23">
        <v>7</v>
      </c>
      <c r="I42" s="23">
        <v>-32</v>
      </c>
      <c r="J42" s="23">
        <v>39</v>
      </c>
      <c r="K42" s="23">
        <v>7527</v>
      </c>
      <c r="L42" s="23">
        <v>4265</v>
      </c>
      <c r="M42" s="23">
        <v>3262</v>
      </c>
      <c r="N42" s="23">
        <v>7753</v>
      </c>
      <c r="O42" s="23">
        <v>4329</v>
      </c>
      <c r="P42" s="23">
        <v>3424</v>
      </c>
      <c r="Q42" s="23">
        <v>139</v>
      </c>
      <c r="R42" s="23">
        <v>87</v>
      </c>
      <c r="S42" s="23">
        <v>52</v>
      </c>
      <c r="T42" s="23">
        <v>-87</v>
      </c>
      <c r="U42" s="23">
        <v>23</v>
      </c>
      <c r="V42" s="23">
        <v>-110</v>
      </c>
      <c r="W42" s="23">
        <v>-80</v>
      </c>
      <c r="X42" s="23">
        <v>-9</v>
      </c>
      <c r="Y42" s="25">
        <v>-71</v>
      </c>
      <c r="Z42" s="9" t="s">
        <v>210</v>
      </c>
    </row>
    <row r="43" spans="1:26">
      <c r="A43" s="22" t="s">
        <v>209</v>
      </c>
      <c r="B43" s="23">
        <v>1666</v>
      </c>
      <c r="C43" s="23">
        <v>863</v>
      </c>
      <c r="D43" s="23">
        <v>803</v>
      </c>
      <c r="E43" s="23">
        <v>1669</v>
      </c>
      <c r="F43" s="23">
        <v>884</v>
      </c>
      <c r="G43" s="23">
        <v>785</v>
      </c>
      <c r="H43" s="23">
        <v>-3</v>
      </c>
      <c r="I43" s="23">
        <v>-21</v>
      </c>
      <c r="J43" s="23">
        <v>18</v>
      </c>
      <c r="K43" s="23">
        <v>13972</v>
      </c>
      <c r="L43" s="23">
        <v>6919</v>
      </c>
      <c r="M43" s="23">
        <v>7053</v>
      </c>
      <c r="N43" s="23">
        <v>13791</v>
      </c>
      <c r="O43" s="23">
        <v>7008</v>
      </c>
      <c r="P43" s="23">
        <v>6783</v>
      </c>
      <c r="Q43" s="23">
        <v>182</v>
      </c>
      <c r="R43" s="23">
        <v>113</v>
      </c>
      <c r="S43" s="23">
        <v>69</v>
      </c>
      <c r="T43" s="23">
        <v>363</v>
      </c>
      <c r="U43" s="23">
        <v>24</v>
      </c>
      <c r="V43" s="23">
        <v>339</v>
      </c>
      <c r="W43" s="23">
        <v>360</v>
      </c>
      <c r="X43" s="23">
        <v>3</v>
      </c>
      <c r="Y43" s="25">
        <v>357</v>
      </c>
      <c r="Z43" s="9" t="s">
        <v>209</v>
      </c>
    </row>
    <row r="44" spans="1:26">
      <c r="A44" s="22" t="s">
        <v>208</v>
      </c>
      <c r="B44" s="47">
        <v>1542</v>
      </c>
      <c r="C44" s="24">
        <v>811</v>
      </c>
      <c r="D44" s="24">
        <v>731</v>
      </c>
      <c r="E44" s="24">
        <v>1006</v>
      </c>
      <c r="F44" s="24">
        <v>505</v>
      </c>
      <c r="G44" s="24">
        <v>501</v>
      </c>
      <c r="H44" s="24">
        <v>536</v>
      </c>
      <c r="I44" s="24">
        <v>306</v>
      </c>
      <c r="J44" s="24">
        <v>230</v>
      </c>
      <c r="K44" s="24">
        <v>10621</v>
      </c>
      <c r="L44" s="24">
        <v>5343</v>
      </c>
      <c r="M44" s="24">
        <v>5278</v>
      </c>
      <c r="N44" s="23">
        <v>11688</v>
      </c>
      <c r="O44" s="23">
        <v>5867</v>
      </c>
      <c r="P44" s="23">
        <v>5821</v>
      </c>
      <c r="Q44" s="23">
        <v>99</v>
      </c>
      <c r="R44" s="23">
        <v>49</v>
      </c>
      <c r="S44" s="23">
        <v>50</v>
      </c>
      <c r="T44" s="23">
        <v>-968</v>
      </c>
      <c r="U44" s="23">
        <v>-475</v>
      </c>
      <c r="V44" s="23">
        <v>-493</v>
      </c>
      <c r="W44" s="23">
        <v>-432</v>
      </c>
      <c r="X44" s="23">
        <v>-169</v>
      </c>
      <c r="Y44" s="25">
        <v>-263</v>
      </c>
      <c r="Z44" s="9" t="s">
        <v>208</v>
      </c>
    </row>
    <row r="45" spans="1:26">
      <c r="A45" s="22" t="s">
        <v>207</v>
      </c>
      <c r="B45" s="47">
        <v>2637</v>
      </c>
      <c r="C45" s="24">
        <v>1339</v>
      </c>
      <c r="D45" s="24">
        <v>1298</v>
      </c>
      <c r="E45" s="24">
        <v>2334</v>
      </c>
      <c r="F45" s="24">
        <v>1228</v>
      </c>
      <c r="G45" s="24">
        <v>1106</v>
      </c>
      <c r="H45" s="24">
        <v>303</v>
      </c>
      <c r="I45" s="24">
        <v>111</v>
      </c>
      <c r="J45" s="24">
        <v>192</v>
      </c>
      <c r="K45" s="24">
        <v>21012</v>
      </c>
      <c r="L45" s="24">
        <v>10851</v>
      </c>
      <c r="M45" s="24">
        <v>10161</v>
      </c>
      <c r="N45" s="24">
        <v>22151</v>
      </c>
      <c r="O45" s="24">
        <v>11617</v>
      </c>
      <c r="P45" s="24">
        <v>10534</v>
      </c>
      <c r="Q45" s="24">
        <v>237</v>
      </c>
      <c r="R45" s="24">
        <v>124</v>
      </c>
      <c r="S45" s="24">
        <v>113</v>
      </c>
      <c r="T45" s="24">
        <v>-902</v>
      </c>
      <c r="U45" s="24">
        <v>-642</v>
      </c>
      <c r="V45" s="24">
        <v>-260</v>
      </c>
      <c r="W45" s="24">
        <v>-599</v>
      </c>
      <c r="X45" s="24">
        <v>-531</v>
      </c>
      <c r="Y45" s="25">
        <v>-68</v>
      </c>
      <c r="Z45" s="9" t="s">
        <v>207</v>
      </c>
    </row>
    <row r="46" spans="1:26" s="6" customFormat="1" ht="6" customHeight="1">
      <c r="A46" s="38"/>
      <c r="B46" s="39"/>
      <c r="C46" s="40"/>
      <c r="D46" s="40"/>
      <c r="E46" s="40"/>
      <c r="F46" s="40"/>
      <c r="G46" s="40"/>
      <c r="H46" s="40"/>
      <c r="I46" s="40"/>
      <c r="J46" s="40"/>
      <c r="K46" s="40"/>
      <c r="L46" s="40"/>
      <c r="M46" s="40"/>
      <c r="N46" s="40"/>
      <c r="O46" s="40"/>
      <c r="P46" s="40"/>
      <c r="Q46" s="40"/>
      <c r="R46" s="40"/>
      <c r="S46" s="40"/>
      <c r="T46" s="40"/>
      <c r="U46" s="40"/>
      <c r="V46" s="40"/>
      <c r="W46" s="40"/>
      <c r="X46" s="40"/>
      <c r="Y46" s="40"/>
      <c r="Z46" s="41"/>
    </row>
    <row r="47" spans="1:26">
      <c r="A47" s="1" t="s">
        <v>187</v>
      </c>
      <c r="P47" s="6"/>
    </row>
    <row r="48" spans="1:26">
      <c r="A48" s="1" t="s">
        <v>186</v>
      </c>
      <c r="N48" s="1" t="s">
        <v>206</v>
      </c>
      <c r="P48" s="6"/>
    </row>
    <row r="49" spans="16:16">
      <c r="P49" s="6"/>
    </row>
  </sheetData>
  <mergeCells count="12">
    <mergeCell ref="T13:V13"/>
    <mergeCell ref="Z12:Z14"/>
    <mergeCell ref="A12:A14"/>
    <mergeCell ref="O12:U12"/>
    <mergeCell ref="W12:Y13"/>
    <mergeCell ref="B12:J12"/>
    <mergeCell ref="B13:D13"/>
    <mergeCell ref="E13:G13"/>
    <mergeCell ref="H13:J13"/>
    <mergeCell ref="K13:M13"/>
    <mergeCell ref="N13:P13"/>
    <mergeCell ref="Q13:S13"/>
  </mergeCells>
  <phoneticPr fontId="3"/>
  <pageMargins left="0.6692913385826772" right="0.6692913385826772" top="0.78740157480314965" bottom="0.86614173228346458" header="0.51181102362204722" footer="0.51181102362204722"/>
  <pageSetup paperSize="9" scale="99" orientation="portrait" verticalDpi="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43"/>
  <sheetViews>
    <sheetView workbookViewId="0"/>
  </sheetViews>
  <sheetFormatPr defaultRowHeight="10.5"/>
  <cols>
    <col min="1" max="1" width="8.375" style="54" customWidth="1"/>
    <col min="2" max="10" width="6.625" style="54" customWidth="1"/>
    <col min="11" max="11" width="7.125" style="54" customWidth="1"/>
    <col min="12" max="13" width="6.625" style="54" customWidth="1"/>
    <col min="14" max="14" width="7.25" style="54" customWidth="1"/>
    <col min="15" max="19" width="6.625" style="54" customWidth="1"/>
    <col min="20" max="20" width="7.75" style="54" customWidth="1"/>
    <col min="21" max="21" width="8.75" style="54" customWidth="1"/>
    <col min="22" max="22" width="6.625" style="54" customWidth="1"/>
    <col min="23" max="24" width="8" style="54" customWidth="1"/>
    <col min="25" max="25" width="6.625" style="54" customWidth="1"/>
    <col min="26" max="26" width="9" style="55"/>
    <col min="27" max="16384" width="9" style="54"/>
  </cols>
  <sheetData>
    <row r="1" spans="1:26" s="56" customFormat="1" ht="17.25">
      <c r="A1" s="91" t="s">
        <v>273</v>
      </c>
      <c r="Z1" s="90"/>
    </row>
    <row r="2" spans="1:26" s="56" customFormat="1">
      <c r="A2" s="56" t="s">
        <v>272</v>
      </c>
    </row>
    <row r="3" spans="1:26" s="56" customFormat="1"/>
    <row r="4" spans="1:26" ht="13.5">
      <c r="A4" s="89" t="s">
        <v>271</v>
      </c>
      <c r="P4" s="55"/>
    </row>
    <row r="5" spans="1:26" ht="10.5" customHeight="1">
      <c r="A5" s="89"/>
      <c r="P5" s="55"/>
    </row>
    <row r="6" spans="1:26" ht="13.5" customHeight="1">
      <c r="A6" s="89" t="s">
        <v>270</v>
      </c>
      <c r="P6" s="55"/>
    </row>
    <row r="7" spans="1:26">
      <c r="P7" s="55"/>
    </row>
    <row r="8" spans="1:26" ht="10.5" customHeight="1">
      <c r="A8" s="207" t="s">
        <v>269</v>
      </c>
      <c r="B8" s="216" t="s">
        <v>268</v>
      </c>
      <c r="C8" s="210"/>
      <c r="D8" s="210"/>
      <c r="E8" s="210"/>
      <c r="F8" s="210"/>
      <c r="G8" s="210"/>
      <c r="H8" s="210"/>
      <c r="I8" s="210"/>
      <c r="J8" s="211"/>
      <c r="K8" s="88" t="s">
        <v>267</v>
      </c>
      <c r="L8" s="87"/>
      <c r="M8" s="87"/>
      <c r="N8" s="87"/>
      <c r="O8" s="87"/>
      <c r="P8" s="87"/>
      <c r="Q8" s="87"/>
      <c r="R8" s="87"/>
      <c r="S8" s="87"/>
      <c r="T8" s="87"/>
      <c r="U8" s="87"/>
      <c r="V8" s="86"/>
      <c r="W8" s="212" t="s">
        <v>266</v>
      </c>
      <c r="X8" s="213"/>
      <c r="Y8" s="213"/>
    </row>
    <row r="9" spans="1:26" ht="10.5" customHeight="1">
      <c r="A9" s="208"/>
      <c r="B9" s="216" t="s">
        <v>265</v>
      </c>
      <c r="C9" s="210"/>
      <c r="D9" s="211"/>
      <c r="E9" s="210" t="s">
        <v>264</v>
      </c>
      <c r="F9" s="210"/>
      <c r="G9" s="211"/>
      <c r="H9" s="210" t="s">
        <v>263</v>
      </c>
      <c r="I9" s="210"/>
      <c r="J9" s="211"/>
      <c r="K9" s="216" t="s">
        <v>262</v>
      </c>
      <c r="L9" s="210"/>
      <c r="M9" s="211"/>
      <c r="N9" s="210" t="s">
        <v>261</v>
      </c>
      <c r="O9" s="210"/>
      <c r="P9" s="211"/>
      <c r="Q9" s="210" t="s">
        <v>260</v>
      </c>
      <c r="R9" s="210"/>
      <c r="S9" s="211"/>
      <c r="T9" s="210" t="s">
        <v>259</v>
      </c>
      <c r="U9" s="210"/>
      <c r="V9" s="211"/>
      <c r="W9" s="214"/>
      <c r="X9" s="215"/>
      <c r="Y9" s="215"/>
    </row>
    <row r="10" spans="1:26" ht="10.5" customHeight="1">
      <c r="A10" s="209"/>
      <c r="B10" s="85" t="s">
        <v>258</v>
      </c>
      <c r="C10" s="83" t="s">
        <v>257</v>
      </c>
      <c r="D10" s="82" t="s">
        <v>256</v>
      </c>
      <c r="E10" s="84" t="s">
        <v>258</v>
      </c>
      <c r="F10" s="83" t="s">
        <v>257</v>
      </c>
      <c r="G10" s="82" t="s">
        <v>256</v>
      </c>
      <c r="H10" s="84" t="s">
        <v>258</v>
      </c>
      <c r="I10" s="83" t="s">
        <v>257</v>
      </c>
      <c r="J10" s="82" t="s">
        <v>256</v>
      </c>
      <c r="K10" s="85" t="s">
        <v>258</v>
      </c>
      <c r="L10" s="83" t="s">
        <v>257</v>
      </c>
      <c r="M10" s="82" t="s">
        <v>256</v>
      </c>
      <c r="N10" s="84" t="s">
        <v>258</v>
      </c>
      <c r="O10" s="83" t="s">
        <v>257</v>
      </c>
      <c r="P10" s="82" t="s">
        <v>256</v>
      </c>
      <c r="Q10" s="84" t="s">
        <v>258</v>
      </c>
      <c r="R10" s="83" t="s">
        <v>257</v>
      </c>
      <c r="S10" s="82" t="s">
        <v>256</v>
      </c>
      <c r="T10" s="84" t="s">
        <v>258</v>
      </c>
      <c r="U10" s="83" t="s">
        <v>257</v>
      </c>
      <c r="V10" s="82" t="s">
        <v>256</v>
      </c>
      <c r="W10" s="81" t="s">
        <v>258</v>
      </c>
      <c r="X10" s="80" t="s">
        <v>257</v>
      </c>
      <c r="Y10" s="80" t="s">
        <v>256</v>
      </c>
    </row>
    <row r="11" spans="1:26">
      <c r="A11" s="79" t="s">
        <v>255</v>
      </c>
      <c r="B11" s="78">
        <v>12751</v>
      </c>
      <c r="C11" s="78">
        <v>6587</v>
      </c>
      <c r="D11" s="78">
        <v>6164</v>
      </c>
      <c r="E11" s="78">
        <v>11239</v>
      </c>
      <c r="F11" s="78">
        <v>5876</v>
      </c>
      <c r="G11" s="78">
        <v>5363</v>
      </c>
      <c r="H11" s="78">
        <v>1512</v>
      </c>
      <c r="I11" s="78">
        <v>711</v>
      </c>
      <c r="J11" s="78">
        <v>801</v>
      </c>
      <c r="K11" s="78">
        <v>121005</v>
      </c>
      <c r="L11" s="78">
        <v>60933</v>
      </c>
      <c r="M11" s="78">
        <v>60072</v>
      </c>
      <c r="N11" s="78">
        <v>123520</v>
      </c>
      <c r="O11" s="78">
        <v>62994</v>
      </c>
      <c r="P11" s="62">
        <v>60526</v>
      </c>
      <c r="Q11" s="66">
        <v>1200</v>
      </c>
      <c r="R11" s="66">
        <v>672</v>
      </c>
      <c r="S11" s="66">
        <v>528</v>
      </c>
      <c r="T11" s="78">
        <v>-1315</v>
      </c>
      <c r="U11" s="78">
        <v>-1389</v>
      </c>
      <c r="V11" s="78">
        <v>74</v>
      </c>
      <c r="W11" s="62">
        <v>197</v>
      </c>
      <c r="X11" s="62">
        <v>-678</v>
      </c>
      <c r="Y11" s="62">
        <v>875</v>
      </c>
    </row>
    <row r="12" spans="1:26">
      <c r="A12" s="76" t="s">
        <v>254</v>
      </c>
      <c r="B12" s="78">
        <v>12609</v>
      </c>
      <c r="C12" s="78">
        <v>6501</v>
      </c>
      <c r="D12" s="78">
        <v>6108</v>
      </c>
      <c r="E12" s="78">
        <v>11393</v>
      </c>
      <c r="F12" s="78">
        <v>5981</v>
      </c>
      <c r="G12" s="78">
        <v>5412</v>
      </c>
      <c r="H12" s="78">
        <v>1216</v>
      </c>
      <c r="I12" s="78">
        <v>520</v>
      </c>
      <c r="J12" s="78">
        <v>696</v>
      </c>
      <c r="K12" s="78">
        <v>117860</v>
      </c>
      <c r="L12" s="78">
        <v>59326</v>
      </c>
      <c r="M12" s="78">
        <v>58534</v>
      </c>
      <c r="N12" s="78">
        <v>121514</v>
      </c>
      <c r="O12" s="78">
        <v>61809</v>
      </c>
      <c r="P12" s="62">
        <v>59705</v>
      </c>
      <c r="Q12" s="66">
        <v>1263</v>
      </c>
      <c r="R12" s="66">
        <v>652</v>
      </c>
      <c r="S12" s="66">
        <v>611</v>
      </c>
      <c r="T12" s="78">
        <v>-2391</v>
      </c>
      <c r="U12" s="78">
        <v>-1831</v>
      </c>
      <c r="V12" s="78">
        <v>-560</v>
      </c>
      <c r="W12" s="77">
        <v>-1175</v>
      </c>
      <c r="X12" s="77">
        <v>-1311</v>
      </c>
      <c r="Y12" s="77">
        <v>136</v>
      </c>
    </row>
    <row r="13" spans="1:26" ht="10.5" customHeight="1">
      <c r="A13" s="76" t="s">
        <v>253</v>
      </c>
      <c r="B13" s="66">
        <v>12284</v>
      </c>
      <c r="C13" s="66">
        <v>6233</v>
      </c>
      <c r="D13" s="66">
        <v>6051</v>
      </c>
      <c r="E13" s="66">
        <v>11702</v>
      </c>
      <c r="F13" s="66">
        <v>6118</v>
      </c>
      <c r="G13" s="66">
        <v>5584</v>
      </c>
      <c r="H13" s="66">
        <v>582</v>
      </c>
      <c r="I13" s="66">
        <v>115</v>
      </c>
      <c r="J13" s="66">
        <v>467</v>
      </c>
      <c r="K13" s="66">
        <v>119181</v>
      </c>
      <c r="L13" s="66">
        <v>59848</v>
      </c>
      <c r="M13" s="66">
        <v>59333</v>
      </c>
      <c r="N13" s="66">
        <v>122856</v>
      </c>
      <c r="O13" s="66">
        <v>62446</v>
      </c>
      <c r="P13" s="62">
        <v>60410</v>
      </c>
      <c r="Q13" s="66">
        <v>1556</v>
      </c>
      <c r="R13" s="66">
        <v>780</v>
      </c>
      <c r="S13" s="66">
        <v>776</v>
      </c>
      <c r="T13" s="66">
        <v>-2119</v>
      </c>
      <c r="U13" s="66">
        <v>-1818</v>
      </c>
      <c r="V13" s="66">
        <v>-301</v>
      </c>
      <c r="W13" s="62">
        <v>-1537</v>
      </c>
      <c r="X13" s="62">
        <v>-1703</v>
      </c>
      <c r="Y13" s="62">
        <v>166</v>
      </c>
    </row>
    <row r="14" spans="1:26" ht="10.5" customHeight="1">
      <c r="A14" s="76" t="s">
        <v>252</v>
      </c>
      <c r="B14" s="66">
        <v>12057</v>
      </c>
      <c r="C14" s="66">
        <v>6083</v>
      </c>
      <c r="D14" s="66">
        <v>5974</v>
      </c>
      <c r="E14" s="66">
        <v>12089</v>
      </c>
      <c r="F14" s="66">
        <v>6195</v>
      </c>
      <c r="G14" s="66">
        <v>5894</v>
      </c>
      <c r="H14" s="66">
        <v>-32</v>
      </c>
      <c r="I14" s="66">
        <v>-112</v>
      </c>
      <c r="J14" s="66">
        <v>80</v>
      </c>
      <c r="K14" s="66">
        <v>114295</v>
      </c>
      <c r="L14" s="66">
        <v>57208</v>
      </c>
      <c r="M14" s="66">
        <v>57087</v>
      </c>
      <c r="N14" s="66">
        <v>117330</v>
      </c>
      <c r="O14" s="66">
        <v>59504</v>
      </c>
      <c r="P14" s="62">
        <v>57826</v>
      </c>
      <c r="Q14" s="66">
        <v>1367</v>
      </c>
      <c r="R14" s="66">
        <v>664</v>
      </c>
      <c r="S14" s="66">
        <v>703</v>
      </c>
      <c r="T14" s="66">
        <v>-1668</v>
      </c>
      <c r="U14" s="66">
        <v>-1632</v>
      </c>
      <c r="V14" s="66">
        <v>-36</v>
      </c>
      <c r="W14" s="62">
        <v>-1700</v>
      </c>
      <c r="X14" s="62">
        <v>-1744</v>
      </c>
      <c r="Y14" s="62">
        <v>44</v>
      </c>
    </row>
    <row r="15" spans="1:26" s="70" customFormat="1" ht="10.5" customHeight="1">
      <c r="A15" s="75" t="s">
        <v>251</v>
      </c>
      <c r="B15" s="73">
        <v>11790</v>
      </c>
      <c r="C15" s="73">
        <v>6012</v>
      </c>
      <c r="D15" s="73">
        <v>5778</v>
      </c>
      <c r="E15" s="73">
        <v>12576</v>
      </c>
      <c r="F15" s="73">
        <v>6430</v>
      </c>
      <c r="G15" s="73">
        <v>6146</v>
      </c>
      <c r="H15" s="73">
        <v>-786</v>
      </c>
      <c r="I15" s="73">
        <v>-418</v>
      </c>
      <c r="J15" s="73">
        <v>-368</v>
      </c>
      <c r="K15" s="73">
        <v>111313</v>
      </c>
      <c r="L15" s="73">
        <v>55948</v>
      </c>
      <c r="M15" s="73">
        <v>55365</v>
      </c>
      <c r="N15" s="74">
        <v>112944</v>
      </c>
      <c r="O15" s="73">
        <v>57359</v>
      </c>
      <c r="P15" s="73">
        <v>55585</v>
      </c>
      <c r="Q15" s="73">
        <v>1455</v>
      </c>
      <c r="R15" s="73">
        <v>745</v>
      </c>
      <c r="S15" s="73">
        <v>710</v>
      </c>
      <c r="T15" s="73">
        <v>-176</v>
      </c>
      <c r="U15" s="73">
        <v>-666</v>
      </c>
      <c r="V15" s="73">
        <v>490</v>
      </c>
      <c r="W15" s="73">
        <v>-962</v>
      </c>
      <c r="X15" s="73">
        <v>-1084</v>
      </c>
      <c r="Y15" s="72">
        <v>122</v>
      </c>
      <c r="Z15" s="71"/>
    </row>
    <row r="16" spans="1:26">
      <c r="A16" s="69"/>
      <c r="B16" s="65"/>
      <c r="C16" s="65"/>
      <c r="D16" s="65"/>
      <c r="E16" s="65"/>
      <c r="F16" s="65"/>
      <c r="G16" s="65"/>
      <c r="H16" s="65"/>
      <c r="I16" s="65"/>
      <c r="J16" s="65"/>
      <c r="K16" s="65"/>
      <c r="L16" s="65"/>
      <c r="M16" s="65"/>
      <c r="N16" s="66"/>
      <c r="O16" s="65"/>
      <c r="P16" s="65"/>
      <c r="Q16" s="65"/>
      <c r="R16" s="65"/>
      <c r="S16" s="65"/>
      <c r="T16" s="65"/>
      <c r="U16" s="65"/>
      <c r="V16" s="65"/>
      <c r="W16" s="65"/>
      <c r="X16" s="65"/>
      <c r="Y16" s="61"/>
    </row>
    <row r="17" spans="1:25">
      <c r="A17" s="68" t="s">
        <v>250</v>
      </c>
      <c r="B17" s="65">
        <v>1046</v>
      </c>
      <c r="C17" s="65">
        <v>537</v>
      </c>
      <c r="D17" s="65">
        <v>509</v>
      </c>
      <c r="E17" s="65">
        <v>1269</v>
      </c>
      <c r="F17" s="65">
        <v>629</v>
      </c>
      <c r="G17" s="65">
        <v>640</v>
      </c>
      <c r="H17" s="65">
        <v>-223</v>
      </c>
      <c r="I17" s="65">
        <v>-92</v>
      </c>
      <c r="J17" s="65">
        <v>-131</v>
      </c>
      <c r="K17" s="65">
        <v>6594</v>
      </c>
      <c r="L17" s="65">
        <v>3280</v>
      </c>
      <c r="M17" s="65">
        <v>3314</v>
      </c>
      <c r="N17" s="66">
        <v>6938</v>
      </c>
      <c r="O17" s="65">
        <v>3464</v>
      </c>
      <c r="P17" s="65">
        <v>3474</v>
      </c>
      <c r="Q17" s="65">
        <v>82</v>
      </c>
      <c r="R17" s="65">
        <v>45</v>
      </c>
      <c r="S17" s="65">
        <v>37</v>
      </c>
      <c r="T17" s="65">
        <v>-262</v>
      </c>
      <c r="U17" s="65">
        <v>-139</v>
      </c>
      <c r="V17" s="65">
        <v>-123</v>
      </c>
      <c r="W17" s="65">
        <v>-485</v>
      </c>
      <c r="X17" s="65">
        <v>-231</v>
      </c>
      <c r="Y17" s="61">
        <v>-254</v>
      </c>
    </row>
    <row r="18" spans="1:25" ht="10.5" customHeight="1">
      <c r="A18" s="68" t="s">
        <v>249</v>
      </c>
      <c r="B18" s="65">
        <v>970</v>
      </c>
      <c r="C18" s="65">
        <v>464</v>
      </c>
      <c r="D18" s="65">
        <v>506</v>
      </c>
      <c r="E18" s="65">
        <v>1093</v>
      </c>
      <c r="F18" s="65">
        <v>551</v>
      </c>
      <c r="G18" s="65">
        <v>542</v>
      </c>
      <c r="H18" s="65">
        <v>-123</v>
      </c>
      <c r="I18" s="65">
        <v>-87</v>
      </c>
      <c r="J18" s="65">
        <v>-36</v>
      </c>
      <c r="K18" s="65">
        <v>7313</v>
      </c>
      <c r="L18" s="65">
        <v>3674</v>
      </c>
      <c r="M18" s="65">
        <v>3639</v>
      </c>
      <c r="N18" s="66">
        <v>8013</v>
      </c>
      <c r="O18" s="65">
        <v>4076</v>
      </c>
      <c r="P18" s="65">
        <v>3937</v>
      </c>
      <c r="Q18" s="65">
        <v>119</v>
      </c>
      <c r="R18" s="65">
        <v>56</v>
      </c>
      <c r="S18" s="65">
        <v>63</v>
      </c>
      <c r="T18" s="65">
        <v>-581</v>
      </c>
      <c r="U18" s="65">
        <v>-346</v>
      </c>
      <c r="V18" s="65">
        <v>-235</v>
      </c>
      <c r="W18" s="65">
        <v>-704</v>
      </c>
      <c r="X18" s="65">
        <v>-433</v>
      </c>
      <c r="Y18" s="61">
        <v>-271</v>
      </c>
    </row>
    <row r="19" spans="1:25" ht="10.5" customHeight="1">
      <c r="A19" s="68" t="s">
        <v>248</v>
      </c>
      <c r="B19" s="65">
        <v>986</v>
      </c>
      <c r="C19" s="65">
        <v>508</v>
      </c>
      <c r="D19" s="65">
        <v>478</v>
      </c>
      <c r="E19" s="65">
        <v>1237</v>
      </c>
      <c r="F19" s="65">
        <v>648</v>
      </c>
      <c r="G19" s="65">
        <v>589</v>
      </c>
      <c r="H19" s="65">
        <v>-251</v>
      </c>
      <c r="I19" s="65">
        <v>-140</v>
      </c>
      <c r="J19" s="65">
        <v>-111</v>
      </c>
      <c r="K19" s="65">
        <v>17544</v>
      </c>
      <c r="L19" s="65">
        <v>8691</v>
      </c>
      <c r="M19" s="65">
        <v>8853</v>
      </c>
      <c r="N19" s="66">
        <v>20018</v>
      </c>
      <c r="O19" s="65">
        <v>10534</v>
      </c>
      <c r="P19" s="65">
        <v>9484</v>
      </c>
      <c r="Q19" s="65">
        <v>162</v>
      </c>
      <c r="R19" s="65">
        <v>92</v>
      </c>
      <c r="S19" s="65">
        <v>70</v>
      </c>
      <c r="T19" s="65">
        <v>-2312</v>
      </c>
      <c r="U19" s="65">
        <v>-1751</v>
      </c>
      <c r="V19" s="65">
        <v>-561</v>
      </c>
      <c r="W19" s="65">
        <v>-2563</v>
      </c>
      <c r="X19" s="65">
        <v>-1891</v>
      </c>
      <c r="Y19" s="61">
        <v>-672</v>
      </c>
    </row>
    <row r="20" spans="1:25" ht="10.5" customHeight="1">
      <c r="A20" s="68" t="s">
        <v>247</v>
      </c>
      <c r="B20" s="65">
        <v>881</v>
      </c>
      <c r="C20" s="65">
        <v>464</v>
      </c>
      <c r="D20" s="65">
        <v>417</v>
      </c>
      <c r="E20" s="65">
        <v>991</v>
      </c>
      <c r="F20" s="65">
        <v>532</v>
      </c>
      <c r="G20" s="65">
        <v>459</v>
      </c>
      <c r="H20" s="65">
        <v>-110</v>
      </c>
      <c r="I20" s="65">
        <v>-68</v>
      </c>
      <c r="J20" s="65">
        <v>-42</v>
      </c>
      <c r="K20" s="65">
        <v>15182</v>
      </c>
      <c r="L20" s="65">
        <v>7871</v>
      </c>
      <c r="M20" s="65">
        <v>7311</v>
      </c>
      <c r="N20" s="66">
        <v>12120</v>
      </c>
      <c r="O20" s="65">
        <v>6208</v>
      </c>
      <c r="P20" s="65">
        <v>5912</v>
      </c>
      <c r="Q20" s="65">
        <v>122</v>
      </c>
      <c r="R20" s="65">
        <v>65</v>
      </c>
      <c r="S20" s="65">
        <v>57</v>
      </c>
      <c r="T20" s="65">
        <v>3184</v>
      </c>
      <c r="U20" s="65">
        <v>1728</v>
      </c>
      <c r="V20" s="65">
        <v>1456</v>
      </c>
      <c r="W20" s="65">
        <v>3074</v>
      </c>
      <c r="X20" s="65">
        <v>1660</v>
      </c>
      <c r="Y20" s="61">
        <v>1414</v>
      </c>
    </row>
    <row r="21" spans="1:25" ht="10.5" customHeight="1">
      <c r="A21" s="68" t="s">
        <v>246</v>
      </c>
      <c r="B21" s="65">
        <v>980</v>
      </c>
      <c r="C21" s="65">
        <v>511</v>
      </c>
      <c r="D21" s="65">
        <v>469</v>
      </c>
      <c r="E21" s="65">
        <v>1060</v>
      </c>
      <c r="F21" s="65">
        <v>524</v>
      </c>
      <c r="G21" s="65">
        <v>536</v>
      </c>
      <c r="H21" s="65">
        <v>-80</v>
      </c>
      <c r="I21" s="65">
        <v>-13</v>
      </c>
      <c r="J21" s="65">
        <v>-67</v>
      </c>
      <c r="K21" s="65">
        <v>8478</v>
      </c>
      <c r="L21" s="65">
        <v>4275</v>
      </c>
      <c r="M21" s="65">
        <v>4203</v>
      </c>
      <c r="N21" s="66">
        <v>8500</v>
      </c>
      <c r="O21" s="65">
        <v>4315</v>
      </c>
      <c r="P21" s="65">
        <v>4185</v>
      </c>
      <c r="Q21" s="65">
        <v>86</v>
      </c>
      <c r="R21" s="65">
        <v>45</v>
      </c>
      <c r="S21" s="65">
        <v>41</v>
      </c>
      <c r="T21" s="65">
        <v>64</v>
      </c>
      <c r="U21" s="65">
        <v>5</v>
      </c>
      <c r="V21" s="65">
        <v>59</v>
      </c>
      <c r="W21" s="65">
        <v>-16</v>
      </c>
      <c r="X21" s="65">
        <v>-8</v>
      </c>
      <c r="Y21" s="61">
        <v>-8</v>
      </c>
    </row>
    <row r="22" spans="1:25" ht="10.5" customHeight="1">
      <c r="A22" s="68" t="s">
        <v>245</v>
      </c>
      <c r="B22" s="65">
        <v>961</v>
      </c>
      <c r="C22" s="65">
        <v>496</v>
      </c>
      <c r="D22" s="65">
        <v>465</v>
      </c>
      <c r="E22" s="65">
        <v>896</v>
      </c>
      <c r="F22" s="65">
        <v>490</v>
      </c>
      <c r="G22" s="65">
        <v>406</v>
      </c>
      <c r="H22" s="65">
        <v>65</v>
      </c>
      <c r="I22" s="65">
        <v>6</v>
      </c>
      <c r="J22" s="65">
        <v>59</v>
      </c>
      <c r="K22" s="65">
        <v>7854</v>
      </c>
      <c r="L22" s="65">
        <v>3861</v>
      </c>
      <c r="M22" s="65">
        <v>3993</v>
      </c>
      <c r="N22" s="66">
        <v>8048</v>
      </c>
      <c r="O22" s="65">
        <v>3969</v>
      </c>
      <c r="P22" s="65">
        <v>4079</v>
      </c>
      <c r="Q22" s="65">
        <v>134</v>
      </c>
      <c r="R22" s="65">
        <v>74</v>
      </c>
      <c r="S22" s="65">
        <v>60</v>
      </c>
      <c r="T22" s="65">
        <v>-60</v>
      </c>
      <c r="U22" s="65">
        <v>-34</v>
      </c>
      <c r="V22" s="65">
        <v>-26</v>
      </c>
      <c r="W22" s="65">
        <v>5</v>
      </c>
      <c r="X22" s="65">
        <v>-28</v>
      </c>
      <c r="Y22" s="61">
        <v>33</v>
      </c>
    </row>
    <row r="23" spans="1:25" ht="10.5" customHeight="1">
      <c r="A23" s="68" t="s">
        <v>244</v>
      </c>
      <c r="B23" s="65">
        <v>970</v>
      </c>
      <c r="C23" s="65">
        <v>492</v>
      </c>
      <c r="D23" s="65">
        <v>478</v>
      </c>
      <c r="E23" s="65">
        <v>882</v>
      </c>
      <c r="F23" s="65">
        <v>464</v>
      </c>
      <c r="G23" s="65">
        <v>418</v>
      </c>
      <c r="H23" s="65">
        <v>88</v>
      </c>
      <c r="I23" s="65">
        <v>28</v>
      </c>
      <c r="J23" s="65">
        <v>60</v>
      </c>
      <c r="K23" s="65">
        <v>7266</v>
      </c>
      <c r="L23" s="65">
        <v>3647</v>
      </c>
      <c r="M23" s="65">
        <v>3619</v>
      </c>
      <c r="N23" s="66">
        <v>7515</v>
      </c>
      <c r="O23" s="65">
        <v>3825</v>
      </c>
      <c r="P23" s="65">
        <v>3690</v>
      </c>
      <c r="Q23" s="65">
        <v>107</v>
      </c>
      <c r="R23" s="65">
        <v>60</v>
      </c>
      <c r="S23" s="65">
        <v>47</v>
      </c>
      <c r="T23" s="65">
        <v>-142</v>
      </c>
      <c r="U23" s="65">
        <v>-118</v>
      </c>
      <c r="V23" s="65">
        <v>-24</v>
      </c>
      <c r="W23" s="65">
        <v>-54</v>
      </c>
      <c r="X23" s="65">
        <v>-90</v>
      </c>
      <c r="Y23" s="61">
        <v>36</v>
      </c>
    </row>
    <row r="24" spans="1:25" ht="10.5" customHeight="1">
      <c r="A24" s="68" t="s">
        <v>243</v>
      </c>
      <c r="B24" s="65">
        <v>1053</v>
      </c>
      <c r="C24" s="65">
        <v>555</v>
      </c>
      <c r="D24" s="65">
        <v>498</v>
      </c>
      <c r="E24" s="65">
        <v>983</v>
      </c>
      <c r="F24" s="65">
        <v>494</v>
      </c>
      <c r="G24" s="65">
        <v>489</v>
      </c>
      <c r="H24" s="65">
        <v>70</v>
      </c>
      <c r="I24" s="65">
        <v>61</v>
      </c>
      <c r="J24" s="65">
        <v>9</v>
      </c>
      <c r="K24" s="65">
        <v>8659</v>
      </c>
      <c r="L24" s="65">
        <v>4439</v>
      </c>
      <c r="M24" s="65">
        <v>4220</v>
      </c>
      <c r="N24" s="66">
        <v>8824</v>
      </c>
      <c r="O24" s="65">
        <v>4476</v>
      </c>
      <c r="P24" s="65">
        <v>4348</v>
      </c>
      <c r="Q24" s="65">
        <v>140</v>
      </c>
      <c r="R24" s="65">
        <v>68</v>
      </c>
      <c r="S24" s="65">
        <v>72</v>
      </c>
      <c r="T24" s="65">
        <v>-25</v>
      </c>
      <c r="U24" s="65">
        <v>31</v>
      </c>
      <c r="V24" s="65">
        <v>-56</v>
      </c>
      <c r="W24" s="65">
        <v>45</v>
      </c>
      <c r="X24" s="65">
        <v>92</v>
      </c>
      <c r="Y24" s="61">
        <v>-47</v>
      </c>
    </row>
    <row r="25" spans="1:25" ht="10.5" customHeight="1">
      <c r="A25" s="68" t="s">
        <v>242</v>
      </c>
      <c r="B25" s="65">
        <v>1008</v>
      </c>
      <c r="C25" s="65">
        <v>494</v>
      </c>
      <c r="D25" s="65">
        <v>514</v>
      </c>
      <c r="E25" s="65">
        <v>969</v>
      </c>
      <c r="F25" s="65">
        <v>522</v>
      </c>
      <c r="G25" s="65">
        <v>447</v>
      </c>
      <c r="H25" s="65">
        <v>39</v>
      </c>
      <c r="I25" s="65">
        <v>-28</v>
      </c>
      <c r="J25" s="65">
        <v>67</v>
      </c>
      <c r="K25" s="65">
        <v>8354</v>
      </c>
      <c r="L25" s="65">
        <v>4172</v>
      </c>
      <c r="M25" s="65">
        <v>4182</v>
      </c>
      <c r="N25" s="66">
        <v>8572</v>
      </c>
      <c r="O25" s="65">
        <v>4406</v>
      </c>
      <c r="P25" s="65">
        <v>4166</v>
      </c>
      <c r="Q25" s="65">
        <v>242</v>
      </c>
      <c r="R25" s="65">
        <v>121</v>
      </c>
      <c r="S25" s="65">
        <v>121</v>
      </c>
      <c r="T25" s="65">
        <v>24</v>
      </c>
      <c r="U25" s="65">
        <v>-113</v>
      </c>
      <c r="V25" s="65">
        <v>137</v>
      </c>
      <c r="W25" s="65">
        <v>63</v>
      </c>
      <c r="X25" s="65">
        <v>-141</v>
      </c>
      <c r="Y25" s="61">
        <v>204</v>
      </c>
    </row>
    <row r="26" spans="1:25" ht="10.5" customHeight="1">
      <c r="A26" s="68" t="s">
        <v>241</v>
      </c>
      <c r="B26" s="65">
        <v>994</v>
      </c>
      <c r="C26" s="65">
        <v>515</v>
      </c>
      <c r="D26" s="65">
        <v>479</v>
      </c>
      <c r="E26" s="65">
        <v>948</v>
      </c>
      <c r="F26" s="65">
        <v>472</v>
      </c>
      <c r="G26" s="65">
        <v>476</v>
      </c>
      <c r="H26" s="65">
        <v>46</v>
      </c>
      <c r="I26" s="65">
        <v>43</v>
      </c>
      <c r="J26" s="65">
        <v>3</v>
      </c>
      <c r="K26" s="65">
        <v>8661</v>
      </c>
      <c r="L26" s="65">
        <v>4428</v>
      </c>
      <c r="M26" s="65">
        <v>4233</v>
      </c>
      <c r="N26" s="66">
        <v>8218</v>
      </c>
      <c r="O26" s="65">
        <v>4127</v>
      </c>
      <c r="P26" s="65">
        <v>4091</v>
      </c>
      <c r="Q26" s="65">
        <v>83</v>
      </c>
      <c r="R26" s="65">
        <v>39</v>
      </c>
      <c r="S26" s="65">
        <v>44</v>
      </c>
      <c r="T26" s="65">
        <v>526</v>
      </c>
      <c r="U26" s="65">
        <v>340</v>
      </c>
      <c r="V26" s="65">
        <v>186</v>
      </c>
      <c r="W26" s="65">
        <v>572</v>
      </c>
      <c r="X26" s="65">
        <v>383</v>
      </c>
      <c r="Y26" s="61">
        <v>189</v>
      </c>
    </row>
    <row r="27" spans="1:25" ht="10.5" customHeight="1">
      <c r="A27" s="68" t="s">
        <v>240</v>
      </c>
      <c r="B27" s="65">
        <v>980</v>
      </c>
      <c r="C27" s="65">
        <v>499</v>
      </c>
      <c r="D27" s="65">
        <v>481</v>
      </c>
      <c r="E27" s="65">
        <v>1126</v>
      </c>
      <c r="F27" s="65">
        <v>582</v>
      </c>
      <c r="G27" s="65">
        <v>544</v>
      </c>
      <c r="H27" s="65">
        <v>-146</v>
      </c>
      <c r="I27" s="65">
        <v>-83</v>
      </c>
      <c r="J27" s="65">
        <v>-63</v>
      </c>
      <c r="K27" s="65">
        <v>7649</v>
      </c>
      <c r="L27" s="65">
        <v>3805</v>
      </c>
      <c r="M27" s="65">
        <v>3844</v>
      </c>
      <c r="N27" s="66">
        <v>8031</v>
      </c>
      <c r="O27" s="65">
        <v>3959</v>
      </c>
      <c r="P27" s="65">
        <v>4072</v>
      </c>
      <c r="Q27" s="65">
        <v>83</v>
      </c>
      <c r="R27" s="65">
        <v>38</v>
      </c>
      <c r="S27" s="65">
        <v>45</v>
      </c>
      <c r="T27" s="65">
        <v>-299</v>
      </c>
      <c r="U27" s="65">
        <v>-116</v>
      </c>
      <c r="V27" s="65">
        <v>-183</v>
      </c>
      <c r="W27" s="65">
        <v>-445</v>
      </c>
      <c r="X27" s="65">
        <v>-199</v>
      </c>
      <c r="Y27" s="61">
        <v>-246</v>
      </c>
    </row>
    <row r="28" spans="1:25" ht="10.5" customHeight="1">
      <c r="A28" s="68" t="s">
        <v>239</v>
      </c>
      <c r="B28" s="65">
        <v>961</v>
      </c>
      <c r="C28" s="65">
        <v>477</v>
      </c>
      <c r="D28" s="65">
        <v>484</v>
      </c>
      <c r="E28" s="65">
        <v>1122</v>
      </c>
      <c r="F28" s="65">
        <v>522</v>
      </c>
      <c r="G28" s="65">
        <v>600</v>
      </c>
      <c r="H28" s="65">
        <v>-161</v>
      </c>
      <c r="I28" s="65">
        <v>-45</v>
      </c>
      <c r="J28" s="65">
        <v>-116</v>
      </c>
      <c r="K28" s="65">
        <v>7759</v>
      </c>
      <c r="L28" s="65">
        <v>3805</v>
      </c>
      <c r="M28" s="65">
        <v>3954</v>
      </c>
      <c r="N28" s="66">
        <v>8147</v>
      </c>
      <c r="O28" s="65">
        <v>4000</v>
      </c>
      <c r="P28" s="65">
        <v>4147</v>
      </c>
      <c r="Q28" s="65">
        <v>95</v>
      </c>
      <c r="R28" s="65">
        <v>42</v>
      </c>
      <c r="S28" s="65">
        <v>53</v>
      </c>
      <c r="T28" s="65">
        <v>-293</v>
      </c>
      <c r="U28" s="65">
        <v>-153</v>
      </c>
      <c r="V28" s="65">
        <v>-140</v>
      </c>
      <c r="W28" s="65">
        <v>-454</v>
      </c>
      <c r="X28" s="65">
        <v>-198</v>
      </c>
      <c r="Y28" s="61">
        <v>-256</v>
      </c>
    </row>
    <row r="29" spans="1:25" ht="10.5" customHeight="1">
      <c r="A29" s="67"/>
      <c r="B29" s="65"/>
      <c r="C29" s="65"/>
      <c r="D29" s="65"/>
      <c r="E29" s="65"/>
      <c r="F29" s="65"/>
      <c r="G29" s="65"/>
      <c r="H29" s="65"/>
      <c r="I29" s="65"/>
      <c r="J29" s="65"/>
      <c r="K29" s="65"/>
      <c r="L29" s="65"/>
      <c r="M29" s="65"/>
      <c r="N29" s="66"/>
      <c r="O29" s="65"/>
      <c r="P29" s="65"/>
      <c r="Q29" s="65"/>
      <c r="R29" s="65"/>
      <c r="S29" s="65"/>
      <c r="T29" s="65"/>
      <c r="U29" s="65"/>
      <c r="V29" s="65"/>
      <c r="W29" s="65"/>
      <c r="X29" s="65"/>
      <c r="Y29" s="61"/>
    </row>
    <row r="30" spans="1:25">
      <c r="A30" s="64" t="s">
        <v>238</v>
      </c>
      <c r="B30" s="65">
        <v>823</v>
      </c>
      <c r="C30" s="65">
        <v>410</v>
      </c>
      <c r="D30" s="65">
        <v>413</v>
      </c>
      <c r="E30" s="65">
        <v>1115</v>
      </c>
      <c r="F30" s="65">
        <v>547</v>
      </c>
      <c r="G30" s="65">
        <v>568</v>
      </c>
      <c r="H30" s="65">
        <v>-292</v>
      </c>
      <c r="I30" s="65">
        <v>-137</v>
      </c>
      <c r="J30" s="65">
        <v>-155</v>
      </c>
      <c r="K30" s="65">
        <v>7777</v>
      </c>
      <c r="L30" s="65">
        <v>4078</v>
      </c>
      <c r="M30" s="65">
        <v>3699</v>
      </c>
      <c r="N30" s="66">
        <v>8464</v>
      </c>
      <c r="O30" s="65">
        <v>4365</v>
      </c>
      <c r="P30" s="65">
        <v>4099</v>
      </c>
      <c r="Q30" s="65">
        <v>60</v>
      </c>
      <c r="R30" s="65">
        <v>25</v>
      </c>
      <c r="S30" s="65">
        <v>35</v>
      </c>
      <c r="T30" s="65">
        <v>-627</v>
      </c>
      <c r="U30" s="65">
        <v>-262</v>
      </c>
      <c r="V30" s="65">
        <v>-365</v>
      </c>
      <c r="W30" s="65">
        <v>-919</v>
      </c>
      <c r="X30" s="65">
        <v>-399</v>
      </c>
      <c r="Y30" s="61">
        <v>-520</v>
      </c>
    </row>
    <row r="31" spans="1:25">
      <c r="A31" s="64" t="s">
        <v>237</v>
      </c>
      <c r="B31" s="65">
        <v>503</v>
      </c>
      <c r="C31" s="65">
        <v>255</v>
      </c>
      <c r="D31" s="65">
        <v>248</v>
      </c>
      <c r="E31" s="65">
        <v>883</v>
      </c>
      <c r="F31" s="65">
        <v>442</v>
      </c>
      <c r="G31" s="65">
        <v>441</v>
      </c>
      <c r="H31" s="65">
        <v>-380</v>
      </c>
      <c r="I31" s="65">
        <v>-187</v>
      </c>
      <c r="J31" s="65">
        <v>-193</v>
      </c>
      <c r="K31" s="65">
        <v>6735</v>
      </c>
      <c r="L31" s="65">
        <v>3305</v>
      </c>
      <c r="M31" s="65">
        <v>3430</v>
      </c>
      <c r="N31" s="66">
        <v>6724</v>
      </c>
      <c r="O31" s="65">
        <v>3313</v>
      </c>
      <c r="P31" s="65">
        <v>3411</v>
      </c>
      <c r="Q31" s="65">
        <v>57</v>
      </c>
      <c r="R31" s="65">
        <v>29</v>
      </c>
      <c r="S31" s="65">
        <v>28</v>
      </c>
      <c r="T31" s="65">
        <v>68</v>
      </c>
      <c r="U31" s="65">
        <v>21</v>
      </c>
      <c r="V31" s="65">
        <v>47</v>
      </c>
      <c r="W31" s="65">
        <v>-312</v>
      </c>
      <c r="X31" s="65">
        <v>-166</v>
      </c>
      <c r="Y31" s="61">
        <v>-146</v>
      </c>
    </row>
    <row r="32" spans="1:25">
      <c r="A32" s="64" t="s">
        <v>236</v>
      </c>
      <c r="B32" s="65">
        <v>1133</v>
      </c>
      <c r="C32" s="65">
        <v>606</v>
      </c>
      <c r="D32" s="65">
        <v>527</v>
      </c>
      <c r="E32" s="65">
        <v>1493</v>
      </c>
      <c r="F32" s="65">
        <v>686</v>
      </c>
      <c r="G32" s="65">
        <v>807</v>
      </c>
      <c r="H32" s="65">
        <v>-360</v>
      </c>
      <c r="I32" s="65">
        <v>-80</v>
      </c>
      <c r="J32" s="65">
        <v>-280</v>
      </c>
      <c r="K32" s="65">
        <v>13281</v>
      </c>
      <c r="L32" s="65">
        <v>6921</v>
      </c>
      <c r="M32" s="65">
        <v>6360</v>
      </c>
      <c r="N32" s="66">
        <v>13767</v>
      </c>
      <c r="O32" s="65">
        <v>7297</v>
      </c>
      <c r="P32" s="65">
        <v>6470</v>
      </c>
      <c r="Q32" s="65">
        <v>121</v>
      </c>
      <c r="R32" s="65">
        <v>52</v>
      </c>
      <c r="S32" s="65">
        <v>69</v>
      </c>
      <c r="T32" s="65">
        <v>-365</v>
      </c>
      <c r="U32" s="65">
        <v>-324</v>
      </c>
      <c r="V32" s="65">
        <v>-41</v>
      </c>
      <c r="W32" s="65">
        <v>-725</v>
      </c>
      <c r="X32" s="65">
        <v>-404</v>
      </c>
      <c r="Y32" s="61">
        <v>-321</v>
      </c>
    </row>
    <row r="33" spans="1:25">
      <c r="A33" s="64" t="s">
        <v>235</v>
      </c>
      <c r="B33" s="65">
        <v>734</v>
      </c>
      <c r="C33" s="65">
        <v>378</v>
      </c>
      <c r="D33" s="65">
        <v>356</v>
      </c>
      <c r="E33" s="65">
        <v>987</v>
      </c>
      <c r="F33" s="65">
        <v>498</v>
      </c>
      <c r="G33" s="65">
        <v>489</v>
      </c>
      <c r="H33" s="65">
        <v>-253</v>
      </c>
      <c r="I33" s="65">
        <v>-120</v>
      </c>
      <c r="J33" s="65">
        <v>-133</v>
      </c>
      <c r="K33" s="65">
        <v>8855</v>
      </c>
      <c r="L33" s="65">
        <v>4219</v>
      </c>
      <c r="M33" s="65">
        <v>4636</v>
      </c>
      <c r="N33" s="66">
        <v>8407</v>
      </c>
      <c r="O33" s="65">
        <v>4080</v>
      </c>
      <c r="P33" s="65">
        <v>4327</v>
      </c>
      <c r="Q33" s="65">
        <v>97</v>
      </c>
      <c r="R33" s="65">
        <v>51</v>
      </c>
      <c r="S33" s="65">
        <v>46</v>
      </c>
      <c r="T33" s="65">
        <v>545</v>
      </c>
      <c r="U33" s="65">
        <v>190</v>
      </c>
      <c r="V33" s="65">
        <v>355</v>
      </c>
      <c r="W33" s="65">
        <v>292</v>
      </c>
      <c r="X33" s="65">
        <v>70</v>
      </c>
      <c r="Y33" s="61">
        <v>222</v>
      </c>
    </row>
    <row r="34" spans="1:25">
      <c r="A34" s="64" t="s">
        <v>234</v>
      </c>
      <c r="B34" s="65">
        <v>192</v>
      </c>
      <c r="C34" s="65">
        <v>104</v>
      </c>
      <c r="D34" s="65">
        <v>88</v>
      </c>
      <c r="E34" s="65">
        <v>545</v>
      </c>
      <c r="F34" s="65">
        <v>252</v>
      </c>
      <c r="G34" s="65">
        <v>293</v>
      </c>
      <c r="H34" s="65">
        <v>-353</v>
      </c>
      <c r="I34" s="65">
        <v>-148</v>
      </c>
      <c r="J34" s="65">
        <v>-205</v>
      </c>
      <c r="K34" s="65">
        <v>3236</v>
      </c>
      <c r="L34" s="65">
        <v>1481</v>
      </c>
      <c r="M34" s="65">
        <v>1755</v>
      </c>
      <c r="N34" s="66">
        <v>3399</v>
      </c>
      <c r="O34" s="65">
        <v>1517</v>
      </c>
      <c r="P34" s="65">
        <v>1882</v>
      </c>
      <c r="Q34" s="65">
        <v>10</v>
      </c>
      <c r="R34" s="65">
        <v>9</v>
      </c>
      <c r="S34" s="65">
        <v>1</v>
      </c>
      <c r="T34" s="65">
        <v>-153</v>
      </c>
      <c r="U34" s="65">
        <v>-27</v>
      </c>
      <c r="V34" s="65">
        <v>-126</v>
      </c>
      <c r="W34" s="65">
        <v>-506</v>
      </c>
      <c r="X34" s="65">
        <v>-175</v>
      </c>
      <c r="Y34" s="61">
        <v>-331</v>
      </c>
    </row>
    <row r="35" spans="1:25">
      <c r="A35" s="64" t="s">
        <v>233</v>
      </c>
      <c r="B35" s="63">
        <v>1149</v>
      </c>
      <c r="C35" s="61">
        <v>583</v>
      </c>
      <c r="D35" s="61">
        <v>566</v>
      </c>
      <c r="E35" s="61">
        <v>1008</v>
      </c>
      <c r="F35" s="61">
        <v>542</v>
      </c>
      <c r="G35" s="61">
        <v>466</v>
      </c>
      <c r="H35" s="61">
        <v>141</v>
      </c>
      <c r="I35" s="61">
        <v>41</v>
      </c>
      <c r="J35" s="61">
        <v>100</v>
      </c>
      <c r="K35" s="61">
        <v>9955</v>
      </c>
      <c r="L35" s="61">
        <v>4660</v>
      </c>
      <c r="M35" s="61">
        <v>5295</v>
      </c>
      <c r="N35" s="62">
        <v>10396</v>
      </c>
      <c r="O35" s="61">
        <v>4929</v>
      </c>
      <c r="P35" s="61">
        <v>5467</v>
      </c>
      <c r="Q35" s="61">
        <v>129</v>
      </c>
      <c r="R35" s="61">
        <v>67</v>
      </c>
      <c r="S35" s="61">
        <v>62</v>
      </c>
      <c r="T35" s="61">
        <v>-312</v>
      </c>
      <c r="U35" s="61">
        <v>-202</v>
      </c>
      <c r="V35" s="61">
        <v>-110</v>
      </c>
      <c r="W35" s="61">
        <v>-171</v>
      </c>
      <c r="X35" s="61">
        <v>-161</v>
      </c>
      <c r="Y35" s="61">
        <v>-10</v>
      </c>
    </row>
    <row r="36" spans="1:25">
      <c r="A36" s="64" t="s">
        <v>232</v>
      </c>
      <c r="B36" s="63">
        <v>604</v>
      </c>
      <c r="C36" s="61">
        <v>294</v>
      </c>
      <c r="D36" s="61">
        <v>310</v>
      </c>
      <c r="E36" s="61">
        <v>790</v>
      </c>
      <c r="F36" s="61">
        <v>414</v>
      </c>
      <c r="G36" s="61">
        <v>376</v>
      </c>
      <c r="H36" s="61">
        <v>-186</v>
      </c>
      <c r="I36" s="61">
        <v>-120</v>
      </c>
      <c r="J36" s="61">
        <v>-66</v>
      </c>
      <c r="K36" s="61">
        <v>7786</v>
      </c>
      <c r="L36" s="61">
        <v>3774</v>
      </c>
      <c r="M36" s="61">
        <v>4012</v>
      </c>
      <c r="N36" s="62">
        <v>7258</v>
      </c>
      <c r="O36" s="61">
        <v>3590</v>
      </c>
      <c r="P36" s="61">
        <v>3668</v>
      </c>
      <c r="Q36" s="61">
        <v>68</v>
      </c>
      <c r="R36" s="61">
        <v>38</v>
      </c>
      <c r="S36" s="61">
        <v>30</v>
      </c>
      <c r="T36" s="61">
        <v>596</v>
      </c>
      <c r="U36" s="61">
        <v>222</v>
      </c>
      <c r="V36" s="61">
        <v>374</v>
      </c>
      <c r="W36" s="61">
        <v>410</v>
      </c>
      <c r="X36" s="61">
        <v>102</v>
      </c>
      <c r="Y36" s="61">
        <v>308</v>
      </c>
    </row>
    <row r="37" spans="1:25">
      <c r="A37" s="64" t="s">
        <v>231</v>
      </c>
      <c r="B37" s="63">
        <v>908</v>
      </c>
      <c r="C37" s="61">
        <v>484</v>
      </c>
      <c r="D37" s="61">
        <v>424</v>
      </c>
      <c r="E37" s="61">
        <v>904</v>
      </c>
      <c r="F37" s="61">
        <v>487</v>
      </c>
      <c r="G37" s="61">
        <v>417</v>
      </c>
      <c r="H37" s="61">
        <v>4</v>
      </c>
      <c r="I37" s="61">
        <v>-3</v>
      </c>
      <c r="J37" s="61">
        <v>7</v>
      </c>
      <c r="K37" s="61">
        <v>7748</v>
      </c>
      <c r="L37" s="61">
        <v>4220</v>
      </c>
      <c r="M37" s="61">
        <v>3528</v>
      </c>
      <c r="N37" s="62">
        <v>7598</v>
      </c>
      <c r="O37" s="61">
        <v>4191</v>
      </c>
      <c r="P37" s="61">
        <v>3407</v>
      </c>
      <c r="Q37" s="61">
        <v>132</v>
      </c>
      <c r="R37" s="61">
        <v>82</v>
      </c>
      <c r="S37" s="61">
        <v>50</v>
      </c>
      <c r="T37" s="61">
        <v>282</v>
      </c>
      <c r="U37" s="61">
        <v>111</v>
      </c>
      <c r="V37" s="61">
        <v>171</v>
      </c>
      <c r="W37" s="61">
        <v>286</v>
      </c>
      <c r="X37" s="61">
        <v>108</v>
      </c>
      <c r="Y37" s="61">
        <v>178</v>
      </c>
    </row>
    <row r="38" spans="1:25">
      <c r="A38" s="64" t="s">
        <v>230</v>
      </c>
      <c r="B38" s="63">
        <v>1639</v>
      </c>
      <c r="C38" s="61">
        <v>823</v>
      </c>
      <c r="D38" s="61">
        <v>816</v>
      </c>
      <c r="E38" s="61">
        <v>1556</v>
      </c>
      <c r="F38" s="61">
        <v>861</v>
      </c>
      <c r="G38" s="61">
        <v>695</v>
      </c>
      <c r="H38" s="61">
        <v>83</v>
      </c>
      <c r="I38" s="61">
        <v>-38</v>
      </c>
      <c r="J38" s="61">
        <v>121</v>
      </c>
      <c r="K38" s="61">
        <v>13458</v>
      </c>
      <c r="L38" s="61">
        <v>6666</v>
      </c>
      <c r="M38" s="61">
        <v>6792</v>
      </c>
      <c r="N38" s="62">
        <v>13458</v>
      </c>
      <c r="O38" s="61">
        <v>6816</v>
      </c>
      <c r="P38" s="61">
        <v>6642</v>
      </c>
      <c r="Q38" s="61">
        <v>144</v>
      </c>
      <c r="R38" s="61">
        <v>67</v>
      </c>
      <c r="S38" s="61">
        <v>77</v>
      </c>
      <c r="T38" s="61">
        <v>144</v>
      </c>
      <c r="U38" s="61">
        <v>-83</v>
      </c>
      <c r="V38" s="61">
        <v>227</v>
      </c>
      <c r="W38" s="61">
        <v>227</v>
      </c>
      <c r="X38" s="61">
        <v>-121</v>
      </c>
      <c r="Y38" s="61">
        <v>348</v>
      </c>
    </row>
    <row r="39" spans="1:25">
      <c r="A39" s="64" t="s">
        <v>229</v>
      </c>
      <c r="B39" s="63">
        <v>1530</v>
      </c>
      <c r="C39" s="61">
        <v>785</v>
      </c>
      <c r="D39" s="61">
        <v>745</v>
      </c>
      <c r="E39" s="61">
        <v>994</v>
      </c>
      <c r="F39" s="61">
        <v>492</v>
      </c>
      <c r="G39" s="61">
        <v>502</v>
      </c>
      <c r="H39" s="61">
        <v>536</v>
      </c>
      <c r="I39" s="61">
        <v>293</v>
      </c>
      <c r="J39" s="61">
        <v>243</v>
      </c>
      <c r="K39" s="61">
        <v>11185</v>
      </c>
      <c r="L39" s="61">
        <v>5579</v>
      </c>
      <c r="M39" s="61">
        <v>5606</v>
      </c>
      <c r="N39" s="62">
        <v>11440</v>
      </c>
      <c r="O39" s="61">
        <v>5744</v>
      </c>
      <c r="P39" s="61">
        <v>5696</v>
      </c>
      <c r="Q39" s="61">
        <v>311</v>
      </c>
      <c r="R39" s="61">
        <v>146</v>
      </c>
      <c r="S39" s="61">
        <v>165</v>
      </c>
      <c r="T39" s="61">
        <v>56</v>
      </c>
      <c r="U39" s="61">
        <v>-19</v>
      </c>
      <c r="V39" s="61">
        <v>75</v>
      </c>
      <c r="W39" s="61">
        <v>592</v>
      </c>
      <c r="X39" s="61">
        <v>274</v>
      </c>
      <c r="Y39" s="61">
        <v>318</v>
      </c>
    </row>
    <row r="40" spans="1:25">
      <c r="A40" s="60" t="s">
        <v>228</v>
      </c>
      <c r="B40" s="59">
        <v>2575</v>
      </c>
      <c r="C40" s="57">
        <v>1290</v>
      </c>
      <c r="D40" s="57">
        <v>1285</v>
      </c>
      <c r="E40" s="57">
        <v>2301</v>
      </c>
      <c r="F40" s="57">
        <v>1209</v>
      </c>
      <c r="G40" s="57">
        <v>1092</v>
      </c>
      <c r="H40" s="57">
        <v>274</v>
      </c>
      <c r="I40" s="57">
        <v>81</v>
      </c>
      <c r="J40" s="57">
        <v>193</v>
      </c>
      <c r="K40" s="57">
        <v>21297</v>
      </c>
      <c r="L40" s="57">
        <v>11045</v>
      </c>
      <c r="M40" s="57">
        <v>10252</v>
      </c>
      <c r="N40" s="58">
        <v>22033</v>
      </c>
      <c r="O40" s="57">
        <v>11517</v>
      </c>
      <c r="P40" s="57">
        <v>10516</v>
      </c>
      <c r="Q40" s="57">
        <v>326</v>
      </c>
      <c r="R40" s="57">
        <v>179</v>
      </c>
      <c r="S40" s="57">
        <v>147</v>
      </c>
      <c r="T40" s="57">
        <v>-410</v>
      </c>
      <c r="U40" s="57">
        <v>-293</v>
      </c>
      <c r="V40" s="57">
        <v>-117</v>
      </c>
      <c r="W40" s="57">
        <v>-136</v>
      </c>
      <c r="X40" s="57">
        <v>-212</v>
      </c>
      <c r="Y40" s="57">
        <v>76</v>
      </c>
    </row>
    <row r="41" spans="1:25">
      <c r="A41" s="56" t="s">
        <v>187</v>
      </c>
      <c r="P41" s="55"/>
    </row>
    <row r="42" spans="1:25">
      <c r="A42" s="56" t="s">
        <v>186</v>
      </c>
      <c r="P42" s="55"/>
    </row>
    <row r="43" spans="1:25">
      <c r="P43" s="55"/>
    </row>
  </sheetData>
  <mergeCells count="10">
    <mergeCell ref="A8:A10"/>
    <mergeCell ref="N9:P9"/>
    <mergeCell ref="W8:Y9"/>
    <mergeCell ref="B8:J8"/>
    <mergeCell ref="B9:D9"/>
    <mergeCell ref="E9:G9"/>
    <mergeCell ref="H9:J9"/>
    <mergeCell ref="K9:M9"/>
    <mergeCell ref="Q9:S9"/>
    <mergeCell ref="T9:V9"/>
  </mergeCells>
  <phoneticPr fontId="3"/>
  <pageMargins left="0.6692913385826772" right="0.6692913385826772" top="0.78740157480314965" bottom="0.86614173228346458" header="0.51181102362204722" footer="0.51181102362204722"/>
  <pageSetup paperSize="9" orientation="portrait" verticalDpi="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40"/>
  <sheetViews>
    <sheetView workbookViewId="0"/>
  </sheetViews>
  <sheetFormatPr defaultRowHeight="10.5"/>
  <cols>
    <col min="1" max="1" width="8.375" style="54" customWidth="1"/>
    <col min="2" max="10" width="6.625" style="54" customWidth="1"/>
    <col min="11" max="11" width="7.125" style="54" customWidth="1"/>
    <col min="12" max="13" width="6.625" style="54" customWidth="1"/>
    <col min="14" max="14" width="7.25" style="54" customWidth="1"/>
    <col min="15" max="19" width="6.625" style="54" customWidth="1"/>
    <col min="20" max="20" width="7.75" style="54" customWidth="1"/>
    <col min="21" max="21" width="8.75" style="54" customWidth="1"/>
    <col min="22" max="22" width="6.625" style="54" customWidth="1"/>
    <col min="23" max="24" width="8" style="54" customWidth="1"/>
    <col min="25" max="25" width="6.625" style="54" customWidth="1"/>
    <col min="26" max="26" width="9" style="55"/>
    <col min="27" max="16384" width="9" style="54"/>
  </cols>
  <sheetData>
    <row r="1" spans="1:26" s="56" customFormat="1" ht="17.25">
      <c r="A1" s="91" t="s">
        <v>281</v>
      </c>
      <c r="Z1" s="90"/>
    </row>
    <row r="2" spans="1:26" ht="13.5">
      <c r="A2" s="89" t="s">
        <v>271</v>
      </c>
      <c r="P2" s="55"/>
    </row>
    <row r="3" spans="1:26" ht="13.5" customHeight="1">
      <c r="A3" s="89" t="s">
        <v>270</v>
      </c>
      <c r="P3" s="55"/>
    </row>
    <row r="4" spans="1:26">
      <c r="P4" s="55"/>
    </row>
    <row r="5" spans="1:26" ht="10.5" customHeight="1">
      <c r="A5" s="207" t="s">
        <v>280</v>
      </c>
      <c r="B5" s="216" t="s">
        <v>268</v>
      </c>
      <c r="C5" s="210"/>
      <c r="D5" s="210"/>
      <c r="E5" s="210"/>
      <c r="F5" s="210"/>
      <c r="G5" s="210"/>
      <c r="H5" s="210"/>
      <c r="I5" s="210"/>
      <c r="J5" s="211"/>
      <c r="K5" s="88" t="s">
        <v>267</v>
      </c>
      <c r="L5" s="87"/>
      <c r="M5" s="87"/>
      <c r="N5" s="87"/>
      <c r="O5" s="87"/>
      <c r="P5" s="87"/>
      <c r="Q5" s="87"/>
      <c r="R5" s="87"/>
      <c r="S5" s="87"/>
      <c r="T5" s="87"/>
      <c r="U5" s="87"/>
      <c r="V5" s="86"/>
      <c r="W5" s="212" t="s">
        <v>266</v>
      </c>
      <c r="X5" s="213"/>
      <c r="Y5" s="213"/>
    </row>
    <row r="6" spans="1:26" ht="10.5" customHeight="1">
      <c r="A6" s="208"/>
      <c r="B6" s="216" t="s">
        <v>265</v>
      </c>
      <c r="C6" s="210"/>
      <c r="D6" s="211"/>
      <c r="E6" s="210" t="s">
        <v>264</v>
      </c>
      <c r="F6" s="210"/>
      <c r="G6" s="211"/>
      <c r="H6" s="210" t="s">
        <v>263</v>
      </c>
      <c r="I6" s="210"/>
      <c r="J6" s="211"/>
      <c r="K6" s="210" t="s">
        <v>262</v>
      </c>
      <c r="L6" s="210"/>
      <c r="M6" s="210"/>
      <c r="N6" s="210" t="s">
        <v>261</v>
      </c>
      <c r="O6" s="210"/>
      <c r="P6" s="211"/>
      <c r="Q6" s="210" t="s">
        <v>260</v>
      </c>
      <c r="R6" s="210"/>
      <c r="S6" s="211"/>
      <c r="T6" s="210" t="s">
        <v>259</v>
      </c>
      <c r="U6" s="210"/>
      <c r="V6" s="211"/>
      <c r="W6" s="214"/>
      <c r="X6" s="215"/>
      <c r="Y6" s="215"/>
    </row>
    <row r="7" spans="1:26" ht="10.5" customHeight="1">
      <c r="A7" s="209"/>
      <c r="B7" s="85" t="s">
        <v>258</v>
      </c>
      <c r="C7" s="83" t="s">
        <v>257</v>
      </c>
      <c r="D7" s="82" t="s">
        <v>256</v>
      </c>
      <c r="E7" s="84" t="s">
        <v>258</v>
      </c>
      <c r="F7" s="83" t="s">
        <v>257</v>
      </c>
      <c r="G7" s="82" t="s">
        <v>256</v>
      </c>
      <c r="H7" s="84" t="s">
        <v>258</v>
      </c>
      <c r="I7" s="83" t="s">
        <v>257</v>
      </c>
      <c r="J7" s="82" t="s">
        <v>256</v>
      </c>
      <c r="K7" s="84" t="s">
        <v>258</v>
      </c>
      <c r="L7" s="83" t="s">
        <v>257</v>
      </c>
      <c r="M7" s="80" t="s">
        <v>256</v>
      </c>
      <c r="N7" s="84" t="s">
        <v>258</v>
      </c>
      <c r="O7" s="83" t="s">
        <v>257</v>
      </c>
      <c r="P7" s="82" t="s">
        <v>256</v>
      </c>
      <c r="Q7" s="84" t="s">
        <v>258</v>
      </c>
      <c r="R7" s="83" t="s">
        <v>257</v>
      </c>
      <c r="S7" s="82" t="s">
        <v>256</v>
      </c>
      <c r="T7" s="84" t="s">
        <v>258</v>
      </c>
      <c r="U7" s="83" t="s">
        <v>257</v>
      </c>
      <c r="V7" s="82" t="s">
        <v>256</v>
      </c>
      <c r="W7" s="81" t="s">
        <v>258</v>
      </c>
      <c r="X7" s="80" t="s">
        <v>257</v>
      </c>
      <c r="Y7" s="80" t="s">
        <v>256</v>
      </c>
    </row>
    <row r="8" spans="1:26">
      <c r="A8" s="79" t="s">
        <v>279</v>
      </c>
      <c r="B8" s="78">
        <v>13285</v>
      </c>
      <c r="C8" s="78">
        <v>6846</v>
      </c>
      <c r="D8" s="78">
        <v>6439</v>
      </c>
      <c r="E8" s="78">
        <v>11547</v>
      </c>
      <c r="F8" s="78">
        <v>6064</v>
      </c>
      <c r="G8" s="78">
        <v>5483</v>
      </c>
      <c r="H8" s="78">
        <v>1738</v>
      </c>
      <c r="I8" s="78">
        <v>782</v>
      </c>
      <c r="J8" s="78">
        <v>956</v>
      </c>
      <c r="K8" s="78">
        <v>120213</v>
      </c>
      <c r="L8" s="78">
        <v>60666</v>
      </c>
      <c r="M8" s="78">
        <v>59547</v>
      </c>
      <c r="N8" s="78">
        <v>123205</v>
      </c>
      <c r="O8" s="78">
        <v>62853</v>
      </c>
      <c r="P8" s="62">
        <v>60352</v>
      </c>
      <c r="Q8" s="66">
        <v>2486</v>
      </c>
      <c r="R8" s="66">
        <v>1065</v>
      </c>
      <c r="S8" s="66">
        <v>1421</v>
      </c>
      <c r="T8" s="78">
        <v>-506</v>
      </c>
      <c r="U8" s="78">
        <v>-1122</v>
      </c>
      <c r="V8" s="78">
        <v>616</v>
      </c>
      <c r="W8" s="62">
        <v>1232</v>
      </c>
      <c r="X8" s="62">
        <v>-340</v>
      </c>
      <c r="Y8" s="62">
        <v>1572</v>
      </c>
    </row>
    <row r="9" spans="1:26">
      <c r="A9" s="76" t="s">
        <v>278</v>
      </c>
      <c r="B9" s="78">
        <v>12751</v>
      </c>
      <c r="C9" s="78">
        <v>6587</v>
      </c>
      <c r="D9" s="78">
        <v>6164</v>
      </c>
      <c r="E9" s="78">
        <v>11239</v>
      </c>
      <c r="F9" s="78">
        <v>5876</v>
      </c>
      <c r="G9" s="78">
        <v>5363</v>
      </c>
      <c r="H9" s="78">
        <v>1512</v>
      </c>
      <c r="I9" s="78">
        <v>711</v>
      </c>
      <c r="J9" s="78">
        <v>801</v>
      </c>
      <c r="K9" s="78">
        <v>121005</v>
      </c>
      <c r="L9" s="78">
        <v>60933</v>
      </c>
      <c r="M9" s="78">
        <v>60072</v>
      </c>
      <c r="N9" s="78">
        <v>123520</v>
      </c>
      <c r="O9" s="78">
        <v>62994</v>
      </c>
      <c r="P9" s="62">
        <v>60526</v>
      </c>
      <c r="Q9" s="66">
        <v>1200</v>
      </c>
      <c r="R9" s="66">
        <v>672</v>
      </c>
      <c r="S9" s="66">
        <v>528</v>
      </c>
      <c r="T9" s="78">
        <v>-1315</v>
      </c>
      <c r="U9" s="78">
        <v>-1389</v>
      </c>
      <c r="V9" s="78">
        <v>74</v>
      </c>
      <c r="W9" s="77">
        <v>197</v>
      </c>
      <c r="X9" s="77">
        <v>-678</v>
      </c>
      <c r="Y9" s="77">
        <v>875</v>
      </c>
    </row>
    <row r="10" spans="1:26" ht="10.5" customHeight="1">
      <c r="A10" s="76" t="s">
        <v>277</v>
      </c>
      <c r="B10" s="66">
        <v>12609</v>
      </c>
      <c r="C10" s="66">
        <v>6501</v>
      </c>
      <c r="D10" s="66">
        <v>6108</v>
      </c>
      <c r="E10" s="66">
        <v>11393</v>
      </c>
      <c r="F10" s="66">
        <v>5981</v>
      </c>
      <c r="G10" s="66">
        <v>5412</v>
      </c>
      <c r="H10" s="66">
        <v>1216</v>
      </c>
      <c r="I10" s="66">
        <v>520</v>
      </c>
      <c r="J10" s="66">
        <v>696</v>
      </c>
      <c r="K10" s="66">
        <v>117860</v>
      </c>
      <c r="L10" s="66">
        <v>59326</v>
      </c>
      <c r="M10" s="66">
        <v>58534</v>
      </c>
      <c r="N10" s="66">
        <v>121514</v>
      </c>
      <c r="O10" s="66">
        <v>61809</v>
      </c>
      <c r="P10" s="62">
        <v>59705</v>
      </c>
      <c r="Q10" s="66">
        <v>1263</v>
      </c>
      <c r="R10" s="66">
        <v>652</v>
      </c>
      <c r="S10" s="66">
        <v>611</v>
      </c>
      <c r="T10" s="66">
        <v>-2391</v>
      </c>
      <c r="U10" s="66">
        <v>-1831</v>
      </c>
      <c r="V10" s="66">
        <v>-560</v>
      </c>
      <c r="W10" s="62">
        <v>-1175</v>
      </c>
      <c r="X10" s="62">
        <v>-1311</v>
      </c>
      <c r="Y10" s="62">
        <v>136</v>
      </c>
    </row>
    <row r="11" spans="1:26" ht="10.5" customHeight="1">
      <c r="A11" s="76" t="s">
        <v>276</v>
      </c>
      <c r="B11" s="66">
        <v>12284</v>
      </c>
      <c r="C11" s="66">
        <v>6233</v>
      </c>
      <c r="D11" s="66">
        <v>6051</v>
      </c>
      <c r="E11" s="66">
        <v>11702</v>
      </c>
      <c r="F11" s="66">
        <v>6118</v>
      </c>
      <c r="G11" s="66">
        <v>5584</v>
      </c>
      <c r="H11" s="66">
        <v>582</v>
      </c>
      <c r="I11" s="66">
        <v>115</v>
      </c>
      <c r="J11" s="66">
        <v>467</v>
      </c>
      <c r="K11" s="66">
        <v>119181</v>
      </c>
      <c r="L11" s="66">
        <v>59848</v>
      </c>
      <c r="M11" s="66">
        <v>59333</v>
      </c>
      <c r="N11" s="66">
        <v>122856</v>
      </c>
      <c r="O11" s="66">
        <v>62446</v>
      </c>
      <c r="P11" s="62">
        <v>60410</v>
      </c>
      <c r="Q11" s="66">
        <v>1556</v>
      </c>
      <c r="R11" s="66">
        <v>780</v>
      </c>
      <c r="S11" s="66">
        <v>776</v>
      </c>
      <c r="T11" s="66">
        <v>-2119</v>
      </c>
      <c r="U11" s="66">
        <v>-1818</v>
      </c>
      <c r="V11" s="66">
        <v>-301</v>
      </c>
      <c r="W11" s="62">
        <v>-1537</v>
      </c>
      <c r="X11" s="62">
        <v>-1703</v>
      </c>
      <c r="Y11" s="62">
        <v>166</v>
      </c>
    </row>
    <row r="12" spans="1:26" s="70" customFormat="1" ht="10.5" customHeight="1">
      <c r="A12" s="75" t="s">
        <v>275</v>
      </c>
      <c r="B12" s="73">
        <v>12057</v>
      </c>
      <c r="C12" s="73">
        <v>6083</v>
      </c>
      <c r="D12" s="73">
        <v>5974</v>
      </c>
      <c r="E12" s="73">
        <v>12089</v>
      </c>
      <c r="F12" s="73">
        <v>6195</v>
      </c>
      <c r="G12" s="73">
        <v>5894</v>
      </c>
      <c r="H12" s="73">
        <v>-32</v>
      </c>
      <c r="I12" s="73">
        <v>-112</v>
      </c>
      <c r="J12" s="73">
        <v>80</v>
      </c>
      <c r="K12" s="73">
        <v>114295</v>
      </c>
      <c r="L12" s="73">
        <v>57208</v>
      </c>
      <c r="M12" s="73">
        <v>57087</v>
      </c>
      <c r="N12" s="74">
        <v>117330</v>
      </c>
      <c r="O12" s="73">
        <v>59504</v>
      </c>
      <c r="P12" s="73">
        <v>57826</v>
      </c>
      <c r="Q12" s="73">
        <v>1367</v>
      </c>
      <c r="R12" s="73">
        <v>664</v>
      </c>
      <c r="S12" s="73">
        <v>703</v>
      </c>
      <c r="T12" s="73">
        <v>-1668</v>
      </c>
      <c r="U12" s="73">
        <v>-1632</v>
      </c>
      <c r="V12" s="73">
        <v>-36</v>
      </c>
      <c r="W12" s="73">
        <v>-1700</v>
      </c>
      <c r="X12" s="73">
        <v>-1744</v>
      </c>
      <c r="Y12" s="72">
        <v>44</v>
      </c>
      <c r="Z12" s="71"/>
    </row>
    <row r="13" spans="1:26">
      <c r="A13" s="69"/>
      <c r="B13" s="65"/>
      <c r="C13" s="65"/>
      <c r="D13" s="65"/>
      <c r="E13" s="65"/>
      <c r="F13" s="65"/>
      <c r="G13" s="65"/>
      <c r="H13" s="65"/>
      <c r="I13" s="65"/>
      <c r="J13" s="65"/>
      <c r="K13" s="65"/>
      <c r="L13" s="65"/>
      <c r="M13" s="65"/>
      <c r="N13" s="66"/>
      <c r="O13" s="65"/>
      <c r="P13" s="65"/>
      <c r="Q13" s="65"/>
      <c r="R13" s="65"/>
      <c r="S13" s="65"/>
      <c r="T13" s="65"/>
      <c r="U13" s="65"/>
      <c r="V13" s="65"/>
      <c r="W13" s="65"/>
      <c r="X13" s="65"/>
      <c r="Y13" s="61"/>
    </row>
    <row r="14" spans="1:26">
      <c r="A14" s="68" t="s">
        <v>250</v>
      </c>
      <c r="B14" s="65">
        <v>1079</v>
      </c>
      <c r="C14" s="65">
        <v>550</v>
      </c>
      <c r="D14" s="65">
        <v>529</v>
      </c>
      <c r="E14" s="65">
        <v>1284</v>
      </c>
      <c r="F14" s="65">
        <v>640</v>
      </c>
      <c r="G14" s="65">
        <v>644</v>
      </c>
      <c r="H14" s="65">
        <v>-205</v>
      </c>
      <c r="I14" s="65">
        <v>-90</v>
      </c>
      <c r="J14" s="65">
        <v>-115</v>
      </c>
      <c r="K14" s="65">
        <v>7156</v>
      </c>
      <c r="L14" s="65">
        <v>3580</v>
      </c>
      <c r="M14" s="65">
        <v>3576</v>
      </c>
      <c r="N14" s="66">
        <v>7308</v>
      </c>
      <c r="O14" s="65">
        <v>3633</v>
      </c>
      <c r="P14" s="65">
        <v>3675</v>
      </c>
      <c r="Q14" s="65">
        <v>97</v>
      </c>
      <c r="R14" s="65">
        <v>45</v>
      </c>
      <c r="S14" s="65">
        <v>52</v>
      </c>
      <c r="T14" s="65">
        <v>-55</v>
      </c>
      <c r="U14" s="65">
        <v>-8</v>
      </c>
      <c r="V14" s="65">
        <v>-47</v>
      </c>
      <c r="W14" s="65">
        <v>-260</v>
      </c>
      <c r="X14" s="65">
        <v>-98</v>
      </c>
      <c r="Y14" s="61">
        <v>-162</v>
      </c>
    </row>
    <row r="15" spans="1:26" ht="10.5" customHeight="1">
      <c r="A15" s="68" t="s">
        <v>249</v>
      </c>
      <c r="B15" s="65">
        <v>917</v>
      </c>
      <c r="C15" s="65">
        <v>461</v>
      </c>
      <c r="D15" s="65">
        <v>456</v>
      </c>
      <c r="E15" s="65">
        <v>1102</v>
      </c>
      <c r="F15" s="65">
        <v>572</v>
      </c>
      <c r="G15" s="65">
        <v>530</v>
      </c>
      <c r="H15" s="65">
        <v>-185</v>
      </c>
      <c r="I15" s="65">
        <v>-111</v>
      </c>
      <c r="J15" s="65">
        <v>-74</v>
      </c>
      <c r="K15" s="65">
        <v>7740</v>
      </c>
      <c r="L15" s="65">
        <v>3894</v>
      </c>
      <c r="M15" s="65">
        <v>3846</v>
      </c>
      <c r="N15" s="66">
        <v>8644</v>
      </c>
      <c r="O15" s="65">
        <v>4349</v>
      </c>
      <c r="P15" s="65">
        <v>4295</v>
      </c>
      <c r="Q15" s="65">
        <v>83</v>
      </c>
      <c r="R15" s="65">
        <v>45</v>
      </c>
      <c r="S15" s="65">
        <v>38</v>
      </c>
      <c r="T15" s="65">
        <v>-821</v>
      </c>
      <c r="U15" s="65">
        <v>-410</v>
      </c>
      <c r="V15" s="65">
        <v>-411</v>
      </c>
      <c r="W15" s="65">
        <v>-1006</v>
      </c>
      <c r="X15" s="65">
        <v>-521</v>
      </c>
      <c r="Y15" s="61">
        <v>-485</v>
      </c>
    </row>
    <row r="16" spans="1:26" ht="10.5" customHeight="1">
      <c r="A16" s="68" t="s">
        <v>248</v>
      </c>
      <c r="B16" s="65">
        <v>1092</v>
      </c>
      <c r="C16" s="65">
        <v>561</v>
      </c>
      <c r="D16" s="65">
        <v>531</v>
      </c>
      <c r="E16" s="65">
        <v>1064</v>
      </c>
      <c r="F16" s="65">
        <v>561</v>
      </c>
      <c r="G16" s="65">
        <v>503</v>
      </c>
      <c r="H16" s="65">
        <v>28</v>
      </c>
      <c r="I16" s="65">
        <v>0</v>
      </c>
      <c r="J16" s="65">
        <v>28</v>
      </c>
      <c r="K16" s="65">
        <v>17719</v>
      </c>
      <c r="L16" s="65">
        <v>8710</v>
      </c>
      <c r="M16" s="65">
        <v>9009</v>
      </c>
      <c r="N16" s="66">
        <v>20349</v>
      </c>
      <c r="O16" s="65">
        <v>10719</v>
      </c>
      <c r="P16" s="65">
        <v>9630</v>
      </c>
      <c r="Q16" s="65">
        <v>198</v>
      </c>
      <c r="R16" s="65">
        <v>90</v>
      </c>
      <c r="S16" s="65">
        <v>108</v>
      </c>
      <c r="T16" s="65">
        <v>-2432</v>
      </c>
      <c r="U16" s="65">
        <v>-1919</v>
      </c>
      <c r="V16" s="65">
        <v>-513</v>
      </c>
      <c r="W16" s="65">
        <v>-2404</v>
      </c>
      <c r="X16" s="65">
        <v>-1919</v>
      </c>
      <c r="Y16" s="61">
        <v>-485</v>
      </c>
    </row>
    <row r="17" spans="1:25" ht="10.5" customHeight="1">
      <c r="A17" s="68" t="s">
        <v>247</v>
      </c>
      <c r="B17" s="65">
        <v>939</v>
      </c>
      <c r="C17" s="65">
        <v>480</v>
      </c>
      <c r="D17" s="65">
        <v>459</v>
      </c>
      <c r="E17" s="65">
        <v>938</v>
      </c>
      <c r="F17" s="65">
        <v>516</v>
      </c>
      <c r="G17" s="65">
        <v>422</v>
      </c>
      <c r="H17" s="65">
        <v>1</v>
      </c>
      <c r="I17" s="65">
        <v>-36</v>
      </c>
      <c r="J17" s="65">
        <v>37</v>
      </c>
      <c r="K17" s="65">
        <v>16328</v>
      </c>
      <c r="L17" s="65">
        <v>8338</v>
      </c>
      <c r="M17" s="65">
        <v>7990</v>
      </c>
      <c r="N17" s="66">
        <v>12891</v>
      </c>
      <c r="O17" s="65">
        <v>6627</v>
      </c>
      <c r="P17" s="65">
        <v>6264</v>
      </c>
      <c r="Q17" s="65">
        <v>159</v>
      </c>
      <c r="R17" s="65">
        <v>50</v>
      </c>
      <c r="S17" s="65">
        <v>109</v>
      </c>
      <c r="T17" s="65">
        <v>3596</v>
      </c>
      <c r="U17" s="65">
        <v>1761</v>
      </c>
      <c r="V17" s="65">
        <v>1835</v>
      </c>
      <c r="W17" s="65">
        <v>3597</v>
      </c>
      <c r="X17" s="65">
        <v>1725</v>
      </c>
      <c r="Y17" s="61">
        <v>1872</v>
      </c>
    </row>
    <row r="18" spans="1:25" ht="10.5" customHeight="1">
      <c r="A18" s="68" t="s">
        <v>246</v>
      </c>
      <c r="B18" s="65">
        <v>957</v>
      </c>
      <c r="C18" s="65">
        <v>460</v>
      </c>
      <c r="D18" s="65">
        <v>497</v>
      </c>
      <c r="E18" s="65">
        <v>951</v>
      </c>
      <c r="F18" s="65">
        <v>501</v>
      </c>
      <c r="G18" s="65">
        <v>450</v>
      </c>
      <c r="H18" s="65">
        <v>6</v>
      </c>
      <c r="I18" s="65">
        <v>-41</v>
      </c>
      <c r="J18" s="65">
        <v>47</v>
      </c>
      <c r="K18" s="65">
        <v>7822</v>
      </c>
      <c r="L18" s="65">
        <v>3982</v>
      </c>
      <c r="M18" s="65">
        <v>3840</v>
      </c>
      <c r="N18" s="66">
        <v>7670</v>
      </c>
      <c r="O18" s="65">
        <v>3949</v>
      </c>
      <c r="P18" s="65">
        <v>3721</v>
      </c>
      <c r="Q18" s="65">
        <v>126</v>
      </c>
      <c r="R18" s="65">
        <v>75</v>
      </c>
      <c r="S18" s="65">
        <v>51</v>
      </c>
      <c r="T18" s="65">
        <v>278</v>
      </c>
      <c r="U18" s="65">
        <v>108</v>
      </c>
      <c r="V18" s="65">
        <v>170</v>
      </c>
      <c r="W18" s="65">
        <v>284</v>
      </c>
      <c r="X18" s="65">
        <v>67</v>
      </c>
      <c r="Y18" s="61">
        <v>217</v>
      </c>
    </row>
    <row r="19" spans="1:25" ht="10.5" customHeight="1">
      <c r="A19" s="68" t="s">
        <v>245</v>
      </c>
      <c r="B19" s="65">
        <v>1039</v>
      </c>
      <c r="C19" s="65">
        <v>509</v>
      </c>
      <c r="D19" s="65">
        <v>530</v>
      </c>
      <c r="E19" s="65">
        <v>967</v>
      </c>
      <c r="F19" s="65">
        <v>496</v>
      </c>
      <c r="G19" s="65">
        <v>471</v>
      </c>
      <c r="H19" s="65">
        <v>72</v>
      </c>
      <c r="I19" s="65">
        <v>13</v>
      </c>
      <c r="J19" s="65">
        <v>59</v>
      </c>
      <c r="K19" s="65">
        <v>8235</v>
      </c>
      <c r="L19" s="65">
        <v>4148</v>
      </c>
      <c r="M19" s="65">
        <v>4087</v>
      </c>
      <c r="N19" s="66">
        <v>8261</v>
      </c>
      <c r="O19" s="65">
        <v>4202</v>
      </c>
      <c r="P19" s="65">
        <v>4059</v>
      </c>
      <c r="Q19" s="65">
        <v>86</v>
      </c>
      <c r="R19" s="65">
        <v>45</v>
      </c>
      <c r="S19" s="65">
        <v>41</v>
      </c>
      <c r="T19" s="65">
        <v>60</v>
      </c>
      <c r="U19" s="65">
        <v>-9</v>
      </c>
      <c r="V19" s="65">
        <v>69</v>
      </c>
      <c r="W19" s="65">
        <v>132</v>
      </c>
      <c r="X19" s="65">
        <v>4</v>
      </c>
      <c r="Y19" s="61">
        <v>128</v>
      </c>
    </row>
    <row r="20" spans="1:25" ht="10.5" customHeight="1">
      <c r="A20" s="68" t="s">
        <v>244</v>
      </c>
      <c r="B20" s="65">
        <v>999</v>
      </c>
      <c r="C20" s="65">
        <v>514</v>
      </c>
      <c r="D20" s="65">
        <v>485</v>
      </c>
      <c r="E20" s="65">
        <v>933</v>
      </c>
      <c r="F20" s="65">
        <v>444</v>
      </c>
      <c r="G20" s="65">
        <v>489</v>
      </c>
      <c r="H20" s="65">
        <v>66</v>
      </c>
      <c r="I20" s="65">
        <v>70</v>
      </c>
      <c r="J20" s="65">
        <v>-4</v>
      </c>
      <c r="K20" s="65">
        <v>7750</v>
      </c>
      <c r="L20" s="65">
        <v>3823</v>
      </c>
      <c r="M20" s="65">
        <v>3927</v>
      </c>
      <c r="N20" s="66">
        <v>8407</v>
      </c>
      <c r="O20" s="65">
        <v>4182</v>
      </c>
      <c r="P20" s="65">
        <v>4225</v>
      </c>
      <c r="Q20" s="65">
        <v>-54</v>
      </c>
      <c r="R20" s="65">
        <v>-48</v>
      </c>
      <c r="S20" s="65">
        <v>-6</v>
      </c>
      <c r="T20" s="65">
        <v>-711</v>
      </c>
      <c r="U20" s="65">
        <v>-407</v>
      </c>
      <c r="V20" s="65">
        <v>-304</v>
      </c>
      <c r="W20" s="65">
        <v>-645</v>
      </c>
      <c r="X20" s="65">
        <v>-337</v>
      </c>
      <c r="Y20" s="61">
        <v>-308</v>
      </c>
    </row>
    <row r="21" spans="1:25" ht="10.5" customHeight="1">
      <c r="A21" s="68" t="s">
        <v>243</v>
      </c>
      <c r="B21" s="65">
        <v>1048</v>
      </c>
      <c r="C21" s="65">
        <v>530</v>
      </c>
      <c r="D21" s="65">
        <v>518</v>
      </c>
      <c r="E21" s="65">
        <v>1004</v>
      </c>
      <c r="F21" s="65">
        <v>474</v>
      </c>
      <c r="G21" s="65">
        <v>530</v>
      </c>
      <c r="H21" s="65">
        <v>44</v>
      </c>
      <c r="I21" s="65">
        <v>56</v>
      </c>
      <c r="J21" s="65">
        <v>-12</v>
      </c>
      <c r="K21" s="65">
        <v>8357</v>
      </c>
      <c r="L21" s="65">
        <v>4181</v>
      </c>
      <c r="M21" s="65">
        <v>4176</v>
      </c>
      <c r="N21" s="66">
        <v>9554</v>
      </c>
      <c r="O21" s="65">
        <v>4693</v>
      </c>
      <c r="P21" s="65">
        <v>4861</v>
      </c>
      <c r="Q21" s="65">
        <v>122</v>
      </c>
      <c r="R21" s="65">
        <v>78</v>
      </c>
      <c r="S21" s="65">
        <v>44</v>
      </c>
      <c r="T21" s="65">
        <v>-1075</v>
      </c>
      <c r="U21" s="65">
        <v>-434</v>
      </c>
      <c r="V21" s="65">
        <v>-641</v>
      </c>
      <c r="W21" s="65">
        <v>-1031</v>
      </c>
      <c r="X21" s="65">
        <v>-378</v>
      </c>
      <c r="Y21" s="61">
        <v>-653</v>
      </c>
    </row>
    <row r="22" spans="1:25" ht="10.5" customHeight="1">
      <c r="A22" s="68" t="s">
        <v>242</v>
      </c>
      <c r="B22" s="65">
        <v>1040</v>
      </c>
      <c r="C22" s="65">
        <v>510</v>
      </c>
      <c r="D22" s="65">
        <v>530</v>
      </c>
      <c r="E22" s="65">
        <v>899</v>
      </c>
      <c r="F22" s="65">
        <v>452</v>
      </c>
      <c r="G22" s="65">
        <v>447</v>
      </c>
      <c r="H22" s="65">
        <v>141</v>
      </c>
      <c r="I22" s="65">
        <v>58</v>
      </c>
      <c r="J22" s="65">
        <v>83</v>
      </c>
      <c r="K22" s="65">
        <v>8256</v>
      </c>
      <c r="L22" s="65">
        <v>4089</v>
      </c>
      <c r="M22" s="65">
        <v>4167</v>
      </c>
      <c r="N22" s="66">
        <v>8589</v>
      </c>
      <c r="O22" s="65">
        <v>4344</v>
      </c>
      <c r="P22" s="65">
        <v>4245</v>
      </c>
      <c r="Q22" s="65">
        <v>122</v>
      </c>
      <c r="R22" s="65">
        <v>74</v>
      </c>
      <c r="S22" s="65">
        <v>48</v>
      </c>
      <c r="T22" s="65">
        <v>-211</v>
      </c>
      <c r="U22" s="65">
        <v>-181</v>
      </c>
      <c r="V22" s="65">
        <v>-30</v>
      </c>
      <c r="W22" s="65">
        <v>-70</v>
      </c>
      <c r="X22" s="65">
        <v>-123</v>
      </c>
      <c r="Y22" s="61">
        <v>53</v>
      </c>
    </row>
    <row r="23" spans="1:25" ht="10.5" customHeight="1">
      <c r="A23" s="68" t="s">
        <v>241</v>
      </c>
      <c r="B23" s="65">
        <v>953</v>
      </c>
      <c r="C23" s="65">
        <v>484</v>
      </c>
      <c r="D23" s="65">
        <v>469</v>
      </c>
      <c r="E23" s="65">
        <v>945</v>
      </c>
      <c r="F23" s="65">
        <v>502</v>
      </c>
      <c r="G23" s="65">
        <v>443</v>
      </c>
      <c r="H23" s="65">
        <v>8</v>
      </c>
      <c r="I23" s="65">
        <v>-18</v>
      </c>
      <c r="J23" s="65">
        <v>26</v>
      </c>
      <c r="K23" s="65">
        <v>8172</v>
      </c>
      <c r="L23" s="65">
        <v>4136</v>
      </c>
      <c r="M23" s="65">
        <v>4036</v>
      </c>
      <c r="N23" s="66">
        <v>8237</v>
      </c>
      <c r="O23" s="65">
        <v>4199</v>
      </c>
      <c r="P23" s="65">
        <v>4038</v>
      </c>
      <c r="Q23" s="65">
        <v>145</v>
      </c>
      <c r="R23" s="65">
        <v>76</v>
      </c>
      <c r="S23" s="65">
        <v>69</v>
      </c>
      <c r="T23" s="65">
        <v>80</v>
      </c>
      <c r="U23" s="65">
        <v>13</v>
      </c>
      <c r="V23" s="65">
        <v>67</v>
      </c>
      <c r="W23" s="65">
        <v>88</v>
      </c>
      <c r="X23" s="65">
        <v>-5</v>
      </c>
      <c r="Y23" s="61">
        <v>93</v>
      </c>
    </row>
    <row r="24" spans="1:25" ht="10.5" customHeight="1">
      <c r="A24" s="68" t="s">
        <v>240</v>
      </c>
      <c r="B24" s="65">
        <v>1036</v>
      </c>
      <c r="C24" s="65">
        <v>525</v>
      </c>
      <c r="D24" s="65">
        <v>511</v>
      </c>
      <c r="E24" s="65">
        <v>1022</v>
      </c>
      <c r="F24" s="65">
        <v>525</v>
      </c>
      <c r="G24" s="65">
        <v>497</v>
      </c>
      <c r="H24" s="65">
        <v>14</v>
      </c>
      <c r="I24" s="65">
        <v>0</v>
      </c>
      <c r="J24" s="65">
        <v>14</v>
      </c>
      <c r="K24" s="65">
        <v>8081</v>
      </c>
      <c r="L24" s="65">
        <v>4015</v>
      </c>
      <c r="M24" s="65">
        <v>4066</v>
      </c>
      <c r="N24" s="66">
        <v>8353</v>
      </c>
      <c r="O24" s="65">
        <v>4142</v>
      </c>
      <c r="P24" s="65">
        <v>4211</v>
      </c>
      <c r="Q24" s="65">
        <v>141</v>
      </c>
      <c r="R24" s="65">
        <v>68</v>
      </c>
      <c r="S24" s="65">
        <v>73</v>
      </c>
      <c r="T24" s="65">
        <v>-131</v>
      </c>
      <c r="U24" s="65">
        <v>-59</v>
      </c>
      <c r="V24" s="65">
        <v>-72</v>
      </c>
      <c r="W24" s="65">
        <v>-117</v>
      </c>
      <c r="X24" s="65">
        <v>-59</v>
      </c>
      <c r="Y24" s="61">
        <v>-58</v>
      </c>
    </row>
    <row r="25" spans="1:25" ht="10.5" customHeight="1">
      <c r="A25" s="68" t="s">
        <v>239</v>
      </c>
      <c r="B25" s="65">
        <v>958</v>
      </c>
      <c r="C25" s="65">
        <v>499</v>
      </c>
      <c r="D25" s="65">
        <v>459</v>
      </c>
      <c r="E25" s="65">
        <v>980</v>
      </c>
      <c r="F25" s="65">
        <v>512</v>
      </c>
      <c r="G25" s="65">
        <v>468</v>
      </c>
      <c r="H25" s="65">
        <v>-22</v>
      </c>
      <c r="I25" s="65">
        <v>-13</v>
      </c>
      <c r="J25" s="65">
        <v>-9</v>
      </c>
      <c r="K25" s="65">
        <v>8679</v>
      </c>
      <c r="L25" s="65">
        <v>4312</v>
      </c>
      <c r="M25" s="65">
        <v>4367</v>
      </c>
      <c r="N25" s="66">
        <v>9067</v>
      </c>
      <c r="O25" s="65">
        <v>4465</v>
      </c>
      <c r="P25" s="65">
        <v>4602</v>
      </c>
      <c r="Q25" s="65">
        <v>142</v>
      </c>
      <c r="R25" s="65">
        <v>66</v>
      </c>
      <c r="S25" s="65">
        <v>76</v>
      </c>
      <c r="T25" s="65">
        <v>-246</v>
      </c>
      <c r="U25" s="65">
        <v>-87</v>
      </c>
      <c r="V25" s="65">
        <v>-159</v>
      </c>
      <c r="W25" s="65">
        <v>-268</v>
      </c>
      <c r="X25" s="65">
        <v>-100</v>
      </c>
      <c r="Y25" s="61">
        <v>-168</v>
      </c>
    </row>
    <row r="26" spans="1:25" ht="10.5" customHeight="1">
      <c r="A26" s="67"/>
      <c r="B26" s="65"/>
      <c r="C26" s="65"/>
      <c r="D26" s="65"/>
      <c r="E26" s="65"/>
      <c r="F26" s="65"/>
      <c r="G26" s="65"/>
      <c r="H26" s="65"/>
      <c r="I26" s="65"/>
      <c r="J26" s="65"/>
      <c r="K26" s="65"/>
      <c r="L26" s="65"/>
      <c r="M26" s="65"/>
      <c r="N26" s="66"/>
      <c r="O26" s="65"/>
      <c r="P26" s="65"/>
      <c r="Q26" s="65"/>
      <c r="R26" s="65"/>
      <c r="S26" s="65"/>
      <c r="T26" s="65"/>
      <c r="U26" s="65"/>
      <c r="V26" s="65"/>
      <c r="W26" s="65"/>
      <c r="X26" s="65"/>
      <c r="Y26" s="61"/>
    </row>
    <row r="27" spans="1:25">
      <c r="A27" s="64" t="s">
        <v>238</v>
      </c>
      <c r="B27" s="65">
        <v>861</v>
      </c>
      <c r="C27" s="65">
        <v>408</v>
      </c>
      <c r="D27" s="65">
        <v>453</v>
      </c>
      <c r="E27" s="65">
        <v>1081</v>
      </c>
      <c r="F27" s="65">
        <v>543</v>
      </c>
      <c r="G27" s="65">
        <v>538</v>
      </c>
      <c r="H27" s="65">
        <v>-220</v>
      </c>
      <c r="I27" s="65">
        <v>-135</v>
      </c>
      <c r="J27" s="65">
        <v>-85</v>
      </c>
      <c r="K27" s="65">
        <v>8287</v>
      </c>
      <c r="L27" s="65">
        <v>4243</v>
      </c>
      <c r="M27" s="65">
        <v>4044</v>
      </c>
      <c r="N27" s="66">
        <v>8414</v>
      </c>
      <c r="O27" s="65">
        <v>4335</v>
      </c>
      <c r="P27" s="65">
        <v>4079</v>
      </c>
      <c r="Q27" s="65">
        <v>117</v>
      </c>
      <c r="R27" s="65">
        <v>67</v>
      </c>
      <c r="S27" s="65">
        <v>50</v>
      </c>
      <c r="T27" s="65">
        <v>-10</v>
      </c>
      <c r="U27" s="65">
        <v>-25</v>
      </c>
      <c r="V27" s="65">
        <v>15</v>
      </c>
      <c r="W27" s="65">
        <v>-230</v>
      </c>
      <c r="X27" s="65">
        <v>-160</v>
      </c>
      <c r="Y27" s="61">
        <v>-70</v>
      </c>
    </row>
    <row r="28" spans="1:25">
      <c r="A28" s="64" t="s">
        <v>237</v>
      </c>
      <c r="B28" s="65">
        <v>514</v>
      </c>
      <c r="C28" s="65">
        <v>276</v>
      </c>
      <c r="D28" s="65">
        <v>238</v>
      </c>
      <c r="E28" s="65">
        <v>818</v>
      </c>
      <c r="F28" s="65">
        <v>411</v>
      </c>
      <c r="G28" s="65">
        <v>407</v>
      </c>
      <c r="H28" s="65">
        <v>-304</v>
      </c>
      <c r="I28" s="65">
        <v>-135</v>
      </c>
      <c r="J28" s="65">
        <v>-169</v>
      </c>
      <c r="K28" s="65">
        <v>6985</v>
      </c>
      <c r="L28" s="65">
        <v>3391</v>
      </c>
      <c r="M28" s="65">
        <v>3594</v>
      </c>
      <c r="N28" s="66">
        <v>7122</v>
      </c>
      <c r="O28" s="65">
        <v>3459</v>
      </c>
      <c r="P28" s="65">
        <v>3663</v>
      </c>
      <c r="Q28" s="65">
        <v>75</v>
      </c>
      <c r="R28" s="65">
        <v>38</v>
      </c>
      <c r="S28" s="65">
        <v>37</v>
      </c>
      <c r="T28" s="65">
        <v>-62</v>
      </c>
      <c r="U28" s="65">
        <v>-30</v>
      </c>
      <c r="V28" s="65">
        <v>-32</v>
      </c>
      <c r="W28" s="65">
        <v>-366</v>
      </c>
      <c r="X28" s="65">
        <v>-165</v>
      </c>
      <c r="Y28" s="61">
        <v>-201</v>
      </c>
    </row>
    <row r="29" spans="1:25">
      <c r="A29" s="64" t="s">
        <v>236</v>
      </c>
      <c r="B29" s="65">
        <v>1134</v>
      </c>
      <c r="C29" s="65">
        <v>563</v>
      </c>
      <c r="D29" s="65">
        <v>571</v>
      </c>
      <c r="E29" s="65">
        <v>1505</v>
      </c>
      <c r="F29" s="65">
        <v>735</v>
      </c>
      <c r="G29" s="65">
        <v>770</v>
      </c>
      <c r="H29" s="65">
        <v>-371</v>
      </c>
      <c r="I29" s="65">
        <v>-172</v>
      </c>
      <c r="J29" s="65">
        <v>-199</v>
      </c>
      <c r="K29" s="65">
        <v>14001</v>
      </c>
      <c r="L29" s="65">
        <v>7272</v>
      </c>
      <c r="M29" s="65">
        <v>6729</v>
      </c>
      <c r="N29" s="66">
        <v>14825</v>
      </c>
      <c r="O29" s="65">
        <v>7875</v>
      </c>
      <c r="P29" s="65">
        <v>6950</v>
      </c>
      <c r="Q29" s="65">
        <v>77</v>
      </c>
      <c r="R29" s="65">
        <v>44</v>
      </c>
      <c r="S29" s="65">
        <v>33</v>
      </c>
      <c r="T29" s="65">
        <v>-747</v>
      </c>
      <c r="U29" s="65">
        <v>-559</v>
      </c>
      <c r="V29" s="65">
        <v>-188</v>
      </c>
      <c r="W29" s="65">
        <v>-1118</v>
      </c>
      <c r="X29" s="65">
        <v>-731</v>
      </c>
      <c r="Y29" s="61">
        <v>-387</v>
      </c>
    </row>
    <row r="30" spans="1:25">
      <c r="A30" s="64" t="s">
        <v>235</v>
      </c>
      <c r="B30" s="65">
        <v>684</v>
      </c>
      <c r="C30" s="65">
        <v>357</v>
      </c>
      <c r="D30" s="65">
        <v>327</v>
      </c>
      <c r="E30" s="65">
        <v>928</v>
      </c>
      <c r="F30" s="65">
        <v>464</v>
      </c>
      <c r="G30" s="65">
        <v>464</v>
      </c>
      <c r="H30" s="65">
        <v>-244</v>
      </c>
      <c r="I30" s="65">
        <v>-107</v>
      </c>
      <c r="J30" s="65">
        <v>-137</v>
      </c>
      <c r="K30" s="65">
        <v>9351</v>
      </c>
      <c r="L30" s="65">
        <v>4449</v>
      </c>
      <c r="M30" s="65">
        <v>4902</v>
      </c>
      <c r="N30" s="66">
        <v>8274</v>
      </c>
      <c r="O30" s="65">
        <v>4034</v>
      </c>
      <c r="P30" s="65">
        <v>4240</v>
      </c>
      <c r="Q30" s="65">
        <v>-152</v>
      </c>
      <c r="R30" s="65">
        <v>-131</v>
      </c>
      <c r="S30" s="65">
        <v>-21</v>
      </c>
      <c r="T30" s="65">
        <v>925</v>
      </c>
      <c r="U30" s="65">
        <v>284</v>
      </c>
      <c r="V30" s="65">
        <v>641</v>
      </c>
      <c r="W30" s="65">
        <v>681</v>
      </c>
      <c r="X30" s="65">
        <v>177</v>
      </c>
      <c r="Y30" s="61">
        <v>504</v>
      </c>
    </row>
    <row r="31" spans="1:25">
      <c r="A31" s="64" t="s">
        <v>234</v>
      </c>
      <c r="B31" s="65">
        <v>182</v>
      </c>
      <c r="C31" s="65">
        <v>87</v>
      </c>
      <c r="D31" s="65">
        <v>95</v>
      </c>
      <c r="E31" s="65">
        <v>516</v>
      </c>
      <c r="F31" s="65">
        <v>242</v>
      </c>
      <c r="G31" s="65">
        <v>274</v>
      </c>
      <c r="H31" s="65">
        <v>-334</v>
      </c>
      <c r="I31" s="65">
        <v>-155</v>
      </c>
      <c r="J31" s="65">
        <v>-179</v>
      </c>
      <c r="K31" s="65">
        <v>3448</v>
      </c>
      <c r="L31" s="65">
        <v>1545</v>
      </c>
      <c r="M31" s="65">
        <v>1903</v>
      </c>
      <c r="N31" s="66">
        <v>3666</v>
      </c>
      <c r="O31" s="65">
        <v>1646</v>
      </c>
      <c r="P31" s="65">
        <v>2020</v>
      </c>
      <c r="Q31" s="65">
        <v>42</v>
      </c>
      <c r="R31" s="65">
        <v>23</v>
      </c>
      <c r="S31" s="65">
        <v>19</v>
      </c>
      <c r="T31" s="65">
        <v>-176</v>
      </c>
      <c r="U31" s="65">
        <v>-78</v>
      </c>
      <c r="V31" s="65">
        <v>-98</v>
      </c>
      <c r="W31" s="65">
        <v>-510</v>
      </c>
      <c r="X31" s="65">
        <v>-233</v>
      </c>
      <c r="Y31" s="61">
        <v>-277</v>
      </c>
    </row>
    <row r="32" spans="1:25">
      <c r="A32" s="64" t="s">
        <v>233</v>
      </c>
      <c r="B32" s="63">
        <v>1282</v>
      </c>
      <c r="C32" s="61">
        <v>682</v>
      </c>
      <c r="D32" s="61">
        <v>600</v>
      </c>
      <c r="E32" s="61">
        <v>1025</v>
      </c>
      <c r="F32" s="61">
        <v>550</v>
      </c>
      <c r="G32" s="61">
        <v>475</v>
      </c>
      <c r="H32" s="61">
        <v>257</v>
      </c>
      <c r="I32" s="61">
        <v>132</v>
      </c>
      <c r="J32" s="61">
        <v>125</v>
      </c>
      <c r="K32" s="61">
        <v>10106</v>
      </c>
      <c r="L32" s="61">
        <v>4878</v>
      </c>
      <c r="M32" s="61">
        <v>5228</v>
      </c>
      <c r="N32" s="62">
        <v>10706</v>
      </c>
      <c r="O32" s="61">
        <v>5180</v>
      </c>
      <c r="P32" s="61">
        <v>5526</v>
      </c>
      <c r="Q32" s="61">
        <v>140</v>
      </c>
      <c r="R32" s="61">
        <v>74</v>
      </c>
      <c r="S32" s="61">
        <v>66</v>
      </c>
      <c r="T32" s="61">
        <v>-460</v>
      </c>
      <c r="U32" s="61">
        <v>-228</v>
      </c>
      <c r="V32" s="61">
        <v>-232</v>
      </c>
      <c r="W32" s="61">
        <v>-203</v>
      </c>
      <c r="X32" s="61">
        <v>-96</v>
      </c>
      <c r="Y32" s="61">
        <v>-107</v>
      </c>
    </row>
    <row r="33" spans="1:25">
      <c r="A33" s="64" t="s">
        <v>232</v>
      </c>
      <c r="B33" s="63">
        <v>617</v>
      </c>
      <c r="C33" s="61">
        <v>303</v>
      </c>
      <c r="D33" s="61">
        <v>314</v>
      </c>
      <c r="E33" s="61">
        <v>761</v>
      </c>
      <c r="F33" s="61">
        <v>388</v>
      </c>
      <c r="G33" s="61">
        <v>373</v>
      </c>
      <c r="H33" s="61">
        <v>-144</v>
      </c>
      <c r="I33" s="61">
        <v>-85</v>
      </c>
      <c r="J33" s="61">
        <v>-59</v>
      </c>
      <c r="K33" s="61">
        <v>8011</v>
      </c>
      <c r="L33" s="61">
        <v>3874</v>
      </c>
      <c r="M33" s="61">
        <v>4137</v>
      </c>
      <c r="N33" s="62">
        <v>7064</v>
      </c>
      <c r="O33" s="61">
        <v>3499</v>
      </c>
      <c r="P33" s="61">
        <v>3565</v>
      </c>
      <c r="Q33" s="61">
        <v>80</v>
      </c>
      <c r="R33" s="61">
        <v>37</v>
      </c>
      <c r="S33" s="61">
        <v>43</v>
      </c>
      <c r="T33" s="61">
        <v>1027</v>
      </c>
      <c r="U33" s="61">
        <v>412</v>
      </c>
      <c r="V33" s="61">
        <v>615</v>
      </c>
      <c r="W33" s="61">
        <v>883</v>
      </c>
      <c r="X33" s="61">
        <v>327</v>
      </c>
      <c r="Y33" s="61">
        <v>556</v>
      </c>
    </row>
    <row r="34" spans="1:25">
      <c r="A34" s="64" t="s">
        <v>231</v>
      </c>
      <c r="B34" s="63">
        <v>900</v>
      </c>
      <c r="C34" s="61">
        <v>442</v>
      </c>
      <c r="D34" s="61">
        <v>458</v>
      </c>
      <c r="E34" s="61">
        <v>877</v>
      </c>
      <c r="F34" s="61">
        <v>461</v>
      </c>
      <c r="G34" s="61">
        <v>416</v>
      </c>
      <c r="H34" s="61">
        <v>23</v>
      </c>
      <c r="I34" s="61">
        <v>-19</v>
      </c>
      <c r="J34" s="61">
        <v>42</v>
      </c>
      <c r="K34" s="61">
        <v>7890</v>
      </c>
      <c r="L34" s="61">
        <v>4320</v>
      </c>
      <c r="M34" s="61">
        <v>3570</v>
      </c>
      <c r="N34" s="62">
        <v>8090</v>
      </c>
      <c r="O34" s="61">
        <v>4396</v>
      </c>
      <c r="P34" s="61">
        <v>3694</v>
      </c>
      <c r="Q34" s="61">
        <v>226</v>
      </c>
      <c r="R34" s="61">
        <v>124</v>
      </c>
      <c r="S34" s="61">
        <v>102</v>
      </c>
      <c r="T34" s="61">
        <v>26</v>
      </c>
      <c r="U34" s="61">
        <v>48</v>
      </c>
      <c r="V34" s="61">
        <v>-22</v>
      </c>
      <c r="W34" s="61">
        <v>49</v>
      </c>
      <c r="X34" s="61">
        <v>29</v>
      </c>
      <c r="Y34" s="61">
        <v>20</v>
      </c>
    </row>
    <row r="35" spans="1:25">
      <c r="A35" s="64" t="s">
        <v>230</v>
      </c>
      <c r="B35" s="63">
        <v>1666</v>
      </c>
      <c r="C35" s="61">
        <v>847</v>
      </c>
      <c r="D35" s="61">
        <v>819</v>
      </c>
      <c r="E35" s="61">
        <v>1414</v>
      </c>
      <c r="F35" s="61">
        <v>758</v>
      </c>
      <c r="G35" s="61">
        <v>656</v>
      </c>
      <c r="H35" s="61">
        <v>252</v>
      </c>
      <c r="I35" s="61">
        <v>89</v>
      </c>
      <c r="J35" s="61">
        <v>163</v>
      </c>
      <c r="K35" s="61">
        <v>13792</v>
      </c>
      <c r="L35" s="61">
        <v>6837</v>
      </c>
      <c r="M35" s="61">
        <v>6955</v>
      </c>
      <c r="N35" s="62">
        <v>13728</v>
      </c>
      <c r="O35" s="61">
        <v>6892</v>
      </c>
      <c r="P35" s="61">
        <v>6836</v>
      </c>
      <c r="Q35" s="61">
        <v>191</v>
      </c>
      <c r="R35" s="61">
        <v>98</v>
      </c>
      <c r="S35" s="61">
        <v>93</v>
      </c>
      <c r="T35" s="61">
        <v>255</v>
      </c>
      <c r="U35" s="61">
        <v>43</v>
      </c>
      <c r="V35" s="61">
        <v>212</v>
      </c>
      <c r="W35" s="61">
        <v>507</v>
      </c>
      <c r="X35" s="61">
        <v>132</v>
      </c>
      <c r="Y35" s="61">
        <v>375</v>
      </c>
    </row>
    <row r="36" spans="1:25">
      <c r="A36" s="64" t="s">
        <v>229</v>
      </c>
      <c r="B36" s="63">
        <v>1551</v>
      </c>
      <c r="C36" s="61">
        <v>791</v>
      </c>
      <c r="D36" s="61">
        <v>760</v>
      </c>
      <c r="E36" s="61">
        <v>941</v>
      </c>
      <c r="F36" s="61">
        <v>491</v>
      </c>
      <c r="G36" s="61">
        <v>450</v>
      </c>
      <c r="H36" s="61">
        <v>610</v>
      </c>
      <c r="I36" s="61">
        <v>300</v>
      </c>
      <c r="J36" s="61">
        <v>310</v>
      </c>
      <c r="K36" s="61">
        <v>11675</v>
      </c>
      <c r="L36" s="61">
        <v>5742</v>
      </c>
      <c r="M36" s="61">
        <v>5933</v>
      </c>
      <c r="N36" s="62">
        <v>12391</v>
      </c>
      <c r="O36" s="61">
        <v>6234</v>
      </c>
      <c r="P36" s="61">
        <v>6157</v>
      </c>
      <c r="Q36" s="61">
        <v>208</v>
      </c>
      <c r="R36" s="61">
        <v>90</v>
      </c>
      <c r="S36" s="61">
        <v>118</v>
      </c>
      <c r="T36" s="61">
        <v>-508</v>
      </c>
      <c r="U36" s="61">
        <v>-402</v>
      </c>
      <c r="V36" s="61">
        <v>-106</v>
      </c>
      <c r="W36" s="61">
        <v>102</v>
      </c>
      <c r="X36" s="61">
        <v>-102</v>
      </c>
      <c r="Y36" s="61">
        <v>204</v>
      </c>
    </row>
    <row r="37" spans="1:25">
      <c r="A37" s="60" t="s">
        <v>228</v>
      </c>
      <c r="B37" s="59">
        <v>2666</v>
      </c>
      <c r="C37" s="57">
        <v>1327</v>
      </c>
      <c r="D37" s="57">
        <v>1339</v>
      </c>
      <c r="E37" s="57">
        <v>2223</v>
      </c>
      <c r="F37" s="57">
        <v>1152</v>
      </c>
      <c r="G37" s="57">
        <v>1071</v>
      </c>
      <c r="H37" s="57">
        <v>443</v>
      </c>
      <c r="I37" s="57">
        <v>175</v>
      </c>
      <c r="J37" s="57">
        <v>268</v>
      </c>
      <c r="K37" s="57">
        <v>20749</v>
      </c>
      <c r="L37" s="57">
        <v>10657</v>
      </c>
      <c r="M37" s="57">
        <v>10092</v>
      </c>
      <c r="N37" s="58">
        <v>23050</v>
      </c>
      <c r="O37" s="57">
        <v>11954</v>
      </c>
      <c r="P37" s="57">
        <v>11096</v>
      </c>
      <c r="Q37" s="57">
        <v>363</v>
      </c>
      <c r="R37" s="57">
        <v>200</v>
      </c>
      <c r="S37" s="57">
        <v>163</v>
      </c>
      <c r="T37" s="57">
        <v>-1938</v>
      </c>
      <c r="U37" s="57">
        <v>-1097</v>
      </c>
      <c r="V37" s="57">
        <v>-841</v>
      </c>
      <c r="W37" s="57">
        <v>-1495</v>
      </c>
      <c r="X37" s="57">
        <v>-922</v>
      </c>
      <c r="Y37" s="57">
        <v>-573</v>
      </c>
    </row>
    <row r="38" spans="1:25">
      <c r="A38" s="54" t="s">
        <v>187</v>
      </c>
      <c r="P38" s="55"/>
    </row>
    <row r="39" spans="1:25">
      <c r="A39" s="54" t="s">
        <v>274</v>
      </c>
      <c r="P39" s="55"/>
    </row>
    <row r="40" spans="1:25">
      <c r="P40" s="55"/>
    </row>
  </sheetData>
  <mergeCells count="10">
    <mergeCell ref="A5:A7"/>
    <mergeCell ref="N6:P6"/>
    <mergeCell ref="W5:Y6"/>
    <mergeCell ref="B5:J5"/>
    <mergeCell ref="B6:D6"/>
    <mergeCell ref="E6:G6"/>
    <mergeCell ref="H6:J6"/>
    <mergeCell ref="K6:M6"/>
    <mergeCell ref="Q6:S6"/>
    <mergeCell ref="T6:V6"/>
  </mergeCells>
  <phoneticPr fontId="3"/>
  <pageMargins left="0.6692913385826772" right="0.6692913385826772" top="0.78740157480314965" bottom="0.86614173228346458" header="0.51181102362204722" footer="0.51181102362204722"/>
  <pageSetup paperSize="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030F5-F4BE-4491-ACAC-FF3AFFA798A4}">
  <dimension ref="A1:M79"/>
  <sheetViews>
    <sheetView zoomScaleNormal="100" zoomScaleSheetLayoutView="100" workbookViewId="0"/>
  </sheetViews>
  <sheetFormatPr defaultRowHeight="10.5"/>
  <cols>
    <col min="1" max="1" width="9" style="149" customWidth="1"/>
    <col min="2" max="13" width="6.75" style="149" customWidth="1"/>
    <col min="14" max="14" width="7.625" style="149" customWidth="1"/>
    <col min="15" max="16384" width="9" style="149"/>
  </cols>
  <sheetData>
    <row r="1" spans="1:13" ht="17.25" customHeight="1">
      <c r="A1" s="180" t="s">
        <v>446</v>
      </c>
      <c r="B1" s="180"/>
      <c r="C1" s="180"/>
      <c r="D1" s="180"/>
      <c r="E1" s="180"/>
      <c r="F1" s="180"/>
      <c r="G1" s="180"/>
      <c r="H1" s="180"/>
      <c r="I1" s="180"/>
      <c r="J1" s="180"/>
      <c r="K1" s="180"/>
      <c r="L1" s="180"/>
      <c r="M1" s="180"/>
    </row>
    <row r="2" spans="1:13" ht="9" customHeight="1"/>
    <row r="3" spans="1:13">
      <c r="A3" s="149" t="s">
        <v>519</v>
      </c>
    </row>
    <row r="4" spans="1:13" ht="9" customHeight="1"/>
    <row r="5" spans="1:13" ht="13.5" customHeight="1">
      <c r="A5" s="150" t="s">
        <v>520</v>
      </c>
      <c r="B5" s="150"/>
      <c r="C5" s="150"/>
      <c r="D5" s="150"/>
      <c r="E5" s="150"/>
      <c r="F5" s="150"/>
      <c r="G5" s="150"/>
      <c r="H5" s="150"/>
      <c r="I5" s="150"/>
      <c r="J5" s="150"/>
      <c r="K5" s="150"/>
      <c r="L5" s="150"/>
      <c r="M5" s="150"/>
    </row>
    <row r="6" spans="1:13" ht="9" customHeight="1">
      <c r="A6" s="150"/>
      <c r="B6" s="150"/>
      <c r="E6" s="150"/>
      <c r="F6" s="150"/>
    </row>
    <row r="7" spans="1:13">
      <c r="M7" s="151" t="s">
        <v>521</v>
      </c>
    </row>
    <row r="8" spans="1:13" ht="10.5" customHeight="1">
      <c r="A8" s="186" t="s">
        <v>25</v>
      </c>
      <c r="B8" s="183" t="s">
        <v>371</v>
      </c>
      <c r="C8" s="184"/>
      <c r="D8" s="185"/>
      <c r="E8" s="183" t="s">
        <v>370</v>
      </c>
      <c r="F8" s="184"/>
      <c r="G8" s="185"/>
      <c r="H8" s="183" t="s">
        <v>14</v>
      </c>
      <c r="I8" s="184"/>
      <c r="J8" s="185"/>
      <c r="K8" s="184" t="s">
        <v>15</v>
      </c>
      <c r="L8" s="184"/>
      <c r="M8" s="184"/>
    </row>
    <row r="9" spans="1:13" ht="10.5" customHeight="1">
      <c r="A9" s="187"/>
      <c r="B9" s="152" t="s">
        <v>11</v>
      </c>
      <c r="C9" s="153" t="s">
        <v>12</v>
      </c>
      <c r="D9" s="154" t="s">
        <v>13</v>
      </c>
      <c r="E9" s="155" t="s">
        <v>11</v>
      </c>
      <c r="F9" s="156" t="s">
        <v>12</v>
      </c>
      <c r="G9" s="157" t="s">
        <v>13</v>
      </c>
      <c r="H9" s="155" t="s">
        <v>11</v>
      </c>
      <c r="I9" s="156" t="s">
        <v>12</v>
      </c>
      <c r="J9" s="157" t="s">
        <v>13</v>
      </c>
      <c r="K9" s="158" t="s">
        <v>11</v>
      </c>
      <c r="L9" s="156" t="s">
        <v>12</v>
      </c>
      <c r="M9" s="154" t="s">
        <v>13</v>
      </c>
    </row>
    <row r="10" spans="1:13" ht="6" customHeight="1">
      <c r="A10" s="159"/>
      <c r="B10" s="160"/>
      <c r="C10" s="161"/>
      <c r="D10" s="161"/>
      <c r="E10" s="160"/>
      <c r="F10" s="161"/>
      <c r="G10" s="161"/>
      <c r="H10" s="160"/>
      <c r="I10" s="161"/>
      <c r="J10" s="161"/>
      <c r="K10" s="160"/>
      <c r="L10" s="161"/>
      <c r="M10" s="161"/>
    </row>
    <row r="11" spans="1:13" s="164" customFormat="1" ht="10.5" customHeight="1">
      <c r="A11" s="162" t="s">
        <v>358</v>
      </c>
      <c r="B11" s="163">
        <v>-4992</v>
      </c>
      <c r="C11" s="163">
        <v>-2479</v>
      </c>
      <c r="D11" s="163">
        <v>-2513</v>
      </c>
      <c r="E11" s="163">
        <v>-8463</v>
      </c>
      <c r="F11" s="163">
        <v>-4190</v>
      </c>
      <c r="G11" s="163">
        <v>-4273</v>
      </c>
      <c r="H11" s="163">
        <v>8591</v>
      </c>
      <c r="I11" s="163">
        <v>4360</v>
      </c>
      <c r="J11" s="163">
        <v>4231</v>
      </c>
      <c r="K11" s="163">
        <v>17054</v>
      </c>
      <c r="L11" s="163">
        <v>8550</v>
      </c>
      <c r="M11" s="163">
        <v>8504</v>
      </c>
    </row>
    <row r="12" spans="1:13" ht="6" customHeight="1">
      <c r="A12" s="165"/>
      <c r="B12" s="166"/>
      <c r="C12" s="166"/>
      <c r="D12" s="166"/>
      <c r="E12" s="166"/>
      <c r="F12" s="166"/>
      <c r="G12" s="166"/>
      <c r="H12" s="166"/>
      <c r="I12" s="166"/>
      <c r="J12" s="166"/>
      <c r="K12" s="166"/>
      <c r="L12" s="166"/>
      <c r="M12" s="166"/>
    </row>
    <row r="13" spans="1:13">
      <c r="A13" s="167" t="s">
        <v>522</v>
      </c>
      <c r="B13" s="168">
        <v>-994</v>
      </c>
      <c r="C13" s="169">
        <v>-524</v>
      </c>
      <c r="D13" s="169">
        <v>-470</v>
      </c>
      <c r="E13" s="169">
        <v>-544</v>
      </c>
      <c r="F13" s="169">
        <v>-271</v>
      </c>
      <c r="G13" s="169">
        <v>-273</v>
      </c>
      <c r="H13" s="169">
        <v>699</v>
      </c>
      <c r="I13" s="169">
        <v>353</v>
      </c>
      <c r="J13" s="169">
        <v>346</v>
      </c>
      <c r="K13" s="169">
        <v>1243</v>
      </c>
      <c r="L13" s="169">
        <v>624</v>
      </c>
      <c r="M13" s="169">
        <v>619</v>
      </c>
    </row>
    <row r="14" spans="1:13" ht="10.5" customHeight="1">
      <c r="A14" s="167" t="s">
        <v>523</v>
      </c>
      <c r="B14" s="168">
        <v>-1004</v>
      </c>
      <c r="C14" s="169">
        <v>-475</v>
      </c>
      <c r="D14" s="169">
        <v>-529</v>
      </c>
      <c r="E14" s="169">
        <v>-623</v>
      </c>
      <c r="F14" s="169">
        <v>-263</v>
      </c>
      <c r="G14" s="169">
        <v>-360</v>
      </c>
      <c r="H14" s="169">
        <v>782</v>
      </c>
      <c r="I14" s="169">
        <v>406</v>
      </c>
      <c r="J14" s="169">
        <v>376</v>
      </c>
      <c r="K14" s="169">
        <v>1405</v>
      </c>
      <c r="L14" s="169">
        <v>669</v>
      </c>
      <c r="M14" s="169">
        <v>736</v>
      </c>
    </row>
    <row r="15" spans="1:13" ht="10.5" customHeight="1">
      <c r="A15" s="167" t="s">
        <v>524</v>
      </c>
      <c r="B15" s="168">
        <v>-1298</v>
      </c>
      <c r="C15" s="169">
        <v>-724</v>
      </c>
      <c r="D15" s="169">
        <v>-574</v>
      </c>
      <c r="E15" s="169">
        <v>-628</v>
      </c>
      <c r="F15" s="169">
        <v>-321</v>
      </c>
      <c r="G15" s="169">
        <v>-307</v>
      </c>
      <c r="H15" s="169">
        <v>702</v>
      </c>
      <c r="I15" s="169">
        <v>353</v>
      </c>
      <c r="J15" s="169">
        <v>349</v>
      </c>
      <c r="K15" s="169">
        <v>1330</v>
      </c>
      <c r="L15" s="169">
        <v>674</v>
      </c>
      <c r="M15" s="169">
        <v>656</v>
      </c>
    </row>
    <row r="16" spans="1:13" ht="10.5" customHeight="1">
      <c r="A16" s="167" t="s">
        <v>525</v>
      </c>
      <c r="B16" s="168">
        <v>-1652</v>
      </c>
      <c r="C16" s="169">
        <v>-806</v>
      </c>
      <c r="D16" s="169">
        <v>-846</v>
      </c>
      <c r="E16" s="169">
        <v>-971</v>
      </c>
      <c r="F16" s="169">
        <v>-506</v>
      </c>
      <c r="G16" s="169">
        <v>-465</v>
      </c>
      <c r="H16" s="169">
        <v>722</v>
      </c>
      <c r="I16" s="169">
        <v>359</v>
      </c>
      <c r="J16" s="169">
        <v>363</v>
      </c>
      <c r="K16" s="169">
        <v>1693</v>
      </c>
      <c r="L16" s="169">
        <v>865</v>
      </c>
      <c r="M16" s="169">
        <v>828</v>
      </c>
    </row>
    <row r="17" spans="1:13" ht="10.5" customHeight="1">
      <c r="A17" s="167" t="s">
        <v>526</v>
      </c>
      <c r="B17" s="168">
        <v>-2316</v>
      </c>
      <c r="C17" s="169">
        <v>-1181</v>
      </c>
      <c r="D17" s="169">
        <v>-1135</v>
      </c>
      <c r="E17" s="169">
        <v>-990</v>
      </c>
      <c r="F17" s="169">
        <v>-498</v>
      </c>
      <c r="G17" s="169">
        <v>-492</v>
      </c>
      <c r="H17" s="169">
        <v>621</v>
      </c>
      <c r="I17" s="169">
        <v>328</v>
      </c>
      <c r="J17" s="169">
        <v>293</v>
      </c>
      <c r="K17" s="169">
        <v>1611</v>
      </c>
      <c r="L17" s="169">
        <v>826</v>
      </c>
      <c r="M17" s="169">
        <v>785</v>
      </c>
    </row>
    <row r="18" spans="1:13" ht="10.5" customHeight="1">
      <c r="A18" s="167" t="s">
        <v>527</v>
      </c>
      <c r="B18" s="168">
        <v>-2043</v>
      </c>
      <c r="C18" s="169">
        <v>-1455</v>
      </c>
      <c r="D18" s="169">
        <v>-588</v>
      </c>
      <c r="E18" s="169">
        <v>-958</v>
      </c>
      <c r="F18" s="169">
        <v>-480</v>
      </c>
      <c r="G18" s="169">
        <v>-478</v>
      </c>
      <c r="H18" s="169">
        <v>709</v>
      </c>
      <c r="I18" s="169">
        <v>362</v>
      </c>
      <c r="J18" s="169">
        <v>347</v>
      </c>
      <c r="K18" s="169">
        <v>1667</v>
      </c>
      <c r="L18" s="169">
        <v>842</v>
      </c>
      <c r="M18" s="169">
        <v>825</v>
      </c>
    </row>
    <row r="19" spans="1:13" ht="10.5" customHeight="1">
      <c r="A19" s="167" t="s">
        <v>528</v>
      </c>
      <c r="B19" s="168">
        <v>3989</v>
      </c>
      <c r="C19" s="169">
        <v>2191</v>
      </c>
      <c r="D19" s="169">
        <v>1798</v>
      </c>
      <c r="E19" s="169">
        <v>-616</v>
      </c>
      <c r="F19" s="169">
        <v>-304</v>
      </c>
      <c r="G19" s="169">
        <v>-312</v>
      </c>
      <c r="H19" s="169">
        <v>638</v>
      </c>
      <c r="I19" s="169">
        <v>321</v>
      </c>
      <c r="J19" s="169">
        <v>317</v>
      </c>
      <c r="K19" s="169">
        <v>1254</v>
      </c>
      <c r="L19" s="169">
        <v>625</v>
      </c>
      <c r="M19" s="169">
        <v>629</v>
      </c>
    </row>
    <row r="20" spans="1:13" ht="10.5" customHeight="1">
      <c r="A20" s="167" t="s">
        <v>529</v>
      </c>
      <c r="B20" s="168">
        <v>743</v>
      </c>
      <c r="C20" s="169">
        <v>518</v>
      </c>
      <c r="D20" s="169">
        <v>225</v>
      </c>
      <c r="E20" s="169">
        <v>-704</v>
      </c>
      <c r="F20" s="169">
        <v>-350</v>
      </c>
      <c r="G20" s="169">
        <v>-354</v>
      </c>
      <c r="H20" s="169">
        <v>769</v>
      </c>
      <c r="I20" s="169">
        <v>375</v>
      </c>
      <c r="J20" s="169">
        <v>394</v>
      </c>
      <c r="K20" s="169">
        <v>1473</v>
      </c>
      <c r="L20" s="169">
        <v>725</v>
      </c>
      <c r="M20" s="169">
        <v>748</v>
      </c>
    </row>
    <row r="21" spans="1:13" ht="10.5" customHeight="1">
      <c r="A21" s="167" t="s">
        <v>530</v>
      </c>
      <c r="B21" s="168">
        <v>333</v>
      </c>
      <c r="C21" s="169">
        <v>201</v>
      </c>
      <c r="D21" s="169">
        <v>132</v>
      </c>
      <c r="E21" s="169">
        <v>-517</v>
      </c>
      <c r="F21" s="169">
        <v>-253</v>
      </c>
      <c r="G21" s="169">
        <v>-264</v>
      </c>
      <c r="H21" s="169">
        <v>666</v>
      </c>
      <c r="I21" s="169">
        <v>334</v>
      </c>
      <c r="J21" s="169">
        <v>332</v>
      </c>
      <c r="K21" s="169">
        <v>1183</v>
      </c>
      <c r="L21" s="169">
        <v>587</v>
      </c>
      <c r="M21" s="169">
        <v>596</v>
      </c>
    </row>
    <row r="22" spans="1:13" ht="10.5" customHeight="1">
      <c r="A22" s="167" t="s">
        <v>531</v>
      </c>
      <c r="B22" s="168">
        <v>-76</v>
      </c>
      <c r="C22" s="169">
        <v>-24</v>
      </c>
      <c r="D22" s="169">
        <v>-52</v>
      </c>
      <c r="E22" s="169">
        <v>-483</v>
      </c>
      <c r="F22" s="169">
        <v>-261</v>
      </c>
      <c r="G22" s="169">
        <v>-222</v>
      </c>
      <c r="H22" s="169">
        <v>702</v>
      </c>
      <c r="I22" s="169">
        <v>367</v>
      </c>
      <c r="J22" s="169">
        <v>335</v>
      </c>
      <c r="K22" s="169">
        <v>1185</v>
      </c>
      <c r="L22" s="169">
        <v>628</v>
      </c>
      <c r="M22" s="169">
        <v>557</v>
      </c>
    </row>
    <row r="23" spans="1:13" ht="10.5" customHeight="1">
      <c r="A23" s="167" t="s">
        <v>532</v>
      </c>
      <c r="B23" s="168">
        <v>-1054</v>
      </c>
      <c r="C23" s="169">
        <v>-421</v>
      </c>
      <c r="D23" s="169">
        <v>-633</v>
      </c>
      <c r="E23" s="169">
        <v>-783</v>
      </c>
      <c r="F23" s="169">
        <v>-405</v>
      </c>
      <c r="G23" s="169">
        <v>-378</v>
      </c>
      <c r="H23" s="169">
        <v>840</v>
      </c>
      <c r="I23" s="169">
        <v>419</v>
      </c>
      <c r="J23" s="169">
        <v>421</v>
      </c>
      <c r="K23" s="169">
        <v>1623</v>
      </c>
      <c r="L23" s="169">
        <v>824</v>
      </c>
      <c r="M23" s="169">
        <v>799</v>
      </c>
    </row>
    <row r="24" spans="1:13" ht="10.5" customHeight="1">
      <c r="A24" s="167" t="s">
        <v>533</v>
      </c>
      <c r="B24" s="168">
        <v>380</v>
      </c>
      <c r="C24" s="169">
        <v>221</v>
      </c>
      <c r="D24" s="169">
        <v>159</v>
      </c>
      <c r="E24" s="169">
        <v>-646</v>
      </c>
      <c r="F24" s="169">
        <v>-278</v>
      </c>
      <c r="G24" s="169">
        <v>-368</v>
      </c>
      <c r="H24" s="169">
        <v>741</v>
      </c>
      <c r="I24" s="169">
        <v>383</v>
      </c>
      <c r="J24" s="169">
        <v>358</v>
      </c>
      <c r="K24" s="169">
        <v>1387</v>
      </c>
      <c r="L24" s="169">
        <v>661</v>
      </c>
      <c r="M24" s="169">
        <v>726</v>
      </c>
    </row>
    <row r="25" spans="1:13" ht="6" customHeight="1">
      <c r="A25" s="165"/>
      <c r="B25" s="168"/>
      <c r="C25" s="168"/>
      <c r="D25" s="169"/>
      <c r="E25" s="166"/>
      <c r="F25" s="166"/>
      <c r="G25" s="166"/>
      <c r="H25" s="166"/>
      <c r="I25" s="166"/>
      <c r="J25" s="166"/>
      <c r="K25" s="166"/>
      <c r="L25" s="166"/>
      <c r="M25" s="166"/>
    </row>
    <row r="26" spans="1:13">
      <c r="A26" s="170" t="s">
        <v>9</v>
      </c>
      <c r="B26" s="171">
        <v>-189</v>
      </c>
      <c r="C26" s="168">
        <v>-20</v>
      </c>
      <c r="D26" s="169">
        <v>-169</v>
      </c>
      <c r="E26" s="169">
        <v>-865</v>
      </c>
      <c r="F26" s="169">
        <v>-414</v>
      </c>
      <c r="G26" s="169">
        <v>-451</v>
      </c>
      <c r="H26" s="169">
        <v>546</v>
      </c>
      <c r="I26" s="169">
        <v>271</v>
      </c>
      <c r="J26" s="169">
        <v>275</v>
      </c>
      <c r="K26" s="169">
        <v>1411</v>
      </c>
      <c r="L26" s="169">
        <v>685</v>
      </c>
      <c r="M26" s="169">
        <v>726</v>
      </c>
    </row>
    <row r="27" spans="1:13">
      <c r="A27" s="170" t="s">
        <v>0</v>
      </c>
      <c r="B27" s="171">
        <v>447</v>
      </c>
      <c r="C27" s="168">
        <v>218</v>
      </c>
      <c r="D27" s="169">
        <v>229</v>
      </c>
      <c r="E27" s="169">
        <v>-637</v>
      </c>
      <c r="F27" s="169">
        <v>-303</v>
      </c>
      <c r="G27" s="169">
        <v>-334</v>
      </c>
      <c r="H27" s="169">
        <v>364</v>
      </c>
      <c r="I27" s="169">
        <v>163</v>
      </c>
      <c r="J27" s="169">
        <v>201</v>
      </c>
      <c r="K27" s="169">
        <v>1001</v>
      </c>
      <c r="L27" s="169">
        <v>466</v>
      </c>
      <c r="M27" s="169">
        <v>535</v>
      </c>
    </row>
    <row r="28" spans="1:13">
      <c r="A28" s="170" t="s">
        <v>1</v>
      </c>
      <c r="B28" s="171">
        <v>68</v>
      </c>
      <c r="C28" s="168">
        <v>-36</v>
      </c>
      <c r="D28" s="169">
        <v>104</v>
      </c>
      <c r="E28" s="169">
        <v>-970</v>
      </c>
      <c r="F28" s="169">
        <v>-455</v>
      </c>
      <c r="G28" s="169">
        <v>-515</v>
      </c>
      <c r="H28" s="169">
        <v>815</v>
      </c>
      <c r="I28" s="169">
        <v>410</v>
      </c>
      <c r="J28" s="169">
        <v>405</v>
      </c>
      <c r="K28" s="169">
        <v>1785</v>
      </c>
      <c r="L28" s="169">
        <v>865</v>
      </c>
      <c r="M28" s="169">
        <v>920</v>
      </c>
    </row>
    <row r="29" spans="1:13">
      <c r="A29" s="170" t="s">
        <v>2</v>
      </c>
      <c r="B29" s="171">
        <v>275</v>
      </c>
      <c r="C29" s="168">
        <v>287</v>
      </c>
      <c r="D29" s="169">
        <v>-12</v>
      </c>
      <c r="E29" s="169">
        <v>-545</v>
      </c>
      <c r="F29" s="169">
        <v>-226</v>
      </c>
      <c r="G29" s="169">
        <v>-319</v>
      </c>
      <c r="H29" s="169">
        <v>656</v>
      </c>
      <c r="I29" s="169">
        <v>342</v>
      </c>
      <c r="J29" s="169">
        <v>314</v>
      </c>
      <c r="K29" s="169">
        <v>1201</v>
      </c>
      <c r="L29" s="169">
        <v>568</v>
      </c>
      <c r="M29" s="169">
        <v>633</v>
      </c>
    </row>
    <row r="30" spans="1:13">
      <c r="A30" s="170" t="s">
        <v>3</v>
      </c>
      <c r="B30" s="171">
        <v>-383</v>
      </c>
      <c r="C30" s="168">
        <v>-161</v>
      </c>
      <c r="D30" s="169">
        <v>-222</v>
      </c>
      <c r="E30" s="169">
        <v>-426</v>
      </c>
      <c r="F30" s="169">
        <v>-191</v>
      </c>
      <c r="G30" s="169">
        <v>-235</v>
      </c>
      <c r="H30" s="169">
        <v>143</v>
      </c>
      <c r="I30" s="169">
        <v>78</v>
      </c>
      <c r="J30" s="169">
        <v>65</v>
      </c>
      <c r="K30" s="169">
        <v>569</v>
      </c>
      <c r="L30" s="169">
        <v>269</v>
      </c>
      <c r="M30" s="169">
        <v>300</v>
      </c>
    </row>
    <row r="31" spans="1:13">
      <c r="A31" s="170" t="s">
        <v>4</v>
      </c>
      <c r="B31" s="171">
        <v>-1281</v>
      </c>
      <c r="C31" s="168">
        <v>-622</v>
      </c>
      <c r="D31" s="169">
        <v>-659</v>
      </c>
      <c r="E31" s="169">
        <v>-859</v>
      </c>
      <c r="F31" s="169">
        <v>-449</v>
      </c>
      <c r="G31" s="169">
        <v>-410</v>
      </c>
      <c r="H31" s="169">
        <v>823</v>
      </c>
      <c r="I31" s="169">
        <v>449</v>
      </c>
      <c r="J31" s="169">
        <v>374</v>
      </c>
      <c r="K31" s="169">
        <v>1682</v>
      </c>
      <c r="L31" s="169">
        <v>898</v>
      </c>
      <c r="M31" s="169">
        <v>784</v>
      </c>
    </row>
    <row r="32" spans="1:13">
      <c r="A32" s="170" t="s">
        <v>5</v>
      </c>
      <c r="B32" s="171">
        <v>236</v>
      </c>
      <c r="C32" s="168">
        <v>103</v>
      </c>
      <c r="D32" s="169">
        <v>133</v>
      </c>
      <c r="E32" s="169">
        <v>-398</v>
      </c>
      <c r="F32" s="169">
        <v>-174</v>
      </c>
      <c r="G32" s="169">
        <v>-224</v>
      </c>
      <c r="H32" s="169">
        <v>496</v>
      </c>
      <c r="I32" s="169">
        <v>256</v>
      </c>
      <c r="J32" s="169">
        <v>240</v>
      </c>
      <c r="K32" s="169">
        <v>894</v>
      </c>
      <c r="L32" s="169">
        <v>430</v>
      </c>
      <c r="M32" s="169">
        <v>464</v>
      </c>
    </row>
    <row r="33" spans="1:13">
      <c r="A33" s="170" t="s">
        <v>10</v>
      </c>
      <c r="B33" s="171">
        <v>-80</v>
      </c>
      <c r="C33" s="168">
        <v>-58</v>
      </c>
      <c r="D33" s="169">
        <v>-22</v>
      </c>
      <c r="E33" s="169">
        <v>-480</v>
      </c>
      <c r="F33" s="169">
        <v>-262</v>
      </c>
      <c r="G33" s="169">
        <v>-218</v>
      </c>
      <c r="H33" s="169">
        <v>764</v>
      </c>
      <c r="I33" s="169">
        <v>381</v>
      </c>
      <c r="J33" s="169">
        <v>383</v>
      </c>
      <c r="K33" s="169">
        <v>1244</v>
      </c>
      <c r="L33" s="169">
        <v>643</v>
      </c>
      <c r="M33" s="169">
        <v>601</v>
      </c>
    </row>
    <row r="34" spans="1:13">
      <c r="A34" s="170" t="s">
        <v>6</v>
      </c>
      <c r="B34" s="171">
        <v>-913</v>
      </c>
      <c r="C34" s="168">
        <v>-567</v>
      </c>
      <c r="D34" s="169">
        <v>-346</v>
      </c>
      <c r="E34" s="169">
        <v>-1123</v>
      </c>
      <c r="F34" s="169">
        <v>-615</v>
      </c>
      <c r="G34" s="169">
        <v>-508</v>
      </c>
      <c r="H34" s="169">
        <v>1255</v>
      </c>
      <c r="I34" s="169">
        <v>594</v>
      </c>
      <c r="J34" s="169">
        <v>661</v>
      </c>
      <c r="K34" s="169">
        <v>2378</v>
      </c>
      <c r="L34" s="169">
        <v>1209</v>
      </c>
      <c r="M34" s="169">
        <v>1169</v>
      </c>
    </row>
    <row r="35" spans="1:13">
      <c r="A35" s="170" t="s">
        <v>229</v>
      </c>
      <c r="B35" s="171">
        <v>-1634</v>
      </c>
      <c r="C35" s="168">
        <v>-808</v>
      </c>
      <c r="D35" s="169">
        <v>-826</v>
      </c>
      <c r="E35" s="169">
        <v>-586</v>
      </c>
      <c r="F35" s="169">
        <v>-294</v>
      </c>
      <c r="G35" s="169">
        <v>-292</v>
      </c>
      <c r="H35" s="169">
        <v>970</v>
      </c>
      <c r="I35" s="169">
        <v>517</v>
      </c>
      <c r="J35" s="169">
        <v>453</v>
      </c>
      <c r="K35" s="169">
        <v>1556</v>
      </c>
      <c r="L35" s="169">
        <v>811</v>
      </c>
      <c r="M35" s="169">
        <v>745</v>
      </c>
    </row>
    <row r="36" spans="1:13">
      <c r="A36" s="172" t="s">
        <v>335</v>
      </c>
      <c r="B36" s="171">
        <v>-902</v>
      </c>
      <c r="C36" s="168">
        <v>-400</v>
      </c>
      <c r="D36" s="169">
        <v>-502</v>
      </c>
      <c r="E36" s="169">
        <v>-164</v>
      </c>
      <c r="F36" s="169">
        <v>-69</v>
      </c>
      <c r="G36" s="169">
        <v>-95</v>
      </c>
      <c r="H36" s="169">
        <v>770</v>
      </c>
      <c r="I36" s="169">
        <v>413</v>
      </c>
      <c r="J36" s="169">
        <v>357</v>
      </c>
      <c r="K36" s="169">
        <v>934</v>
      </c>
      <c r="L36" s="169">
        <v>482</v>
      </c>
      <c r="M36" s="169">
        <v>452</v>
      </c>
    </row>
    <row r="37" spans="1:13">
      <c r="A37" s="172" t="s">
        <v>336</v>
      </c>
      <c r="B37" s="171">
        <v>-732</v>
      </c>
      <c r="C37" s="168">
        <v>-408</v>
      </c>
      <c r="D37" s="169">
        <v>-324</v>
      </c>
      <c r="E37" s="169">
        <v>-422</v>
      </c>
      <c r="F37" s="169">
        <v>-225</v>
      </c>
      <c r="G37" s="169">
        <v>-197</v>
      </c>
      <c r="H37" s="169">
        <v>200</v>
      </c>
      <c r="I37" s="169">
        <v>104</v>
      </c>
      <c r="J37" s="169">
        <v>96</v>
      </c>
      <c r="K37" s="169">
        <v>622</v>
      </c>
      <c r="L37" s="169">
        <v>329</v>
      </c>
      <c r="M37" s="169">
        <v>293</v>
      </c>
    </row>
    <row r="38" spans="1:13">
      <c r="A38" s="170" t="s">
        <v>228</v>
      </c>
      <c r="B38" s="171">
        <v>-1538</v>
      </c>
      <c r="C38" s="168">
        <v>-815</v>
      </c>
      <c r="D38" s="169">
        <v>-723</v>
      </c>
      <c r="E38" s="169">
        <v>-1574</v>
      </c>
      <c r="F38" s="169">
        <v>-807</v>
      </c>
      <c r="G38" s="169">
        <v>-767</v>
      </c>
      <c r="H38" s="169">
        <v>1759</v>
      </c>
      <c r="I38" s="169">
        <v>899</v>
      </c>
      <c r="J38" s="169">
        <v>860</v>
      </c>
      <c r="K38" s="169">
        <v>3333</v>
      </c>
      <c r="L38" s="169">
        <v>1706</v>
      </c>
      <c r="M38" s="169">
        <v>1627</v>
      </c>
    </row>
    <row r="39" spans="1:13">
      <c r="A39" s="172" t="s">
        <v>335</v>
      </c>
      <c r="B39" s="171">
        <v>-1098</v>
      </c>
      <c r="C39" s="168">
        <v>-556</v>
      </c>
      <c r="D39" s="169">
        <v>-542</v>
      </c>
      <c r="E39" s="169">
        <v>-662</v>
      </c>
      <c r="F39" s="169">
        <v>-318</v>
      </c>
      <c r="G39" s="169">
        <v>-344</v>
      </c>
      <c r="H39" s="169">
        <v>1101</v>
      </c>
      <c r="I39" s="169">
        <v>578</v>
      </c>
      <c r="J39" s="169">
        <v>523</v>
      </c>
      <c r="K39" s="169">
        <v>1763</v>
      </c>
      <c r="L39" s="169">
        <v>896</v>
      </c>
      <c r="M39" s="169">
        <v>867</v>
      </c>
    </row>
    <row r="40" spans="1:13">
      <c r="A40" s="172" t="s">
        <v>334</v>
      </c>
      <c r="B40" s="171">
        <v>358</v>
      </c>
      <c r="C40" s="168">
        <v>181</v>
      </c>
      <c r="D40" s="169">
        <v>177</v>
      </c>
      <c r="E40" s="169">
        <v>-448</v>
      </c>
      <c r="F40" s="169">
        <v>-256</v>
      </c>
      <c r="G40" s="169">
        <v>-192</v>
      </c>
      <c r="H40" s="169">
        <v>413</v>
      </c>
      <c r="I40" s="169">
        <v>193</v>
      </c>
      <c r="J40" s="169">
        <v>220</v>
      </c>
      <c r="K40" s="169">
        <v>861</v>
      </c>
      <c r="L40" s="169">
        <v>449</v>
      </c>
      <c r="M40" s="169">
        <v>412</v>
      </c>
    </row>
    <row r="41" spans="1:13">
      <c r="A41" s="172" t="s">
        <v>333</v>
      </c>
      <c r="B41" s="171">
        <v>-798</v>
      </c>
      <c r="C41" s="168">
        <v>-440</v>
      </c>
      <c r="D41" s="169">
        <v>-358</v>
      </c>
      <c r="E41" s="169">
        <v>-464</v>
      </c>
      <c r="F41" s="169">
        <v>-233</v>
      </c>
      <c r="G41" s="169">
        <v>-231</v>
      </c>
      <c r="H41" s="169">
        <v>245</v>
      </c>
      <c r="I41" s="169">
        <v>128</v>
      </c>
      <c r="J41" s="169">
        <v>117</v>
      </c>
      <c r="K41" s="169">
        <v>709</v>
      </c>
      <c r="L41" s="169">
        <v>361</v>
      </c>
      <c r="M41" s="169">
        <v>348</v>
      </c>
    </row>
    <row r="42" spans="1:13" s="176" customFormat="1" ht="6" customHeight="1">
      <c r="A42" s="173"/>
      <c r="B42" s="174"/>
      <c r="C42" s="175"/>
      <c r="D42" s="175"/>
      <c r="E42" s="175"/>
      <c r="F42" s="175"/>
      <c r="G42" s="175"/>
      <c r="H42" s="175"/>
      <c r="I42" s="175"/>
      <c r="J42" s="175"/>
      <c r="K42" s="175"/>
      <c r="L42" s="175"/>
      <c r="M42" s="175"/>
    </row>
    <row r="43" spans="1:13" ht="10.5" customHeight="1">
      <c r="A43" s="181" t="s">
        <v>25</v>
      </c>
      <c r="B43" s="183" t="s">
        <v>359</v>
      </c>
      <c r="C43" s="184"/>
      <c r="D43" s="185"/>
      <c r="E43" s="184" t="s">
        <v>17</v>
      </c>
      <c r="F43" s="184"/>
      <c r="G43" s="185"/>
      <c r="H43" s="184" t="s">
        <v>18</v>
      </c>
      <c r="I43" s="184"/>
      <c r="J43" s="185"/>
      <c r="K43" s="184" t="s">
        <v>19</v>
      </c>
      <c r="L43" s="184"/>
      <c r="M43" s="184"/>
    </row>
    <row r="44" spans="1:13" ht="10.5" customHeight="1">
      <c r="A44" s="182"/>
      <c r="B44" s="155" t="s">
        <v>11</v>
      </c>
      <c r="C44" s="156" t="s">
        <v>12</v>
      </c>
      <c r="D44" s="157" t="s">
        <v>13</v>
      </c>
      <c r="E44" s="158" t="s">
        <v>11</v>
      </c>
      <c r="F44" s="156" t="s">
        <v>12</v>
      </c>
      <c r="G44" s="157" t="s">
        <v>13</v>
      </c>
      <c r="H44" s="158" t="s">
        <v>11</v>
      </c>
      <c r="I44" s="156" t="s">
        <v>12</v>
      </c>
      <c r="J44" s="157" t="s">
        <v>13</v>
      </c>
      <c r="K44" s="158" t="s">
        <v>11</v>
      </c>
      <c r="L44" s="156" t="s">
        <v>12</v>
      </c>
      <c r="M44" s="154" t="s">
        <v>13</v>
      </c>
    </row>
    <row r="45" spans="1:13" ht="6" customHeight="1">
      <c r="A45" s="159"/>
      <c r="B45" s="160"/>
      <c r="C45" s="161"/>
      <c r="D45" s="161"/>
      <c r="E45" s="160"/>
      <c r="F45" s="161"/>
      <c r="G45" s="161"/>
      <c r="H45" s="160"/>
      <c r="I45" s="161"/>
      <c r="J45" s="161"/>
      <c r="K45" s="160"/>
      <c r="L45" s="161"/>
      <c r="M45" s="161"/>
    </row>
    <row r="46" spans="1:13">
      <c r="A46" s="162" t="s">
        <v>358</v>
      </c>
      <c r="B46" s="163">
        <v>3471</v>
      </c>
      <c r="C46" s="163">
        <v>1711</v>
      </c>
      <c r="D46" s="163">
        <v>1760</v>
      </c>
      <c r="E46" s="163">
        <v>102176</v>
      </c>
      <c r="F46" s="163">
        <v>51102</v>
      </c>
      <c r="G46" s="163">
        <v>51074</v>
      </c>
      <c r="H46" s="163">
        <v>98474</v>
      </c>
      <c r="I46" s="163">
        <v>49190</v>
      </c>
      <c r="J46" s="163">
        <v>49284</v>
      </c>
      <c r="K46" s="163">
        <v>-231</v>
      </c>
      <c r="L46" s="163">
        <v>-201</v>
      </c>
      <c r="M46" s="163">
        <v>-30</v>
      </c>
    </row>
    <row r="47" spans="1:13" ht="6" customHeight="1">
      <c r="A47" s="165"/>
      <c r="B47" s="166"/>
      <c r="C47" s="166"/>
      <c r="D47" s="166"/>
      <c r="E47" s="166"/>
      <c r="F47" s="166"/>
      <c r="G47" s="166"/>
      <c r="H47" s="166"/>
      <c r="I47" s="166"/>
      <c r="J47" s="166"/>
      <c r="K47" s="166"/>
      <c r="L47" s="166"/>
      <c r="M47" s="166"/>
    </row>
    <row r="48" spans="1:13">
      <c r="A48" s="167" t="s">
        <v>522</v>
      </c>
      <c r="B48" s="169">
        <v>-450</v>
      </c>
      <c r="C48" s="168">
        <v>-253</v>
      </c>
      <c r="D48" s="168">
        <v>-197</v>
      </c>
      <c r="E48" s="169">
        <v>6318</v>
      </c>
      <c r="F48" s="168">
        <v>3136</v>
      </c>
      <c r="G48" s="168">
        <v>3182</v>
      </c>
      <c r="H48" s="169">
        <v>6756</v>
      </c>
      <c r="I48" s="168">
        <v>3379</v>
      </c>
      <c r="J48" s="168">
        <v>3377</v>
      </c>
      <c r="K48" s="169">
        <v>-12</v>
      </c>
      <c r="L48" s="168">
        <v>-10</v>
      </c>
      <c r="M48" s="168">
        <v>-2</v>
      </c>
    </row>
    <row r="49" spans="1:13">
      <c r="A49" s="167" t="s">
        <v>523</v>
      </c>
      <c r="B49" s="169">
        <v>-381</v>
      </c>
      <c r="C49" s="168">
        <v>-212</v>
      </c>
      <c r="D49" s="168">
        <v>-169</v>
      </c>
      <c r="E49" s="169">
        <v>6502</v>
      </c>
      <c r="F49" s="168">
        <v>3177</v>
      </c>
      <c r="G49" s="168">
        <v>3325</v>
      </c>
      <c r="H49" s="169">
        <v>6834</v>
      </c>
      <c r="I49" s="168">
        <v>3350</v>
      </c>
      <c r="J49" s="168">
        <v>3484</v>
      </c>
      <c r="K49" s="169">
        <v>-49</v>
      </c>
      <c r="L49" s="168">
        <v>-39</v>
      </c>
      <c r="M49" s="168">
        <v>-10</v>
      </c>
    </row>
    <row r="50" spans="1:13">
      <c r="A50" s="167" t="s">
        <v>524</v>
      </c>
      <c r="B50" s="169">
        <v>-670</v>
      </c>
      <c r="C50" s="168">
        <v>-403</v>
      </c>
      <c r="D50" s="168">
        <v>-267</v>
      </c>
      <c r="E50" s="169">
        <v>6688</v>
      </c>
      <c r="F50" s="168">
        <v>3258</v>
      </c>
      <c r="G50" s="168">
        <v>3430</v>
      </c>
      <c r="H50" s="169">
        <v>7328</v>
      </c>
      <c r="I50" s="168">
        <v>3643</v>
      </c>
      <c r="J50" s="168">
        <v>3685</v>
      </c>
      <c r="K50" s="169">
        <v>-30</v>
      </c>
      <c r="L50" s="168">
        <v>-18</v>
      </c>
      <c r="M50" s="168">
        <v>-12</v>
      </c>
    </row>
    <row r="51" spans="1:13">
      <c r="A51" s="167" t="s">
        <v>525</v>
      </c>
      <c r="B51" s="169">
        <v>-681</v>
      </c>
      <c r="C51" s="168">
        <v>-300</v>
      </c>
      <c r="D51" s="168">
        <v>-381</v>
      </c>
      <c r="E51" s="169">
        <v>5707</v>
      </c>
      <c r="F51" s="168">
        <v>2764</v>
      </c>
      <c r="G51" s="168">
        <v>2943</v>
      </c>
      <c r="H51" s="169">
        <v>6332</v>
      </c>
      <c r="I51" s="168">
        <v>3031</v>
      </c>
      <c r="J51" s="168">
        <v>3301</v>
      </c>
      <c r="K51" s="169">
        <v>-56</v>
      </c>
      <c r="L51" s="168">
        <v>-33</v>
      </c>
      <c r="M51" s="168">
        <v>-23</v>
      </c>
    </row>
    <row r="52" spans="1:13">
      <c r="A52" s="167" t="s">
        <v>526</v>
      </c>
      <c r="B52" s="169">
        <v>-1326</v>
      </c>
      <c r="C52" s="168">
        <v>-683</v>
      </c>
      <c r="D52" s="168">
        <v>-643</v>
      </c>
      <c r="E52" s="169">
        <v>6283</v>
      </c>
      <c r="F52" s="168">
        <v>3105</v>
      </c>
      <c r="G52" s="168">
        <v>3178</v>
      </c>
      <c r="H52" s="169">
        <v>7625</v>
      </c>
      <c r="I52" s="168">
        <v>3805</v>
      </c>
      <c r="J52" s="168">
        <v>3820</v>
      </c>
      <c r="K52" s="169">
        <v>16</v>
      </c>
      <c r="L52" s="168">
        <v>17</v>
      </c>
      <c r="M52" s="168">
        <v>-1</v>
      </c>
    </row>
    <row r="53" spans="1:13">
      <c r="A53" s="167" t="s">
        <v>527</v>
      </c>
      <c r="B53" s="169">
        <v>-1085</v>
      </c>
      <c r="C53" s="168">
        <v>-975</v>
      </c>
      <c r="D53" s="168">
        <v>-110</v>
      </c>
      <c r="E53" s="169">
        <v>17105</v>
      </c>
      <c r="F53" s="168">
        <v>8501</v>
      </c>
      <c r="G53" s="168">
        <v>8604</v>
      </c>
      <c r="H53" s="169">
        <v>18249</v>
      </c>
      <c r="I53" s="168">
        <v>9497</v>
      </c>
      <c r="J53" s="168">
        <v>8752</v>
      </c>
      <c r="K53" s="169">
        <v>59</v>
      </c>
      <c r="L53" s="168">
        <v>21</v>
      </c>
      <c r="M53" s="168">
        <v>38</v>
      </c>
    </row>
    <row r="54" spans="1:13">
      <c r="A54" s="167" t="s">
        <v>528</v>
      </c>
      <c r="B54" s="169">
        <v>4605</v>
      </c>
      <c r="C54" s="168">
        <v>2495</v>
      </c>
      <c r="D54" s="168">
        <v>2110</v>
      </c>
      <c r="E54" s="169">
        <v>13696</v>
      </c>
      <c r="F54" s="168">
        <v>7035</v>
      </c>
      <c r="G54" s="168">
        <v>6661</v>
      </c>
      <c r="H54" s="169">
        <v>9019</v>
      </c>
      <c r="I54" s="168">
        <v>4492</v>
      </c>
      <c r="J54" s="168">
        <v>4527</v>
      </c>
      <c r="K54" s="169">
        <v>-72</v>
      </c>
      <c r="L54" s="168">
        <v>-48</v>
      </c>
      <c r="M54" s="168">
        <v>-24</v>
      </c>
    </row>
    <row r="55" spans="1:13">
      <c r="A55" s="167" t="s">
        <v>529</v>
      </c>
      <c r="B55" s="169">
        <v>1447</v>
      </c>
      <c r="C55" s="168">
        <v>868</v>
      </c>
      <c r="D55" s="168">
        <v>579</v>
      </c>
      <c r="E55" s="169">
        <v>8920</v>
      </c>
      <c r="F55" s="168">
        <v>4686</v>
      </c>
      <c r="G55" s="168">
        <v>4234</v>
      </c>
      <c r="H55" s="169">
        <v>7469</v>
      </c>
      <c r="I55" s="168">
        <v>3791</v>
      </c>
      <c r="J55" s="168">
        <v>3678</v>
      </c>
      <c r="K55" s="169">
        <v>-4</v>
      </c>
      <c r="L55" s="168">
        <v>-27</v>
      </c>
      <c r="M55" s="168">
        <v>23</v>
      </c>
    </row>
    <row r="56" spans="1:13">
      <c r="A56" s="167" t="s">
        <v>530</v>
      </c>
      <c r="B56" s="169">
        <v>850</v>
      </c>
      <c r="C56" s="168">
        <v>454</v>
      </c>
      <c r="D56" s="168">
        <v>396</v>
      </c>
      <c r="E56" s="169">
        <v>7789</v>
      </c>
      <c r="F56" s="168">
        <v>3907</v>
      </c>
      <c r="G56" s="168">
        <v>3882</v>
      </c>
      <c r="H56" s="169">
        <v>6906</v>
      </c>
      <c r="I56" s="168">
        <v>3419</v>
      </c>
      <c r="J56" s="168">
        <v>3487</v>
      </c>
      <c r="K56" s="169">
        <v>-33</v>
      </c>
      <c r="L56" s="168">
        <v>-34</v>
      </c>
      <c r="M56" s="168">
        <v>1</v>
      </c>
    </row>
    <row r="57" spans="1:13">
      <c r="A57" s="167" t="s">
        <v>531</v>
      </c>
      <c r="B57" s="169">
        <v>407</v>
      </c>
      <c r="C57" s="168">
        <v>237</v>
      </c>
      <c r="D57" s="168">
        <v>170</v>
      </c>
      <c r="E57" s="169">
        <v>7277</v>
      </c>
      <c r="F57" s="168">
        <v>3603</v>
      </c>
      <c r="G57" s="168">
        <v>3674</v>
      </c>
      <c r="H57" s="169">
        <v>6863</v>
      </c>
      <c r="I57" s="168">
        <v>3355</v>
      </c>
      <c r="J57" s="168">
        <v>3508</v>
      </c>
      <c r="K57" s="169">
        <v>-7</v>
      </c>
      <c r="L57" s="168">
        <v>-11</v>
      </c>
      <c r="M57" s="168">
        <v>4</v>
      </c>
    </row>
    <row r="58" spans="1:13">
      <c r="A58" s="167" t="s">
        <v>532</v>
      </c>
      <c r="B58" s="169">
        <v>-271</v>
      </c>
      <c r="C58" s="168">
        <v>-16</v>
      </c>
      <c r="D58" s="168">
        <v>-255</v>
      </c>
      <c r="E58" s="169">
        <v>7514</v>
      </c>
      <c r="F58" s="168">
        <v>3783</v>
      </c>
      <c r="G58" s="168">
        <v>3731</v>
      </c>
      <c r="H58" s="169">
        <v>7766</v>
      </c>
      <c r="I58" s="168">
        <v>3789</v>
      </c>
      <c r="J58" s="168">
        <v>3977</v>
      </c>
      <c r="K58" s="169">
        <v>-19</v>
      </c>
      <c r="L58" s="168">
        <v>-10</v>
      </c>
      <c r="M58" s="168">
        <v>-9</v>
      </c>
    </row>
    <row r="59" spans="1:13">
      <c r="A59" s="167" t="s">
        <v>533</v>
      </c>
      <c r="B59" s="169">
        <v>1026</v>
      </c>
      <c r="C59" s="168">
        <v>499</v>
      </c>
      <c r="D59" s="168">
        <v>527</v>
      </c>
      <c r="E59" s="169">
        <v>8377</v>
      </c>
      <c r="F59" s="168">
        <v>4147</v>
      </c>
      <c r="G59" s="168">
        <v>4230</v>
      </c>
      <c r="H59" s="169">
        <v>7327</v>
      </c>
      <c r="I59" s="168">
        <v>3639</v>
      </c>
      <c r="J59" s="168">
        <v>3688</v>
      </c>
      <c r="K59" s="169">
        <v>-24</v>
      </c>
      <c r="L59" s="168">
        <v>-9</v>
      </c>
      <c r="M59" s="168">
        <v>-15</v>
      </c>
    </row>
    <row r="60" spans="1:13" ht="6" customHeight="1">
      <c r="A60" s="165"/>
      <c r="B60" s="168"/>
      <c r="C60" s="168"/>
      <c r="D60" s="168"/>
      <c r="E60" s="166"/>
      <c r="F60" s="166"/>
      <c r="G60" s="166"/>
      <c r="H60" s="168"/>
      <c r="I60" s="168"/>
      <c r="J60" s="168"/>
      <c r="K60" s="168"/>
      <c r="L60" s="168"/>
      <c r="M60" s="168"/>
    </row>
    <row r="61" spans="1:13" ht="10.5" customHeight="1">
      <c r="A61" s="177" t="s">
        <v>9</v>
      </c>
      <c r="B61" s="169">
        <v>676</v>
      </c>
      <c r="C61" s="168">
        <v>394</v>
      </c>
      <c r="D61" s="168">
        <v>282</v>
      </c>
      <c r="E61" s="169">
        <v>7288</v>
      </c>
      <c r="F61" s="168">
        <v>3605</v>
      </c>
      <c r="G61" s="168">
        <v>3683</v>
      </c>
      <c r="H61" s="169">
        <v>6625</v>
      </c>
      <c r="I61" s="168">
        <v>3213</v>
      </c>
      <c r="J61" s="168">
        <v>3412</v>
      </c>
      <c r="K61" s="169">
        <v>13</v>
      </c>
      <c r="L61" s="168">
        <v>2</v>
      </c>
      <c r="M61" s="168">
        <v>11</v>
      </c>
    </row>
    <row r="62" spans="1:13" ht="10.5" customHeight="1">
      <c r="A62" s="170" t="s">
        <v>0</v>
      </c>
      <c r="B62" s="171">
        <v>1084</v>
      </c>
      <c r="C62" s="168">
        <v>521</v>
      </c>
      <c r="D62" s="168">
        <v>563</v>
      </c>
      <c r="E62" s="169">
        <v>7701</v>
      </c>
      <c r="F62" s="168">
        <v>3757</v>
      </c>
      <c r="G62" s="168">
        <v>3944</v>
      </c>
      <c r="H62" s="169">
        <v>6509</v>
      </c>
      <c r="I62" s="168">
        <v>3165</v>
      </c>
      <c r="J62" s="168">
        <v>3344</v>
      </c>
      <c r="K62" s="169">
        <v>-108</v>
      </c>
      <c r="L62" s="168">
        <v>-71</v>
      </c>
      <c r="M62" s="168">
        <v>-37</v>
      </c>
    </row>
    <row r="63" spans="1:13" ht="10.5" customHeight="1">
      <c r="A63" s="170" t="s">
        <v>1</v>
      </c>
      <c r="B63" s="171">
        <v>1038</v>
      </c>
      <c r="C63" s="168">
        <v>419</v>
      </c>
      <c r="D63" s="168">
        <v>619</v>
      </c>
      <c r="E63" s="169">
        <v>12702</v>
      </c>
      <c r="F63" s="168">
        <v>6286</v>
      </c>
      <c r="G63" s="168">
        <v>6416</v>
      </c>
      <c r="H63" s="169">
        <v>11502</v>
      </c>
      <c r="I63" s="168">
        <v>5765</v>
      </c>
      <c r="J63" s="168">
        <v>5737</v>
      </c>
      <c r="K63" s="169">
        <v>-162</v>
      </c>
      <c r="L63" s="168">
        <v>-102</v>
      </c>
      <c r="M63" s="168">
        <v>-60</v>
      </c>
    </row>
    <row r="64" spans="1:13" ht="10.5" customHeight="1">
      <c r="A64" s="170" t="s">
        <v>2</v>
      </c>
      <c r="B64" s="171">
        <v>820</v>
      </c>
      <c r="C64" s="168">
        <v>513</v>
      </c>
      <c r="D64" s="168">
        <v>307</v>
      </c>
      <c r="E64" s="169">
        <v>10108</v>
      </c>
      <c r="F64" s="168">
        <v>4883</v>
      </c>
      <c r="G64" s="168">
        <v>5225</v>
      </c>
      <c r="H64" s="169">
        <v>9264</v>
      </c>
      <c r="I64" s="168">
        <v>4365</v>
      </c>
      <c r="J64" s="168">
        <v>4899</v>
      </c>
      <c r="K64" s="169">
        <v>-24</v>
      </c>
      <c r="L64" s="168">
        <v>-5</v>
      </c>
      <c r="M64" s="168">
        <v>-19</v>
      </c>
    </row>
    <row r="65" spans="1:13" ht="10.5" customHeight="1">
      <c r="A65" s="170" t="s">
        <v>3</v>
      </c>
      <c r="B65" s="171">
        <v>43</v>
      </c>
      <c r="C65" s="168">
        <v>30</v>
      </c>
      <c r="D65" s="168">
        <v>13</v>
      </c>
      <c r="E65" s="169">
        <v>2904</v>
      </c>
      <c r="F65" s="168">
        <v>1343</v>
      </c>
      <c r="G65" s="168">
        <v>1561</v>
      </c>
      <c r="H65" s="169">
        <v>2830</v>
      </c>
      <c r="I65" s="168">
        <v>1298</v>
      </c>
      <c r="J65" s="168">
        <v>1532</v>
      </c>
      <c r="K65" s="169">
        <v>-31</v>
      </c>
      <c r="L65" s="168">
        <v>-15</v>
      </c>
      <c r="M65" s="178">
        <v>-16</v>
      </c>
    </row>
    <row r="66" spans="1:13" ht="10.5" customHeight="1">
      <c r="A66" s="170" t="s">
        <v>4</v>
      </c>
      <c r="B66" s="171">
        <v>-422</v>
      </c>
      <c r="C66" s="168">
        <v>-173</v>
      </c>
      <c r="D66" s="168">
        <v>-249</v>
      </c>
      <c r="E66" s="169">
        <v>7355</v>
      </c>
      <c r="F66" s="168">
        <v>3756</v>
      </c>
      <c r="G66" s="168">
        <v>3599</v>
      </c>
      <c r="H66" s="169">
        <v>7838</v>
      </c>
      <c r="I66" s="168">
        <v>3963</v>
      </c>
      <c r="J66" s="168">
        <v>3875</v>
      </c>
      <c r="K66" s="169">
        <v>61</v>
      </c>
      <c r="L66" s="168">
        <v>34</v>
      </c>
      <c r="M66" s="168">
        <v>27</v>
      </c>
    </row>
    <row r="67" spans="1:13" ht="10.5" customHeight="1">
      <c r="A67" s="170" t="s">
        <v>5</v>
      </c>
      <c r="B67" s="171">
        <v>634</v>
      </c>
      <c r="C67" s="168">
        <v>277</v>
      </c>
      <c r="D67" s="168">
        <v>357</v>
      </c>
      <c r="E67" s="169">
        <v>8371</v>
      </c>
      <c r="F67" s="168">
        <v>4055</v>
      </c>
      <c r="G67" s="168">
        <v>4316</v>
      </c>
      <c r="H67" s="169">
        <v>7702</v>
      </c>
      <c r="I67" s="168">
        <v>3756</v>
      </c>
      <c r="J67" s="168">
        <v>3946</v>
      </c>
      <c r="K67" s="169">
        <v>-35</v>
      </c>
      <c r="L67" s="168">
        <v>-22</v>
      </c>
      <c r="M67" s="168">
        <v>-13</v>
      </c>
    </row>
    <row r="68" spans="1:13" ht="10.5" customHeight="1">
      <c r="A68" s="170" t="s">
        <v>10</v>
      </c>
      <c r="B68" s="171">
        <v>400</v>
      </c>
      <c r="C68" s="168">
        <v>204</v>
      </c>
      <c r="D68" s="168">
        <v>196</v>
      </c>
      <c r="E68" s="169">
        <v>8347</v>
      </c>
      <c r="F68" s="168">
        <v>4471</v>
      </c>
      <c r="G68" s="168">
        <v>3876</v>
      </c>
      <c r="H68" s="169">
        <v>7923</v>
      </c>
      <c r="I68" s="168">
        <v>4245</v>
      </c>
      <c r="J68" s="168">
        <v>3678</v>
      </c>
      <c r="K68" s="169">
        <v>-24</v>
      </c>
      <c r="L68" s="168">
        <v>-22</v>
      </c>
      <c r="M68" s="168">
        <v>-2</v>
      </c>
    </row>
    <row r="69" spans="1:13" ht="10.5" customHeight="1">
      <c r="A69" s="170" t="s">
        <v>6</v>
      </c>
      <c r="B69" s="171">
        <v>210</v>
      </c>
      <c r="C69" s="168">
        <v>48</v>
      </c>
      <c r="D69" s="168">
        <v>162</v>
      </c>
      <c r="E69" s="169">
        <v>12035</v>
      </c>
      <c r="F69" s="168">
        <v>5894</v>
      </c>
      <c r="G69" s="168">
        <v>6141</v>
      </c>
      <c r="H69" s="169">
        <v>11944</v>
      </c>
      <c r="I69" s="168">
        <v>5906</v>
      </c>
      <c r="J69" s="168">
        <v>6038</v>
      </c>
      <c r="K69" s="169">
        <v>119</v>
      </c>
      <c r="L69" s="168">
        <v>60</v>
      </c>
      <c r="M69" s="168">
        <v>59</v>
      </c>
    </row>
    <row r="70" spans="1:13" ht="10.5" customHeight="1">
      <c r="A70" s="170" t="s">
        <v>229</v>
      </c>
      <c r="B70" s="171">
        <v>-1048</v>
      </c>
      <c r="C70" s="168">
        <v>-514</v>
      </c>
      <c r="D70" s="168">
        <v>-534</v>
      </c>
      <c r="E70" s="169">
        <v>7807</v>
      </c>
      <c r="F70" s="169">
        <v>3837</v>
      </c>
      <c r="G70" s="169">
        <v>3970</v>
      </c>
      <c r="H70" s="169">
        <v>8893</v>
      </c>
      <c r="I70" s="168">
        <v>4357</v>
      </c>
      <c r="J70" s="168">
        <v>4536</v>
      </c>
      <c r="K70" s="169">
        <v>38</v>
      </c>
      <c r="L70" s="168">
        <v>6</v>
      </c>
      <c r="M70" s="168">
        <v>32</v>
      </c>
    </row>
    <row r="71" spans="1:13" ht="10.5" customHeight="1">
      <c r="A71" s="172" t="s">
        <v>335</v>
      </c>
      <c r="B71" s="171">
        <v>-738</v>
      </c>
      <c r="C71" s="168">
        <v>-331</v>
      </c>
      <c r="D71" s="168">
        <v>-407</v>
      </c>
      <c r="E71" s="169">
        <v>5859</v>
      </c>
      <c r="F71" s="169">
        <v>2918</v>
      </c>
      <c r="G71" s="169">
        <v>2941</v>
      </c>
      <c r="H71" s="169">
        <v>6642</v>
      </c>
      <c r="I71" s="168">
        <v>3262</v>
      </c>
      <c r="J71" s="168">
        <v>3380</v>
      </c>
      <c r="K71" s="169">
        <v>45</v>
      </c>
      <c r="L71" s="168">
        <v>13</v>
      </c>
      <c r="M71" s="168">
        <v>32</v>
      </c>
    </row>
    <row r="72" spans="1:13" ht="10.5" customHeight="1">
      <c r="A72" s="172" t="s">
        <v>336</v>
      </c>
      <c r="B72" s="171">
        <v>-310</v>
      </c>
      <c r="C72" s="168">
        <v>-183</v>
      </c>
      <c r="D72" s="168">
        <v>-127</v>
      </c>
      <c r="E72" s="169">
        <v>1948</v>
      </c>
      <c r="F72" s="169">
        <v>919</v>
      </c>
      <c r="G72" s="169">
        <v>1029</v>
      </c>
      <c r="H72" s="169">
        <v>2251</v>
      </c>
      <c r="I72" s="168">
        <v>1095</v>
      </c>
      <c r="J72" s="168">
        <v>1156</v>
      </c>
      <c r="K72" s="169">
        <v>-7</v>
      </c>
      <c r="L72" s="168">
        <v>-7</v>
      </c>
      <c r="M72" s="168">
        <v>0</v>
      </c>
    </row>
    <row r="73" spans="1:13" ht="10.5" customHeight="1">
      <c r="A73" s="170" t="s">
        <v>228</v>
      </c>
      <c r="B73" s="171">
        <v>36</v>
      </c>
      <c r="C73" s="168">
        <v>-8</v>
      </c>
      <c r="D73" s="168">
        <v>44</v>
      </c>
      <c r="E73" s="169">
        <v>17558</v>
      </c>
      <c r="F73" s="169">
        <v>9215</v>
      </c>
      <c r="G73" s="169">
        <v>8343</v>
      </c>
      <c r="H73" s="169">
        <v>17444</v>
      </c>
      <c r="I73" s="169">
        <v>9157</v>
      </c>
      <c r="J73" s="169">
        <v>8287</v>
      </c>
      <c r="K73" s="169">
        <v>-78</v>
      </c>
      <c r="L73" s="169">
        <v>-66</v>
      </c>
      <c r="M73" s="169">
        <v>-12</v>
      </c>
    </row>
    <row r="74" spans="1:13" ht="10.5" customHeight="1">
      <c r="A74" s="172" t="s">
        <v>335</v>
      </c>
      <c r="B74" s="171">
        <v>-436</v>
      </c>
      <c r="C74" s="168">
        <v>-238</v>
      </c>
      <c r="D74" s="168">
        <v>-198</v>
      </c>
      <c r="E74" s="169">
        <v>9876</v>
      </c>
      <c r="F74" s="169">
        <v>5186</v>
      </c>
      <c r="G74" s="169">
        <v>4690</v>
      </c>
      <c r="H74" s="169">
        <v>10279</v>
      </c>
      <c r="I74" s="169">
        <v>5396</v>
      </c>
      <c r="J74" s="169">
        <v>4883</v>
      </c>
      <c r="K74" s="169">
        <v>-33</v>
      </c>
      <c r="L74" s="169">
        <v>-28</v>
      </c>
      <c r="M74" s="169">
        <v>-5</v>
      </c>
    </row>
    <row r="75" spans="1:13" ht="10.5" customHeight="1">
      <c r="A75" s="172" t="s">
        <v>334</v>
      </c>
      <c r="B75" s="171">
        <v>806</v>
      </c>
      <c r="C75" s="168">
        <v>437</v>
      </c>
      <c r="D75" s="168">
        <v>369</v>
      </c>
      <c r="E75" s="169">
        <v>5399</v>
      </c>
      <c r="F75" s="169">
        <v>2970</v>
      </c>
      <c r="G75" s="169">
        <v>2429</v>
      </c>
      <c r="H75" s="169">
        <v>4558</v>
      </c>
      <c r="I75" s="169">
        <v>2503</v>
      </c>
      <c r="J75" s="169">
        <v>2055</v>
      </c>
      <c r="K75" s="169">
        <v>-35</v>
      </c>
      <c r="L75" s="169">
        <v>-30</v>
      </c>
      <c r="M75" s="169">
        <v>-5</v>
      </c>
    </row>
    <row r="76" spans="1:13" ht="10.5" customHeight="1">
      <c r="A76" s="172" t="s">
        <v>333</v>
      </c>
      <c r="B76" s="171">
        <v>-334</v>
      </c>
      <c r="C76" s="168">
        <v>-207</v>
      </c>
      <c r="D76" s="168">
        <v>-127</v>
      </c>
      <c r="E76" s="169">
        <v>2283</v>
      </c>
      <c r="F76" s="169">
        <v>1059</v>
      </c>
      <c r="G76" s="169">
        <v>1224</v>
      </c>
      <c r="H76" s="169">
        <v>2607</v>
      </c>
      <c r="I76" s="169">
        <v>1258</v>
      </c>
      <c r="J76" s="169">
        <v>1349</v>
      </c>
      <c r="K76" s="169">
        <v>-10</v>
      </c>
      <c r="L76" s="169">
        <v>-8</v>
      </c>
      <c r="M76" s="169">
        <v>-2</v>
      </c>
    </row>
    <row r="77" spans="1:13" ht="6" customHeight="1">
      <c r="A77" s="179"/>
      <c r="B77" s="174"/>
      <c r="C77" s="175"/>
      <c r="D77" s="175"/>
      <c r="E77" s="175"/>
      <c r="F77" s="175"/>
      <c r="G77" s="175"/>
      <c r="H77" s="175"/>
      <c r="I77" s="175"/>
      <c r="J77" s="175"/>
      <c r="K77" s="175"/>
      <c r="L77" s="175"/>
      <c r="M77" s="175"/>
    </row>
    <row r="78" spans="1:13">
      <c r="A78" s="149" t="s">
        <v>472</v>
      </c>
    </row>
    <row r="79" spans="1:13">
      <c r="A79" s="149" t="s">
        <v>32</v>
      </c>
    </row>
  </sheetData>
  <sheetProtection formatCells="0" formatRows="0" insertRows="0" deleteRows="0"/>
  <mergeCells count="10">
    <mergeCell ref="A43:A44"/>
    <mergeCell ref="B43:D43"/>
    <mergeCell ref="E43:G43"/>
    <mergeCell ref="H43:J43"/>
    <mergeCell ref="K43:M43"/>
    <mergeCell ref="A8:A9"/>
    <mergeCell ref="B8:D8"/>
    <mergeCell ref="E8:G8"/>
    <mergeCell ref="H8:J8"/>
    <mergeCell ref="K8:M8"/>
  </mergeCells>
  <phoneticPr fontId="3"/>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40"/>
  <sheetViews>
    <sheetView workbookViewId="0"/>
  </sheetViews>
  <sheetFormatPr defaultRowHeight="10.5"/>
  <cols>
    <col min="1" max="1" width="8.375" style="54" customWidth="1"/>
    <col min="2" max="10" width="6.625" style="54" customWidth="1"/>
    <col min="11" max="11" width="7.125" style="54" customWidth="1"/>
    <col min="12" max="13" width="6.625" style="54" customWidth="1"/>
    <col min="14" max="14" width="7.25" style="54" customWidth="1"/>
    <col min="15" max="19" width="6.625" style="54" customWidth="1"/>
    <col min="20" max="20" width="7.75" style="54" customWidth="1"/>
    <col min="21" max="21" width="8.75" style="54" customWidth="1"/>
    <col min="22" max="22" width="6.625" style="54" customWidth="1"/>
    <col min="23" max="24" width="8" style="54" customWidth="1"/>
    <col min="25" max="25" width="6.625" style="54" customWidth="1"/>
    <col min="26" max="26" width="9" style="55"/>
    <col min="27" max="16384" width="9" style="54"/>
  </cols>
  <sheetData>
    <row r="1" spans="1:26" s="56" customFormat="1" ht="17.25">
      <c r="A1" s="91" t="s">
        <v>281</v>
      </c>
      <c r="Z1" s="90"/>
    </row>
    <row r="2" spans="1:26" ht="13.5">
      <c r="A2" s="89" t="s">
        <v>271</v>
      </c>
      <c r="P2" s="55"/>
    </row>
    <row r="3" spans="1:26" ht="13.5" customHeight="1">
      <c r="A3" s="89" t="s">
        <v>270</v>
      </c>
      <c r="P3" s="55"/>
    </row>
    <row r="4" spans="1:26">
      <c r="P4" s="55"/>
    </row>
    <row r="5" spans="1:26" ht="10.5" customHeight="1">
      <c r="A5" s="207" t="s">
        <v>288</v>
      </c>
      <c r="B5" s="216" t="s">
        <v>268</v>
      </c>
      <c r="C5" s="210"/>
      <c r="D5" s="210"/>
      <c r="E5" s="210"/>
      <c r="F5" s="210"/>
      <c r="G5" s="210"/>
      <c r="H5" s="210"/>
      <c r="I5" s="210"/>
      <c r="J5" s="211"/>
      <c r="K5" s="88" t="s">
        <v>267</v>
      </c>
      <c r="L5" s="87"/>
      <c r="M5" s="87"/>
      <c r="N5" s="87"/>
      <c r="O5" s="87"/>
      <c r="P5" s="87"/>
      <c r="Q5" s="87"/>
      <c r="R5" s="87"/>
      <c r="S5" s="87"/>
      <c r="T5" s="87"/>
      <c r="U5" s="87"/>
      <c r="V5" s="86"/>
      <c r="W5" s="212" t="s">
        <v>266</v>
      </c>
      <c r="X5" s="213"/>
      <c r="Y5" s="213"/>
    </row>
    <row r="6" spans="1:26" ht="10.5" customHeight="1">
      <c r="A6" s="208"/>
      <c r="B6" s="216" t="s">
        <v>265</v>
      </c>
      <c r="C6" s="210"/>
      <c r="D6" s="211"/>
      <c r="E6" s="210" t="s">
        <v>264</v>
      </c>
      <c r="F6" s="210"/>
      <c r="G6" s="211"/>
      <c r="H6" s="210" t="s">
        <v>263</v>
      </c>
      <c r="I6" s="210"/>
      <c r="J6" s="211"/>
      <c r="K6" s="210" t="s">
        <v>262</v>
      </c>
      <c r="L6" s="210"/>
      <c r="M6" s="210"/>
      <c r="N6" s="210" t="s">
        <v>261</v>
      </c>
      <c r="O6" s="210"/>
      <c r="P6" s="211"/>
      <c r="Q6" s="210" t="s">
        <v>260</v>
      </c>
      <c r="R6" s="210"/>
      <c r="S6" s="211"/>
      <c r="T6" s="210" t="s">
        <v>259</v>
      </c>
      <c r="U6" s="210"/>
      <c r="V6" s="211"/>
      <c r="W6" s="214"/>
      <c r="X6" s="215"/>
      <c r="Y6" s="215"/>
    </row>
    <row r="7" spans="1:26" ht="10.5" customHeight="1">
      <c r="A7" s="209"/>
      <c r="B7" s="85" t="s">
        <v>258</v>
      </c>
      <c r="C7" s="83" t="s">
        <v>257</v>
      </c>
      <c r="D7" s="82" t="s">
        <v>256</v>
      </c>
      <c r="E7" s="84" t="s">
        <v>258</v>
      </c>
      <c r="F7" s="83" t="s">
        <v>257</v>
      </c>
      <c r="G7" s="82" t="s">
        <v>256</v>
      </c>
      <c r="H7" s="84" t="s">
        <v>258</v>
      </c>
      <c r="I7" s="83" t="s">
        <v>257</v>
      </c>
      <c r="J7" s="82" t="s">
        <v>256</v>
      </c>
      <c r="K7" s="84" t="s">
        <v>258</v>
      </c>
      <c r="L7" s="83" t="s">
        <v>257</v>
      </c>
      <c r="M7" s="80" t="s">
        <v>256</v>
      </c>
      <c r="N7" s="84" t="s">
        <v>258</v>
      </c>
      <c r="O7" s="83" t="s">
        <v>257</v>
      </c>
      <c r="P7" s="82" t="s">
        <v>256</v>
      </c>
      <c r="Q7" s="84" t="s">
        <v>258</v>
      </c>
      <c r="R7" s="83" t="s">
        <v>257</v>
      </c>
      <c r="S7" s="82" t="s">
        <v>256</v>
      </c>
      <c r="T7" s="84" t="s">
        <v>258</v>
      </c>
      <c r="U7" s="83" t="s">
        <v>257</v>
      </c>
      <c r="V7" s="82" t="s">
        <v>256</v>
      </c>
      <c r="W7" s="81" t="s">
        <v>258</v>
      </c>
      <c r="X7" s="80" t="s">
        <v>257</v>
      </c>
      <c r="Y7" s="80" t="s">
        <v>256</v>
      </c>
    </row>
    <row r="8" spans="1:26">
      <c r="A8" s="79" t="s">
        <v>287</v>
      </c>
      <c r="B8" s="78">
        <v>13188</v>
      </c>
      <c r="C8" s="78">
        <v>6831</v>
      </c>
      <c r="D8" s="78">
        <v>6357</v>
      </c>
      <c r="E8" s="78">
        <v>11733</v>
      </c>
      <c r="F8" s="78">
        <v>6058</v>
      </c>
      <c r="G8" s="78">
        <v>5675</v>
      </c>
      <c r="H8" s="78">
        <v>1455</v>
      </c>
      <c r="I8" s="78">
        <v>773</v>
      </c>
      <c r="J8" s="78">
        <v>682</v>
      </c>
      <c r="K8" s="78">
        <v>120663</v>
      </c>
      <c r="L8" s="78">
        <v>61063</v>
      </c>
      <c r="M8" s="78">
        <v>59600</v>
      </c>
      <c r="N8" s="78">
        <v>124556</v>
      </c>
      <c r="O8" s="78">
        <v>63820</v>
      </c>
      <c r="P8" s="62">
        <v>60736</v>
      </c>
      <c r="Q8" s="66">
        <v>2665</v>
      </c>
      <c r="R8" s="66">
        <v>1130</v>
      </c>
      <c r="S8" s="66">
        <v>1535</v>
      </c>
      <c r="T8" s="78">
        <v>-1228</v>
      </c>
      <c r="U8" s="78">
        <v>-1627</v>
      </c>
      <c r="V8" s="78">
        <v>399</v>
      </c>
      <c r="W8" s="62">
        <v>227</v>
      </c>
      <c r="X8" s="62">
        <v>-854</v>
      </c>
      <c r="Y8" s="62">
        <v>1081</v>
      </c>
    </row>
    <row r="9" spans="1:26">
      <c r="A9" s="76" t="s">
        <v>286</v>
      </c>
      <c r="B9" s="78">
        <v>13285</v>
      </c>
      <c r="C9" s="78">
        <v>6846</v>
      </c>
      <c r="D9" s="78">
        <v>6439</v>
      </c>
      <c r="E9" s="78">
        <v>11547</v>
      </c>
      <c r="F9" s="78">
        <v>6064</v>
      </c>
      <c r="G9" s="78">
        <v>5483</v>
      </c>
      <c r="H9" s="78">
        <v>1738</v>
      </c>
      <c r="I9" s="78">
        <v>782</v>
      </c>
      <c r="J9" s="78">
        <v>956</v>
      </c>
      <c r="K9" s="78">
        <v>120213</v>
      </c>
      <c r="L9" s="78">
        <v>60666</v>
      </c>
      <c r="M9" s="78">
        <v>59547</v>
      </c>
      <c r="N9" s="78">
        <v>123205</v>
      </c>
      <c r="O9" s="78">
        <v>62853</v>
      </c>
      <c r="P9" s="62">
        <v>60352</v>
      </c>
      <c r="Q9" s="66">
        <v>2486</v>
      </c>
      <c r="R9" s="66">
        <v>1065</v>
      </c>
      <c r="S9" s="66">
        <v>1421</v>
      </c>
      <c r="T9" s="78">
        <v>-506</v>
      </c>
      <c r="U9" s="78">
        <v>-1122</v>
      </c>
      <c r="V9" s="78">
        <v>616</v>
      </c>
      <c r="W9" s="77">
        <v>1232</v>
      </c>
      <c r="X9" s="77">
        <v>-340</v>
      </c>
      <c r="Y9" s="77">
        <v>1572</v>
      </c>
    </row>
    <row r="10" spans="1:26" ht="10.5" customHeight="1">
      <c r="A10" s="76" t="s">
        <v>285</v>
      </c>
      <c r="B10" s="66">
        <v>12751</v>
      </c>
      <c r="C10" s="66">
        <v>6587</v>
      </c>
      <c r="D10" s="66">
        <v>6164</v>
      </c>
      <c r="E10" s="66">
        <v>11239</v>
      </c>
      <c r="F10" s="66">
        <v>5876</v>
      </c>
      <c r="G10" s="66">
        <v>5363</v>
      </c>
      <c r="H10" s="66">
        <v>1512</v>
      </c>
      <c r="I10" s="66">
        <v>711</v>
      </c>
      <c r="J10" s="66">
        <v>801</v>
      </c>
      <c r="K10" s="66">
        <v>121005</v>
      </c>
      <c r="L10" s="66">
        <v>60933</v>
      </c>
      <c r="M10" s="66">
        <v>60072</v>
      </c>
      <c r="N10" s="66">
        <v>123520</v>
      </c>
      <c r="O10" s="66">
        <v>62994</v>
      </c>
      <c r="P10" s="62">
        <v>60526</v>
      </c>
      <c r="Q10" s="66">
        <v>1200</v>
      </c>
      <c r="R10" s="66">
        <v>672</v>
      </c>
      <c r="S10" s="66">
        <v>528</v>
      </c>
      <c r="T10" s="66">
        <v>-1315</v>
      </c>
      <c r="U10" s="66">
        <v>-1389</v>
      </c>
      <c r="V10" s="66">
        <v>74</v>
      </c>
      <c r="W10" s="62">
        <v>197</v>
      </c>
      <c r="X10" s="62">
        <v>-678</v>
      </c>
      <c r="Y10" s="62">
        <v>875</v>
      </c>
    </row>
    <row r="11" spans="1:26" ht="10.5" customHeight="1">
      <c r="A11" s="76" t="s">
        <v>284</v>
      </c>
      <c r="B11" s="66">
        <v>12609</v>
      </c>
      <c r="C11" s="66">
        <v>6501</v>
      </c>
      <c r="D11" s="66">
        <v>6108</v>
      </c>
      <c r="E11" s="66">
        <v>11393</v>
      </c>
      <c r="F11" s="66">
        <v>5981</v>
      </c>
      <c r="G11" s="66">
        <v>5412</v>
      </c>
      <c r="H11" s="66">
        <v>1216</v>
      </c>
      <c r="I11" s="66">
        <v>520</v>
      </c>
      <c r="J11" s="66">
        <v>696</v>
      </c>
      <c r="K11" s="66">
        <v>117860</v>
      </c>
      <c r="L11" s="66">
        <v>59326</v>
      </c>
      <c r="M11" s="66">
        <v>58534</v>
      </c>
      <c r="N11" s="66">
        <v>121514</v>
      </c>
      <c r="O11" s="66">
        <v>61809</v>
      </c>
      <c r="P11" s="62">
        <v>59705</v>
      </c>
      <c r="Q11" s="66">
        <v>1263</v>
      </c>
      <c r="R11" s="66">
        <v>652</v>
      </c>
      <c r="S11" s="66">
        <v>611</v>
      </c>
      <c r="T11" s="66">
        <v>-2391</v>
      </c>
      <c r="U11" s="66">
        <v>-1831</v>
      </c>
      <c r="V11" s="66">
        <v>-560</v>
      </c>
      <c r="W11" s="62">
        <v>-1175</v>
      </c>
      <c r="X11" s="62">
        <v>-1311</v>
      </c>
      <c r="Y11" s="62">
        <v>136</v>
      </c>
    </row>
    <row r="12" spans="1:26" s="70" customFormat="1" ht="10.5" customHeight="1">
      <c r="A12" s="75" t="s">
        <v>283</v>
      </c>
      <c r="B12" s="73">
        <v>12284</v>
      </c>
      <c r="C12" s="73">
        <v>6233</v>
      </c>
      <c r="D12" s="73">
        <v>6051</v>
      </c>
      <c r="E12" s="73">
        <v>11702</v>
      </c>
      <c r="F12" s="73">
        <v>6118</v>
      </c>
      <c r="G12" s="73">
        <v>5584</v>
      </c>
      <c r="H12" s="73">
        <v>582</v>
      </c>
      <c r="I12" s="73">
        <v>115</v>
      </c>
      <c r="J12" s="73">
        <v>467</v>
      </c>
      <c r="K12" s="73">
        <v>119181</v>
      </c>
      <c r="L12" s="73">
        <v>59848</v>
      </c>
      <c r="M12" s="73">
        <v>59333</v>
      </c>
      <c r="N12" s="74">
        <v>122856</v>
      </c>
      <c r="O12" s="73">
        <v>62446</v>
      </c>
      <c r="P12" s="73">
        <v>60410</v>
      </c>
      <c r="Q12" s="73">
        <v>1556</v>
      </c>
      <c r="R12" s="73">
        <v>780</v>
      </c>
      <c r="S12" s="73">
        <v>776</v>
      </c>
      <c r="T12" s="73">
        <v>-2119</v>
      </c>
      <c r="U12" s="73">
        <v>-1818</v>
      </c>
      <c r="V12" s="73">
        <v>-301</v>
      </c>
      <c r="W12" s="73">
        <v>-1537</v>
      </c>
      <c r="X12" s="73">
        <v>-1703</v>
      </c>
      <c r="Y12" s="72">
        <v>166</v>
      </c>
      <c r="Z12" s="71"/>
    </row>
    <row r="13" spans="1:26">
      <c r="A13" s="69"/>
      <c r="B13" s="65"/>
      <c r="C13" s="65"/>
      <c r="D13" s="65"/>
      <c r="E13" s="65"/>
      <c r="F13" s="65"/>
      <c r="G13" s="65"/>
      <c r="H13" s="65"/>
      <c r="I13" s="65"/>
      <c r="J13" s="65"/>
      <c r="K13" s="65"/>
      <c r="L13" s="65"/>
      <c r="M13" s="65"/>
      <c r="N13" s="66"/>
      <c r="O13" s="65"/>
      <c r="P13" s="65"/>
      <c r="Q13" s="65"/>
      <c r="R13" s="65"/>
      <c r="S13" s="65"/>
      <c r="T13" s="65"/>
      <c r="U13" s="65"/>
      <c r="V13" s="65"/>
      <c r="W13" s="65"/>
      <c r="X13" s="65"/>
      <c r="Y13" s="61"/>
    </row>
    <row r="14" spans="1:26">
      <c r="A14" s="68" t="s">
        <v>250</v>
      </c>
      <c r="B14" s="65">
        <v>1132</v>
      </c>
      <c r="C14" s="65">
        <v>573</v>
      </c>
      <c r="D14" s="65">
        <v>559</v>
      </c>
      <c r="E14" s="65">
        <v>1357</v>
      </c>
      <c r="F14" s="65">
        <v>702</v>
      </c>
      <c r="G14" s="65">
        <v>655</v>
      </c>
      <c r="H14" s="65">
        <v>-225</v>
      </c>
      <c r="I14" s="65">
        <v>-129</v>
      </c>
      <c r="J14" s="65">
        <v>-96</v>
      </c>
      <c r="K14" s="65">
        <v>7418</v>
      </c>
      <c r="L14" s="65">
        <v>3664</v>
      </c>
      <c r="M14" s="65">
        <v>3754</v>
      </c>
      <c r="N14" s="66">
        <v>7911</v>
      </c>
      <c r="O14" s="65">
        <v>3926</v>
      </c>
      <c r="P14" s="65">
        <v>3985</v>
      </c>
      <c r="Q14" s="65">
        <v>106</v>
      </c>
      <c r="R14" s="65">
        <v>60</v>
      </c>
      <c r="S14" s="65">
        <v>46</v>
      </c>
      <c r="T14" s="65">
        <v>-387</v>
      </c>
      <c r="U14" s="65">
        <v>-202</v>
      </c>
      <c r="V14" s="65">
        <v>-185</v>
      </c>
      <c r="W14" s="65">
        <v>-612</v>
      </c>
      <c r="X14" s="65">
        <v>-331</v>
      </c>
      <c r="Y14" s="61">
        <v>-281</v>
      </c>
    </row>
    <row r="15" spans="1:26" ht="10.5" customHeight="1">
      <c r="A15" s="68" t="s">
        <v>249</v>
      </c>
      <c r="B15" s="65">
        <v>949</v>
      </c>
      <c r="C15" s="65">
        <v>499</v>
      </c>
      <c r="D15" s="65">
        <v>450</v>
      </c>
      <c r="E15" s="65">
        <v>1034</v>
      </c>
      <c r="F15" s="65">
        <v>543</v>
      </c>
      <c r="G15" s="65">
        <v>491</v>
      </c>
      <c r="H15" s="65">
        <v>-85</v>
      </c>
      <c r="I15" s="65">
        <v>-44</v>
      </c>
      <c r="J15" s="65">
        <v>-41</v>
      </c>
      <c r="K15" s="65">
        <v>7904</v>
      </c>
      <c r="L15" s="65">
        <v>4060</v>
      </c>
      <c r="M15" s="65">
        <v>3844</v>
      </c>
      <c r="N15" s="66">
        <v>9326</v>
      </c>
      <c r="O15" s="65">
        <v>4734</v>
      </c>
      <c r="P15" s="65">
        <v>4592</v>
      </c>
      <c r="Q15" s="65">
        <v>130</v>
      </c>
      <c r="R15" s="65">
        <v>58</v>
      </c>
      <c r="S15" s="65">
        <v>72</v>
      </c>
      <c r="T15" s="65">
        <v>-1292</v>
      </c>
      <c r="U15" s="65">
        <v>-616</v>
      </c>
      <c r="V15" s="65">
        <v>-676</v>
      </c>
      <c r="W15" s="65">
        <v>-1377</v>
      </c>
      <c r="X15" s="65">
        <v>-660</v>
      </c>
      <c r="Y15" s="61">
        <v>-717</v>
      </c>
    </row>
    <row r="16" spans="1:26" ht="10.5" customHeight="1">
      <c r="A16" s="68" t="s">
        <v>248</v>
      </c>
      <c r="B16" s="65">
        <v>991</v>
      </c>
      <c r="C16" s="65">
        <v>494</v>
      </c>
      <c r="D16" s="65">
        <v>497</v>
      </c>
      <c r="E16" s="65">
        <v>963</v>
      </c>
      <c r="F16" s="65">
        <v>504</v>
      </c>
      <c r="G16" s="65">
        <v>459</v>
      </c>
      <c r="H16" s="65">
        <v>28</v>
      </c>
      <c r="I16" s="65">
        <v>-10</v>
      </c>
      <c r="J16" s="65">
        <v>38</v>
      </c>
      <c r="K16" s="65">
        <v>17171</v>
      </c>
      <c r="L16" s="65">
        <v>8479</v>
      </c>
      <c r="M16" s="65">
        <v>8692</v>
      </c>
      <c r="N16" s="66">
        <v>20421</v>
      </c>
      <c r="O16" s="65">
        <v>10759</v>
      </c>
      <c r="P16" s="65">
        <v>9662</v>
      </c>
      <c r="Q16" s="65">
        <v>116</v>
      </c>
      <c r="R16" s="65">
        <v>63</v>
      </c>
      <c r="S16" s="65">
        <v>53</v>
      </c>
      <c r="T16" s="65">
        <v>-3134</v>
      </c>
      <c r="U16" s="65">
        <v>-2217</v>
      </c>
      <c r="V16" s="65">
        <v>-917</v>
      </c>
      <c r="W16" s="65">
        <v>-3106</v>
      </c>
      <c r="X16" s="65">
        <v>-2227</v>
      </c>
      <c r="Y16" s="61">
        <v>-879</v>
      </c>
    </row>
    <row r="17" spans="1:25" ht="10.5" customHeight="1">
      <c r="A17" s="68" t="s">
        <v>247</v>
      </c>
      <c r="B17" s="65">
        <v>1022</v>
      </c>
      <c r="C17" s="65">
        <v>533</v>
      </c>
      <c r="D17" s="65">
        <v>489</v>
      </c>
      <c r="E17" s="65">
        <v>935</v>
      </c>
      <c r="F17" s="65">
        <v>540</v>
      </c>
      <c r="G17" s="65">
        <v>395</v>
      </c>
      <c r="H17" s="65">
        <v>87</v>
      </c>
      <c r="I17" s="65">
        <v>-7</v>
      </c>
      <c r="J17" s="65">
        <v>94</v>
      </c>
      <c r="K17" s="65">
        <v>17777</v>
      </c>
      <c r="L17" s="65">
        <v>8978</v>
      </c>
      <c r="M17" s="65">
        <v>8799</v>
      </c>
      <c r="N17" s="66">
        <v>13922</v>
      </c>
      <c r="O17" s="65">
        <v>7149</v>
      </c>
      <c r="P17" s="65">
        <v>6773</v>
      </c>
      <c r="Q17" s="65">
        <v>138</v>
      </c>
      <c r="R17" s="65">
        <v>72</v>
      </c>
      <c r="S17" s="65">
        <v>66</v>
      </c>
      <c r="T17" s="65">
        <v>3993</v>
      </c>
      <c r="U17" s="65">
        <v>1901</v>
      </c>
      <c r="V17" s="65">
        <v>2092</v>
      </c>
      <c r="W17" s="65">
        <v>4080</v>
      </c>
      <c r="X17" s="65">
        <v>1894</v>
      </c>
      <c r="Y17" s="61">
        <v>2186</v>
      </c>
    </row>
    <row r="18" spans="1:25" ht="10.5" customHeight="1">
      <c r="A18" s="68" t="s">
        <v>246</v>
      </c>
      <c r="B18" s="65">
        <v>1007</v>
      </c>
      <c r="C18" s="65">
        <v>489</v>
      </c>
      <c r="D18" s="65">
        <v>518</v>
      </c>
      <c r="E18" s="65">
        <v>983</v>
      </c>
      <c r="F18" s="65">
        <v>504</v>
      </c>
      <c r="G18" s="65">
        <v>479</v>
      </c>
      <c r="H18" s="65">
        <v>24</v>
      </c>
      <c r="I18" s="65">
        <v>-15</v>
      </c>
      <c r="J18" s="65">
        <v>39</v>
      </c>
      <c r="K18" s="65">
        <v>9430</v>
      </c>
      <c r="L18" s="65">
        <v>4788</v>
      </c>
      <c r="M18" s="65">
        <v>4642</v>
      </c>
      <c r="N18" s="66">
        <v>9512</v>
      </c>
      <c r="O18" s="65">
        <v>4861</v>
      </c>
      <c r="P18" s="65">
        <v>4651</v>
      </c>
      <c r="Q18" s="65">
        <v>110</v>
      </c>
      <c r="R18" s="65">
        <v>57</v>
      </c>
      <c r="S18" s="65">
        <v>53</v>
      </c>
      <c r="T18" s="65">
        <v>28</v>
      </c>
      <c r="U18" s="65">
        <v>-16</v>
      </c>
      <c r="V18" s="65">
        <v>44</v>
      </c>
      <c r="W18" s="65">
        <v>52</v>
      </c>
      <c r="X18" s="65">
        <v>-31</v>
      </c>
      <c r="Y18" s="61">
        <v>83</v>
      </c>
    </row>
    <row r="19" spans="1:25" ht="10.5" customHeight="1">
      <c r="A19" s="68" t="s">
        <v>245</v>
      </c>
      <c r="B19" s="65">
        <v>1079</v>
      </c>
      <c r="C19" s="65">
        <v>541</v>
      </c>
      <c r="D19" s="65">
        <v>538</v>
      </c>
      <c r="E19" s="65">
        <v>863</v>
      </c>
      <c r="F19" s="65">
        <v>438</v>
      </c>
      <c r="G19" s="65">
        <v>425</v>
      </c>
      <c r="H19" s="65">
        <v>216</v>
      </c>
      <c r="I19" s="65">
        <v>103</v>
      </c>
      <c r="J19" s="65">
        <v>113</v>
      </c>
      <c r="K19" s="65">
        <v>8086</v>
      </c>
      <c r="L19" s="65">
        <v>4121</v>
      </c>
      <c r="M19" s="65">
        <v>3965</v>
      </c>
      <c r="N19" s="66">
        <v>8319</v>
      </c>
      <c r="O19" s="65">
        <v>4247</v>
      </c>
      <c r="P19" s="65">
        <v>4072</v>
      </c>
      <c r="Q19" s="65">
        <v>123</v>
      </c>
      <c r="R19" s="65">
        <v>70</v>
      </c>
      <c r="S19" s="65">
        <v>53</v>
      </c>
      <c r="T19" s="65">
        <v>-110</v>
      </c>
      <c r="U19" s="65">
        <v>-56</v>
      </c>
      <c r="V19" s="65">
        <v>-54</v>
      </c>
      <c r="W19" s="65">
        <v>106</v>
      </c>
      <c r="X19" s="65">
        <v>47</v>
      </c>
      <c r="Y19" s="61">
        <v>59</v>
      </c>
    </row>
    <row r="20" spans="1:25" ht="10.5" customHeight="1">
      <c r="A20" s="68" t="s">
        <v>244</v>
      </c>
      <c r="B20" s="65">
        <v>1111</v>
      </c>
      <c r="C20" s="65">
        <v>552</v>
      </c>
      <c r="D20" s="65">
        <v>559</v>
      </c>
      <c r="E20" s="65">
        <v>958</v>
      </c>
      <c r="F20" s="65">
        <v>486</v>
      </c>
      <c r="G20" s="65">
        <v>472</v>
      </c>
      <c r="H20" s="65">
        <v>153</v>
      </c>
      <c r="I20" s="65">
        <v>66</v>
      </c>
      <c r="J20" s="65">
        <v>87</v>
      </c>
      <c r="K20" s="65">
        <v>8879</v>
      </c>
      <c r="L20" s="65">
        <v>4519</v>
      </c>
      <c r="M20" s="65">
        <v>4360</v>
      </c>
      <c r="N20" s="66">
        <v>9268</v>
      </c>
      <c r="O20" s="65">
        <v>4600</v>
      </c>
      <c r="P20" s="65">
        <v>4668</v>
      </c>
      <c r="Q20" s="65">
        <v>159</v>
      </c>
      <c r="R20" s="65">
        <v>72</v>
      </c>
      <c r="S20" s="65">
        <v>87</v>
      </c>
      <c r="T20" s="65">
        <v>-230</v>
      </c>
      <c r="U20" s="65">
        <v>-9</v>
      </c>
      <c r="V20" s="65">
        <v>-221</v>
      </c>
      <c r="W20" s="65">
        <v>-77</v>
      </c>
      <c r="X20" s="65">
        <v>57</v>
      </c>
      <c r="Y20" s="61">
        <v>-134</v>
      </c>
    </row>
    <row r="21" spans="1:25" ht="10.5" customHeight="1">
      <c r="A21" s="68" t="s">
        <v>243</v>
      </c>
      <c r="B21" s="65">
        <v>1024</v>
      </c>
      <c r="C21" s="65">
        <v>515</v>
      </c>
      <c r="D21" s="65">
        <v>509</v>
      </c>
      <c r="E21" s="65">
        <v>856</v>
      </c>
      <c r="F21" s="65">
        <v>423</v>
      </c>
      <c r="G21" s="65">
        <v>433</v>
      </c>
      <c r="H21" s="65">
        <v>168</v>
      </c>
      <c r="I21" s="65">
        <v>92</v>
      </c>
      <c r="J21" s="65">
        <v>76</v>
      </c>
      <c r="K21" s="65">
        <v>7510</v>
      </c>
      <c r="L21" s="65">
        <v>3795</v>
      </c>
      <c r="M21" s="65">
        <v>3715</v>
      </c>
      <c r="N21" s="66">
        <v>7928</v>
      </c>
      <c r="O21" s="65">
        <v>4057</v>
      </c>
      <c r="P21" s="65">
        <v>3871</v>
      </c>
      <c r="Q21" s="65">
        <v>99</v>
      </c>
      <c r="R21" s="65">
        <v>48</v>
      </c>
      <c r="S21" s="65">
        <v>51</v>
      </c>
      <c r="T21" s="65">
        <v>-319</v>
      </c>
      <c r="U21" s="65">
        <v>-214</v>
      </c>
      <c r="V21" s="65">
        <v>-105</v>
      </c>
      <c r="W21" s="65">
        <v>-151</v>
      </c>
      <c r="X21" s="65">
        <v>-122</v>
      </c>
      <c r="Y21" s="61">
        <v>-29</v>
      </c>
    </row>
    <row r="22" spans="1:25" ht="10.5" customHeight="1">
      <c r="A22" s="68" t="s">
        <v>242</v>
      </c>
      <c r="B22" s="65">
        <v>1113</v>
      </c>
      <c r="C22" s="65">
        <v>586</v>
      </c>
      <c r="D22" s="65">
        <v>527</v>
      </c>
      <c r="E22" s="65">
        <v>951</v>
      </c>
      <c r="F22" s="65">
        <v>509</v>
      </c>
      <c r="G22" s="65">
        <v>442</v>
      </c>
      <c r="H22" s="65">
        <v>162</v>
      </c>
      <c r="I22" s="65">
        <v>77</v>
      </c>
      <c r="J22" s="65">
        <v>85</v>
      </c>
      <c r="K22" s="65">
        <v>8567</v>
      </c>
      <c r="L22" s="65">
        <v>4326</v>
      </c>
      <c r="M22" s="65">
        <v>4241</v>
      </c>
      <c r="N22" s="66">
        <v>9113</v>
      </c>
      <c r="O22" s="65">
        <v>4676</v>
      </c>
      <c r="P22" s="65">
        <v>4437</v>
      </c>
      <c r="Q22" s="65">
        <v>116</v>
      </c>
      <c r="R22" s="65">
        <v>56</v>
      </c>
      <c r="S22" s="65">
        <v>60</v>
      </c>
      <c r="T22" s="65">
        <v>-430</v>
      </c>
      <c r="U22" s="65">
        <v>-294</v>
      </c>
      <c r="V22" s="65">
        <v>-136</v>
      </c>
      <c r="W22" s="65">
        <v>-268</v>
      </c>
      <c r="X22" s="65">
        <v>-217</v>
      </c>
      <c r="Y22" s="61">
        <v>-51</v>
      </c>
    </row>
    <row r="23" spans="1:25" ht="10.5" customHeight="1">
      <c r="A23" s="68" t="s">
        <v>241</v>
      </c>
      <c r="B23" s="65">
        <v>1040</v>
      </c>
      <c r="C23" s="65">
        <v>546</v>
      </c>
      <c r="D23" s="65">
        <v>494</v>
      </c>
      <c r="E23" s="65">
        <v>954</v>
      </c>
      <c r="F23" s="65">
        <v>513</v>
      </c>
      <c r="G23" s="65">
        <v>441</v>
      </c>
      <c r="H23" s="65">
        <v>86</v>
      </c>
      <c r="I23" s="65">
        <v>33</v>
      </c>
      <c r="J23" s="65">
        <v>53</v>
      </c>
      <c r="K23" s="65">
        <v>9593</v>
      </c>
      <c r="L23" s="65">
        <v>4883</v>
      </c>
      <c r="M23" s="65">
        <v>4710</v>
      </c>
      <c r="N23" s="66">
        <v>9448</v>
      </c>
      <c r="O23" s="65">
        <v>4775</v>
      </c>
      <c r="P23" s="65">
        <v>4673</v>
      </c>
      <c r="Q23" s="65">
        <v>150</v>
      </c>
      <c r="R23" s="65">
        <v>82</v>
      </c>
      <c r="S23" s="65">
        <v>68</v>
      </c>
      <c r="T23" s="65">
        <v>295</v>
      </c>
      <c r="U23" s="65">
        <v>190</v>
      </c>
      <c r="V23" s="65">
        <v>105</v>
      </c>
      <c r="W23" s="65">
        <v>381</v>
      </c>
      <c r="X23" s="65">
        <v>223</v>
      </c>
      <c r="Y23" s="61">
        <v>158</v>
      </c>
    </row>
    <row r="24" spans="1:25" ht="10.5" customHeight="1">
      <c r="A24" s="68" t="s">
        <v>240</v>
      </c>
      <c r="B24" s="65">
        <v>873</v>
      </c>
      <c r="C24" s="65">
        <v>435</v>
      </c>
      <c r="D24" s="65">
        <v>438</v>
      </c>
      <c r="E24" s="65">
        <v>877</v>
      </c>
      <c r="F24" s="65">
        <v>463</v>
      </c>
      <c r="G24" s="65">
        <v>414</v>
      </c>
      <c r="H24" s="65">
        <v>-4</v>
      </c>
      <c r="I24" s="65">
        <v>-28</v>
      </c>
      <c r="J24" s="65">
        <v>24</v>
      </c>
      <c r="K24" s="65">
        <v>7566</v>
      </c>
      <c r="L24" s="65">
        <v>3679</v>
      </c>
      <c r="M24" s="65">
        <v>3887</v>
      </c>
      <c r="N24" s="66">
        <v>7855</v>
      </c>
      <c r="O24" s="65">
        <v>3828</v>
      </c>
      <c r="P24" s="65">
        <v>4027</v>
      </c>
      <c r="Q24" s="65">
        <v>93</v>
      </c>
      <c r="R24" s="65">
        <v>42</v>
      </c>
      <c r="S24" s="65">
        <v>51</v>
      </c>
      <c r="T24" s="65">
        <v>-196</v>
      </c>
      <c r="U24" s="65">
        <v>-107</v>
      </c>
      <c r="V24" s="65">
        <v>-89</v>
      </c>
      <c r="W24" s="65">
        <v>-200</v>
      </c>
      <c r="X24" s="65">
        <v>-135</v>
      </c>
      <c r="Y24" s="61">
        <v>-65</v>
      </c>
    </row>
    <row r="25" spans="1:25" ht="10.5" customHeight="1">
      <c r="A25" s="68" t="s">
        <v>239</v>
      </c>
      <c r="B25" s="65">
        <v>943</v>
      </c>
      <c r="C25" s="65">
        <v>470</v>
      </c>
      <c r="D25" s="65">
        <v>473</v>
      </c>
      <c r="E25" s="65">
        <v>971</v>
      </c>
      <c r="F25" s="65">
        <v>493</v>
      </c>
      <c r="G25" s="65">
        <v>478</v>
      </c>
      <c r="H25" s="65">
        <v>-28</v>
      </c>
      <c r="I25" s="65">
        <v>-23</v>
      </c>
      <c r="J25" s="65">
        <v>-5</v>
      </c>
      <c r="K25" s="65">
        <v>9280</v>
      </c>
      <c r="L25" s="65">
        <v>4556</v>
      </c>
      <c r="M25" s="65">
        <v>4724</v>
      </c>
      <c r="N25" s="66">
        <v>9833</v>
      </c>
      <c r="O25" s="65">
        <v>4834</v>
      </c>
      <c r="P25" s="65">
        <v>4999</v>
      </c>
      <c r="Q25" s="65">
        <v>216</v>
      </c>
      <c r="R25" s="65">
        <v>100</v>
      </c>
      <c r="S25" s="65">
        <v>116</v>
      </c>
      <c r="T25" s="65">
        <v>-337</v>
      </c>
      <c r="U25" s="65">
        <v>-178</v>
      </c>
      <c r="V25" s="65">
        <v>-159</v>
      </c>
      <c r="W25" s="65">
        <v>-365</v>
      </c>
      <c r="X25" s="65">
        <v>-201</v>
      </c>
      <c r="Y25" s="61">
        <v>-164</v>
      </c>
    </row>
    <row r="26" spans="1:25" ht="10.5" customHeight="1">
      <c r="A26" s="67"/>
      <c r="B26" s="65"/>
      <c r="C26" s="65"/>
      <c r="D26" s="65"/>
      <c r="E26" s="65"/>
      <c r="F26" s="65"/>
      <c r="G26" s="65"/>
      <c r="H26" s="65"/>
      <c r="I26" s="65"/>
      <c r="J26" s="65"/>
      <c r="K26" s="65"/>
      <c r="L26" s="65"/>
      <c r="M26" s="65"/>
      <c r="N26" s="66"/>
      <c r="O26" s="65"/>
      <c r="P26" s="65"/>
      <c r="Q26" s="65"/>
      <c r="R26" s="65"/>
      <c r="S26" s="65"/>
      <c r="T26" s="65"/>
      <c r="U26" s="65"/>
      <c r="V26" s="65"/>
      <c r="W26" s="65"/>
      <c r="X26" s="65"/>
      <c r="Y26" s="61"/>
    </row>
    <row r="27" spans="1:25">
      <c r="A27" s="64" t="s">
        <v>238</v>
      </c>
      <c r="B27" s="65">
        <v>854</v>
      </c>
      <c r="C27" s="65">
        <v>439</v>
      </c>
      <c r="D27" s="65">
        <v>415</v>
      </c>
      <c r="E27" s="65">
        <v>1018</v>
      </c>
      <c r="F27" s="65">
        <v>512</v>
      </c>
      <c r="G27" s="65">
        <v>506</v>
      </c>
      <c r="H27" s="65">
        <v>-164</v>
      </c>
      <c r="I27" s="65">
        <v>-73</v>
      </c>
      <c r="J27" s="65">
        <v>-91</v>
      </c>
      <c r="K27" s="65">
        <v>9290</v>
      </c>
      <c r="L27" s="65">
        <v>4711</v>
      </c>
      <c r="M27" s="65">
        <v>4579</v>
      </c>
      <c r="N27" s="66">
        <v>9218</v>
      </c>
      <c r="O27" s="65">
        <v>4896</v>
      </c>
      <c r="P27" s="65">
        <v>4322</v>
      </c>
      <c r="Q27" s="65">
        <v>114</v>
      </c>
      <c r="R27" s="65">
        <v>43</v>
      </c>
      <c r="S27" s="65">
        <v>71</v>
      </c>
      <c r="T27" s="65">
        <v>186</v>
      </c>
      <c r="U27" s="65">
        <v>-142</v>
      </c>
      <c r="V27" s="65">
        <v>328</v>
      </c>
      <c r="W27" s="65">
        <v>22</v>
      </c>
      <c r="X27" s="65">
        <v>-215</v>
      </c>
      <c r="Y27" s="61">
        <v>237</v>
      </c>
    </row>
    <row r="28" spans="1:25">
      <c r="A28" s="64" t="s">
        <v>237</v>
      </c>
      <c r="B28" s="65">
        <v>484</v>
      </c>
      <c r="C28" s="65">
        <v>248</v>
      </c>
      <c r="D28" s="65">
        <v>236</v>
      </c>
      <c r="E28" s="65">
        <v>801</v>
      </c>
      <c r="F28" s="65">
        <v>402</v>
      </c>
      <c r="G28" s="65">
        <v>399</v>
      </c>
      <c r="H28" s="65">
        <v>-317</v>
      </c>
      <c r="I28" s="65">
        <v>-154</v>
      </c>
      <c r="J28" s="65">
        <v>-163</v>
      </c>
      <c r="K28" s="65">
        <v>7032</v>
      </c>
      <c r="L28" s="65">
        <v>3417</v>
      </c>
      <c r="M28" s="65">
        <v>3615</v>
      </c>
      <c r="N28" s="66">
        <v>7267</v>
      </c>
      <c r="O28" s="65">
        <v>3597</v>
      </c>
      <c r="P28" s="65">
        <v>3670</v>
      </c>
      <c r="Q28" s="65">
        <v>50</v>
      </c>
      <c r="R28" s="65">
        <v>23</v>
      </c>
      <c r="S28" s="65">
        <v>27</v>
      </c>
      <c r="T28" s="65">
        <v>-185</v>
      </c>
      <c r="U28" s="65">
        <v>-157</v>
      </c>
      <c r="V28" s="65">
        <v>-28</v>
      </c>
      <c r="W28" s="65">
        <v>-502</v>
      </c>
      <c r="X28" s="65">
        <v>-311</v>
      </c>
      <c r="Y28" s="61">
        <v>-191</v>
      </c>
    </row>
    <row r="29" spans="1:25">
      <c r="A29" s="64" t="s">
        <v>236</v>
      </c>
      <c r="B29" s="65">
        <v>1147</v>
      </c>
      <c r="C29" s="65">
        <v>561</v>
      </c>
      <c r="D29" s="65">
        <v>586</v>
      </c>
      <c r="E29" s="65">
        <v>1386</v>
      </c>
      <c r="F29" s="65">
        <v>717</v>
      </c>
      <c r="G29" s="65">
        <v>669</v>
      </c>
      <c r="H29" s="65">
        <v>-239</v>
      </c>
      <c r="I29" s="65">
        <v>-156</v>
      </c>
      <c r="J29" s="65">
        <v>-83</v>
      </c>
      <c r="K29" s="65">
        <v>14342</v>
      </c>
      <c r="L29" s="65">
        <v>7512</v>
      </c>
      <c r="M29" s="65">
        <v>6830</v>
      </c>
      <c r="N29" s="66">
        <v>15266</v>
      </c>
      <c r="O29" s="65">
        <v>8094</v>
      </c>
      <c r="P29" s="65">
        <v>7172</v>
      </c>
      <c r="Q29" s="65">
        <v>160</v>
      </c>
      <c r="R29" s="65">
        <v>76</v>
      </c>
      <c r="S29" s="65">
        <v>84</v>
      </c>
      <c r="T29" s="65">
        <v>-764</v>
      </c>
      <c r="U29" s="65">
        <v>-506</v>
      </c>
      <c r="V29" s="65">
        <v>-258</v>
      </c>
      <c r="W29" s="65">
        <v>-1003</v>
      </c>
      <c r="X29" s="65">
        <v>-662</v>
      </c>
      <c r="Y29" s="61">
        <v>-341</v>
      </c>
    </row>
    <row r="30" spans="1:25">
      <c r="A30" s="64" t="s">
        <v>235</v>
      </c>
      <c r="B30" s="65">
        <v>721</v>
      </c>
      <c r="C30" s="65">
        <v>363</v>
      </c>
      <c r="D30" s="65">
        <v>358</v>
      </c>
      <c r="E30" s="65">
        <v>907</v>
      </c>
      <c r="F30" s="65">
        <v>462</v>
      </c>
      <c r="G30" s="65">
        <v>445</v>
      </c>
      <c r="H30" s="65">
        <v>-186</v>
      </c>
      <c r="I30" s="65">
        <v>-99</v>
      </c>
      <c r="J30" s="65">
        <v>-87</v>
      </c>
      <c r="K30" s="65">
        <v>10690</v>
      </c>
      <c r="L30" s="65">
        <v>5080</v>
      </c>
      <c r="M30" s="65">
        <v>5610</v>
      </c>
      <c r="N30" s="66">
        <v>8695</v>
      </c>
      <c r="O30" s="65">
        <v>4220</v>
      </c>
      <c r="P30" s="65">
        <v>4475</v>
      </c>
      <c r="Q30" s="65">
        <v>97</v>
      </c>
      <c r="R30" s="65">
        <v>58</v>
      </c>
      <c r="S30" s="65">
        <v>39</v>
      </c>
      <c r="T30" s="65">
        <v>2092</v>
      </c>
      <c r="U30" s="65">
        <v>918</v>
      </c>
      <c r="V30" s="65">
        <v>1174</v>
      </c>
      <c r="W30" s="65">
        <v>1906</v>
      </c>
      <c r="X30" s="65">
        <v>819</v>
      </c>
      <c r="Y30" s="61">
        <v>1087</v>
      </c>
    </row>
    <row r="31" spans="1:25">
      <c r="A31" s="64" t="s">
        <v>234</v>
      </c>
      <c r="B31" s="65">
        <v>204</v>
      </c>
      <c r="C31" s="65">
        <v>114</v>
      </c>
      <c r="D31" s="65">
        <v>90</v>
      </c>
      <c r="E31" s="65">
        <v>507</v>
      </c>
      <c r="F31" s="65">
        <v>230</v>
      </c>
      <c r="G31" s="65">
        <v>277</v>
      </c>
      <c r="H31" s="65">
        <v>-303</v>
      </c>
      <c r="I31" s="65">
        <v>-116</v>
      </c>
      <c r="J31" s="65">
        <v>-187</v>
      </c>
      <c r="K31" s="65">
        <v>3517</v>
      </c>
      <c r="L31" s="65">
        <v>1593</v>
      </c>
      <c r="M31" s="65">
        <v>1924</v>
      </c>
      <c r="N31" s="66">
        <v>3819</v>
      </c>
      <c r="O31" s="65">
        <v>1666</v>
      </c>
      <c r="P31" s="65">
        <v>2153</v>
      </c>
      <c r="Q31" s="65">
        <v>35</v>
      </c>
      <c r="R31" s="65">
        <v>21</v>
      </c>
      <c r="S31" s="65">
        <v>14</v>
      </c>
      <c r="T31" s="65">
        <v>-267</v>
      </c>
      <c r="U31" s="65">
        <v>-52</v>
      </c>
      <c r="V31" s="65">
        <v>-215</v>
      </c>
      <c r="W31" s="65">
        <v>-570</v>
      </c>
      <c r="X31" s="65">
        <v>-168</v>
      </c>
      <c r="Y31" s="61">
        <v>-402</v>
      </c>
    </row>
    <row r="32" spans="1:25">
      <c r="A32" s="64" t="s">
        <v>233</v>
      </c>
      <c r="B32" s="63">
        <v>1267</v>
      </c>
      <c r="C32" s="61">
        <v>624</v>
      </c>
      <c r="D32" s="61">
        <v>643</v>
      </c>
      <c r="E32" s="61">
        <v>964</v>
      </c>
      <c r="F32" s="61">
        <v>527</v>
      </c>
      <c r="G32" s="61">
        <v>437</v>
      </c>
      <c r="H32" s="61">
        <v>303</v>
      </c>
      <c r="I32" s="61">
        <v>97</v>
      </c>
      <c r="J32" s="61">
        <v>206</v>
      </c>
      <c r="K32" s="61">
        <v>10205</v>
      </c>
      <c r="L32" s="61">
        <v>4888</v>
      </c>
      <c r="M32" s="61">
        <v>5317</v>
      </c>
      <c r="N32" s="62">
        <v>11048</v>
      </c>
      <c r="O32" s="61">
        <v>5428</v>
      </c>
      <c r="P32" s="61">
        <v>5620</v>
      </c>
      <c r="Q32" s="61">
        <v>128</v>
      </c>
      <c r="R32" s="61">
        <v>67</v>
      </c>
      <c r="S32" s="61">
        <v>61</v>
      </c>
      <c r="T32" s="61">
        <v>-715</v>
      </c>
      <c r="U32" s="61">
        <v>-473</v>
      </c>
      <c r="V32" s="61">
        <v>-242</v>
      </c>
      <c r="W32" s="61">
        <v>-412</v>
      </c>
      <c r="X32" s="61">
        <v>-376</v>
      </c>
      <c r="Y32" s="61">
        <v>-36</v>
      </c>
    </row>
    <row r="33" spans="1:25">
      <c r="A33" s="64" t="s">
        <v>232</v>
      </c>
      <c r="B33" s="63">
        <v>604</v>
      </c>
      <c r="C33" s="61">
        <v>318</v>
      </c>
      <c r="D33" s="61">
        <v>286</v>
      </c>
      <c r="E33" s="61">
        <v>730</v>
      </c>
      <c r="F33" s="61">
        <v>377</v>
      </c>
      <c r="G33" s="61">
        <v>353</v>
      </c>
      <c r="H33" s="61">
        <v>-126</v>
      </c>
      <c r="I33" s="61">
        <v>-59</v>
      </c>
      <c r="J33" s="61">
        <v>-67</v>
      </c>
      <c r="K33" s="61">
        <v>8390</v>
      </c>
      <c r="L33" s="61">
        <v>4093</v>
      </c>
      <c r="M33" s="61">
        <v>4297</v>
      </c>
      <c r="N33" s="62">
        <v>7330</v>
      </c>
      <c r="O33" s="61">
        <v>3588</v>
      </c>
      <c r="P33" s="61">
        <v>3742</v>
      </c>
      <c r="Q33" s="61">
        <v>90</v>
      </c>
      <c r="R33" s="61">
        <v>41</v>
      </c>
      <c r="S33" s="61">
        <v>49</v>
      </c>
      <c r="T33" s="61">
        <v>1150</v>
      </c>
      <c r="U33" s="61">
        <v>546</v>
      </c>
      <c r="V33" s="61">
        <v>604</v>
      </c>
      <c r="W33" s="61">
        <v>1024</v>
      </c>
      <c r="X33" s="61">
        <v>487</v>
      </c>
      <c r="Y33" s="61">
        <v>537</v>
      </c>
    </row>
    <row r="34" spans="1:25">
      <c r="A34" s="64" t="s">
        <v>231</v>
      </c>
      <c r="B34" s="63">
        <v>946</v>
      </c>
      <c r="C34" s="61">
        <v>481</v>
      </c>
      <c r="D34" s="61">
        <v>465</v>
      </c>
      <c r="E34" s="61">
        <v>799</v>
      </c>
      <c r="F34" s="61">
        <v>444</v>
      </c>
      <c r="G34" s="61">
        <v>355</v>
      </c>
      <c r="H34" s="61">
        <v>147</v>
      </c>
      <c r="I34" s="61">
        <v>37</v>
      </c>
      <c r="J34" s="61">
        <v>110</v>
      </c>
      <c r="K34" s="61">
        <v>7680</v>
      </c>
      <c r="L34" s="61">
        <v>4280</v>
      </c>
      <c r="M34" s="61">
        <v>3400</v>
      </c>
      <c r="N34" s="62">
        <v>8558</v>
      </c>
      <c r="O34" s="61">
        <v>4687</v>
      </c>
      <c r="P34" s="61">
        <v>3871</v>
      </c>
      <c r="Q34" s="61">
        <v>207</v>
      </c>
      <c r="R34" s="61">
        <v>114</v>
      </c>
      <c r="S34" s="61">
        <v>93</v>
      </c>
      <c r="T34" s="61">
        <v>-671</v>
      </c>
      <c r="U34" s="61">
        <v>-293</v>
      </c>
      <c r="V34" s="61">
        <v>-378</v>
      </c>
      <c r="W34" s="61">
        <v>-524</v>
      </c>
      <c r="X34" s="61">
        <v>-256</v>
      </c>
      <c r="Y34" s="61">
        <v>-268</v>
      </c>
    </row>
    <row r="35" spans="1:25">
      <c r="A35" s="64" t="s">
        <v>230</v>
      </c>
      <c r="B35" s="63">
        <v>1660</v>
      </c>
      <c r="C35" s="61">
        <v>810</v>
      </c>
      <c r="D35" s="61">
        <v>850</v>
      </c>
      <c r="E35" s="61">
        <v>1486</v>
      </c>
      <c r="F35" s="61">
        <v>811</v>
      </c>
      <c r="G35" s="61">
        <v>675</v>
      </c>
      <c r="H35" s="61">
        <v>174</v>
      </c>
      <c r="I35" s="61">
        <v>-1</v>
      </c>
      <c r="J35" s="61">
        <v>175</v>
      </c>
      <c r="K35" s="61">
        <v>14311</v>
      </c>
      <c r="L35" s="61">
        <v>7154</v>
      </c>
      <c r="M35" s="61">
        <v>7157</v>
      </c>
      <c r="N35" s="62">
        <v>14670</v>
      </c>
      <c r="O35" s="61">
        <v>7334</v>
      </c>
      <c r="P35" s="61">
        <v>7336</v>
      </c>
      <c r="Q35" s="61">
        <v>239</v>
      </c>
      <c r="R35" s="61">
        <v>111</v>
      </c>
      <c r="S35" s="61">
        <v>128</v>
      </c>
      <c r="T35" s="61">
        <v>-120</v>
      </c>
      <c r="U35" s="61">
        <v>-69</v>
      </c>
      <c r="V35" s="61">
        <v>-51</v>
      </c>
      <c r="W35" s="61">
        <v>54</v>
      </c>
      <c r="X35" s="61">
        <v>-70</v>
      </c>
      <c r="Y35" s="61">
        <v>124</v>
      </c>
    </row>
    <row r="36" spans="1:25">
      <c r="A36" s="64" t="s">
        <v>229</v>
      </c>
      <c r="B36" s="63">
        <v>1620</v>
      </c>
      <c r="C36" s="61">
        <v>817</v>
      </c>
      <c r="D36" s="61">
        <v>803</v>
      </c>
      <c r="E36" s="61">
        <v>957</v>
      </c>
      <c r="F36" s="61">
        <v>491</v>
      </c>
      <c r="G36" s="61">
        <v>466</v>
      </c>
      <c r="H36" s="61">
        <v>663</v>
      </c>
      <c r="I36" s="61">
        <v>326</v>
      </c>
      <c r="J36" s="61">
        <v>337</v>
      </c>
      <c r="K36" s="61">
        <v>11949</v>
      </c>
      <c r="L36" s="61">
        <v>6011</v>
      </c>
      <c r="M36" s="61">
        <v>5938</v>
      </c>
      <c r="N36" s="62">
        <v>12943</v>
      </c>
      <c r="O36" s="61">
        <v>6466</v>
      </c>
      <c r="P36" s="61">
        <v>6477</v>
      </c>
      <c r="Q36" s="61">
        <v>137</v>
      </c>
      <c r="R36" s="61">
        <v>67</v>
      </c>
      <c r="S36" s="61">
        <v>70</v>
      </c>
      <c r="T36" s="61">
        <v>-857</v>
      </c>
      <c r="U36" s="61">
        <v>-388</v>
      </c>
      <c r="V36" s="61">
        <v>-469</v>
      </c>
      <c r="W36" s="61">
        <v>-194</v>
      </c>
      <c r="X36" s="61">
        <v>-62</v>
      </c>
      <c r="Y36" s="61">
        <v>-132</v>
      </c>
    </row>
    <row r="37" spans="1:25">
      <c r="A37" s="60" t="s">
        <v>228</v>
      </c>
      <c r="B37" s="59">
        <v>2777</v>
      </c>
      <c r="C37" s="57">
        <v>1458</v>
      </c>
      <c r="D37" s="57">
        <v>1319</v>
      </c>
      <c r="E37" s="57">
        <v>2147</v>
      </c>
      <c r="F37" s="57">
        <v>1145</v>
      </c>
      <c r="G37" s="57">
        <v>1002</v>
      </c>
      <c r="H37" s="57">
        <v>630</v>
      </c>
      <c r="I37" s="57">
        <v>313</v>
      </c>
      <c r="J37" s="57">
        <v>317</v>
      </c>
      <c r="K37" s="57">
        <v>21775</v>
      </c>
      <c r="L37" s="57">
        <v>11109</v>
      </c>
      <c r="M37" s="57">
        <v>10666</v>
      </c>
      <c r="N37" s="58">
        <v>24042</v>
      </c>
      <c r="O37" s="57">
        <v>12470</v>
      </c>
      <c r="P37" s="57">
        <v>11572</v>
      </c>
      <c r="Q37" s="57">
        <v>299</v>
      </c>
      <c r="R37" s="57">
        <v>159</v>
      </c>
      <c r="S37" s="57">
        <v>140</v>
      </c>
      <c r="T37" s="57">
        <v>-1968</v>
      </c>
      <c r="U37" s="57">
        <v>-1202</v>
      </c>
      <c r="V37" s="57">
        <v>-766</v>
      </c>
      <c r="W37" s="57">
        <v>-1338</v>
      </c>
      <c r="X37" s="57">
        <v>-889</v>
      </c>
      <c r="Y37" s="57">
        <v>-449</v>
      </c>
    </row>
    <row r="38" spans="1:25">
      <c r="A38" s="54" t="s">
        <v>187</v>
      </c>
      <c r="P38" s="55"/>
    </row>
    <row r="39" spans="1:25">
      <c r="A39" s="54" t="s">
        <v>282</v>
      </c>
      <c r="P39" s="55"/>
    </row>
    <row r="40" spans="1:25">
      <c r="P40" s="55"/>
    </row>
  </sheetData>
  <mergeCells count="10">
    <mergeCell ref="Q6:S6"/>
    <mergeCell ref="T6:V6"/>
    <mergeCell ref="A5:A7"/>
    <mergeCell ref="N6:P6"/>
    <mergeCell ref="W5:Y6"/>
    <mergeCell ref="B5:J5"/>
    <mergeCell ref="B6:D6"/>
    <mergeCell ref="E6:G6"/>
    <mergeCell ref="H6:J6"/>
    <mergeCell ref="K6:M6"/>
  </mergeCells>
  <phoneticPr fontId="3"/>
  <pageMargins left="0.6692913385826772" right="0.6692913385826772" top="0.78740157480314965" bottom="0.86614173228346458" header="0.51181102362204722" footer="0.51181102362204722"/>
  <pageSetup paperSize="9" orientation="portrait" verticalDpi="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40"/>
  <sheetViews>
    <sheetView workbookViewId="0"/>
  </sheetViews>
  <sheetFormatPr defaultRowHeight="10.5"/>
  <cols>
    <col min="1" max="1" width="7.875" style="54" customWidth="1"/>
    <col min="2" max="10" width="6.625" style="54" customWidth="1"/>
    <col min="11" max="11" width="7.125" style="54" customWidth="1"/>
    <col min="12" max="13" width="6.625" style="54" customWidth="1"/>
    <col min="14" max="14" width="7.25" style="54" customWidth="1"/>
    <col min="15" max="19" width="6.625" style="54" customWidth="1"/>
    <col min="20" max="20" width="7.75" style="54" customWidth="1"/>
    <col min="21" max="21" width="8" style="54" customWidth="1"/>
    <col min="22" max="22" width="6.625" style="54" customWidth="1"/>
    <col min="23" max="24" width="8" style="54" customWidth="1"/>
    <col min="25" max="25" width="6.625" style="54" customWidth="1"/>
    <col min="26" max="26" width="7.625" style="54" customWidth="1"/>
    <col min="27" max="16384" width="9" style="54"/>
  </cols>
  <sheetData>
    <row r="1" spans="1:26" ht="13.5">
      <c r="A1" s="89" t="s">
        <v>271</v>
      </c>
      <c r="P1" s="55"/>
    </row>
    <row r="2" spans="1:26">
      <c r="P2" s="55"/>
    </row>
    <row r="3" spans="1:26" ht="13.5" customHeight="1">
      <c r="A3" s="89" t="s">
        <v>270</v>
      </c>
      <c r="P3" s="55"/>
    </row>
    <row r="4" spans="1:26">
      <c r="P4" s="55"/>
    </row>
    <row r="5" spans="1:26" ht="10.5" customHeight="1">
      <c r="A5" s="207" t="s">
        <v>308</v>
      </c>
      <c r="B5" s="216" t="s">
        <v>268</v>
      </c>
      <c r="C5" s="210"/>
      <c r="D5" s="210"/>
      <c r="E5" s="210"/>
      <c r="F5" s="210"/>
      <c r="G5" s="210"/>
      <c r="H5" s="210"/>
      <c r="I5" s="210"/>
      <c r="J5" s="211"/>
      <c r="K5" s="88" t="s">
        <v>267</v>
      </c>
      <c r="L5" s="87"/>
      <c r="M5" s="87"/>
      <c r="N5" s="87"/>
      <c r="O5" s="87"/>
      <c r="P5" s="87"/>
      <c r="Q5" s="87"/>
      <c r="R5" s="87"/>
      <c r="S5" s="87"/>
      <c r="T5" s="87"/>
      <c r="U5" s="87"/>
      <c r="V5" s="86"/>
      <c r="W5" s="213" t="s">
        <v>266</v>
      </c>
      <c r="X5" s="213"/>
      <c r="Y5" s="220"/>
      <c r="Z5" s="217" t="s">
        <v>308</v>
      </c>
    </row>
    <row r="6" spans="1:26" ht="10.5" customHeight="1">
      <c r="A6" s="208"/>
      <c r="B6" s="216" t="s">
        <v>265</v>
      </c>
      <c r="C6" s="210"/>
      <c r="D6" s="211"/>
      <c r="E6" s="210" t="s">
        <v>264</v>
      </c>
      <c r="F6" s="210"/>
      <c r="G6" s="211"/>
      <c r="H6" s="210" t="s">
        <v>263</v>
      </c>
      <c r="I6" s="210"/>
      <c r="J6" s="211"/>
      <c r="K6" s="210" t="s">
        <v>262</v>
      </c>
      <c r="L6" s="210"/>
      <c r="M6" s="210"/>
      <c r="N6" s="210" t="s">
        <v>261</v>
      </c>
      <c r="O6" s="210"/>
      <c r="P6" s="211"/>
      <c r="Q6" s="210" t="s">
        <v>260</v>
      </c>
      <c r="R6" s="210"/>
      <c r="S6" s="211"/>
      <c r="T6" s="210" t="s">
        <v>259</v>
      </c>
      <c r="U6" s="210"/>
      <c r="V6" s="211"/>
      <c r="W6" s="215"/>
      <c r="X6" s="215"/>
      <c r="Y6" s="221"/>
      <c r="Z6" s="218"/>
    </row>
    <row r="7" spans="1:26" ht="10.5" customHeight="1">
      <c r="A7" s="209"/>
      <c r="B7" s="85" t="s">
        <v>258</v>
      </c>
      <c r="C7" s="83" t="s">
        <v>257</v>
      </c>
      <c r="D7" s="82" t="s">
        <v>256</v>
      </c>
      <c r="E7" s="84" t="s">
        <v>258</v>
      </c>
      <c r="F7" s="83" t="s">
        <v>257</v>
      </c>
      <c r="G7" s="82" t="s">
        <v>256</v>
      </c>
      <c r="H7" s="84" t="s">
        <v>258</v>
      </c>
      <c r="I7" s="83" t="s">
        <v>257</v>
      </c>
      <c r="J7" s="82" t="s">
        <v>256</v>
      </c>
      <c r="K7" s="84" t="s">
        <v>258</v>
      </c>
      <c r="L7" s="83" t="s">
        <v>257</v>
      </c>
      <c r="M7" s="80" t="s">
        <v>256</v>
      </c>
      <c r="N7" s="84" t="s">
        <v>258</v>
      </c>
      <c r="O7" s="83" t="s">
        <v>257</v>
      </c>
      <c r="P7" s="82" t="s">
        <v>256</v>
      </c>
      <c r="Q7" s="84" t="s">
        <v>258</v>
      </c>
      <c r="R7" s="83" t="s">
        <v>257</v>
      </c>
      <c r="S7" s="82" t="s">
        <v>256</v>
      </c>
      <c r="T7" s="84" t="s">
        <v>258</v>
      </c>
      <c r="U7" s="83" t="s">
        <v>257</v>
      </c>
      <c r="V7" s="82" t="s">
        <v>256</v>
      </c>
      <c r="W7" s="81" t="s">
        <v>258</v>
      </c>
      <c r="X7" s="80" t="s">
        <v>257</v>
      </c>
      <c r="Y7" s="82" t="s">
        <v>256</v>
      </c>
      <c r="Z7" s="219"/>
    </row>
    <row r="8" spans="1:26">
      <c r="A8" s="64" t="s">
        <v>307</v>
      </c>
      <c r="B8" s="78">
        <v>13419</v>
      </c>
      <c r="C8" s="78">
        <v>6832</v>
      </c>
      <c r="D8" s="78">
        <v>6587</v>
      </c>
      <c r="E8" s="78">
        <v>11431</v>
      </c>
      <c r="F8" s="78">
        <v>5978</v>
      </c>
      <c r="G8" s="78">
        <v>5453</v>
      </c>
      <c r="H8" s="78">
        <v>1988</v>
      </c>
      <c r="I8" s="78">
        <v>854</v>
      </c>
      <c r="J8" s="78">
        <v>1134</v>
      </c>
      <c r="K8" s="78">
        <v>119615</v>
      </c>
      <c r="L8" s="78">
        <v>60891</v>
      </c>
      <c r="M8" s="78">
        <v>58724</v>
      </c>
      <c r="N8" s="78">
        <v>123098</v>
      </c>
      <c r="O8" s="78">
        <v>63582</v>
      </c>
      <c r="P8" s="62">
        <v>59516</v>
      </c>
      <c r="Q8" s="66">
        <v>2563</v>
      </c>
      <c r="R8" s="66">
        <v>1078</v>
      </c>
      <c r="S8" s="66">
        <v>1485</v>
      </c>
      <c r="T8" s="78">
        <v>-920</v>
      </c>
      <c r="U8" s="78">
        <v>-1613</v>
      </c>
      <c r="V8" s="78">
        <v>693</v>
      </c>
      <c r="W8" s="62">
        <v>1068</v>
      </c>
      <c r="X8" s="62">
        <v>-759</v>
      </c>
      <c r="Y8" s="101">
        <v>1827</v>
      </c>
      <c r="Z8" s="94" t="s">
        <v>307</v>
      </c>
    </row>
    <row r="9" spans="1:26">
      <c r="A9" s="98" t="s">
        <v>306</v>
      </c>
      <c r="B9" s="78">
        <v>13188</v>
      </c>
      <c r="C9" s="78">
        <v>6831</v>
      </c>
      <c r="D9" s="78">
        <v>6357</v>
      </c>
      <c r="E9" s="78">
        <v>11733</v>
      </c>
      <c r="F9" s="78">
        <v>6058</v>
      </c>
      <c r="G9" s="78">
        <v>5675</v>
      </c>
      <c r="H9" s="78">
        <v>1455</v>
      </c>
      <c r="I9" s="78">
        <v>773</v>
      </c>
      <c r="J9" s="78">
        <v>682</v>
      </c>
      <c r="K9" s="78">
        <v>120663</v>
      </c>
      <c r="L9" s="78">
        <v>61063</v>
      </c>
      <c r="M9" s="78">
        <v>59600</v>
      </c>
      <c r="N9" s="78">
        <v>124556</v>
      </c>
      <c r="O9" s="78">
        <v>63820</v>
      </c>
      <c r="P9" s="62">
        <v>60736</v>
      </c>
      <c r="Q9" s="66">
        <v>2665</v>
      </c>
      <c r="R9" s="66">
        <v>1130</v>
      </c>
      <c r="S9" s="66">
        <v>1535</v>
      </c>
      <c r="T9" s="78">
        <v>-1228</v>
      </c>
      <c r="U9" s="78">
        <v>-1627</v>
      </c>
      <c r="V9" s="78">
        <v>399</v>
      </c>
      <c r="W9" s="77">
        <v>227</v>
      </c>
      <c r="X9" s="77">
        <v>-854</v>
      </c>
      <c r="Y9" s="102">
        <v>1081</v>
      </c>
      <c r="Z9" s="97" t="s">
        <v>305</v>
      </c>
    </row>
    <row r="10" spans="1:26" ht="10.5" customHeight="1">
      <c r="A10" s="98" t="s">
        <v>304</v>
      </c>
      <c r="B10" s="66">
        <v>13285</v>
      </c>
      <c r="C10" s="66">
        <v>6846</v>
      </c>
      <c r="D10" s="66">
        <v>6439</v>
      </c>
      <c r="E10" s="66">
        <v>11547</v>
      </c>
      <c r="F10" s="66">
        <v>6064</v>
      </c>
      <c r="G10" s="66">
        <v>5483</v>
      </c>
      <c r="H10" s="66">
        <v>1738</v>
      </c>
      <c r="I10" s="66">
        <v>782</v>
      </c>
      <c r="J10" s="66">
        <v>956</v>
      </c>
      <c r="K10" s="66">
        <v>120213</v>
      </c>
      <c r="L10" s="66">
        <v>60666</v>
      </c>
      <c r="M10" s="66">
        <v>59547</v>
      </c>
      <c r="N10" s="66">
        <v>123205</v>
      </c>
      <c r="O10" s="66">
        <v>62853</v>
      </c>
      <c r="P10" s="62">
        <v>60352</v>
      </c>
      <c r="Q10" s="66">
        <v>2486</v>
      </c>
      <c r="R10" s="66">
        <v>1065</v>
      </c>
      <c r="S10" s="66">
        <v>1421</v>
      </c>
      <c r="T10" s="66">
        <v>-506</v>
      </c>
      <c r="U10" s="66">
        <v>-1122</v>
      </c>
      <c r="V10" s="66">
        <v>616</v>
      </c>
      <c r="W10" s="62">
        <v>1232</v>
      </c>
      <c r="X10" s="62">
        <v>-340</v>
      </c>
      <c r="Y10" s="101">
        <v>1572</v>
      </c>
      <c r="Z10" s="97" t="s">
        <v>304</v>
      </c>
    </row>
    <row r="11" spans="1:26" ht="10.5" customHeight="1">
      <c r="A11" s="98" t="s">
        <v>303</v>
      </c>
      <c r="B11" s="66">
        <v>12751</v>
      </c>
      <c r="C11" s="66">
        <v>6587</v>
      </c>
      <c r="D11" s="66">
        <v>6164</v>
      </c>
      <c r="E11" s="66">
        <v>11239</v>
      </c>
      <c r="F11" s="66">
        <v>5876</v>
      </c>
      <c r="G11" s="66">
        <v>5363</v>
      </c>
      <c r="H11" s="66">
        <v>1512</v>
      </c>
      <c r="I11" s="66">
        <v>711</v>
      </c>
      <c r="J11" s="66">
        <v>801</v>
      </c>
      <c r="K11" s="66">
        <v>121005</v>
      </c>
      <c r="L11" s="66">
        <v>60933</v>
      </c>
      <c r="M11" s="66">
        <v>60072</v>
      </c>
      <c r="N11" s="66">
        <v>123520</v>
      </c>
      <c r="O11" s="66">
        <v>62994</v>
      </c>
      <c r="P11" s="62">
        <v>60526</v>
      </c>
      <c r="Q11" s="66">
        <v>1200</v>
      </c>
      <c r="R11" s="66">
        <v>672</v>
      </c>
      <c r="S11" s="66">
        <v>528</v>
      </c>
      <c r="T11" s="66">
        <v>-1315</v>
      </c>
      <c r="U11" s="66">
        <v>-1389</v>
      </c>
      <c r="V11" s="66">
        <v>74</v>
      </c>
      <c r="W11" s="62">
        <v>197</v>
      </c>
      <c r="X11" s="62">
        <v>-678</v>
      </c>
      <c r="Y11" s="101">
        <v>875</v>
      </c>
      <c r="Z11" s="97" t="s">
        <v>303</v>
      </c>
    </row>
    <row r="12" spans="1:26" s="70" customFormat="1" ht="10.5" customHeight="1">
      <c r="A12" s="75" t="s">
        <v>302</v>
      </c>
      <c r="B12" s="73">
        <v>12609</v>
      </c>
      <c r="C12" s="73">
        <v>6501</v>
      </c>
      <c r="D12" s="73">
        <v>6108</v>
      </c>
      <c r="E12" s="73">
        <v>11393</v>
      </c>
      <c r="F12" s="73">
        <v>5981</v>
      </c>
      <c r="G12" s="73">
        <v>5412</v>
      </c>
      <c r="H12" s="73">
        <v>1216</v>
      </c>
      <c r="I12" s="73">
        <v>520</v>
      </c>
      <c r="J12" s="73">
        <v>696</v>
      </c>
      <c r="K12" s="73">
        <v>117860</v>
      </c>
      <c r="L12" s="73">
        <v>59326</v>
      </c>
      <c r="M12" s="73">
        <v>58534</v>
      </c>
      <c r="N12" s="74">
        <v>121514</v>
      </c>
      <c r="O12" s="73">
        <v>61809</v>
      </c>
      <c r="P12" s="73">
        <v>59705</v>
      </c>
      <c r="Q12" s="73">
        <v>1263</v>
      </c>
      <c r="R12" s="73">
        <v>652</v>
      </c>
      <c r="S12" s="73">
        <v>611</v>
      </c>
      <c r="T12" s="73">
        <v>-2391</v>
      </c>
      <c r="U12" s="73">
        <v>-1831</v>
      </c>
      <c r="V12" s="73">
        <v>-560</v>
      </c>
      <c r="W12" s="73">
        <v>-1175</v>
      </c>
      <c r="X12" s="73">
        <v>-1311</v>
      </c>
      <c r="Y12" s="100">
        <v>136</v>
      </c>
      <c r="Z12" s="99" t="s">
        <v>302</v>
      </c>
    </row>
    <row r="13" spans="1:26">
      <c r="A13" s="67"/>
      <c r="B13" s="65"/>
      <c r="C13" s="65"/>
      <c r="D13" s="65"/>
      <c r="E13" s="65"/>
      <c r="F13" s="65"/>
      <c r="G13" s="65"/>
      <c r="H13" s="65"/>
      <c r="I13" s="65"/>
      <c r="J13" s="65"/>
      <c r="K13" s="65"/>
      <c r="L13" s="65"/>
      <c r="M13" s="65"/>
      <c r="N13" s="66"/>
      <c r="O13" s="65"/>
      <c r="P13" s="65"/>
      <c r="Q13" s="65"/>
      <c r="R13" s="65"/>
      <c r="S13" s="65"/>
      <c r="T13" s="65"/>
      <c r="U13" s="65"/>
      <c r="V13" s="65"/>
      <c r="W13" s="65"/>
      <c r="X13" s="65"/>
      <c r="Y13" s="95"/>
      <c r="Z13" s="96"/>
    </row>
    <row r="14" spans="1:26">
      <c r="A14" s="98" t="s">
        <v>301</v>
      </c>
      <c r="B14" s="65">
        <v>1167</v>
      </c>
      <c r="C14" s="65">
        <v>605</v>
      </c>
      <c r="D14" s="65">
        <v>562</v>
      </c>
      <c r="E14" s="65">
        <v>1167</v>
      </c>
      <c r="F14" s="65">
        <v>612</v>
      </c>
      <c r="G14" s="65">
        <v>555</v>
      </c>
      <c r="H14" s="65">
        <v>0</v>
      </c>
      <c r="I14" s="65">
        <v>-7</v>
      </c>
      <c r="J14" s="65">
        <v>7</v>
      </c>
      <c r="K14" s="65">
        <v>6866</v>
      </c>
      <c r="L14" s="65">
        <v>3505</v>
      </c>
      <c r="M14" s="65">
        <v>3361</v>
      </c>
      <c r="N14" s="66">
        <v>7583</v>
      </c>
      <c r="O14" s="65">
        <v>3788</v>
      </c>
      <c r="P14" s="65">
        <v>3795</v>
      </c>
      <c r="Q14" s="65">
        <v>115</v>
      </c>
      <c r="R14" s="65">
        <v>48</v>
      </c>
      <c r="S14" s="65">
        <v>67</v>
      </c>
      <c r="T14" s="65">
        <v>-602</v>
      </c>
      <c r="U14" s="65">
        <v>-235</v>
      </c>
      <c r="V14" s="65">
        <v>-367</v>
      </c>
      <c r="W14" s="65">
        <v>-602</v>
      </c>
      <c r="X14" s="65">
        <v>-242</v>
      </c>
      <c r="Y14" s="95">
        <v>-360</v>
      </c>
      <c r="Z14" s="97" t="s">
        <v>301</v>
      </c>
    </row>
    <row r="15" spans="1:26" ht="10.5" customHeight="1">
      <c r="A15" s="98" t="s">
        <v>300</v>
      </c>
      <c r="B15" s="65">
        <v>953</v>
      </c>
      <c r="C15" s="65">
        <v>484</v>
      </c>
      <c r="D15" s="65">
        <v>469</v>
      </c>
      <c r="E15" s="65">
        <v>948</v>
      </c>
      <c r="F15" s="65">
        <v>466</v>
      </c>
      <c r="G15" s="65">
        <v>482</v>
      </c>
      <c r="H15" s="65">
        <v>5</v>
      </c>
      <c r="I15" s="65">
        <v>18</v>
      </c>
      <c r="J15" s="65">
        <v>-13</v>
      </c>
      <c r="K15" s="65">
        <v>8140</v>
      </c>
      <c r="L15" s="65">
        <v>4104</v>
      </c>
      <c r="M15" s="65">
        <v>4036</v>
      </c>
      <c r="N15" s="66">
        <v>9239</v>
      </c>
      <c r="O15" s="65">
        <v>4700</v>
      </c>
      <c r="P15" s="65">
        <v>4539</v>
      </c>
      <c r="Q15" s="65">
        <v>99</v>
      </c>
      <c r="R15" s="65">
        <v>51</v>
      </c>
      <c r="S15" s="65">
        <v>48</v>
      </c>
      <c r="T15" s="65">
        <v>-1000</v>
      </c>
      <c r="U15" s="65">
        <v>-545</v>
      </c>
      <c r="V15" s="65">
        <v>-455</v>
      </c>
      <c r="W15" s="65">
        <v>-995</v>
      </c>
      <c r="X15" s="65">
        <v>-527</v>
      </c>
      <c r="Y15" s="95">
        <v>-468</v>
      </c>
      <c r="Z15" s="97" t="s">
        <v>300</v>
      </c>
    </row>
    <row r="16" spans="1:26" ht="10.5" customHeight="1">
      <c r="A16" s="98" t="s">
        <v>299</v>
      </c>
      <c r="B16" s="65">
        <v>1067</v>
      </c>
      <c r="C16" s="65">
        <v>535</v>
      </c>
      <c r="D16" s="65">
        <v>532</v>
      </c>
      <c r="E16" s="65">
        <v>964</v>
      </c>
      <c r="F16" s="65">
        <v>503</v>
      </c>
      <c r="G16" s="65">
        <v>461</v>
      </c>
      <c r="H16" s="65">
        <v>103</v>
      </c>
      <c r="I16" s="65">
        <v>32</v>
      </c>
      <c r="J16" s="65">
        <v>71</v>
      </c>
      <c r="K16" s="65">
        <v>15912</v>
      </c>
      <c r="L16" s="65">
        <v>7925</v>
      </c>
      <c r="M16" s="65">
        <v>7987</v>
      </c>
      <c r="N16" s="66">
        <v>20438</v>
      </c>
      <c r="O16" s="65">
        <v>10781</v>
      </c>
      <c r="P16" s="65">
        <v>9657</v>
      </c>
      <c r="Q16" s="65">
        <v>154</v>
      </c>
      <c r="R16" s="65">
        <v>94</v>
      </c>
      <c r="S16" s="65">
        <v>60</v>
      </c>
      <c r="T16" s="65">
        <v>-4372</v>
      </c>
      <c r="U16" s="65">
        <v>-2762</v>
      </c>
      <c r="V16" s="65">
        <v>-1610</v>
      </c>
      <c r="W16" s="65">
        <v>-4269</v>
      </c>
      <c r="X16" s="65">
        <v>-2730</v>
      </c>
      <c r="Y16" s="95">
        <v>-1539</v>
      </c>
      <c r="Z16" s="97" t="s">
        <v>299</v>
      </c>
    </row>
    <row r="17" spans="1:26" ht="10.5" customHeight="1">
      <c r="A17" s="98" t="s">
        <v>298</v>
      </c>
      <c r="B17" s="65">
        <v>1034</v>
      </c>
      <c r="C17" s="65">
        <v>535</v>
      </c>
      <c r="D17" s="65">
        <v>499</v>
      </c>
      <c r="E17" s="65">
        <v>982</v>
      </c>
      <c r="F17" s="65">
        <v>528</v>
      </c>
      <c r="G17" s="65">
        <v>454</v>
      </c>
      <c r="H17" s="65">
        <v>52</v>
      </c>
      <c r="I17" s="65">
        <v>7</v>
      </c>
      <c r="J17" s="65">
        <v>45</v>
      </c>
      <c r="K17" s="65">
        <v>18417</v>
      </c>
      <c r="L17" s="65">
        <v>9323</v>
      </c>
      <c r="M17" s="65">
        <v>9094</v>
      </c>
      <c r="N17" s="66">
        <v>14066</v>
      </c>
      <c r="O17" s="65">
        <v>7287</v>
      </c>
      <c r="P17" s="65">
        <v>6779</v>
      </c>
      <c r="Q17" s="65">
        <v>114</v>
      </c>
      <c r="R17" s="65">
        <v>65</v>
      </c>
      <c r="S17" s="65">
        <v>49</v>
      </c>
      <c r="T17" s="65">
        <v>4465</v>
      </c>
      <c r="U17" s="65">
        <v>2101</v>
      </c>
      <c r="V17" s="65">
        <v>2364</v>
      </c>
      <c r="W17" s="65">
        <v>4517</v>
      </c>
      <c r="X17" s="65">
        <v>2108</v>
      </c>
      <c r="Y17" s="95">
        <v>2409</v>
      </c>
      <c r="Z17" s="97" t="s">
        <v>298</v>
      </c>
    </row>
    <row r="18" spans="1:26" ht="10.5" customHeight="1">
      <c r="A18" s="98" t="s">
        <v>297</v>
      </c>
      <c r="B18" s="65">
        <v>1112</v>
      </c>
      <c r="C18" s="65">
        <v>570</v>
      </c>
      <c r="D18" s="65">
        <v>542</v>
      </c>
      <c r="E18" s="65">
        <v>962</v>
      </c>
      <c r="F18" s="65">
        <v>520</v>
      </c>
      <c r="G18" s="65">
        <v>442</v>
      </c>
      <c r="H18" s="65">
        <v>150</v>
      </c>
      <c r="I18" s="65">
        <v>50</v>
      </c>
      <c r="J18" s="65">
        <v>100</v>
      </c>
      <c r="K18" s="65">
        <v>9739</v>
      </c>
      <c r="L18" s="65">
        <v>4927</v>
      </c>
      <c r="M18" s="65">
        <v>4812</v>
      </c>
      <c r="N18" s="66">
        <v>9776</v>
      </c>
      <c r="O18" s="65">
        <v>4983</v>
      </c>
      <c r="P18" s="65">
        <v>4793</v>
      </c>
      <c r="Q18" s="65">
        <v>119</v>
      </c>
      <c r="R18" s="65">
        <v>57</v>
      </c>
      <c r="S18" s="65">
        <v>62</v>
      </c>
      <c r="T18" s="65">
        <v>82</v>
      </c>
      <c r="U18" s="65">
        <v>1</v>
      </c>
      <c r="V18" s="65">
        <v>81</v>
      </c>
      <c r="W18" s="65">
        <v>232</v>
      </c>
      <c r="X18" s="65">
        <v>51</v>
      </c>
      <c r="Y18" s="95">
        <v>181</v>
      </c>
      <c r="Z18" s="97" t="s">
        <v>297</v>
      </c>
    </row>
    <row r="19" spans="1:26" ht="10.5" customHeight="1">
      <c r="A19" s="98" t="s">
        <v>296</v>
      </c>
      <c r="B19" s="65">
        <v>951</v>
      </c>
      <c r="C19" s="65">
        <v>481</v>
      </c>
      <c r="D19" s="65">
        <v>470</v>
      </c>
      <c r="E19" s="65">
        <v>794</v>
      </c>
      <c r="F19" s="65">
        <v>419</v>
      </c>
      <c r="G19" s="65">
        <v>375</v>
      </c>
      <c r="H19" s="65">
        <v>157</v>
      </c>
      <c r="I19" s="65">
        <v>62</v>
      </c>
      <c r="J19" s="65">
        <v>95</v>
      </c>
      <c r="K19" s="65">
        <v>7523</v>
      </c>
      <c r="L19" s="65">
        <v>3776</v>
      </c>
      <c r="M19" s="65">
        <v>3747</v>
      </c>
      <c r="N19" s="66">
        <v>7692</v>
      </c>
      <c r="O19" s="65">
        <v>3872</v>
      </c>
      <c r="P19" s="65">
        <v>3820</v>
      </c>
      <c r="Q19" s="65">
        <v>66</v>
      </c>
      <c r="R19" s="65">
        <v>43</v>
      </c>
      <c r="S19" s="65">
        <v>23</v>
      </c>
      <c r="T19" s="65">
        <v>-103</v>
      </c>
      <c r="U19" s="65">
        <v>-53</v>
      </c>
      <c r="V19" s="65">
        <v>-50</v>
      </c>
      <c r="W19" s="65">
        <v>54</v>
      </c>
      <c r="X19" s="65">
        <v>9</v>
      </c>
      <c r="Y19" s="95">
        <v>45</v>
      </c>
      <c r="Z19" s="97" t="s">
        <v>296</v>
      </c>
    </row>
    <row r="20" spans="1:26" ht="10.5" customHeight="1">
      <c r="A20" s="98" t="s">
        <v>295</v>
      </c>
      <c r="B20" s="65">
        <v>1138</v>
      </c>
      <c r="C20" s="65">
        <v>575</v>
      </c>
      <c r="D20" s="65">
        <v>563</v>
      </c>
      <c r="E20" s="65">
        <v>931</v>
      </c>
      <c r="F20" s="65">
        <v>508</v>
      </c>
      <c r="G20" s="65">
        <v>423</v>
      </c>
      <c r="H20" s="65">
        <v>207</v>
      </c>
      <c r="I20" s="65">
        <v>67</v>
      </c>
      <c r="J20" s="65">
        <v>140</v>
      </c>
      <c r="K20" s="65">
        <v>8758</v>
      </c>
      <c r="L20" s="65">
        <v>4421</v>
      </c>
      <c r="M20" s="65">
        <v>4337</v>
      </c>
      <c r="N20" s="66">
        <v>9106</v>
      </c>
      <c r="O20" s="65">
        <v>4581</v>
      </c>
      <c r="P20" s="65">
        <v>4525</v>
      </c>
      <c r="Q20" s="65">
        <v>77</v>
      </c>
      <c r="R20" s="65">
        <v>39</v>
      </c>
      <c r="S20" s="65">
        <v>38</v>
      </c>
      <c r="T20" s="65">
        <v>-271</v>
      </c>
      <c r="U20" s="65">
        <v>-121</v>
      </c>
      <c r="V20" s="65">
        <v>-150</v>
      </c>
      <c r="W20" s="65">
        <v>-64</v>
      </c>
      <c r="X20" s="65">
        <v>-54</v>
      </c>
      <c r="Y20" s="95">
        <v>-10</v>
      </c>
      <c r="Z20" s="97" t="s">
        <v>295</v>
      </c>
    </row>
    <row r="21" spans="1:26" ht="10.5" customHeight="1">
      <c r="A21" s="98" t="s">
        <v>294</v>
      </c>
      <c r="B21" s="65">
        <v>1054</v>
      </c>
      <c r="C21" s="65">
        <v>551</v>
      </c>
      <c r="D21" s="65">
        <v>503</v>
      </c>
      <c r="E21" s="65">
        <v>883</v>
      </c>
      <c r="F21" s="65">
        <v>483</v>
      </c>
      <c r="G21" s="65">
        <v>400</v>
      </c>
      <c r="H21" s="65">
        <v>171</v>
      </c>
      <c r="I21" s="65">
        <v>68</v>
      </c>
      <c r="J21" s="65">
        <v>103</v>
      </c>
      <c r="K21" s="65">
        <v>8374</v>
      </c>
      <c r="L21" s="65">
        <v>4194</v>
      </c>
      <c r="M21" s="65">
        <v>4180</v>
      </c>
      <c r="N21" s="66">
        <v>8780</v>
      </c>
      <c r="O21" s="65">
        <v>4408</v>
      </c>
      <c r="P21" s="65">
        <v>4372</v>
      </c>
      <c r="Q21" s="65">
        <v>130</v>
      </c>
      <c r="R21" s="65">
        <v>62</v>
      </c>
      <c r="S21" s="65">
        <v>68</v>
      </c>
      <c r="T21" s="65">
        <v>-276</v>
      </c>
      <c r="U21" s="65">
        <v>-152</v>
      </c>
      <c r="V21" s="65">
        <v>-124</v>
      </c>
      <c r="W21" s="65">
        <v>-105</v>
      </c>
      <c r="X21" s="65">
        <v>-84</v>
      </c>
      <c r="Y21" s="95">
        <v>-21</v>
      </c>
      <c r="Z21" s="97" t="s">
        <v>294</v>
      </c>
    </row>
    <row r="22" spans="1:26" ht="10.5" customHeight="1">
      <c r="A22" s="98" t="s">
        <v>293</v>
      </c>
      <c r="B22" s="65">
        <v>1025</v>
      </c>
      <c r="C22" s="65">
        <v>554</v>
      </c>
      <c r="D22" s="65">
        <v>471</v>
      </c>
      <c r="E22" s="65">
        <v>883</v>
      </c>
      <c r="F22" s="65">
        <v>471</v>
      </c>
      <c r="G22" s="65">
        <v>412</v>
      </c>
      <c r="H22" s="65">
        <v>142</v>
      </c>
      <c r="I22" s="65">
        <v>83</v>
      </c>
      <c r="J22" s="65">
        <v>59</v>
      </c>
      <c r="K22" s="65">
        <v>8317</v>
      </c>
      <c r="L22" s="65">
        <v>4261</v>
      </c>
      <c r="M22" s="65">
        <v>4056</v>
      </c>
      <c r="N22" s="66">
        <v>8725</v>
      </c>
      <c r="O22" s="65">
        <v>4479</v>
      </c>
      <c r="P22" s="65">
        <v>4246</v>
      </c>
      <c r="Q22" s="65">
        <v>123</v>
      </c>
      <c r="R22" s="65">
        <v>67</v>
      </c>
      <c r="S22" s="65">
        <v>56</v>
      </c>
      <c r="T22" s="65">
        <v>-285</v>
      </c>
      <c r="U22" s="65">
        <v>-151</v>
      </c>
      <c r="V22" s="65">
        <v>-134</v>
      </c>
      <c r="W22" s="65">
        <v>-143</v>
      </c>
      <c r="X22" s="65">
        <v>-68</v>
      </c>
      <c r="Y22" s="95">
        <v>-75</v>
      </c>
      <c r="Z22" s="97" t="s">
        <v>293</v>
      </c>
    </row>
    <row r="23" spans="1:26" ht="10.5" customHeight="1">
      <c r="A23" s="98" t="s">
        <v>292</v>
      </c>
      <c r="B23" s="65">
        <v>1095</v>
      </c>
      <c r="C23" s="65">
        <v>562</v>
      </c>
      <c r="D23" s="65">
        <v>533</v>
      </c>
      <c r="E23" s="65">
        <v>959</v>
      </c>
      <c r="F23" s="65">
        <v>524</v>
      </c>
      <c r="G23" s="65">
        <v>435</v>
      </c>
      <c r="H23" s="65">
        <v>136</v>
      </c>
      <c r="I23" s="65">
        <v>38</v>
      </c>
      <c r="J23" s="65">
        <v>98</v>
      </c>
      <c r="K23" s="65">
        <v>9989</v>
      </c>
      <c r="L23" s="65">
        <v>5054</v>
      </c>
      <c r="M23" s="65">
        <v>4935</v>
      </c>
      <c r="N23" s="66">
        <v>9372</v>
      </c>
      <c r="O23" s="65">
        <v>4647</v>
      </c>
      <c r="P23" s="65">
        <v>4725</v>
      </c>
      <c r="Q23" s="65">
        <v>63</v>
      </c>
      <c r="R23" s="65">
        <v>14</v>
      </c>
      <c r="S23" s="65">
        <v>49</v>
      </c>
      <c r="T23" s="65">
        <v>680</v>
      </c>
      <c r="U23" s="65">
        <v>421</v>
      </c>
      <c r="V23" s="65">
        <v>259</v>
      </c>
      <c r="W23" s="65">
        <v>816</v>
      </c>
      <c r="X23" s="65">
        <v>459</v>
      </c>
      <c r="Y23" s="95">
        <v>357</v>
      </c>
      <c r="Z23" s="97" t="s">
        <v>292</v>
      </c>
    </row>
    <row r="24" spans="1:26" ht="10.5" customHeight="1">
      <c r="A24" s="98" t="s">
        <v>291</v>
      </c>
      <c r="B24" s="65">
        <v>1013</v>
      </c>
      <c r="C24" s="65">
        <v>550</v>
      </c>
      <c r="D24" s="65">
        <v>463</v>
      </c>
      <c r="E24" s="65">
        <v>953</v>
      </c>
      <c r="F24" s="65">
        <v>439</v>
      </c>
      <c r="G24" s="65">
        <v>514</v>
      </c>
      <c r="H24" s="65">
        <v>60</v>
      </c>
      <c r="I24" s="65">
        <v>111</v>
      </c>
      <c r="J24" s="65">
        <v>-51</v>
      </c>
      <c r="K24" s="65">
        <v>7697</v>
      </c>
      <c r="L24" s="65">
        <v>3814</v>
      </c>
      <c r="M24" s="65">
        <v>3883</v>
      </c>
      <c r="N24" s="66">
        <v>7986</v>
      </c>
      <c r="O24" s="65">
        <v>3952</v>
      </c>
      <c r="P24" s="65">
        <v>4034</v>
      </c>
      <c r="Q24" s="65">
        <v>104</v>
      </c>
      <c r="R24" s="65">
        <v>61</v>
      </c>
      <c r="S24" s="65">
        <v>43</v>
      </c>
      <c r="T24" s="65">
        <v>-185</v>
      </c>
      <c r="U24" s="65">
        <v>-77</v>
      </c>
      <c r="V24" s="65">
        <v>-108</v>
      </c>
      <c r="W24" s="65">
        <v>-125</v>
      </c>
      <c r="X24" s="65">
        <v>34</v>
      </c>
      <c r="Y24" s="95">
        <v>-159</v>
      </c>
      <c r="Z24" s="97" t="s">
        <v>291</v>
      </c>
    </row>
    <row r="25" spans="1:26" ht="10.5" customHeight="1">
      <c r="A25" s="98" t="s">
        <v>290</v>
      </c>
      <c r="B25" s="65">
        <v>1000</v>
      </c>
      <c r="C25" s="65">
        <v>499</v>
      </c>
      <c r="D25" s="65">
        <v>501</v>
      </c>
      <c r="E25" s="65">
        <v>967</v>
      </c>
      <c r="F25" s="65">
        <v>508</v>
      </c>
      <c r="G25" s="65">
        <v>459</v>
      </c>
      <c r="H25" s="65">
        <v>33</v>
      </c>
      <c r="I25" s="65">
        <v>-9</v>
      </c>
      <c r="J25" s="65">
        <v>42</v>
      </c>
      <c r="K25" s="65">
        <v>8128</v>
      </c>
      <c r="L25" s="65">
        <v>4022</v>
      </c>
      <c r="M25" s="65">
        <v>4106</v>
      </c>
      <c r="N25" s="66">
        <v>8751</v>
      </c>
      <c r="O25" s="65">
        <v>4331</v>
      </c>
      <c r="P25" s="65">
        <v>4420</v>
      </c>
      <c r="Q25" s="65">
        <v>99</v>
      </c>
      <c r="R25" s="65">
        <v>51</v>
      </c>
      <c r="S25" s="65">
        <v>48</v>
      </c>
      <c r="T25" s="65">
        <v>-524</v>
      </c>
      <c r="U25" s="65">
        <v>-258</v>
      </c>
      <c r="V25" s="65">
        <v>-266</v>
      </c>
      <c r="W25" s="65">
        <v>-491</v>
      </c>
      <c r="X25" s="65">
        <v>-267</v>
      </c>
      <c r="Y25" s="95">
        <v>-224</v>
      </c>
      <c r="Z25" s="97" t="s">
        <v>290</v>
      </c>
    </row>
    <row r="26" spans="1:26" ht="10.5" customHeight="1">
      <c r="A26" s="67"/>
      <c r="B26" s="65"/>
      <c r="C26" s="65"/>
      <c r="D26" s="65"/>
      <c r="E26" s="65"/>
      <c r="F26" s="65"/>
      <c r="G26" s="65"/>
      <c r="H26" s="65"/>
      <c r="I26" s="65"/>
      <c r="J26" s="65"/>
      <c r="K26" s="65"/>
      <c r="L26" s="65"/>
      <c r="M26" s="65"/>
      <c r="N26" s="66"/>
      <c r="O26" s="65"/>
      <c r="P26" s="65"/>
      <c r="Q26" s="65"/>
      <c r="R26" s="65"/>
      <c r="S26" s="65"/>
      <c r="T26" s="65"/>
      <c r="U26" s="65"/>
      <c r="V26" s="65"/>
      <c r="W26" s="65"/>
      <c r="X26" s="65"/>
      <c r="Y26" s="95"/>
      <c r="Z26" s="96"/>
    </row>
    <row r="27" spans="1:26">
      <c r="A27" s="64" t="s">
        <v>238</v>
      </c>
      <c r="B27" s="65">
        <v>878</v>
      </c>
      <c r="C27" s="65">
        <v>454</v>
      </c>
      <c r="D27" s="65">
        <v>424</v>
      </c>
      <c r="E27" s="65">
        <v>986</v>
      </c>
      <c r="F27" s="65">
        <v>494</v>
      </c>
      <c r="G27" s="65">
        <v>492</v>
      </c>
      <c r="H27" s="65">
        <v>-108</v>
      </c>
      <c r="I27" s="65">
        <v>-40</v>
      </c>
      <c r="J27" s="65">
        <v>-68</v>
      </c>
      <c r="K27" s="65">
        <v>9737</v>
      </c>
      <c r="L27" s="65">
        <v>5064</v>
      </c>
      <c r="M27" s="65">
        <v>4673</v>
      </c>
      <c r="N27" s="66">
        <v>9760</v>
      </c>
      <c r="O27" s="65">
        <v>5228</v>
      </c>
      <c r="P27" s="65">
        <v>4532</v>
      </c>
      <c r="Q27" s="65">
        <v>82</v>
      </c>
      <c r="R27" s="65">
        <v>43</v>
      </c>
      <c r="S27" s="65">
        <v>39</v>
      </c>
      <c r="T27" s="65">
        <v>59</v>
      </c>
      <c r="U27" s="65">
        <v>-121</v>
      </c>
      <c r="V27" s="65">
        <v>180</v>
      </c>
      <c r="W27" s="65">
        <v>-49</v>
      </c>
      <c r="X27" s="65">
        <v>-161</v>
      </c>
      <c r="Y27" s="95">
        <v>112</v>
      </c>
      <c r="Z27" s="94" t="s">
        <v>238</v>
      </c>
    </row>
    <row r="28" spans="1:26">
      <c r="A28" s="64" t="s">
        <v>237</v>
      </c>
      <c r="B28" s="65">
        <v>499</v>
      </c>
      <c r="C28" s="65">
        <v>236</v>
      </c>
      <c r="D28" s="65">
        <v>263</v>
      </c>
      <c r="E28" s="65">
        <v>812</v>
      </c>
      <c r="F28" s="65">
        <v>399</v>
      </c>
      <c r="G28" s="65">
        <v>413</v>
      </c>
      <c r="H28" s="65">
        <v>-313</v>
      </c>
      <c r="I28" s="65">
        <v>-163</v>
      </c>
      <c r="J28" s="65">
        <v>-150</v>
      </c>
      <c r="K28" s="65">
        <v>7365</v>
      </c>
      <c r="L28" s="65">
        <v>3618</v>
      </c>
      <c r="M28" s="65">
        <v>3747</v>
      </c>
      <c r="N28" s="66">
        <v>6927</v>
      </c>
      <c r="O28" s="65">
        <v>3323</v>
      </c>
      <c r="P28" s="65">
        <v>3604</v>
      </c>
      <c r="Q28" s="65">
        <v>1</v>
      </c>
      <c r="R28" s="65">
        <v>2</v>
      </c>
      <c r="S28" s="65">
        <v>-1</v>
      </c>
      <c r="T28" s="65">
        <v>439</v>
      </c>
      <c r="U28" s="65">
        <v>297</v>
      </c>
      <c r="V28" s="65">
        <v>142</v>
      </c>
      <c r="W28" s="65">
        <v>126</v>
      </c>
      <c r="X28" s="65">
        <v>134</v>
      </c>
      <c r="Y28" s="95">
        <v>-8</v>
      </c>
      <c r="Z28" s="94" t="s">
        <v>237</v>
      </c>
    </row>
    <row r="29" spans="1:26">
      <c r="A29" s="64" t="s">
        <v>236</v>
      </c>
      <c r="B29" s="65">
        <v>1197</v>
      </c>
      <c r="C29" s="65">
        <v>628</v>
      </c>
      <c r="D29" s="65">
        <v>569</v>
      </c>
      <c r="E29" s="65">
        <v>1354</v>
      </c>
      <c r="F29" s="65">
        <v>679</v>
      </c>
      <c r="G29" s="65">
        <v>675</v>
      </c>
      <c r="H29" s="65">
        <v>-157</v>
      </c>
      <c r="I29" s="65">
        <v>-51</v>
      </c>
      <c r="J29" s="65">
        <v>-106</v>
      </c>
      <c r="K29" s="65">
        <v>14183</v>
      </c>
      <c r="L29" s="65">
        <v>7459</v>
      </c>
      <c r="M29" s="65">
        <v>6724</v>
      </c>
      <c r="N29" s="66">
        <v>14909</v>
      </c>
      <c r="O29" s="65">
        <v>7995</v>
      </c>
      <c r="P29" s="65">
        <v>6914</v>
      </c>
      <c r="Q29" s="65">
        <v>165</v>
      </c>
      <c r="R29" s="65">
        <v>88</v>
      </c>
      <c r="S29" s="65">
        <v>77</v>
      </c>
      <c r="T29" s="65">
        <v>-561</v>
      </c>
      <c r="U29" s="65">
        <v>-448</v>
      </c>
      <c r="V29" s="65">
        <v>-113</v>
      </c>
      <c r="W29" s="65">
        <v>-718</v>
      </c>
      <c r="X29" s="65">
        <v>-499</v>
      </c>
      <c r="Y29" s="95">
        <v>-219</v>
      </c>
      <c r="Z29" s="94" t="s">
        <v>236</v>
      </c>
    </row>
    <row r="30" spans="1:26">
      <c r="A30" s="64" t="s">
        <v>235</v>
      </c>
      <c r="B30" s="65">
        <v>716</v>
      </c>
      <c r="C30" s="65">
        <v>351</v>
      </c>
      <c r="D30" s="65">
        <v>365</v>
      </c>
      <c r="E30" s="65">
        <v>895</v>
      </c>
      <c r="F30" s="65">
        <v>477</v>
      </c>
      <c r="G30" s="65">
        <v>418</v>
      </c>
      <c r="H30" s="65">
        <v>-179</v>
      </c>
      <c r="I30" s="65">
        <v>-126</v>
      </c>
      <c r="J30" s="65">
        <v>-53</v>
      </c>
      <c r="K30" s="65">
        <v>8784</v>
      </c>
      <c r="L30" s="65">
        <v>4183</v>
      </c>
      <c r="M30" s="65">
        <v>4601</v>
      </c>
      <c r="N30" s="66">
        <v>8060</v>
      </c>
      <c r="O30" s="65">
        <v>3914</v>
      </c>
      <c r="P30" s="65">
        <v>4146</v>
      </c>
      <c r="Q30" s="65">
        <v>72</v>
      </c>
      <c r="R30" s="65">
        <v>43</v>
      </c>
      <c r="S30" s="65">
        <v>29</v>
      </c>
      <c r="T30" s="65">
        <v>796</v>
      </c>
      <c r="U30" s="65">
        <v>312</v>
      </c>
      <c r="V30" s="65">
        <v>484</v>
      </c>
      <c r="W30" s="65">
        <v>617</v>
      </c>
      <c r="X30" s="65">
        <v>186</v>
      </c>
      <c r="Y30" s="95">
        <v>431</v>
      </c>
      <c r="Z30" s="94" t="s">
        <v>235</v>
      </c>
    </row>
    <row r="31" spans="1:26">
      <c r="A31" s="64" t="s">
        <v>234</v>
      </c>
      <c r="B31" s="65">
        <v>197</v>
      </c>
      <c r="C31" s="65">
        <v>95</v>
      </c>
      <c r="D31" s="65">
        <v>102</v>
      </c>
      <c r="E31" s="65">
        <v>518</v>
      </c>
      <c r="F31" s="65">
        <v>260</v>
      </c>
      <c r="G31" s="65">
        <v>258</v>
      </c>
      <c r="H31" s="65">
        <v>-321</v>
      </c>
      <c r="I31" s="65">
        <v>-165</v>
      </c>
      <c r="J31" s="65">
        <v>-156</v>
      </c>
      <c r="K31" s="65">
        <v>3506</v>
      </c>
      <c r="L31" s="65">
        <v>1585</v>
      </c>
      <c r="M31" s="65">
        <v>1921</v>
      </c>
      <c r="N31" s="66">
        <v>3893</v>
      </c>
      <c r="O31" s="65">
        <v>1648</v>
      </c>
      <c r="P31" s="65">
        <v>2245</v>
      </c>
      <c r="Q31" s="65">
        <v>19</v>
      </c>
      <c r="R31" s="65">
        <v>15</v>
      </c>
      <c r="S31" s="65">
        <v>4</v>
      </c>
      <c r="T31" s="65">
        <v>-368</v>
      </c>
      <c r="U31" s="65">
        <v>-48</v>
      </c>
      <c r="V31" s="65">
        <v>-320</v>
      </c>
      <c r="W31" s="65">
        <v>-689</v>
      </c>
      <c r="X31" s="65">
        <v>-213</v>
      </c>
      <c r="Y31" s="95">
        <v>-476</v>
      </c>
      <c r="Z31" s="94" t="s">
        <v>234</v>
      </c>
    </row>
    <row r="32" spans="1:26">
      <c r="A32" s="64" t="s">
        <v>233</v>
      </c>
      <c r="B32" s="63">
        <v>1309</v>
      </c>
      <c r="C32" s="61">
        <v>688</v>
      </c>
      <c r="D32" s="61">
        <v>621</v>
      </c>
      <c r="E32" s="61">
        <v>876</v>
      </c>
      <c r="F32" s="61">
        <v>496</v>
      </c>
      <c r="G32" s="61">
        <v>380</v>
      </c>
      <c r="H32" s="61">
        <v>433</v>
      </c>
      <c r="I32" s="61">
        <v>192</v>
      </c>
      <c r="J32" s="61">
        <v>241</v>
      </c>
      <c r="K32" s="61">
        <v>10044</v>
      </c>
      <c r="L32" s="61">
        <v>4864</v>
      </c>
      <c r="M32" s="61">
        <v>5180</v>
      </c>
      <c r="N32" s="62">
        <v>11165</v>
      </c>
      <c r="O32" s="61">
        <v>5403</v>
      </c>
      <c r="P32" s="61">
        <v>5762</v>
      </c>
      <c r="Q32" s="61">
        <v>95</v>
      </c>
      <c r="R32" s="61">
        <v>56</v>
      </c>
      <c r="S32" s="61">
        <v>39</v>
      </c>
      <c r="T32" s="61">
        <v>-1026</v>
      </c>
      <c r="U32" s="61">
        <v>-483</v>
      </c>
      <c r="V32" s="61">
        <v>-543</v>
      </c>
      <c r="W32" s="61">
        <v>-593</v>
      </c>
      <c r="X32" s="61">
        <v>-291</v>
      </c>
      <c r="Y32" s="95">
        <v>-302</v>
      </c>
      <c r="Z32" s="94" t="s">
        <v>233</v>
      </c>
    </row>
    <row r="33" spans="1:26">
      <c r="A33" s="64" t="s">
        <v>232</v>
      </c>
      <c r="B33" s="63">
        <v>590</v>
      </c>
      <c r="C33" s="61">
        <v>324</v>
      </c>
      <c r="D33" s="61">
        <v>266</v>
      </c>
      <c r="E33" s="61">
        <v>758</v>
      </c>
      <c r="F33" s="61">
        <v>400</v>
      </c>
      <c r="G33" s="61">
        <v>358</v>
      </c>
      <c r="H33" s="61">
        <v>-168</v>
      </c>
      <c r="I33" s="61">
        <v>-76</v>
      </c>
      <c r="J33" s="61">
        <v>-92</v>
      </c>
      <c r="K33" s="61">
        <v>7905</v>
      </c>
      <c r="L33" s="61">
        <v>3883</v>
      </c>
      <c r="M33" s="61">
        <v>4022</v>
      </c>
      <c r="N33" s="62">
        <v>7037</v>
      </c>
      <c r="O33" s="61">
        <v>3462</v>
      </c>
      <c r="P33" s="61">
        <v>3575</v>
      </c>
      <c r="Q33" s="61">
        <v>88</v>
      </c>
      <c r="R33" s="61">
        <v>44</v>
      </c>
      <c r="S33" s="61">
        <v>44</v>
      </c>
      <c r="T33" s="61">
        <v>956</v>
      </c>
      <c r="U33" s="61">
        <v>465</v>
      </c>
      <c r="V33" s="61">
        <v>491</v>
      </c>
      <c r="W33" s="61">
        <v>788</v>
      </c>
      <c r="X33" s="61">
        <v>389</v>
      </c>
      <c r="Y33" s="95">
        <v>399</v>
      </c>
      <c r="Z33" s="94" t="s">
        <v>232</v>
      </c>
    </row>
    <row r="34" spans="1:26">
      <c r="A34" s="64" t="s">
        <v>231</v>
      </c>
      <c r="B34" s="63">
        <v>963</v>
      </c>
      <c r="C34" s="61">
        <v>505</v>
      </c>
      <c r="D34" s="61">
        <v>458</v>
      </c>
      <c r="E34" s="61">
        <v>877</v>
      </c>
      <c r="F34" s="61">
        <v>488</v>
      </c>
      <c r="G34" s="61">
        <v>389</v>
      </c>
      <c r="H34" s="61">
        <v>86</v>
      </c>
      <c r="I34" s="61">
        <v>17</v>
      </c>
      <c r="J34" s="61">
        <v>69</v>
      </c>
      <c r="K34" s="61">
        <v>7693</v>
      </c>
      <c r="L34" s="61">
        <v>4196</v>
      </c>
      <c r="M34" s="61">
        <v>3497</v>
      </c>
      <c r="N34" s="62">
        <v>8089</v>
      </c>
      <c r="O34" s="61">
        <v>4411</v>
      </c>
      <c r="P34" s="61">
        <v>3678</v>
      </c>
      <c r="Q34" s="61">
        <v>197</v>
      </c>
      <c r="R34" s="61">
        <v>115</v>
      </c>
      <c r="S34" s="61">
        <v>82</v>
      </c>
      <c r="T34" s="61">
        <v>-199</v>
      </c>
      <c r="U34" s="61">
        <v>-100</v>
      </c>
      <c r="V34" s="61">
        <v>-99</v>
      </c>
      <c r="W34" s="61">
        <v>-113</v>
      </c>
      <c r="X34" s="61">
        <v>-83</v>
      </c>
      <c r="Y34" s="95">
        <v>-30</v>
      </c>
      <c r="Z34" s="94" t="s">
        <v>231</v>
      </c>
    </row>
    <row r="35" spans="1:26">
      <c r="A35" s="64" t="s">
        <v>230</v>
      </c>
      <c r="B35" s="63">
        <v>1720</v>
      </c>
      <c r="C35" s="61">
        <v>896</v>
      </c>
      <c r="D35" s="61">
        <v>824</v>
      </c>
      <c r="E35" s="61">
        <v>1377</v>
      </c>
      <c r="F35" s="61">
        <v>710</v>
      </c>
      <c r="G35" s="61">
        <v>667</v>
      </c>
      <c r="H35" s="61">
        <v>343</v>
      </c>
      <c r="I35" s="61">
        <v>186</v>
      </c>
      <c r="J35" s="61">
        <v>157</v>
      </c>
      <c r="K35" s="61">
        <v>14085</v>
      </c>
      <c r="L35" s="61">
        <v>7065</v>
      </c>
      <c r="M35" s="61">
        <v>7020</v>
      </c>
      <c r="N35" s="62">
        <v>14701</v>
      </c>
      <c r="O35" s="61">
        <v>7456</v>
      </c>
      <c r="P35" s="61">
        <v>7245</v>
      </c>
      <c r="Q35" s="61">
        <v>138</v>
      </c>
      <c r="R35" s="61">
        <v>60</v>
      </c>
      <c r="S35" s="61">
        <v>78</v>
      </c>
      <c r="T35" s="61">
        <v>-478</v>
      </c>
      <c r="U35" s="61">
        <v>-331</v>
      </c>
      <c r="V35" s="61">
        <v>-147</v>
      </c>
      <c r="W35" s="61">
        <v>-135</v>
      </c>
      <c r="X35" s="61">
        <v>-145</v>
      </c>
      <c r="Y35" s="95">
        <v>10</v>
      </c>
      <c r="Z35" s="94" t="s">
        <v>230</v>
      </c>
    </row>
    <row r="36" spans="1:26">
      <c r="A36" s="64" t="s">
        <v>229</v>
      </c>
      <c r="B36" s="63">
        <v>1725</v>
      </c>
      <c r="C36" s="61">
        <v>886</v>
      </c>
      <c r="D36" s="61">
        <v>839</v>
      </c>
      <c r="E36" s="61">
        <v>909</v>
      </c>
      <c r="F36" s="61">
        <v>500</v>
      </c>
      <c r="G36" s="61">
        <v>409</v>
      </c>
      <c r="H36" s="61">
        <v>816</v>
      </c>
      <c r="I36" s="61">
        <v>386</v>
      </c>
      <c r="J36" s="61">
        <v>430</v>
      </c>
      <c r="K36" s="61">
        <v>11771</v>
      </c>
      <c r="L36" s="61">
        <v>5775</v>
      </c>
      <c r="M36" s="61">
        <v>5996</v>
      </c>
      <c r="N36" s="62">
        <v>12857</v>
      </c>
      <c r="O36" s="61">
        <v>6451</v>
      </c>
      <c r="P36" s="61">
        <v>6406</v>
      </c>
      <c r="Q36" s="61">
        <v>135</v>
      </c>
      <c r="R36" s="61">
        <v>60</v>
      </c>
      <c r="S36" s="61">
        <v>75</v>
      </c>
      <c r="T36" s="61">
        <v>-951</v>
      </c>
      <c r="U36" s="61">
        <v>-616</v>
      </c>
      <c r="V36" s="61">
        <v>-335</v>
      </c>
      <c r="W36" s="61">
        <v>-135</v>
      </c>
      <c r="X36" s="61">
        <v>-230</v>
      </c>
      <c r="Y36" s="95">
        <v>95</v>
      </c>
      <c r="Z36" s="94" t="s">
        <v>229</v>
      </c>
    </row>
    <row r="37" spans="1:26">
      <c r="A37" s="60" t="s">
        <v>228</v>
      </c>
      <c r="B37" s="59">
        <v>2815</v>
      </c>
      <c r="C37" s="57">
        <v>1438</v>
      </c>
      <c r="D37" s="57">
        <v>1377</v>
      </c>
      <c r="E37" s="57">
        <v>2031</v>
      </c>
      <c r="F37" s="57">
        <v>1078</v>
      </c>
      <c r="G37" s="57">
        <v>953</v>
      </c>
      <c r="H37" s="57">
        <v>784</v>
      </c>
      <c r="I37" s="57">
        <v>360</v>
      </c>
      <c r="J37" s="57">
        <v>424</v>
      </c>
      <c r="K37" s="57">
        <v>22787</v>
      </c>
      <c r="L37" s="57">
        <v>11634</v>
      </c>
      <c r="M37" s="57">
        <v>11153</v>
      </c>
      <c r="N37" s="58">
        <v>24116</v>
      </c>
      <c r="O37" s="57">
        <v>12518</v>
      </c>
      <c r="P37" s="57">
        <v>11598</v>
      </c>
      <c r="Q37" s="57">
        <v>271</v>
      </c>
      <c r="R37" s="57">
        <v>126</v>
      </c>
      <c r="S37" s="57">
        <v>145</v>
      </c>
      <c r="T37" s="57">
        <v>-1058</v>
      </c>
      <c r="U37" s="57">
        <v>-758</v>
      </c>
      <c r="V37" s="57">
        <v>-300</v>
      </c>
      <c r="W37" s="57">
        <v>-274</v>
      </c>
      <c r="X37" s="57">
        <v>-398</v>
      </c>
      <c r="Y37" s="93">
        <v>124</v>
      </c>
      <c r="Z37" s="92" t="s">
        <v>228</v>
      </c>
    </row>
    <row r="38" spans="1:26">
      <c r="A38" s="54" t="s">
        <v>187</v>
      </c>
      <c r="P38" s="55"/>
    </row>
    <row r="39" spans="1:26">
      <c r="A39" s="54" t="s">
        <v>289</v>
      </c>
      <c r="P39" s="55"/>
    </row>
    <row r="40" spans="1:26">
      <c r="P40" s="55"/>
    </row>
  </sheetData>
  <mergeCells count="11">
    <mergeCell ref="A5:A7"/>
    <mergeCell ref="Z5:Z7"/>
    <mergeCell ref="N6:P6"/>
    <mergeCell ref="W5:Y6"/>
    <mergeCell ref="B5:J5"/>
    <mergeCell ref="B6:D6"/>
    <mergeCell ref="E6:G6"/>
    <mergeCell ref="H6:J6"/>
    <mergeCell ref="K6:M6"/>
    <mergeCell ref="Q6:S6"/>
    <mergeCell ref="T6:V6"/>
  </mergeCells>
  <phoneticPr fontId="3"/>
  <pageMargins left="0.6692913385826772" right="0.6692913385826772" top="0.78740157480314965" bottom="0.86614173228346458" header="0.51181102362204722" footer="0.51181102362204722"/>
  <pageSetup paperSize="9" orientation="portrait" verticalDpi="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42"/>
  <sheetViews>
    <sheetView zoomScaleNormal="100" workbookViewId="0"/>
  </sheetViews>
  <sheetFormatPr defaultRowHeight="10.5"/>
  <cols>
    <col min="1" max="1" width="7.125" style="54" customWidth="1"/>
    <col min="2" max="10" width="6.625" style="54" customWidth="1"/>
    <col min="11" max="11" width="7.125" style="54" customWidth="1"/>
    <col min="12" max="13" width="6.625" style="54" customWidth="1"/>
    <col min="14" max="14" width="7.125" style="54" customWidth="1"/>
    <col min="15" max="17" width="6.625" style="54" customWidth="1"/>
    <col min="18" max="19" width="6.375" style="54" customWidth="1"/>
    <col min="20" max="20" width="7.75" style="54" customWidth="1"/>
    <col min="21" max="21" width="7.375" style="54" customWidth="1"/>
    <col min="22" max="23" width="6.625" style="54" customWidth="1"/>
    <col min="24" max="24" width="7.375" style="54" customWidth="1"/>
    <col min="25" max="25" width="6.625" style="54" customWidth="1"/>
    <col min="26" max="26" width="7.625" style="54" customWidth="1"/>
    <col min="27" max="16384" width="9" style="54"/>
  </cols>
  <sheetData>
    <row r="1" spans="1:26" ht="13.5">
      <c r="A1" s="89" t="s">
        <v>271</v>
      </c>
      <c r="P1" s="55"/>
    </row>
    <row r="2" spans="1:26">
      <c r="P2" s="55"/>
    </row>
    <row r="3" spans="1:26" ht="13.5" customHeight="1">
      <c r="A3" s="89" t="s">
        <v>270</v>
      </c>
      <c r="P3" s="55"/>
    </row>
    <row r="4" spans="1:26" ht="10.5" customHeight="1">
      <c r="A4" s="89"/>
      <c r="P4" s="55"/>
    </row>
    <row r="5" spans="1:26" ht="10.5" customHeight="1">
      <c r="A5" s="89"/>
      <c r="P5" s="55"/>
    </row>
    <row r="6" spans="1:26">
      <c r="P6" s="55"/>
    </row>
    <row r="7" spans="1:26" ht="10.5" customHeight="1">
      <c r="A7" s="207" t="s">
        <v>331</v>
      </c>
      <c r="B7" s="222" t="s">
        <v>268</v>
      </c>
      <c r="C7" s="223"/>
      <c r="D7" s="223"/>
      <c r="E7" s="223"/>
      <c r="F7" s="223"/>
      <c r="G7" s="223"/>
      <c r="H7" s="223"/>
      <c r="I7" s="223"/>
      <c r="J7" s="224"/>
      <c r="K7" s="222" t="s">
        <v>267</v>
      </c>
      <c r="L7" s="223"/>
      <c r="M7" s="223"/>
      <c r="N7" s="223"/>
      <c r="O7" s="223"/>
      <c r="P7" s="223"/>
      <c r="Q7" s="223"/>
      <c r="R7" s="223"/>
      <c r="S7" s="223"/>
      <c r="T7" s="223"/>
      <c r="U7" s="223"/>
      <c r="V7" s="224"/>
      <c r="W7" s="230" t="s">
        <v>266</v>
      </c>
      <c r="X7" s="231"/>
      <c r="Y7" s="232"/>
      <c r="Z7" s="217" t="s">
        <v>331</v>
      </c>
    </row>
    <row r="8" spans="1:26" ht="10.5" customHeight="1">
      <c r="A8" s="225"/>
      <c r="B8" s="222" t="s">
        <v>265</v>
      </c>
      <c r="C8" s="223"/>
      <c r="D8" s="224"/>
      <c r="E8" s="223" t="s">
        <v>264</v>
      </c>
      <c r="F8" s="223"/>
      <c r="G8" s="224"/>
      <c r="H8" s="223" t="s">
        <v>263</v>
      </c>
      <c r="I8" s="223"/>
      <c r="J8" s="224"/>
      <c r="K8" s="222" t="s">
        <v>262</v>
      </c>
      <c r="L8" s="223"/>
      <c r="M8" s="224"/>
      <c r="N8" s="223" t="s">
        <v>261</v>
      </c>
      <c r="O8" s="223"/>
      <c r="P8" s="224"/>
      <c r="Q8" s="223" t="s">
        <v>260</v>
      </c>
      <c r="R8" s="223"/>
      <c r="S8" s="224"/>
      <c r="T8" s="223" t="s">
        <v>259</v>
      </c>
      <c r="U8" s="223"/>
      <c r="V8" s="224"/>
      <c r="W8" s="233"/>
      <c r="X8" s="234"/>
      <c r="Y8" s="235"/>
      <c r="Z8" s="227"/>
    </row>
    <row r="9" spans="1:26" ht="10.5" customHeight="1">
      <c r="A9" s="226"/>
      <c r="B9" s="125" t="s">
        <v>258</v>
      </c>
      <c r="C9" s="123" t="s">
        <v>257</v>
      </c>
      <c r="D9" s="120" t="s">
        <v>256</v>
      </c>
      <c r="E9" s="124" t="s">
        <v>258</v>
      </c>
      <c r="F9" s="123" t="s">
        <v>257</v>
      </c>
      <c r="G9" s="120" t="s">
        <v>256</v>
      </c>
      <c r="H9" s="124" t="s">
        <v>258</v>
      </c>
      <c r="I9" s="123" t="s">
        <v>257</v>
      </c>
      <c r="J9" s="120" t="s">
        <v>256</v>
      </c>
      <c r="K9" s="125" t="s">
        <v>258</v>
      </c>
      <c r="L9" s="123" t="s">
        <v>257</v>
      </c>
      <c r="M9" s="120" t="s">
        <v>256</v>
      </c>
      <c r="N9" s="124" t="s">
        <v>258</v>
      </c>
      <c r="O9" s="123" t="s">
        <v>257</v>
      </c>
      <c r="P9" s="120" t="s">
        <v>256</v>
      </c>
      <c r="Q9" s="124" t="s">
        <v>258</v>
      </c>
      <c r="R9" s="123" t="s">
        <v>257</v>
      </c>
      <c r="S9" s="120" t="s">
        <v>256</v>
      </c>
      <c r="T9" s="124" t="s">
        <v>258</v>
      </c>
      <c r="U9" s="123" t="s">
        <v>257</v>
      </c>
      <c r="V9" s="120" t="s">
        <v>256</v>
      </c>
      <c r="W9" s="122" t="s">
        <v>258</v>
      </c>
      <c r="X9" s="121" t="s">
        <v>257</v>
      </c>
      <c r="Y9" s="120" t="s">
        <v>256</v>
      </c>
      <c r="Z9" s="228"/>
    </row>
    <row r="10" spans="1:26">
      <c r="A10" s="79" t="s">
        <v>330</v>
      </c>
      <c r="B10" s="117">
        <v>13257</v>
      </c>
      <c r="C10" s="117">
        <v>6775</v>
      </c>
      <c r="D10" s="117">
        <v>6482</v>
      </c>
      <c r="E10" s="117">
        <v>11119</v>
      </c>
      <c r="F10" s="117">
        <v>5750</v>
      </c>
      <c r="G10" s="117">
        <v>5369</v>
      </c>
      <c r="H10" s="117">
        <v>2138</v>
      </c>
      <c r="I10" s="117">
        <v>1025</v>
      </c>
      <c r="J10" s="117">
        <v>1113</v>
      </c>
      <c r="K10" s="117">
        <v>119043</v>
      </c>
      <c r="L10" s="117">
        <v>60987</v>
      </c>
      <c r="M10" s="119">
        <v>58056</v>
      </c>
      <c r="N10" s="117">
        <v>123845</v>
      </c>
      <c r="O10" s="117">
        <v>63999</v>
      </c>
      <c r="P10" s="114">
        <v>59846</v>
      </c>
      <c r="Q10" s="109">
        <v>2526</v>
      </c>
      <c r="R10" s="109">
        <v>1013</v>
      </c>
      <c r="S10" s="109">
        <v>1513</v>
      </c>
      <c r="T10" s="117">
        <v>-2276</v>
      </c>
      <c r="U10" s="117">
        <v>-1999</v>
      </c>
      <c r="V10" s="117">
        <v>-277</v>
      </c>
      <c r="W10" s="114">
        <v>-138</v>
      </c>
      <c r="X10" s="114">
        <v>-974</v>
      </c>
      <c r="Y10" s="118">
        <v>836</v>
      </c>
      <c r="Z10" s="107" t="s">
        <v>329</v>
      </c>
    </row>
    <row r="11" spans="1:26">
      <c r="A11" s="76" t="s">
        <v>328</v>
      </c>
      <c r="B11" s="117">
        <v>13419</v>
      </c>
      <c r="C11" s="117">
        <v>6832</v>
      </c>
      <c r="D11" s="117">
        <v>6587</v>
      </c>
      <c r="E11" s="117">
        <v>11431</v>
      </c>
      <c r="F11" s="117">
        <v>5978</v>
      </c>
      <c r="G11" s="117">
        <v>5453</v>
      </c>
      <c r="H11" s="117">
        <v>1988</v>
      </c>
      <c r="I11" s="117">
        <v>854</v>
      </c>
      <c r="J11" s="117">
        <v>1134</v>
      </c>
      <c r="K11" s="117">
        <v>119615</v>
      </c>
      <c r="L11" s="117">
        <v>60891</v>
      </c>
      <c r="M11" s="117">
        <v>58724</v>
      </c>
      <c r="N11" s="117">
        <v>123098</v>
      </c>
      <c r="O11" s="117">
        <v>63582</v>
      </c>
      <c r="P11" s="114">
        <v>59516</v>
      </c>
      <c r="Q11" s="109">
        <v>2563</v>
      </c>
      <c r="R11" s="109">
        <v>1078</v>
      </c>
      <c r="S11" s="109">
        <v>1485</v>
      </c>
      <c r="T11" s="117">
        <v>-920</v>
      </c>
      <c r="U11" s="117">
        <v>-1613</v>
      </c>
      <c r="V11" s="117">
        <v>693</v>
      </c>
      <c r="W11" s="116">
        <v>1068</v>
      </c>
      <c r="X11" s="116">
        <v>-759</v>
      </c>
      <c r="Y11" s="115">
        <v>1827</v>
      </c>
      <c r="Z11" s="113" t="s">
        <v>327</v>
      </c>
    </row>
    <row r="12" spans="1:26" ht="10.5" customHeight="1">
      <c r="A12" s="76" t="s">
        <v>326</v>
      </c>
      <c r="B12" s="109">
        <v>13188</v>
      </c>
      <c r="C12" s="109">
        <v>6831</v>
      </c>
      <c r="D12" s="109">
        <v>6357</v>
      </c>
      <c r="E12" s="109">
        <v>11733</v>
      </c>
      <c r="F12" s="109">
        <v>6058</v>
      </c>
      <c r="G12" s="109">
        <v>5675</v>
      </c>
      <c r="H12" s="109">
        <v>1455</v>
      </c>
      <c r="I12" s="109">
        <v>773</v>
      </c>
      <c r="J12" s="109">
        <v>682</v>
      </c>
      <c r="K12" s="109">
        <v>120663</v>
      </c>
      <c r="L12" s="109">
        <v>61063</v>
      </c>
      <c r="M12" s="109">
        <v>59600</v>
      </c>
      <c r="N12" s="109">
        <v>124556</v>
      </c>
      <c r="O12" s="109">
        <v>63820</v>
      </c>
      <c r="P12" s="114">
        <v>60736</v>
      </c>
      <c r="Q12" s="109">
        <v>2665</v>
      </c>
      <c r="R12" s="109">
        <v>1130</v>
      </c>
      <c r="S12" s="109">
        <v>1535</v>
      </c>
      <c r="T12" s="109">
        <v>-1228</v>
      </c>
      <c r="U12" s="109">
        <v>-1627</v>
      </c>
      <c r="V12" s="109">
        <v>399</v>
      </c>
      <c r="W12" s="114">
        <v>227</v>
      </c>
      <c r="X12" s="114">
        <v>-854</v>
      </c>
      <c r="Y12" s="108">
        <v>1081</v>
      </c>
      <c r="Z12" s="113" t="s">
        <v>325</v>
      </c>
    </row>
    <row r="13" spans="1:26" ht="10.5" customHeight="1">
      <c r="A13" s="76" t="s">
        <v>324</v>
      </c>
      <c r="B13" s="109">
        <v>13285</v>
      </c>
      <c r="C13" s="109">
        <v>6846</v>
      </c>
      <c r="D13" s="109">
        <v>6439</v>
      </c>
      <c r="E13" s="109">
        <v>11547</v>
      </c>
      <c r="F13" s="109">
        <v>6064</v>
      </c>
      <c r="G13" s="109">
        <v>5483</v>
      </c>
      <c r="H13" s="109">
        <v>1738</v>
      </c>
      <c r="I13" s="109">
        <v>782</v>
      </c>
      <c r="J13" s="109">
        <v>956</v>
      </c>
      <c r="K13" s="109">
        <v>120213</v>
      </c>
      <c r="L13" s="109">
        <v>60666</v>
      </c>
      <c r="M13" s="109">
        <v>59547</v>
      </c>
      <c r="N13" s="109">
        <v>123205</v>
      </c>
      <c r="O13" s="109">
        <v>62853</v>
      </c>
      <c r="P13" s="114">
        <v>60352</v>
      </c>
      <c r="Q13" s="109">
        <v>2486</v>
      </c>
      <c r="R13" s="109">
        <v>1065</v>
      </c>
      <c r="S13" s="109">
        <v>1421</v>
      </c>
      <c r="T13" s="109">
        <v>-506</v>
      </c>
      <c r="U13" s="109">
        <v>-1122</v>
      </c>
      <c r="V13" s="109">
        <v>616</v>
      </c>
      <c r="W13" s="114">
        <v>1232</v>
      </c>
      <c r="X13" s="114">
        <v>-340</v>
      </c>
      <c r="Y13" s="108">
        <v>1572</v>
      </c>
      <c r="Z13" s="113" t="s">
        <v>324</v>
      </c>
    </row>
    <row r="14" spans="1:26" ht="10.5" customHeight="1">
      <c r="A14" s="75" t="s">
        <v>323</v>
      </c>
      <c r="B14" s="74">
        <v>12751</v>
      </c>
      <c r="C14" s="74">
        <v>6587</v>
      </c>
      <c r="D14" s="74">
        <v>6164</v>
      </c>
      <c r="E14" s="74">
        <v>11239</v>
      </c>
      <c r="F14" s="74">
        <v>5876</v>
      </c>
      <c r="G14" s="74">
        <v>5363</v>
      </c>
      <c r="H14" s="74">
        <v>1512</v>
      </c>
      <c r="I14" s="74">
        <v>711</v>
      </c>
      <c r="J14" s="74">
        <v>801</v>
      </c>
      <c r="K14" s="74">
        <v>121005</v>
      </c>
      <c r="L14" s="74">
        <v>60933</v>
      </c>
      <c r="M14" s="74">
        <v>60072</v>
      </c>
      <c r="N14" s="74">
        <v>123520</v>
      </c>
      <c r="O14" s="74">
        <v>62994</v>
      </c>
      <c r="P14" s="74">
        <v>60526</v>
      </c>
      <c r="Q14" s="74">
        <v>1200</v>
      </c>
      <c r="R14" s="74">
        <v>672</v>
      </c>
      <c r="S14" s="74">
        <v>528</v>
      </c>
      <c r="T14" s="74">
        <v>-1315</v>
      </c>
      <c r="U14" s="74">
        <v>-1389</v>
      </c>
      <c r="V14" s="74">
        <v>74</v>
      </c>
      <c r="W14" s="74">
        <v>197</v>
      </c>
      <c r="X14" s="74">
        <v>-678</v>
      </c>
      <c r="Y14" s="112">
        <v>875</v>
      </c>
      <c r="Z14" s="99" t="s">
        <v>323</v>
      </c>
    </row>
    <row r="15" spans="1:26">
      <c r="A15" s="67"/>
      <c r="B15" s="66"/>
      <c r="C15" s="66"/>
      <c r="D15" s="66"/>
      <c r="E15" s="66"/>
      <c r="F15" s="66"/>
      <c r="G15" s="66"/>
      <c r="H15" s="66"/>
      <c r="I15" s="66"/>
      <c r="J15" s="66"/>
      <c r="K15" s="66"/>
      <c r="L15" s="66"/>
      <c r="M15" s="66"/>
      <c r="N15" s="66"/>
      <c r="O15" s="66"/>
      <c r="P15" s="66"/>
      <c r="Q15" s="66"/>
      <c r="R15" s="66"/>
      <c r="S15" s="66"/>
      <c r="T15" s="66"/>
      <c r="U15" s="66"/>
      <c r="V15" s="66"/>
      <c r="W15" s="66"/>
      <c r="X15" s="66"/>
      <c r="Y15" s="101"/>
      <c r="Z15" s="96"/>
    </row>
    <row r="16" spans="1:26">
      <c r="A16" s="68" t="s">
        <v>322</v>
      </c>
      <c r="B16" s="109">
        <v>1179</v>
      </c>
      <c r="C16" s="109">
        <v>638</v>
      </c>
      <c r="D16" s="109">
        <v>541</v>
      </c>
      <c r="E16" s="109">
        <v>1158</v>
      </c>
      <c r="F16" s="109">
        <v>590</v>
      </c>
      <c r="G16" s="109">
        <v>568</v>
      </c>
      <c r="H16" s="109">
        <v>21</v>
      </c>
      <c r="I16" s="109">
        <v>48</v>
      </c>
      <c r="J16" s="109">
        <v>-27</v>
      </c>
      <c r="K16" s="109">
        <v>7912</v>
      </c>
      <c r="L16" s="109">
        <v>4038</v>
      </c>
      <c r="M16" s="109">
        <v>3874</v>
      </c>
      <c r="N16" s="109">
        <v>8433</v>
      </c>
      <c r="O16" s="109">
        <v>4223</v>
      </c>
      <c r="P16" s="109">
        <v>4210</v>
      </c>
      <c r="Q16" s="109">
        <v>74</v>
      </c>
      <c r="R16" s="109">
        <v>49</v>
      </c>
      <c r="S16" s="109">
        <v>25</v>
      </c>
      <c r="T16" s="109">
        <v>-447</v>
      </c>
      <c r="U16" s="109">
        <v>-136</v>
      </c>
      <c r="V16" s="109">
        <v>-311</v>
      </c>
      <c r="W16" s="109">
        <v>-426</v>
      </c>
      <c r="X16" s="109">
        <v>-88</v>
      </c>
      <c r="Y16" s="108">
        <v>-338</v>
      </c>
      <c r="Z16" s="111" t="s">
        <v>322</v>
      </c>
    </row>
    <row r="17" spans="1:26" ht="10.5" customHeight="1">
      <c r="A17" s="68" t="s">
        <v>321</v>
      </c>
      <c r="B17" s="109">
        <v>932</v>
      </c>
      <c r="C17" s="109">
        <v>468</v>
      </c>
      <c r="D17" s="109">
        <v>464</v>
      </c>
      <c r="E17" s="109">
        <v>934</v>
      </c>
      <c r="F17" s="109">
        <v>463</v>
      </c>
      <c r="G17" s="109">
        <v>471</v>
      </c>
      <c r="H17" s="109">
        <v>-2</v>
      </c>
      <c r="I17" s="109">
        <v>5</v>
      </c>
      <c r="J17" s="109">
        <v>-7</v>
      </c>
      <c r="K17" s="109">
        <v>7855</v>
      </c>
      <c r="L17" s="109">
        <v>4024</v>
      </c>
      <c r="M17" s="109">
        <v>3831</v>
      </c>
      <c r="N17" s="109">
        <v>9132</v>
      </c>
      <c r="O17" s="109">
        <v>4633</v>
      </c>
      <c r="P17" s="109">
        <v>4499</v>
      </c>
      <c r="Q17" s="109">
        <v>71</v>
      </c>
      <c r="R17" s="109">
        <v>42</v>
      </c>
      <c r="S17" s="109">
        <v>29</v>
      </c>
      <c r="T17" s="109">
        <v>-1206</v>
      </c>
      <c r="U17" s="109">
        <v>-567</v>
      </c>
      <c r="V17" s="109">
        <v>-639</v>
      </c>
      <c r="W17" s="109">
        <v>-1208</v>
      </c>
      <c r="X17" s="109">
        <v>-562</v>
      </c>
      <c r="Y17" s="108">
        <v>-646</v>
      </c>
      <c r="Z17" s="111" t="s">
        <v>321</v>
      </c>
    </row>
    <row r="18" spans="1:26" ht="10.5" customHeight="1">
      <c r="A18" s="68" t="s">
        <v>320</v>
      </c>
      <c r="B18" s="109">
        <v>1036</v>
      </c>
      <c r="C18" s="109">
        <v>557</v>
      </c>
      <c r="D18" s="109">
        <v>479</v>
      </c>
      <c r="E18" s="109">
        <v>996</v>
      </c>
      <c r="F18" s="109">
        <v>521</v>
      </c>
      <c r="G18" s="109">
        <v>475</v>
      </c>
      <c r="H18" s="109">
        <v>40</v>
      </c>
      <c r="I18" s="109">
        <v>36</v>
      </c>
      <c r="J18" s="109">
        <v>4</v>
      </c>
      <c r="K18" s="109">
        <v>16873</v>
      </c>
      <c r="L18" s="109">
        <v>8434</v>
      </c>
      <c r="M18" s="109">
        <v>8439</v>
      </c>
      <c r="N18" s="109">
        <v>21132</v>
      </c>
      <c r="O18" s="109">
        <v>11184</v>
      </c>
      <c r="P18" s="109">
        <v>9948</v>
      </c>
      <c r="Q18" s="109">
        <v>149</v>
      </c>
      <c r="R18" s="109">
        <v>74</v>
      </c>
      <c r="S18" s="109">
        <v>75</v>
      </c>
      <c r="T18" s="109">
        <v>-4110</v>
      </c>
      <c r="U18" s="109">
        <v>-2676</v>
      </c>
      <c r="V18" s="109">
        <v>-1434</v>
      </c>
      <c r="W18" s="109">
        <v>-4070</v>
      </c>
      <c r="X18" s="109">
        <v>-2640</v>
      </c>
      <c r="Y18" s="108">
        <v>-1430</v>
      </c>
      <c r="Z18" s="111" t="s">
        <v>320</v>
      </c>
    </row>
    <row r="19" spans="1:26" ht="10.5" customHeight="1">
      <c r="A19" s="68" t="s">
        <v>319</v>
      </c>
      <c r="B19" s="109">
        <v>984</v>
      </c>
      <c r="C19" s="109">
        <v>481</v>
      </c>
      <c r="D19" s="109">
        <v>503</v>
      </c>
      <c r="E19" s="109">
        <v>899</v>
      </c>
      <c r="F19" s="109">
        <v>474</v>
      </c>
      <c r="G19" s="109">
        <v>425</v>
      </c>
      <c r="H19" s="109">
        <v>85</v>
      </c>
      <c r="I19" s="109">
        <v>7</v>
      </c>
      <c r="J19" s="109">
        <v>78</v>
      </c>
      <c r="K19" s="109">
        <v>17179</v>
      </c>
      <c r="L19" s="109">
        <v>8671</v>
      </c>
      <c r="M19" s="109">
        <v>8508</v>
      </c>
      <c r="N19" s="109">
        <v>12813</v>
      </c>
      <c r="O19" s="109">
        <v>6637</v>
      </c>
      <c r="P19" s="109">
        <v>6176</v>
      </c>
      <c r="Q19" s="109">
        <v>105</v>
      </c>
      <c r="R19" s="109">
        <v>64</v>
      </c>
      <c r="S19" s="109">
        <v>41</v>
      </c>
      <c r="T19" s="109">
        <v>4471</v>
      </c>
      <c r="U19" s="109">
        <v>2098</v>
      </c>
      <c r="V19" s="109">
        <v>2373</v>
      </c>
      <c r="W19" s="109">
        <v>4556</v>
      </c>
      <c r="X19" s="109">
        <v>2105</v>
      </c>
      <c r="Y19" s="108">
        <v>2451</v>
      </c>
      <c r="Z19" s="111" t="s">
        <v>319</v>
      </c>
    </row>
    <row r="20" spans="1:26" ht="10.5" customHeight="1">
      <c r="A20" s="68" t="s">
        <v>318</v>
      </c>
      <c r="B20" s="109">
        <v>1124</v>
      </c>
      <c r="C20" s="109">
        <v>576</v>
      </c>
      <c r="D20" s="109">
        <v>548</v>
      </c>
      <c r="E20" s="109">
        <v>1059</v>
      </c>
      <c r="F20" s="109">
        <v>539</v>
      </c>
      <c r="G20" s="109">
        <v>520</v>
      </c>
      <c r="H20" s="109">
        <v>65</v>
      </c>
      <c r="I20" s="109">
        <v>37</v>
      </c>
      <c r="J20" s="109">
        <v>28</v>
      </c>
      <c r="K20" s="109">
        <v>9664</v>
      </c>
      <c r="L20" s="109">
        <v>4878</v>
      </c>
      <c r="M20" s="109">
        <v>4786</v>
      </c>
      <c r="N20" s="109">
        <v>9610</v>
      </c>
      <c r="O20" s="109">
        <v>4883</v>
      </c>
      <c r="P20" s="109">
        <v>4727</v>
      </c>
      <c r="Q20" s="109">
        <v>117</v>
      </c>
      <c r="R20" s="109">
        <v>62</v>
      </c>
      <c r="S20" s="109">
        <v>55</v>
      </c>
      <c r="T20" s="109">
        <v>171</v>
      </c>
      <c r="U20" s="109">
        <v>57</v>
      </c>
      <c r="V20" s="109">
        <v>114</v>
      </c>
      <c r="W20" s="109">
        <v>236</v>
      </c>
      <c r="X20" s="109">
        <v>94</v>
      </c>
      <c r="Y20" s="108">
        <v>142</v>
      </c>
      <c r="Z20" s="111" t="s">
        <v>318</v>
      </c>
    </row>
    <row r="21" spans="1:26" ht="10.5" customHeight="1">
      <c r="A21" s="68" t="s">
        <v>317</v>
      </c>
      <c r="B21" s="109">
        <v>1003</v>
      </c>
      <c r="C21" s="109">
        <v>508</v>
      </c>
      <c r="D21" s="109">
        <v>495</v>
      </c>
      <c r="E21" s="109">
        <v>794</v>
      </c>
      <c r="F21" s="109">
        <v>410</v>
      </c>
      <c r="G21" s="109">
        <v>384</v>
      </c>
      <c r="H21" s="109">
        <v>209</v>
      </c>
      <c r="I21" s="109">
        <v>98</v>
      </c>
      <c r="J21" s="109">
        <v>111</v>
      </c>
      <c r="K21" s="109">
        <v>9791</v>
      </c>
      <c r="L21" s="109">
        <v>4963</v>
      </c>
      <c r="M21" s="109">
        <v>4828</v>
      </c>
      <c r="N21" s="109">
        <v>10004</v>
      </c>
      <c r="O21" s="109">
        <v>5062</v>
      </c>
      <c r="P21" s="109">
        <v>4942</v>
      </c>
      <c r="Q21" s="109">
        <v>92</v>
      </c>
      <c r="R21" s="109">
        <v>53</v>
      </c>
      <c r="S21" s="109">
        <v>39</v>
      </c>
      <c r="T21" s="109">
        <v>-121</v>
      </c>
      <c r="U21" s="109">
        <v>-46</v>
      </c>
      <c r="V21" s="109">
        <v>-75</v>
      </c>
      <c r="W21" s="109">
        <v>88</v>
      </c>
      <c r="X21" s="109">
        <v>52</v>
      </c>
      <c r="Y21" s="108">
        <v>36</v>
      </c>
      <c r="Z21" s="111" t="s">
        <v>317</v>
      </c>
    </row>
    <row r="22" spans="1:26" ht="10.5" customHeight="1">
      <c r="A22" s="68" t="s">
        <v>316</v>
      </c>
      <c r="B22" s="109">
        <v>1099</v>
      </c>
      <c r="C22" s="109">
        <v>570</v>
      </c>
      <c r="D22" s="109">
        <v>529</v>
      </c>
      <c r="E22" s="109">
        <v>888</v>
      </c>
      <c r="F22" s="109">
        <v>476</v>
      </c>
      <c r="G22" s="109">
        <v>412</v>
      </c>
      <c r="H22" s="109">
        <v>211</v>
      </c>
      <c r="I22" s="109">
        <v>94</v>
      </c>
      <c r="J22" s="109">
        <v>117</v>
      </c>
      <c r="K22" s="109">
        <v>8585</v>
      </c>
      <c r="L22" s="109">
        <v>4357</v>
      </c>
      <c r="M22" s="109">
        <v>4228</v>
      </c>
      <c r="N22" s="109">
        <v>8599</v>
      </c>
      <c r="O22" s="109">
        <v>4310</v>
      </c>
      <c r="P22" s="109">
        <v>4289</v>
      </c>
      <c r="Q22" s="109">
        <v>72</v>
      </c>
      <c r="R22" s="109">
        <v>50</v>
      </c>
      <c r="S22" s="109">
        <v>22</v>
      </c>
      <c r="T22" s="109">
        <v>58</v>
      </c>
      <c r="U22" s="109">
        <v>97</v>
      </c>
      <c r="V22" s="109">
        <v>-39</v>
      </c>
      <c r="W22" s="109">
        <v>269</v>
      </c>
      <c r="X22" s="109">
        <v>191</v>
      </c>
      <c r="Y22" s="108">
        <v>78</v>
      </c>
      <c r="Z22" s="111" t="s">
        <v>316</v>
      </c>
    </row>
    <row r="23" spans="1:26" ht="10.5" customHeight="1">
      <c r="A23" s="68" t="s">
        <v>315</v>
      </c>
      <c r="B23" s="109">
        <v>1155</v>
      </c>
      <c r="C23" s="109">
        <v>611</v>
      </c>
      <c r="D23" s="109">
        <v>544</v>
      </c>
      <c r="E23" s="109">
        <v>840</v>
      </c>
      <c r="F23" s="109">
        <v>469</v>
      </c>
      <c r="G23" s="109">
        <v>371</v>
      </c>
      <c r="H23" s="109">
        <v>315</v>
      </c>
      <c r="I23" s="109">
        <v>142</v>
      </c>
      <c r="J23" s="109">
        <v>173</v>
      </c>
      <c r="K23" s="109">
        <v>8820</v>
      </c>
      <c r="L23" s="109">
        <v>4451</v>
      </c>
      <c r="M23" s="109">
        <v>4369</v>
      </c>
      <c r="N23" s="109">
        <v>9179</v>
      </c>
      <c r="O23" s="109">
        <v>4738</v>
      </c>
      <c r="P23" s="109">
        <v>4441</v>
      </c>
      <c r="Q23" s="109">
        <v>115</v>
      </c>
      <c r="R23" s="109">
        <v>68</v>
      </c>
      <c r="S23" s="109">
        <v>47</v>
      </c>
      <c r="T23" s="109">
        <v>-244</v>
      </c>
      <c r="U23" s="109">
        <v>-219</v>
      </c>
      <c r="V23" s="109">
        <v>-25</v>
      </c>
      <c r="W23" s="109">
        <v>71</v>
      </c>
      <c r="X23" s="109">
        <v>-77</v>
      </c>
      <c r="Y23" s="108">
        <v>148</v>
      </c>
      <c r="Z23" s="111" t="s">
        <v>315</v>
      </c>
    </row>
    <row r="24" spans="1:26" ht="10.5" customHeight="1">
      <c r="A24" s="68" t="s">
        <v>314</v>
      </c>
      <c r="B24" s="109">
        <v>955</v>
      </c>
      <c r="C24" s="109">
        <v>495</v>
      </c>
      <c r="D24" s="109">
        <v>460</v>
      </c>
      <c r="E24" s="109">
        <v>844</v>
      </c>
      <c r="F24" s="109">
        <v>442</v>
      </c>
      <c r="G24" s="109">
        <v>402</v>
      </c>
      <c r="H24" s="109">
        <v>111</v>
      </c>
      <c r="I24" s="109">
        <v>53</v>
      </c>
      <c r="J24" s="109">
        <v>58</v>
      </c>
      <c r="K24" s="109">
        <v>7940</v>
      </c>
      <c r="L24" s="109">
        <v>3913</v>
      </c>
      <c r="M24" s="109">
        <v>4027</v>
      </c>
      <c r="N24" s="109">
        <v>8112</v>
      </c>
      <c r="O24" s="109">
        <v>4055</v>
      </c>
      <c r="P24" s="109">
        <v>4057</v>
      </c>
      <c r="Q24" s="109">
        <v>93</v>
      </c>
      <c r="R24" s="109">
        <v>45</v>
      </c>
      <c r="S24" s="109">
        <v>48</v>
      </c>
      <c r="T24" s="109">
        <v>-79</v>
      </c>
      <c r="U24" s="109">
        <v>-97</v>
      </c>
      <c r="V24" s="109">
        <v>18</v>
      </c>
      <c r="W24" s="109">
        <v>32</v>
      </c>
      <c r="X24" s="109">
        <v>-44</v>
      </c>
      <c r="Y24" s="108">
        <v>76</v>
      </c>
      <c r="Z24" s="111" t="s">
        <v>314</v>
      </c>
    </row>
    <row r="25" spans="1:26" ht="10.5" customHeight="1">
      <c r="A25" s="68" t="s">
        <v>313</v>
      </c>
      <c r="B25" s="109">
        <v>1219</v>
      </c>
      <c r="C25" s="109">
        <v>653</v>
      </c>
      <c r="D25" s="109">
        <v>566</v>
      </c>
      <c r="E25" s="109">
        <v>941</v>
      </c>
      <c r="F25" s="109">
        <v>503</v>
      </c>
      <c r="G25" s="109">
        <v>438</v>
      </c>
      <c r="H25" s="109">
        <v>278</v>
      </c>
      <c r="I25" s="109">
        <v>150</v>
      </c>
      <c r="J25" s="109">
        <v>128</v>
      </c>
      <c r="K25" s="109">
        <v>9739</v>
      </c>
      <c r="L25" s="109">
        <v>4985</v>
      </c>
      <c r="M25" s="109">
        <v>4754</v>
      </c>
      <c r="N25" s="109">
        <v>9286</v>
      </c>
      <c r="O25" s="109">
        <v>4709</v>
      </c>
      <c r="P25" s="109">
        <v>4577</v>
      </c>
      <c r="Q25" s="109">
        <v>114</v>
      </c>
      <c r="R25" s="109">
        <v>56</v>
      </c>
      <c r="S25" s="109">
        <v>58</v>
      </c>
      <c r="T25" s="109">
        <v>567</v>
      </c>
      <c r="U25" s="109">
        <v>332</v>
      </c>
      <c r="V25" s="109">
        <v>235</v>
      </c>
      <c r="W25" s="109">
        <v>845</v>
      </c>
      <c r="X25" s="109">
        <v>482</v>
      </c>
      <c r="Y25" s="108">
        <v>363</v>
      </c>
      <c r="Z25" s="111" t="s">
        <v>313</v>
      </c>
    </row>
    <row r="26" spans="1:26" ht="10.5" customHeight="1">
      <c r="A26" s="68" t="s">
        <v>312</v>
      </c>
      <c r="B26" s="109">
        <v>1056</v>
      </c>
      <c r="C26" s="109">
        <v>507</v>
      </c>
      <c r="D26" s="109">
        <v>549</v>
      </c>
      <c r="E26" s="109">
        <v>916</v>
      </c>
      <c r="F26" s="109">
        <v>496</v>
      </c>
      <c r="G26" s="109">
        <v>420</v>
      </c>
      <c r="H26" s="109">
        <v>140</v>
      </c>
      <c r="I26" s="109">
        <v>11</v>
      </c>
      <c r="J26" s="109">
        <v>129</v>
      </c>
      <c r="K26" s="109">
        <v>8503</v>
      </c>
      <c r="L26" s="109">
        <v>4214</v>
      </c>
      <c r="M26" s="109">
        <v>4289</v>
      </c>
      <c r="N26" s="109">
        <v>8714</v>
      </c>
      <c r="O26" s="109">
        <v>4316</v>
      </c>
      <c r="P26" s="109">
        <v>4398</v>
      </c>
      <c r="Q26" s="109">
        <v>84</v>
      </c>
      <c r="R26" s="109">
        <v>32</v>
      </c>
      <c r="S26" s="109">
        <v>52</v>
      </c>
      <c r="T26" s="109">
        <v>-127</v>
      </c>
      <c r="U26" s="109">
        <v>-70</v>
      </c>
      <c r="V26" s="109">
        <v>-57</v>
      </c>
      <c r="W26" s="109">
        <v>13</v>
      </c>
      <c r="X26" s="109">
        <v>-59</v>
      </c>
      <c r="Y26" s="108">
        <v>72</v>
      </c>
      <c r="Z26" s="111" t="s">
        <v>312</v>
      </c>
    </row>
    <row r="27" spans="1:26" ht="10.5" customHeight="1">
      <c r="A27" s="68" t="s">
        <v>311</v>
      </c>
      <c r="B27" s="109">
        <v>1009</v>
      </c>
      <c r="C27" s="109">
        <v>523</v>
      </c>
      <c r="D27" s="109">
        <v>486</v>
      </c>
      <c r="E27" s="109">
        <v>970</v>
      </c>
      <c r="F27" s="109">
        <v>493</v>
      </c>
      <c r="G27" s="109">
        <v>477</v>
      </c>
      <c r="H27" s="109">
        <v>39</v>
      </c>
      <c r="I27" s="109">
        <v>30</v>
      </c>
      <c r="J27" s="109">
        <v>9</v>
      </c>
      <c r="K27" s="109">
        <v>8144</v>
      </c>
      <c r="L27" s="109">
        <v>4005</v>
      </c>
      <c r="M27" s="109">
        <v>4139</v>
      </c>
      <c r="N27" s="109">
        <v>8506</v>
      </c>
      <c r="O27" s="109">
        <v>4244</v>
      </c>
      <c r="P27" s="109">
        <v>4262</v>
      </c>
      <c r="Q27" s="109">
        <v>114</v>
      </c>
      <c r="R27" s="109">
        <v>77</v>
      </c>
      <c r="S27" s="109">
        <v>37</v>
      </c>
      <c r="T27" s="109">
        <v>-248</v>
      </c>
      <c r="U27" s="109">
        <v>-162</v>
      </c>
      <c r="V27" s="109">
        <v>-86</v>
      </c>
      <c r="W27" s="109">
        <v>-209</v>
      </c>
      <c r="X27" s="109">
        <v>-132</v>
      </c>
      <c r="Y27" s="108">
        <v>-77</v>
      </c>
      <c r="Z27" s="111" t="s">
        <v>311</v>
      </c>
    </row>
    <row r="28" spans="1:26" ht="10.5" customHeight="1">
      <c r="A28" s="69"/>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8"/>
      <c r="Z28" s="110"/>
    </row>
    <row r="29" spans="1:26">
      <c r="A29" s="79" t="s">
        <v>238</v>
      </c>
      <c r="B29" s="109">
        <v>909</v>
      </c>
      <c r="C29" s="109">
        <v>488</v>
      </c>
      <c r="D29" s="109">
        <v>421</v>
      </c>
      <c r="E29" s="109">
        <v>989</v>
      </c>
      <c r="F29" s="109">
        <v>498</v>
      </c>
      <c r="G29" s="109">
        <v>491</v>
      </c>
      <c r="H29" s="109">
        <v>-80</v>
      </c>
      <c r="I29" s="109">
        <v>-10</v>
      </c>
      <c r="J29" s="109">
        <v>-70</v>
      </c>
      <c r="K29" s="109">
        <v>9002</v>
      </c>
      <c r="L29" s="109">
        <v>4783</v>
      </c>
      <c r="M29" s="109">
        <v>4219</v>
      </c>
      <c r="N29" s="109">
        <v>9754</v>
      </c>
      <c r="O29" s="109">
        <v>5156</v>
      </c>
      <c r="P29" s="109">
        <v>4598</v>
      </c>
      <c r="Q29" s="109">
        <v>73</v>
      </c>
      <c r="R29" s="109">
        <v>32</v>
      </c>
      <c r="S29" s="109">
        <v>41</v>
      </c>
      <c r="T29" s="109">
        <v>-679</v>
      </c>
      <c r="U29" s="109">
        <v>-341</v>
      </c>
      <c r="V29" s="109">
        <v>-338</v>
      </c>
      <c r="W29" s="109">
        <v>-759</v>
      </c>
      <c r="X29" s="109">
        <v>-351</v>
      </c>
      <c r="Y29" s="108">
        <v>-408</v>
      </c>
      <c r="Z29" s="107" t="s">
        <v>238</v>
      </c>
    </row>
    <row r="30" spans="1:26">
      <c r="A30" s="79" t="s">
        <v>237</v>
      </c>
      <c r="B30" s="109">
        <v>532</v>
      </c>
      <c r="C30" s="109">
        <v>289</v>
      </c>
      <c r="D30" s="109">
        <v>243</v>
      </c>
      <c r="E30" s="109">
        <v>793</v>
      </c>
      <c r="F30" s="109">
        <v>412</v>
      </c>
      <c r="G30" s="109">
        <v>381</v>
      </c>
      <c r="H30" s="109">
        <v>-261</v>
      </c>
      <c r="I30" s="109">
        <v>-123</v>
      </c>
      <c r="J30" s="109">
        <v>-138</v>
      </c>
      <c r="K30" s="109">
        <v>7197</v>
      </c>
      <c r="L30" s="109">
        <v>3485</v>
      </c>
      <c r="M30" s="109">
        <v>3712</v>
      </c>
      <c r="N30" s="109">
        <v>7020</v>
      </c>
      <c r="O30" s="109">
        <v>3447</v>
      </c>
      <c r="P30" s="109">
        <v>3573</v>
      </c>
      <c r="Q30" s="109">
        <v>47</v>
      </c>
      <c r="R30" s="109">
        <v>22</v>
      </c>
      <c r="S30" s="109">
        <v>25</v>
      </c>
      <c r="T30" s="109">
        <v>224</v>
      </c>
      <c r="U30" s="109">
        <v>60</v>
      </c>
      <c r="V30" s="109">
        <v>164</v>
      </c>
      <c r="W30" s="109">
        <v>-37</v>
      </c>
      <c r="X30" s="109">
        <v>-63</v>
      </c>
      <c r="Y30" s="108">
        <v>26</v>
      </c>
      <c r="Z30" s="107" t="s">
        <v>237</v>
      </c>
    </row>
    <row r="31" spans="1:26">
      <c r="A31" s="79" t="s">
        <v>236</v>
      </c>
      <c r="B31" s="109">
        <v>1172</v>
      </c>
      <c r="C31" s="109">
        <v>599</v>
      </c>
      <c r="D31" s="109">
        <v>573</v>
      </c>
      <c r="E31" s="109">
        <v>1312</v>
      </c>
      <c r="F31" s="109">
        <v>674</v>
      </c>
      <c r="G31" s="109">
        <v>638</v>
      </c>
      <c r="H31" s="109">
        <v>-140</v>
      </c>
      <c r="I31" s="109">
        <v>-75</v>
      </c>
      <c r="J31" s="109">
        <v>-65</v>
      </c>
      <c r="K31" s="109">
        <v>14931</v>
      </c>
      <c r="L31" s="109">
        <v>7811</v>
      </c>
      <c r="M31" s="109">
        <v>7120</v>
      </c>
      <c r="N31" s="109">
        <v>15013</v>
      </c>
      <c r="O31" s="109">
        <v>8104</v>
      </c>
      <c r="P31" s="109">
        <v>6909</v>
      </c>
      <c r="Q31" s="109">
        <v>112</v>
      </c>
      <c r="R31" s="109">
        <v>72</v>
      </c>
      <c r="S31" s="109">
        <v>40</v>
      </c>
      <c r="T31" s="109">
        <v>30</v>
      </c>
      <c r="U31" s="109">
        <v>-221</v>
      </c>
      <c r="V31" s="109">
        <v>251</v>
      </c>
      <c r="W31" s="109">
        <v>-110</v>
      </c>
      <c r="X31" s="109">
        <v>-296</v>
      </c>
      <c r="Y31" s="108">
        <v>186</v>
      </c>
      <c r="Z31" s="107" t="s">
        <v>236</v>
      </c>
    </row>
    <row r="32" spans="1:26">
      <c r="A32" s="79" t="s">
        <v>235</v>
      </c>
      <c r="B32" s="109">
        <v>696</v>
      </c>
      <c r="C32" s="109">
        <v>377</v>
      </c>
      <c r="D32" s="109">
        <v>319</v>
      </c>
      <c r="E32" s="109">
        <v>872</v>
      </c>
      <c r="F32" s="109">
        <v>450</v>
      </c>
      <c r="G32" s="109">
        <v>422</v>
      </c>
      <c r="H32" s="109">
        <v>-176</v>
      </c>
      <c r="I32" s="109">
        <v>-73</v>
      </c>
      <c r="J32" s="109">
        <v>-103</v>
      </c>
      <c r="K32" s="109">
        <v>9429</v>
      </c>
      <c r="L32" s="109">
        <v>4485</v>
      </c>
      <c r="M32" s="109">
        <v>4944</v>
      </c>
      <c r="N32" s="109">
        <v>8073</v>
      </c>
      <c r="O32" s="109">
        <v>4027</v>
      </c>
      <c r="P32" s="109">
        <v>4046</v>
      </c>
      <c r="Q32" s="109">
        <v>85</v>
      </c>
      <c r="R32" s="109">
        <v>44</v>
      </c>
      <c r="S32" s="109">
        <v>41</v>
      </c>
      <c r="T32" s="109">
        <v>1441</v>
      </c>
      <c r="U32" s="109">
        <v>502</v>
      </c>
      <c r="V32" s="109">
        <v>939</v>
      </c>
      <c r="W32" s="109">
        <v>1265</v>
      </c>
      <c r="X32" s="109">
        <v>429</v>
      </c>
      <c r="Y32" s="108">
        <v>836</v>
      </c>
      <c r="Z32" s="107" t="s">
        <v>235</v>
      </c>
    </row>
    <row r="33" spans="1:26">
      <c r="A33" s="79" t="s">
        <v>234</v>
      </c>
      <c r="B33" s="109">
        <v>226</v>
      </c>
      <c r="C33" s="109">
        <v>118</v>
      </c>
      <c r="D33" s="109">
        <v>108</v>
      </c>
      <c r="E33" s="109">
        <v>521</v>
      </c>
      <c r="F33" s="109">
        <v>253</v>
      </c>
      <c r="G33" s="109">
        <v>268</v>
      </c>
      <c r="H33" s="109">
        <v>-295</v>
      </c>
      <c r="I33" s="109">
        <v>-135</v>
      </c>
      <c r="J33" s="109">
        <v>-160</v>
      </c>
      <c r="K33" s="109">
        <v>3505</v>
      </c>
      <c r="L33" s="109">
        <v>1532</v>
      </c>
      <c r="M33" s="109">
        <v>1973</v>
      </c>
      <c r="N33" s="109">
        <v>4132</v>
      </c>
      <c r="O33" s="109">
        <v>1619</v>
      </c>
      <c r="P33" s="109">
        <v>2513</v>
      </c>
      <c r="Q33" s="109">
        <v>12</v>
      </c>
      <c r="R33" s="109">
        <v>10</v>
      </c>
      <c r="S33" s="109">
        <v>2</v>
      </c>
      <c r="T33" s="109">
        <v>-615</v>
      </c>
      <c r="U33" s="109">
        <v>-77</v>
      </c>
      <c r="V33" s="109">
        <v>-538</v>
      </c>
      <c r="W33" s="109">
        <v>-910</v>
      </c>
      <c r="X33" s="109">
        <v>-212</v>
      </c>
      <c r="Y33" s="108">
        <v>-698</v>
      </c>
      <c r="Z33" s="107" t="s">
        <v>234</v>
      </c>
    </row>
    <row r="34" spans="1:26">
      <c r="A34" s="79" t="s">
        <v>233</v>
      </c>
      <c r="B34" s="109">
        <v>1319</v>
      </c>
      <c r="C34" s="109">
        <v>644</v>
      </c>
      <c r="D34" s="109">
        <v>675</v>
      </c>
      <c r="E34" s="109">
        <v>903</v>
      </c>
      <c r="F34" s="109">
        <v>479</v>
      </c>
      <c r="G34" s="109">
        <v>424</v>
      </c>
      <c r="H34" s="109">
        <v>416</v>
      </c>
      <c r="I34" s="109">
        <v>165</v>
      </c>
      <c r="J34" s="109">
        <v>251</v>
      </c>
      <c r="K34" s="109">
        <v>10901</v>
      </c>
      <c r="L34" s="109">
        <v>5235</v>
      </c>
      <c r="M34" s="109">
        <v>5666</v>
      </c>
      <c r="N34" s="109">
        <v>11180</v>
      </c>
      <c r="O34" s="109">
        <v>5432</v>
      </c>
      <c r="P34" s="109">
        <v>5748</v>
      </c>
      <c r="Q34" s="109">
        <v>79</v>
      </c>
      <c r="R34" s="109">
        <v>52</v>
      </c>
      <c r="S34" s="109">
        <v>27</v>
      </c>
      <c r="T34" s="109">
        <v>-200</v>
      </c>
      <c r="U34" s="109">
        <v>-145</v>
      </c>
      <c r="V34" s="109">
        <v>-55</v>
      </c>
      <c r="W34" s="109">
        <v>216</v>
      </c>
      <c r="X34" s="109">
        <v>20</v>
      </c>
      <c r="Y34" s="108">
        <v>196</v>
      </c>
      <c r="Z34" s="107" t="s">
        <v>233</v>
      </c>
    </row>
    <row r="35" spans="1:26">
      <c r="A35" s="79" t="s">
        <v>232</v>
      </c>
      <c r="B35" s="109">
        <v>496</v>
      </c>
      <c r="C35" s="109">
        <v>247</v>
      </c>
      <c r="D35" s="109">
        <v>249</v>
      </c>
      <c r="E35" s="109">
        <v>737</v>
      </c>
      <c r="F35" s="109">
        <v>391</v>
      </c>
      <c r="G35" s="109">
        <v>346</v>
      </c>
      <c r="H35" s="109">
        <v>-241</v>
      </c>
      <c r="I35" s="109">
        <v>-144</v>
      </c>
      <c r="J35" s="109">
        <v>-97</v>
      </c>
      <c r="K35" s="109">
        <v>7980</v>
      </c>
      <c r="L35" s="109">
        <v>3954</v>
      </c>
      <c r="M35" s="109">
        <v>4026</v>
      </c>
      <c r="N35" s="109">
        <v>7102</v>
      </c>
      <c r="O35" s="109">
        <v>3584</v>
      </c>
      <c r="P35" s="109">
        <v>3518</v>
      </c>
      <c r="Q35" s="109">
        <v>67</v>
      </c>
      <c r="R35" s="109">
        <v>43</v>
      </c>
      <c r="S35" s="109">
        <v>24</v>
      </c>
      <c r="T35" s="109">
        <v>945</v>
      </c>
      <c r="U35" s="109">
        <v>413</v>
      </c>
      <c r="V35" s="109">
        <v>532</v>
      </c>
      <c r="W35" s="109">
        <v>704</v>
      </c>
      <c r="X35" s="109">
        <v>269</v>
      </c>
      <c r="Y35" s="108">
        <v>435</v>
      </c>
      <c r="Z35" s="107" t="s">
        <v>232</v>
      </c>
    </row>
    <row r="36" spans="1:26">
      <c r="A36" s="79" t="s">
        <v>231</v>
      </c>
      <c r="B36" s="109">
        <v>963</v>
      </c>
      <c r="C36" s="109">
        <v>492</v>
      </c>
      <c r="D36" s="109">
        <v>471</v>
      </c>
      <c r="E36" s="109">
        <v>770</v>
      </c>
      <c r="F36" s="109">
        <v>405</v>
      </c>
      <c r="G36" s="109">
        <v>365</v>
      </c>
      <c r="H36" s="109">
        <v>193</v>
      </c>
      <c r="I36" s="109">
        <v>87</v>
      </c>
      <c r="J36" s="109">
        <v>106</v>
      </c>
      <c r="K36" s="109">
        <v>8250</v>
      </c>
      <c r="L36" s="109">
        <v>4518</v>
      </c>
      <c r="M36" s="109">
        <v>3732</v>
      </c>
      <c r="N36" s="109">
        <v>8286</v>
      </c>
      <c r="O36" s="109">
        <v>4568</v>
      </c>
      <c r="P36" s="109">
        <v>3718</v>
      </c>
      <c r="Q36" s="109">
        <v>146</v>
      </c>
      <c r="R36" s="109">
        <v>85</v>
      </c>
      <c r="S36" s="109">
        <v>61</v>
      </c>
      <c r="T36" s="109">
        <v>110</v>
      </c>
      <c r="U36" s="109">
        <v>35</v>
      </c>
      <c r="V36" s="109">
        <v>75</v>
      </c>
      <c r="W36" s="109">
        <v>303</v>
      </c>
      <c r="X36" s="109">
        <v>122</v>
      </c>
      <c r="Y36" s="108">
        <v>181</v>
      </c>
      <c r="Z36" s="107" t="s">
        <v>231</v>
      </c>
    </row>
    <row r="37" spans="1:26">
      <c r="A37" s="79" t="s">
        <v>230</v>
      </c>
      <c r="B37" s="109">
        <v>1684</v>
      </c>
      <c r="C37" s="109">
        <v>867</v>
      </c>
      <c r="D37" s="109">
        <v>817</v>
      </c>
      <c r="E37" s="109">
        <v>1416</v>
      </c>
      <c r="F37" s="109">
        <v>765</v>
      </c>
      <c r="G37" s="109">
        <v>651</v>
      </c>
      <c r="H37" s="109">
        <v>268</v>
      </c>
      <c r="I37" s="109">
        <v>102</v>
      </c>
      <c r="J37" s="109">
        <v>166</v>
      </c>
      <c r="K37" s="109">
        <v>14275</v>
      </c>
      <c r="L37" s="109">
        <v>7060</v>
      </c>
      <c r="M37" s="109">
        <v>7215</v>
      </c>
      <c r="N37" s="109">
        <v>15130</v>
      </c>
      <c r="O37" s="109">
        <v>7712</v>
      </c>
      <c r="P37" s="109">
        <v>7418</v>
      </c>
      <c r="Q37" s="109">
        <v>135</v>
      </c>
      <c r="R37" s="109">
        <v>71</v>
      </c>
      <c r="S37" s="109">
        <v>64</v>
      </c>
      <c r="T37" s="109">
        <v>-720</v>
      </c>
      <c r="U37" s="109">
        <v>-581</v>
      </c>
      <c r="V37" s="109">
        <v>-139</v>
      </c>
      <c r="W37" s="109">
        <v>-452</v>
      </c>
      <c r="X37" s="109">
        <v>-479</v>
      </c>
      <c r="Y37" s="108">
        <v>27</v>
      </c>
      <c r="Z37" s="107" t="s">
        <v>230</v>
      </c>
    </row>
    <row r="38" spans="1:26">
      <c r="A38" s="79" t="s">
        <v>229</v>
      </c>
      <c r="B38" s="109">
        <v>1730</v>
      </c>
      <c r="C38" s="109">
        <v>862</v>
      </c>
      <c r="D38" s="109">
        <v>868</v>
      </c>
      <c r="E38" s="109">
        <v>925</v>
      </c>
      <c r="F38" s="109">
        <v>485</v>
      </c>
      <c r="G38" s="109">
        <v>440</v>
      </c>
      <c r="H38" s="109">
        <v>805</v>
      </c>
      <c r="I38" s="109">
        <v>377</v>
      </c>
      <c r="J38" s="109">
        <v>428</v>
      </c>
      <c r="K38" s="109">
        <v>11994</v>
      </c>
      <c r="L38" s="109">
        <v>5997</v>
      </c>
      <c r="M38" s="109">
        <v>5997</v>
      </c>
      <c r="N38" s="109">
        <v>13188</v>
      </c>
      <c r="O38" s="109">
        <v>6597</v>
      </c>
      <c r="P38" s="109">
        <v>6591</v>
      </c>
      <c r="Q38" s="109">
        <v>147</v>
      </c>
      <c r="R38" s="109">
        <v>80</v>
      </c>
      <c r="S38" s="109">
        <v>67</v>
      </c>
      <c r="T38" s="109">
        <v>-1047</v>
      </c>
      <c r="U38" s="109">
        <v>-520</v>
      </c>
      <c r="V38" s="109">
        <v>-527</v>
      </c>
      <c r="W38" s="109">
        <v>-242</v>
      </c>
      <c r="X38" s="109">
        <v>-143</v>
      </c>
      <c r="Y38" s="108">
        <v>-99</v>
      </c>
      <c r="Z38" s="107" t="s">
        <v>229</v>
      </c>
    </row>
    <row r="39" spans="1:26">
      <c r="A39" s="106" t="s">
        <v>228</v>
      </c>
      <c r="B39" s="105">
        <v>3024</v>
      </c>
      <c r="C39" s="105">
        <v>1604</v>
      </c>
      <c r="D39" s="105">
        <v>1420</v>
      </c>
      <c r="E39" s="105">
        <v>2001</v>
      </c>
      <c r="F39" s="105">
        <v>1064</v>
      </c>
      <c r="G39" s="105">
        <v>937</v>
      </c>
      <c r="H39" s="105">
        <v>1023</v>
      </c>
      <c r="I39" s="105">
        <v>540</v>
      </c>
      <c r="J39" s="105">
        <v>483</v>
      </c>
      <c r="K39" s="105">
        <v>23541</v>
      </c>
      <c r="L39" s="105">
        <v>12073</v>
      </c>
      <c r="M39" s="105">
        <v>11468</v>
      </c>
      <c r="N39" s="105">
        <v>24642</v>
      </c>
      <c r="O39" s="105">
        <v>12748</v>
      </c>
      <c r="P39" s="105">
        <v>11894</v>
      </c>
      <c r="Q39" s="105">
        <v>297</v>
      </c>
      <c r="R39" s="105">
        <v>161</v>
      </c>
      <c r="S39" s="105">
        <v>136</v>
      </c>
      <c r="T39" s="105">
        <v>-804</v>
      </c>
      <c r="U39" s="105">
        <v>-514</v>
      </c>
      <c r="V39" s="105">
        <v>-290</v>
      </c>
      <c r="W39" s="105">
        <v>219</v>
      </c>
      <c r="X39" s="105">
        <v>26</v>
      </c>
      <c r="Y39" s="104">
        <v>193</v>
      </c>
      <c r="Z39" s="103" t="s">
        <v>228</v>
      </c>
    </row>
    <row r="40" spans="1:26">
      <c r="A40" s="56" t="s">
        <v>310</v>
      </c>
      <c r="P40" s="55"/>
    </row>
    <row r="41" spans="1:26" ht="21" customHeight="1">
      <c r="A41" s="229" t="s">
        <v>309</v>
      </c>
      <c r="B41" s="229"/>
      <c r="C41" s="229"/>
      <c r="D41" s="229"/>
      <c r="E41" s="229"/>
      <c r="F41" s="229"/>
      <c r="G41" s="229"/>
      <c r="H41" s="229"/>
      <c r="I41" s="229"/>
      <c r="J41" s="229"/>
      <c r="K41" s="229"/>
      <c r="L41" s="229"/>
      <c r="M41" s="229"/>
      <c r="P41" s="55"/>
    </row>
    <row r="42" spans="1:26">
      <c r="P42" s="55"/>
    </row>
  </sheetData>
  <mergeCells count="13">
    <mergeCell ref="K7:V7"/>
    <mergeCell ref="A7:A9"/>
    <mergeCell ref="Z7:Z9"/>
    <mergeCell ref="A41:M41"/>
    <mergeCell ref="N8:P8"/>
    <mergeCell ref="W7:Y8"/>
    <mergeCell ref="B7:J7"/>
    <mergeCell ref="B8:D8"/>
    <mergeCell ref="E8:G8"/>
    <mergeCell ref="H8:J8"/>
    <mergeCell ref="K8:M8"/>
    <mergeCell ref="Q8:S8"/>
    <mergeCell ref="T8:V8"/>
  </mergeCells>
  <phoneticPr fontId="3"/>
  <pageMargins left="0.6692913385826772" right="0.6692913385826772" top="0.78740157480314965" bottom="0.86614173228346458" header="0.51181102362204722" footer="0.51181102362204722"/>
  <pageSetup paperSize="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E5A89-ABAA-4CD5-92CD-99DC4BC164FD}">
  <dimension ref="A1:M79"/>
  <sheetViews>
    <sheetView zoomScaleNormal="100" zoomScaleSheetLayoutView="100" workbookViewId="0"/>
  </sheetViews>
  <sheetFormatPr defaultRowHeight="10.5"/>
  <cols>
    <col min="1" max="1" width="7.5" style="1" customWidth="1"/>
    <col min="2" max="13" width="6.875" style="1" customWidth="1"/>
    <col min="14" max="16384" width="9" style="1"/>
  </cols>
  <sheetData>
    <row r="1" spans="1:13" ht="17.25" customHeight="1">
      <c r="A1" s="2" t="s">
        <v>446</v>
      </c>
      <c r="B1" s="2"/>
      <c r="C1" s="2"/>
      <c r="D1" s="2"/>
      <c r="E1" s="2"/>
      <c r="F1" s="2"/>
      <c r="G1" s="2"/>
      <c r="H1" s="2"/>
      <c r="I1" s="2"/>
      <c r="J1" s="2"/>
      <c r="K1" s="2"/>
      <c r="L1" s="2"/>
      <c r="M1" s="2"/>
    </row>
    <row r="2" spans="1:13" ht="9" customHeight="1"/>
    <row r="3" spans="1:13">
      <c r="A3" s="1" t="s">
        <v>491</v>
      </c>
    </row>
    <row r="4" spans="1:13" ht="9" customHeight="1"/>
    <row r="5" spans="1:13" ht="13.5" customHeight="1">
      <c r="A5" s="4" t="s">
        <v>518</v>
      </c>
      <c r="B5" s="4"/>
      <c r="C5" s="4"/>
      <c r="D5" s="4"/>
      <c r="E5" s="4"/>
      <c r="F5" s="4"/>
      <c r="G5" s="4"/>
      <c r="H5" s="4"/>
      <c r="I5" s="4"/>
      <c r="J5" s="4"/>
      <c r="K5" s="4"/>
      <c r="L5" s="4"/>
      <c r="M5" s="4"/>
    </row>
    <row r="6" spans="1:13" ht="9" customHeight="1">
      <c r="A6" s="4"/>
      <c r="B6" s="4"/>
      <c r="E6" s="4"/>
      <c r="F6" s="4"/>
    </row>
    <row r="7" spans="1:13">
      <c r="M7" s="139" t="s">
        <v>517</v>
      </c>
    </row>
    <row r="8" spans="1:13" ht="10.5" customHeight="1">
      <c r="A8" s="191" t="s">
        <v>25</v>
      </c>
      <c r="B8" s="188" t="s">
        <v>371</v>
      </c>
      <c r="C8" s="189"/>
      <c r="D8" s="190"/>
      <c r="E8" s="188" t="s">
        <v>370</v>
      </c>
      <c r="F8" s="189"/>
      <c r="G8" s="190"/>
      <c r="H8" s="188" t="s">
        <v>14</v>
      </c>
      <c r="I8" s="189"/>
      <c r="J8" s="190"/>
      <c r="K8" s="189" t="s">
        <v>15</v>
      </c>
      <c r="L8" s="189"/>
      <c r="M8" s="189"/>
    </row>
    <row r="9" spans="1:13" ht="10.5" customHeight="1">
      <c r="A9" s="192"/>
      <c r="B9" s="17" t="s">
        <v>11</v>
      </c>
      <c r="C9" s="138" t="s">
        <v>12</v>
      </c>
      <c r="D9" s="135" t="s">
        <v>13</v>
      </c>
      <c r="E9" s="12" t="s">
        <v>11</v>
      </c>
      <c r="F9" s="13" t="s">
        <v>12</v>
      </c>
      <c r="G9" s="14" t="s">
        <v>13</v>
      </c>
      <c r="H9" s="12" t="s">
        <v>11</v>
      </c>
      <c r="I9" s="13" t="s">
        <v>12</v>
      </c>
      <c r="J9" s="14" t="s">
        <v>13</v>
      </c>
      <c r="K9" s="15" t="s">
        <v>11</v>
      </c>
      <c r="L9" s="13" t="s">
        <v>12</v>
      </c>
      <c r="M9" s="135" t="s">
        <v>13</v>
      </c>
    </row>
    <row r="10" spans="1:13" ht="6" customHeight="1">
      <c r="A10" s="147"/>
      <c r="B10" s="11"/>
      <c r="C10" s="16"/>
      <c r="D10" s="16"/>
      <c r="E10" s="11"/>
      <c r="F10" s="16"/>
      <c r="G10" s="16"/>
      <c r="H10" s="11"/>
      <c r="I10" s="16"/>
      <c r="J10" s="16"/>
      <c r="K10" s="11"/>
      <c r="L10" s="16"/>
      <c r="M10" s="16"/>
    </row>
    <row r="11" spans="1:13" s="32" customFormat="1" ht="10.5" customHeight="1">
      <c r="A11" s="142" t="s">
        <v>358</v>
      </c>
      <c r="B11" s="143">
        <f t="shared" ref="B11:M11" si="0">SUM(B13:B24)</f>
        <v>-9767</v>
      </c>
      <c r="C11" s="143">
        <f t="shared" si="0"/>
        <v>-5209</v>
      </c>
      <c r="D11" s="143">
        <f t="shared" si="0"/>
        <v>-4558</v>
      </c>
      <c r="E11" s="143">
        <f t="shared" si="0"/>
        <v>-6745</v>
      </c>
      <c r="F11" s="143">
        <f t="shared" si="0"/>
        <v>-3254</v>
      </c>
      <c r="G11" s="143">
        <f t="shared" si="0"/>
        <v>-3491</v>
      </c>
      <c r="H11" s="143">
        <f t="shared" si="0"/>
        <v>9090</v>
      </c>
      <c r="I11" s="143">
        <f t="shared" si="0"/>
        <v>4667</v>
      </c>
      <c r="J11" s="143">
        <f t="shared" si="0"/>
        <v>4423</v>
      </c>
      <c r="K11" s="143">
        <f t="shared" si="0"/>
        <v>15835</v>
      </c>
      <c r="L11" s="143">
        <f t="shared" si="0"/>
        <v>7921</v>
      </c>
      <c r="M11" s="143">
        <f t="shared" si="0"/>
        <v>7914</v>
      </c>
    </row>
    <row r="12" spans="1:13" ht="6" customHeight="1">
      <c r="A12" s="33"/>
      <c r="B12" s="131"/>
      <c r="C12" s="131"/>
      <c r="D12" s="131"/>
      <c r="E12" s="131"/>
      <c r="F12" s="131"/>
      <c r="G12" s="131"/>
      <c r="H12" s="131"/>
      <c r="I12" s="131"/>
      <c r="J12" s="131"/>
      <c r="K12" s="131"/>
      <c r="L12" s="131"/>
      <c r="M12" s="131"/>
    </row>
    <row r="13" spans="1:13">
      <c r="A13" s="132" t="s">
        <v>516</v>
      </c>
      <c r="B13" s="128">
        <f t="shared" ref="B13:B24" si="1">SUM(C13:D13)</f>
        <v>-823</v>
      </c>
      <c r="C13" s="127">
        <v>-366</v>
      </c>
      <c r="D13" s="127">
        <v>-457</v>
      </c>
      <c r="E13" s="127">
        <f t="shared" ref="E13:E24" si="2">SUM(F13:G13)</f>
        <v>-384</v>
      </c>
      <c r="F13" s="127">
        <v>-155</v>
      </c>
      <c r="G13" s="127">
        <v>-229</v>
      </c>
      <c r="H13" s="127">
        <f t="shared" ref="H13:H24" si="3">SUM(I13:J13)</f>
        <v>817</v>
      </c>
      <c r="I13" s="127">
        <v>436</v>
      </c>
      <c r="J13" s="127">
        <v>381</v>
      </c>
      <c r="K13" s="127">
        <f t="shared" ref="K13:K24" si="4">SUM(L13:M13)</f>
        <v>1201</v>
      </c>
      <c r="L13" s="127">
        <v>591</v>
      </c>
      <c r="M13" s="127">
        <v>610</v>
      </c>
    </row>
    <row r="14" spans="1:13" ht="10.5" customHeight="1">
      <c r="A14" s="132" t="s">
        <v>515</v>
      </c>
      <c r="B14" s="128">
        <f t="shared" si="1"/>
        <v>57</v>
      </c>
      <c r="C14" s="127">
        <v>17</v>
      </c>
      <c r="D14" s="127">
        <v>40</v>
      </c>
      <c r="E14" s="127">
        <f t="shared" si="2"/>
        <v>-476</v>
      </c>
      <c r="F14" s="127">
        <v>-219</v>
      </c>
      <c r="G14" s="127">
        <v>-257</v>
      </c>
      <c r="H14" s="127">
        <f t="shared" si="3"/>
        <v>780</v>
      </c>
      <c r="I14" s="127">
        <v>408</v>
      </c>
      <c r="J14" s="127">
        <v>372</v>
      </c>
      <c r="K14" s="127">
        <f t="shared" si="4"/>
        <v>1256</v>
      </c>
      <c r="L14" s="127">
        <v>627</v>
      </c>
      <c r="M14" s="127">
        <v>629</v>
      </c>
    </row>
    <row r="15" spans="1:13" ht="10.5" customHeight="1">
      <c r="A15" s="132" t="s">
        <v>514</v>
      </c>
      <c r="B15" s="128">
        <f t="shared" si="1"/>
        <v>-378</v>
      </c>
      <c r="C15" s="127">
        <v>-86</v>
      </c>
      <c r="D15" s="127">
        <v>-292</v>
      </c>
      <c r="E15" s="127">
        <f t="shared" si="2"/>
        <v>-598</v>
      </c>
      <c r="F15" s="127">
        <v>-283</v>
      </c>
      <c r="G15" s="127">
        <v>-315</v>
      </c>
      <c r="H15" s="127">
        <f t="shared" si="3"/>
        <v>726</v>
      </c>
      <c r="I15" s="127">
        <v>356</v>
      </c>
      <c r="J15" s="127">
        <v>370</v>
      </c>
      <c r="K15" s="127">
        <f t="shared" si="4"/>
        <v>1324</v>
      </c>
      <c r="L15" s="127">
        <v>639</v>
      </c>
      <c r="M15" s="127">
        <v>685</v>
      </c>
    </row>
    <row r="16" spans="1:13" ht="10.5" customHeight="1">
      <c r="A16" s="132" t="s">
        <v>513</v>
      </c>
      <c r="B16" s="128">
        <f t="shared" si="1"/>
        <v>-1334</v>
      </c>
      <c r="C16" s="127">
        <v>-585</v>
      </c>
      <c r="D16" s="127">
        <v>-749</v>
      </c>
      <c r="E16" s="127">
        <f t="shared" si="2"/>
        <v>-991</v>
      </c>
      <c r="F16" s="127">
        <v>-497</v>
      </c>
      <c r="G16" s="127">
        <v>-494</v>
      </c>
      <c r="H16" s="127">
        <f t="shared" si="3"/>
        <v>659</v>
      </c>
      <c r="I16" s="127">
        <v>331</v>
      </c>
      <c r="J16" s="127">
        <v>328</v>
      </c>
      <c r="K16" s="127">
        <f t="shared" si="4"/>
        <v>1650</v>
      </c>
      <c r="L16" s="127">
        <v>828</v>
      </c>
      <c r="M16" s="127">
        <v>822</v>
      </c>
    </row>
    <row r="17" spans="1:13" ht="10.5" customHeight="1">
      <c r="A17" s="132" t="s">
        <v>512</v>
      </c>
      <c r="B17" s="128">
        <f t="shared" si="1"/>
        <v>-1523</v>
      </c>
      <c r="C17" s="127">
        <v>-778</v>
      </c>
      <c r="D17" s="127">
        <v>-745</v>
      </c>
      <c r="E17" s="127">
        <f t="shared" si="2"/>
        <v>-699</v>
      </c>
      <c r="F17" s="127">
        <v>-350</v>
      </c>
      <c r="G17" s="127">
        <v>-349</v>
      </c>
      <c r="H17" s="127">
        <f t="shared" si="3"/>
        <v>648</v>
      </c>
      <c r="I17" s="127">
        <v>357</v>
      </c>
      <c r="J17" s="127">
        <v>291</v>
      </c>
      <c r="K17" s="127">
        <f t="shared" si="4"/>
        <v>1347</v>
      </c>
      <c r="L17" s="127">
        <v>707</v>
      </c>
      <c r="M17" s="127">
        <v>640</v>
      </c>
    </row>
    <row r="18" spans="1:13" ht="10.5" customHeight="1">
      <c r="A18" s="132" t="s">
        <v>511</v>
      </c>
      <c r="B18" s="128">
        <f t="shared" si="1"/>
        <v>-1817</v>
      </c>
      <c r="C18" s="127">
        <v>-1402</v>
      </c>
      <c r="D18" s="127">
        <v>-415</v>
      </c>
      <c r="E18" s="127">
        <f t="shared" si="2"/>
        <v>-655</v>
      </c>
      <c r="F18" s="127">
        <v>-292</v>
      </c>
      <c r="G18" s="127">
        <v>-363</v>
      </c>
      <c r="H18" s="127">
        <f t="shared" si="3"/>
        <v>777</v>
      </c>
      <c r="I18" s="127">
        <v>389</v>
      </c>
      <c r="J18" s="127">
        <v>388</v>
      </c>
      <c r="K18" s="127">
        <f t="shared" si="4"/>
        <v>1432</v>
      </c>
      <c r="L18" s="127">
        <v>681</v>
      </c>
      <c r="M18" s="127">
        <v>751</v>
      </c>
    </row>
    <row r="19" spans="1:13" ht="10.5" customHeight="1">
      <c r="A19" s="132" t="s">
        <v>510</v>
      </c>
      <c r="B19" s="128">
        <f t="shared" si="1"/>
        <v>1447</v>
      </c>
      <c r="C19" s="127">
        <v>863</v>
      </c>
      <c r="D19" s="127">
        <v>584</v>
      </c>
      <c r="E19" s="127">
        <f t="shared" si="2"/>
        <v>-514</v>
      </c>
      <c r="F19" s="127">
        <v>-241</v>
      </c>
      <c r="G19" s="127">
        <v>-273</v>
      </c>
      <c r="H19" s="127">
        <f t="shared" si="3"/>
        <v>760</v>
      </c>
      <c r="I19" s="127">
        <v>398</v>
      </c>
      <c r="J19" s="127">
        <v>362</v>
      </c>
      <c r="K19" s="127">
        <f t="shared" si="4"/>
        <v>1274</v>
      </c>
      <c r="L19" s="127">
        <v>639</v>
      </c>
      <c r="M19" s="127">
        <v>635</v>
      </c>
    </row>
    <row r="20" spans="1:13" ht="10.5" customHeight="1">
      <c r="A20" s="132" t="s">
        <v>509</v>
      </c>
      <c r="B20" s="128">
        <f t="shared" si="1"/>
        <v>-935</v>
      </c>
      <c r="C20" s="127">
        <v>-485</v>
      </c>
      <c r="D20" s="127">
        <v>-450</v>
      </c>
      <c r="E20" s="127">
        <f t="shared" si="2"/>
        <v>-573</v>
      </c>
      <c r="F20" s="127">
        <v>-286</v>
      </c>
      <c r="G20" s="127">
        <v>-287</v>
      </c>
      <c r="H20" s="127">
        <f t="shared" si="3"/>
        <v>749</v>
      </c>
      <c r="I20" s="127">
        <v>386</v>
      </c>
      <c r="J20" s="127">
        <v>363</v>
      </c>
      <c r="K20" s="127">
        <f t="shared" si="4"/>
        <v>1322</v>
      </c>
      <c r="L20" s="127">
        <v>672</v>
      </c>
      <c r="M20" s="127">
        <v>650</v>
      </c>
    </row>
    <row r="21" spans="1:13" ht="10.5" customHeight="1">
      <c r="A21" s="132" t="s">
        <v>508</v>
      </c>
      <c r="B21" s="128">
        <f t="shared" si="1"/>
        <v>-1115</v>
      </c>
      <c r="C21" s="127">
        <v>-551</v>
      </c>
      <c r="D21" s="127">
        <v>-564</v>
      </c>
      <c r="E21" s="127">
        <f t="shared" si="2"/>
        <v>-487</v>
      </c>
      <c r="F21" s="127">
        <v>-221</v>
      </c>
      <c r="G21" s="127">
        <v>-266</v>
      </c>
      <c r="H21" s="127">
        <f t="shared" si="3"/>
        <v>754</v>
      </c>
      <c r="I21" s="127">
        <v>379</v>
      </c>
      <c r="J21" s="127">
        <v>375</v>
      </c>
      <c r="K21" s="127">
        <f t="shared" si="4"/>
        <v>1241</v>
      </c>
      <c r="L21" s="127">
        <v>600</v>
      </c>
      <c r="M21" s="127">
        <v>641</v>
      </c>
    </row>
    <row r="22" spans="1:13" ht="10.5" customHeight="1">
      <c r="A22" s="132" t="s">
        <v>507</v>
      </c>
      <c r="B22" s="128">
        <f t="shared" si="1"/>
        <v>-968</v>
      </c>
      <c r="C22" s="127">
        <v>-524</v>
      </c>
      <c r="D22" s="127">
        <v>-444</v>
      </c>
      <c r="E22" s="127">
        <f t="shared" si="2"/>
        <v>-386</v>
      </c>
      <c r="F22" s="127">
        <v>-186</v>
      </c>
      <c r="G22" s="127">
        <v>-200</v>
      </c>
      <c r="H22" s="127">
        <f t="shared" si="3"/>
        <v>779</v>
      </c>
      <c r="I22" s="127">
        <v>408</v>
      </c>
      <c r="J22" s="127">
        <v>371</v>
      </c>
      <c r="K22" s="127">
        <f t="shared" si="4"/>
        <v>1165</v>
      </c>
      <c r="L22" s="127">
        <v>594</v>
      </c>
      <c r="M22" s="127">
        <v>571</v>
      </c>
    </row>
    <row r="23" spans="1:13" ht="10.5" customHeight="1">
      <c r="A23" s="132" t="s">
        <v>506</v>
      </c>
      <c r="B23" s="128">
        <f t="shared" si="1"/>
        <v>-946</v>
      </c>
      <c r="C23" s="127">
        <v>-510</v>
      </c>
      <c r="D23" s="127">
        <v>-436</v>
      </c>
      <c r="E23" s="127">
        <f t="shared" si="2"/>
        <v>-432</v>
      </c>
      <c r="F23" s="127">
        <v>-233</v>
      </c>
      <c r="G23" s="127">
        <v>-199</v>
      </c>
      <c r="H23" s="127">
        <f t="shared" si="3"/>
        <v>843</v>
      </c>
      <c r="I23" s="127">
        <v>415</v>
      </c>
      <c r="J23" s="127">
        <v>428</v>
      </c>
      <c r="K23" s="127">
        <f t="shared" si="4"/>
        <v>1275</v>
      </c>
      <c r="L23" s="127">
        <v>648</v>
      </c>
      <c r="M23" s="127">
        <v>627</v>
      </c>
    </row>
    <row r="24" spans="1:13" ht="10.5" customHeight="1">
      <c r="A24" s="132" t="s">
        <v>505</v>
      </c>
      <c r="B24" s="128">
        <f t="shared" si="1"/>
        <v>-1432</v>
      </c>
      <c r="C24" s="127">
        <v>-802</v>
      </c>
      <c r="D24" s="127">
        <v>-630</v>
      </c>
      <c r="E24" s="127">
        <f t="shared" si="2"/>
        <v>-550</v>
      </c>
      <c r="F24" s="127">
        <v>-291</v>
      </c>
      <c r="G24" s="127">
        <v>-259</v>
      </c>
      <c r="H24" s="127">
        <f t="shared" si="3"/>
        <v>798</v>
      </c>
      <c r="I24" s="127">
        <v>404</v>
      </c>
      <c r="J24" s="127">
        <v>394</v>
      </c>
      <c r="K24" s="127">
        <f t="shared" si="4"/>
        <v>1348</v>
      </c>
      <c r="L24" s="127">
        <v>695</v>
      </c>
      <c r="M24" s="127">
        <v>653</v>
      </c>
    </row>
    <row r="25" spans="1:13" ht="6" customHeight="1">
      <c r="A25" s="33"/>
      <c r="B25" s="128"/>
      <c r="C25" s="128"/>
      <c r="D25" s="127"/>
      <c r="E25" s="131"/>
      <c r="F25" s="131"/>
      <c r="G25" s="131"/>
      <c r="H25" s="131"/>
      <c r="I25" s="131"/>
      <c r="J25" s="131"/>
      <c r="K25" s="131"/>
      <c r="L25" s="131"/>
      <c r="M25" s="131"/>
    </row>
    <row r="26" spans="1:13">
      <c r="A26" s="9" t="s">
        <v>9</v>
      </c>
      <c r="B26" s="129">
        <f t="shared" ref="B26:B41" si="5">SUM(C26:D26)</f>
        <v>-670</v>
      </c>
      <c r="C26" s="128">
        <v>-252</v>
      </c>
      <c r="D26" s="127">
        <v>-418</v>
      </c>
      <c r="E26" s="127">
        <f t="shared" ref="E26:E41" si="6">SUM(F26:G26)</f>
        <v>-662</v>
      </c>
      <c r="F26" s="127">
        <v>-292</v>
      </c>
      <c r="G26" s="127">
        <v>-370</v>
      </c>
      <c r="H26" s="127">
        <f t="shared" ref="H26:H41" si="7">SUM(I26:J26)</f>
        <v>634</v>
      </c>
      <c r="I26" s="127">
        <v>328</v>
      </c>
      <c r="J26" s="127">
        <v>306</v>
      </c>
      <c r="K26" s="127">
        <f t="shared" ref="K26:K41" si="8">SUM(L26:M26)</f>
        <v>1296</v>
      </c>
      <c r="L26" s="127">
        <v>620</v>
      </c>
      <c r="M26" s="127">
        <v>676</v>
      </c>
    </row>
    <row r="27" spans="1:13">
      <c r="A27" s="9" t="s">
        <v>0</v>
      </c>
      <c r="B27" s="129">
        <f t="shared" si="5"/>
        <v>-718</v>
      </c>
      <c r="C27" s="128">
        <v>-442</v>
      </c>
      <c r="D27" s="127">
        <v>-276</v>
      </c>
      <c r="E27" s="127">
        <f t="shared" si="6"/>
        <v>-622</v>
      </c>
      <c r="F27" s="127">
        <v>-299</v>
      </c>
      <c r="G27" s="127">
        <v>-323</v>
      </c>
      <c r="H27" s="127">
        <f t="shared" si="7"/>
        <v>354</v>
      </c>
      <c r="I27" s="127">
        <v>179</v>
      </c>
      <c r="J27" s="127">
        <v>175</v>
      </c>
      <c r="K27" s="127">
        <f t="shared" si="8"/>
        <v>976</v>
      </c>
      <c r="L27" s="127">
        <v>478</v>
      </c>
      <c r="M27" s="127">
        <v>498</v>
      </c>
    </row>
    <row r="28" spans="1:13">
      <c r="A28" s="9" t="s">
        <v>1</v>
      </c>
      <c r="B28" s="129">
        <f t="shared" si="5"/>
        <v>-1076</v>
      </c>
      <c r="C28" s="128">
        <v>-616</v>
      </c>
      <c r="D28" s="127">
        <v>-460</v>
      </c>
      <c r="E28" s="127">
        <f t="shared" si="6"/>
        <v>-836</v>
      </c>
      <c r="F28" s="127">
        <v>-387</v>
      </c>
      <c r="G28" s="127">
        <v>-449</v>
      </c>
      <c r="H28" s="127">
        <f t="shared" si="7"/>
        <v>926</v>
      </c>
      <c r="I28" s="127">
        <v>459</v>
      </c>
      <c r="J28" s="127">
        <v>467</v>
      </c>
      <c r="K28" s="127">
        <f t="shared" si="8"/>
        <v>1762</v>
      </c>
      <c r="L28" s="127">
        <v>846</v>
      </c>
      <c r="M28" s="127">
        <v>916</v>
      </c>
    </row>
    <row r="29" spans="1:13">
      <c r="A29" s="9" t="s">
        <v>2</v>
      </c>
      <c r="B29" s="129">
        <f t="shared" si="5"/>
        <v>-859</v>
      </c>
      <c r="C29" s="128">
        <v>-529</v>
      </c>
      <c r="D29" s="127">
        <v>-330</v>
      </c>
      <c r="E29" s="127">
        <f t="shared" si="6"/>
        <v>-456</v>
      </c>
      <c r="F29" s="127">
        <v>-207</v>
      </c>
      <c r="G29" s="127">
        <v>-249</v>
      </c>
      <c r="H29" s="127">
        <f t="shared" si="7"/>
        <v>637</v>
      </c>
      <c r="I29" s="127">
        <v>320</v>
      </c>
      <c r="J29" s="127">
        <v>317</v>
      </c>
      <c r="K29" s="127">
        <f t="shared" si="8"/>
        <v>1093</v>
      </c>
      <c r="L29" s="127">
        <v>527</v>
      </c>
      <c r="M29" s="127">
        <v>566</v>
      </c>
    </row>
    <row r="30" spans="1:13">
      <c r="A30" s="9" t="s">
        <v>3</v>
      </c>
      <c r="B30" s="129">
        <f t="shared" si="5"/>
        <v>-654</v>
      </c>
      <c r="C30" s="128">
        <v>-266</v>
      </c>
      <c r="D30" s="127">
        <v>-388</v>
      </c>
      <c r="E30" s="127">
        <f t="shared" si="6"/>
        <v>-378</v>
      </c>
      <c r="F30" s="127">
        <v>-153</v>
      </c>
      <c r="G30" s="127">
        <v>-225</v>
      </c>
      <c r="H30" s="127">
        <f t="shared" si="7"/>
        <v>158</v>
      </c>
      <c r="I30" s="127">
        <v>83</v>
      </c>
      <c r="J30" s="127">
        <v>75</v>
      </c>
      <c r="K30" s="127">
        <f t="shared" si="8"/>
        <v>536</v>
      </c>
      <c r="L30" s="127">
        <v>236</v>
      </c>
      <c r="M30" s="127">
        <v>300</v>
      </c>
    </row>
    <row r="31" spans="1:13">
      <c r="A31" s="9" t="s">
        <v>4</v>
      </c>
      <c r="B31" s="129">
        <f t="shared" si="5"/>
        <v>-848</v>
      </c>
      <c r="C31" s="128">
        <v>-594</v>
      </c>
      <c r="D31" s="127">
        <v>-254</v>
      </c>
      <c r="E31" s="127">
        <f t="shared" si="6"/>
        <v>-660</v>
      </c>
      <c r="F31" s="127">
        <v>-344</v>
      </c>
      <c r="G31" s="127">
        <v>-316</v>
      </c>
      <c r="H31" s="127">
        <f t="shared" si="7"/>
        <v>829</v>
      </c>
      <c r="I31" s="127">
        <v>417</v>
      </c>
      <c r="J31" s="127">
        <v>412</v>
      </c>
      <c r="K31" s="127">
        <f t="shared" si="8"/>
        <v>1489</v>
      </c>
      <c r="L31" s="127">
        <v>761</v>
      </c>
      <c r="M31" s="127">
        <v>728</v>
      </c>
    </row>
    <row r="32" spans="1:13">
      <c r="A32" s="9" t="s">
        <v>5</v>
      </c>
      <c r="B32" s="129">
        <f t="shared" si="5"/>
        <v>-393</v>
      </c>
      <c r="C32" s="128">
        <v>-194</v>
      </c>
      <c r="D32" s="127">
        <v>-199</v>
      </c>
      <c r="E32" s="127">
        <f t="shared" si="6"/>
        <v>-287</v>
      </c>
      <c r="F32" s="127">
        <v>-101</v>
      </c>
      <c r="G32" s="127">
        <v>-186</v>
      </c>
      <c r="H32" s="127">
        <f t="shared" si="7"/>
        <v>516</v>
      </c>
      <c r="I32" s="127">
        <v>277</v>
      </c>
      <c r="J32" s="127">
        <v>239</v>
      </c>
      <c r="K32" s="127">
        <f t="shared" si="8"/>
        <v>803</v>
      </c>
      <c r="L32" s="127">
        <v>378</v>
      </c>
      <c r="M32" s="127">
        <v>425</v>
      </c>
    </row>
    <row r="33" spans="1:13">
      <c r="A33" s="9" t="s">
        <v>10</v>
      </c>
      <c r="B33" s="129">
        <f t="shared" si="5"/>
        <v>-262</v>
      </c>
      <c r="C33" s="128">
        <v>-80</v>
      </c>
      <c r="D33" s="127">
        <v>-182</v>
      </c>
      <c r="E33" s="127">
        <f t="shared" si="6"/>
        <v>-220</v>
      </c>
      <c r="F33" s="127">
        <v>-133</v>
      </c>
      <c r="G33" s="127">
        <v>-87</v>
      </c>
      <c r="H33" s="127">
        <f t="shared" si="7"/>
        <v>882</v>
      </c>
      <c r="I33" s="127">
        <v>441</v>
      </c>
      <c r="J33" s="127">
        <v>441</v>
      </c>
      <c r="K33" s="127">
        <f t="shared" si="8"/>
        <v>1102</v>
      </c>
      <c r="L33" s="127">
        <v>574</v>
      </c>
      <c r="M33" s="127">
        <v>528</v>
      </c>
    </row>
    <row r="34" spans="1:13">
      <c r="A34" s="9" t="s">
        <v>6</v>
      </c>
      <c r="B34" s="129">
        <f t="shared" si="5"/>
        <v>-817</v>
      </c>
      <c r="C34" s="128">
        <v>-492</v>
      </c>
      <c r="D34" s="127">
        <v>-325</v>
      </c>
      <c r="E34" s="127">
        <f t="shared" si="6"/>
        <v>-910</v>
      </c>
      <c r="F34" s="127">
        <v>-442</v>
      </c>
      <c r="G34" s="127">
        <v>-468</v>
      </c>
      <c r="H34" s="127">
        <f t="shared" si="7"/>
        <v>1293</v>
      </c>
      <c r="I34" s="127">
        <v>680</v>
      </c>
      <c r="J34" s="127">
        <v>613</v>
      </c>
      <c r="K34" s="127">
        <f t="shared" si="8"/>
        <v>2203</v>
      </c>
      <c r="L34" s="127">
        <v>1122</v>
      </c>
      <c r="M34" s="127">
        <v>1081</v>
      </c>
    </row>
    <row r="35" spans="1:13">
      <c r="A35" s="9" t="s">
        <v>229</v>
      </c>
      <c r="B35" s="129">
        <f t="shared" si="5"/>
        <v>-1467</v>
      </c>
      <c r="C35" s="128">
        <v>-768</v>
      </c>
      <c r="D35" s="127">
        <v>-699</v>
      </c>
      <c r="E35" s="127">
        <f t="shared" si="6"/>
        <v>-410</v>
      </c>
      <c r="F35" s="127">
        <v>-230</v>
      </c>
      <c r="G35" s="127">
        <v>-180</v>
      </c>
      <c r="H35" s="127">
        <f t="shared" si="7"/>
        <v>1021</v>
      </c>
      <c r="I35" s="127">
        <v>512</v>
      </c>
      <c r="J35" s="127">
        <v>509</v>
      </c>
      <c r="K35" s="127">
        <f t="shared" si="8"/>
        <v>1431</v>
      </c>
      <c r="L35" s="127">
        <v>742</v>
      </c>
      <c r="M35" s="127">
        <v>689</v>
      </c>
    </row>
    <row r="36" spans="1:13">
      <c r="A36" s="141" t="s">
        <v>335</v>
      </c>
      <c r="B36" s="129">
        <f t="shared" si="5"/>
        <v>-786</v>
      </c>
      <c r="C36" s="128">
        <v>-429</v>
      </c>
      <c r="D36" s="127">
        <v>-357</v>
      </c>
      <c r="E36" s="127">
        <f t="shared" si="6"/>
        <v>-60</v>
      </c>
      <c r="F36" s="127">
        <v>-51</v>
      </c>
      <c r="G36" s="127">
        <v>-9</v>
      </c>
      <c r="H36" s="127">
        <f t="shared" si="7"/>
        <v>809</v>
      </c>
      <c r="I36" s="127">
        <v>398</v>
      </c>
      <c r="J36" s="127">
        <v>411</v>
      </c>
      <c r="K36" s="127">
        <f t="shared" si="8"/>
        <v>869</v>
      </c>
      <c r="L36" s="127">
        <v>449</v>
      </c>
      <c r="M36" s="127">
        <v>420</v>
      </c>
    </row>
    <row r="37" spans="1:13">
      <c r="A37" s="141" t="s">
        <v>336</v>
      </c>
      <c r="B37" s="129">
        <f t="shared" si="5"/>
        <v>-681</v>
      </c>
      <c r="C37" s="128">
        <v>-339</v>
      </c>
      <c r="D37" s="127">
        <v>-342</v>
      </c>
      <c r="E37" s="127">
        <f t="shared" si="6"/>
        <v>-350</v>
      </c>
      <c r="F37" s="127">
        <v>-179</v>
      </c>
      <c r="G37" s="127">
        <v>-171</v>
      </c>
      <c r="H37" s="127">
        <f t="shared" si="7"/>
        <v>212</v>
      </c>
      <c r="I37" s="127">
        <v>114</v>
      </c>
      <c r="J37" s="127">
        <v>98</v>
      </c>
      <c r="K37" s="127">
        <f t="shared" si="8"/>
        <v>562</v>
      </c>
      <c r="L37" s="127">
        <v>293</v>
      </c>
      <c r="M37" s="127">
        <v>269</v>
      </c>
    </row>
    <row r="38" spans="1:13">
      <c r="A38" s="9" t="s">
        <v>228</v>
      </c>
      <c r="B38" s="129">
        <f t="shared" si="5"/>
        <v>-2003</v>
      </c>
      <c r="C38" s="128">
        <v>-976</v>
      </c>
      <c r="D38" s="127">
        <v>-1027</v>
      </c>
      <c r="E38" s="127">
        <f t="shared" si="6"/>
        <v>-1304</v>
      </c>
      <c r="F38" s="127">
        <v>-666</v>
      </c>
      <c r="G38" s="127">
        <v>-638</v>
      </c>
      <c r="H38" s="127">
        <f t="shared" si="7"/>
        <v>1840</v>
      </c>
      <c r="I38" s="127">
        <v>971</v>
      </c>
      <c r="J38" s="127">
        <v>869</v>
      </c>
      <c r="K38" s="127">
        <f t="shared" si="8"/>
        <v>3144</v>
      </c>
      <c r="L38" s="127">
        <v>1637</v>
      </c>
      <c r="M38" s="127">
        <v>1507</v>
      </c>
    </row>
    <row r="39" spans="1:13">
      <c r="A39" s="141" t="s">
        <v>335</v>
      </c>
      <c r="B39" s="129">
        <f t="shared" si="5"/>
        <v>-1125</v>
      </c>
      <c r="C39" s="128">
        <v>-593</v>
      </c>
      <c r="D39" s="127">
        <v>-532</v>
      </c>
      <c r="E39" s="127">
        <f t="shared" si="6"/>
        <v>-558</v>
      </c>
      <c r="F39" s="127">
        <v>-297</v>
      </c>
      <c r="G39" s="127">
        <v>-261</v>
      </c>
      <c r="H39" s="127">
        <f t="shared" si="7"/>
        <v>1174</v>
      </c>
      <c r="I39" s="127">
        <v>608</v>
      </c>
      <c r="J39" s="127">
        <v>566</v>
      </c>
      <c r="K39" s="127">
        <f t="shared" si="8"/>
        <v>1732</v>
      </c>
      <c r="L39" s="127">
        <v>905</v>
      </c>
      <c r="M39" s="127">
        <v>827</v>
      </c>
    </row>
    <row r="40" spans="1:13">
      <c r="A40" s="141" t="s">
        <v>334</v>
      </c>
      <c r="B40" s="129">
        <f t="shared" si="5"/>
        <v>-183</v>
      </c>
      <c r="C40" s="128">
        <v>-13</v>
      </c>
      <c r="D40" s="127">
        <v>-170</v>
      </c>
      <c r="E40" s="127">
        <f t="shared" si="6"/>
        <v>-362</v>
      </c>
      <c r="F40" s="127">
        <v>-162</v>
      </c>
      <c r="G40" s="127">
        <v>-200</v>
      </c>
      <c r="H40" s="127">
        <f t="shared" si="7"/>
        <v>398</v>
      </c>
      <c r="I40" s="127">
        <v>205</v>
      </c>
      <c r="J40" s="127">
        <v>193</v>
      </c>
      <c r="K40" s="127">
        <f t="shared" si="8"/>
        <v>760</v>
      </c>
      <c r="L40" s="127">
        <v>367</v>
      </c>
      <c r="M40" s="127">
        <v>393</v>
      </c>
    </row>
    <row r="41" spans="1:13">
      <c r="A41" s="141" t="s">
        <v>333</v>
      </c>
      <c r="B41" s="129">
        <f t="shared" si="5"/>
        <v>-695</v>
      </c>
      <c r="C41" s="128">
        <v>-370</v>
      </c>
      <c r="D41" s="127">
        <v>-325</v>
      </c>
      <c r="E41" s="127">
        <f t="shared" si="6"/>
        <v>-384</v>
      </c>
      <c r="F41" s="127">
        <v>-207</v>
      </c>
      <c r="G41" s="127">
        <v>-177</v>
      </c>
      <c r="H41" s="127">
        <f t="shared" si="7"/>
        <v>268</v>
      </c>
      <c r="I41" s="127">
        <v>158</v>
      </c>
      <c r="J41" s="127">
        <v>110</v>
      </c>
      <c r="K41" s="127">
        <f t="shared" si="8"/>
        <v>652</v>
      </c>
      <c r="L41" s="127">
        <v>365</v>
      </c>
      <c r="M41" s="127">
        <v>287</v>
      </c>
    </row>
    <row r="42" spans="1:13" s="6" customFormat="1" ht="6" customHeight="1">
      <c r="A42" s="38"/>
      <c r="B42" s="39"/>
      <c r="C42" s="40"/>
      <c r="D42" s="40"/>
      <c r="E42" s="40"/>
      <c r="F42" s="40"/>
      <c r="G42" s="40"/>
      <c r="H42" s="40"/>
      <c r="I42" s="40"/>
      <c r="J42" s="40"/>
      <c r="K42" s="40"/>
      <c r="L42" s="40"/>
      <c r="M42" s="40"/>
    </row>
    <row r="43" spans="1:13" ht="10.5" customHeight="1">
      <c r="A43" s="191" t="s">
        <v>25</v>
      </c>
      <c r="B43" s="188" t="s">
        <v>359</v>
      </c>
      <c r="C43" s="189"/>
      <c r="D43" s="190"/>
      <c r="E43" s="189" t="s">
        <v>17</v>
      </c>
      <c r="F43" s="189"/>
      <c r="G43" s="190"/>
      <c r="H43" s="189" t="s">
        <v>18</v>
      </c>
      <c r="I43" s="189"/>
      <c r="J43" s="190"/>
      <c r="K43" s="189" t="s">
        <v>19</v>
      </c>
      <c r="L43" s="189"/>
      <c r="M43" s="189"/>
    </row>
    <row r="44" spans="1:13" ht="10.5" customHeight="1">
      <c r="A44" s="192"/>
      <c r="B44" s="12" t="s">
        <v>11</v>
      </c>
      <c r="C44" s="13" t="s">
        <v>12</v>
      </c>
      <c r="D44" s="14" t="s">
        <v>13</v>
      </c>
      <c r="E44" s="15" t="s">
        <v>11</v>
      </c>
      <c r="F44" s="13" t="s">
        <v>12</v>
      </c>
      <c r="G44" s="14" t="s">
        <v>13</v>
      </c>
      <c r="H44" s="15" t="s">
        <v>11</v>
      </c>
      <c r="I44" s="13" t="s">
        <v>12</v>
      </c>
      <c r="J44" s="14" t="s">
        <v>13</v>
      </c>
      <c r="K44" s="15" t="s">
        <v>11</v>
      </c>
      <c r="L44" s="13" t="s">
        <v>12</v>
      </c>
      <c r="M44" s="135" t="s">
        <v>13</v>
      </c>
    </row>
    <row r="45" spans="1:13" ht="6" customHeight="1">
      <c r="A45" s="147"/>
      <c r="B45" s="11"/>
      <c r="C45" s="16"/>
      <c r="D45" s="16"/>
      <c r="E45" s="11"/>
      <c r="F45" s="16"/>
      <c r="G45" s="16"/>
      <c r="H45" s="11"/>
      <c r="I45" s="16"/>
      <c r="J45" s="16"/>
      <c r="K45" s="11"/>
      <c r="L45" s="16"/>
      <c r="M45" s="16"/>
    </row>
    <row r="46" spans="1:13">
      <c r="A46" s="142" t="s">
        <v>358</v>
      </c>
      <c r="B46" s="143">
        <f t="shared" ref="B46:M46" si="9">SUM(B48:B59)</f>
        <v>-3022</v>
      </c>
      <c r="C46" s="143">
        <f t="shared" si="9"/>
        <v>-1955</v>
      </c>
      <c r="D46" s="143">
        <f t="shared" si="9"/>
        <v>-1067</v>
      </c>
      <c r="E46" s="143">
        <f t="shared" si="9"/>
        <v>97944</v>
      </c>
      <c r="F46" s="143">
        <f t="shared" si="9"/>
        <v>48983</v>
      </c>
      <c r="G46" s="143">
        <f t="shared" si="9"/>
        <v>48961</v>
      </c>
      <c r="H46" s="143">
        <f t="shared" si="9"/>
        <v>100060</v>
      </c>
      <c r="I46" s="143">
        <f t="shared" si="9"/>
        <v>50433</v>
      </c>
      <c r="J46" s="143">
        <f t="shared" si="9"/>
        <v>49627</v>
      </c>
      <c r="K46" s="143">
        <f t="shared" si="9"/>
        <v>-906</v>
      </c>
      <c r="L46" s="143">
        <f t="shared" si="9"/>
        <v>-505</v>
      </c>
      <c r="M46" s="143">
        <f t="shared" si="9"/>
        <v>-401</v>
      </c>
    </row>
    <row r="47" spans="1:13" ht="6" customHeight="1">
      <c r="A47" s="33"/>
      <c r="B47" s="131"/>
      <c r="C47" s="131"/>
      <c r="D47" s="131"/>
      <c r="E47" s="131"/>
      <c r="F47" s="131"/>
      <c r="G47" s="131"/>
      <c r="H47" s="131"/>
      <c r="I47" s="131"/>
      <c r="J47" s="131"/>
      <c r="K47" s="131"/>
      <c r="L47" s="131"/>
      <c r="M47" s="131"/>
    </row>
    <row r="48" spans="1:13">
      <c r="A48" s="132" t="s">
        <v>516</v>
      </c>
      <c r="B48" s="127">
        <f t="shared" ref="B48:B59" si="10">SUM(C48:D48)</f>
        <v>-439</v>
      </c>
      <c r="C48" s="128">
        <v>-211</v>
      </c>
      <c r="D48" s="128">
        <v>-228</v>
      </c>
      <c r="E48" s="127">
        <f t="shared" ref="E48:E59" si="11">SUM(F48:G48)</f>
        <v>6752</v>
      </c>
      <c r="F48" s="128">
        <v>3409</v>
      </c>
      <c r="G48" s="128">
        <v>3343</v>
      </c>
      <c r="H48" s="127">
        <f t="shared" ref="H48:H59" si="12">SUM(I48:J48)</f>
        <v>7078</v>
      </c>
      <c r="I48" s="128">
        <v>3548</v>
      </c>
      <c r="J48" s="128">
        <v>3530</v>
      </c>
      <c r="K48" s="127">
        <f t="shared" ref="K48:K59" si="13">SUM(L48:M48)</f>
        <v>-113</v>
      </c>
      <c r="L48" s="128">
        <v>-72</v>
      </c>
      <c r="M48" s="128">
        <v>-41</v>
      </c>
    </row>
    <row r="49" spans="1:13">
      <c r="A49" s="132" t="s">
        <v>515</v>
      </c>
      <c r="B49" s="127">
        <f t="shared" si="10"/>
        <v>533</v>
      </c>
      <c r="C49" s="128">
        <v>236</v>
      </c>
      <c r="D49" s="128">
        <v>297</v>
      </c>
      <c r="E49" s="127">
        <f t="shared" si="11"/>
        <v>7444</v>
      </c>
      <c r="F49" s="128">
        <v>3717</v>
      </c>
      <c r="G49" s="128">
        <v>3727</v>
      </c>
      <c r="H49" s="127">
        <f t="shared" si="12"/>
        <v>6855</v>
      </c>
      <c r="I49" s="128">
        <v>3432</v>
      </c>
      <c r="J49" s="128">
        <v>3423</v>
      </c>
      <c r="K49" s="127">
        <f t="shared" si="13"/>
        <v>-56</v>
      </c>
      <c r="L49" s="128">
        <v>-49</v>
      </c>
      <c r="M49" s="128">
        <v>-7</v>
      </c>
    </row>
    <row r="50" spans="1:13">
      <c r="A50" s="132" t="s">
        <v>514</v>
      </c>
      <c r="B50" s="127">
        <f t="shared" si="10"/>
        <v>220</v>
      </c>
      <c r="C50" s="128">
        <v>197</v>
      </c>
      <c r="D50" s="128">
        <v>23</v>
      </c>
      <c r="E50" s="127">
        <f t="shared" si="11"/>
        <v>8042</v>
      </c>
      <c r="F50" s="128">
        <v>4031</v>
      </c>
      <c r="G50" s="128">
        <v>4011</v>
      </c>
      <c r="H50" s="127">
        <f t="shared" si="12"/>
        <v>7689</v>
      </c>
      <c r="I50" s="128">
        <v>3781</v>
      </c>
      <c r="J50" s="128">
        <v>3908</v>
      </c>
      <c r="K50" s="127">
        <f t="shared" si="13"/>
        <v>-133</v>
      </c>
      <c r="L50" s="128">
        <v>-53</v>
      </c>
      <c r="M50" s="128">
        <v>-80</v>
      </c>
    </row>
    <row r="51" spans="1:13">
      <c r="A51" s="132" t="s">
        <v>513</v>
      </c>
      <c r="B51" s="127">
        <f t="shared" si="10"/>
        <v>-343</v>
      </c>
      <c r="C51" s="128">
        <v>-88</v>
      </c>
      <c r="D51" s="128">
        <v>-255</v>
      </c>
      <c r="E51" s="127">
        <f t="shared" si="11"/>
        <v>5965</v>
      </c>
      <c r="F51" s="128">
        <v>3063</v>
      </c>
      <c r="G51" s="128">
        <v>2902</v>
      </c>
      <c r="H51" s="127">
        <f t="shared" si="12"/>
        <v>6152</v>
      </c>
      <c r="I51" s="128">
        <v>3084</v>
      </c>
      <c r="J51" s="128">
        <v>3068</v>
      </c>
      <c r="K51" s="127">
        <f t="shared" si="13"/>
        <v>-156</v>
      </c>
      <c r="L51" s="128">
        <v>-67</v>
      </c>
      <c r="M51" s="128">
        <v>-89</v>
      </c>
    </row>
    <row r="52" spans="1:13">
      <c r="A52" s="132" t="s">
        <v>512</v>
      </c>
      <c r="B52" s="127">
        <f t="shared" si="10"/>
        <v>-824</v>
      </c>
      <c r="C52" s="128">
        <v>-428</v>
      </c>
      <c r="D52" s="128">
        <v>-396</v>
      </c>
      <c r="E52" s="127">
        <f t="shared" si="11"/>
        <v>7105</v>
      </c>
      <c r="F52" s="128">
        <v>3530</v>
      </c>
      <c r="G52" s="128">
        <v>3575</v>
      </c>
      <c r="H52" s="127">
        <f t="shared" si="12"/>
        <v>7796</v>
      </c>
      <c r="I52" s="128">
        <v>3901</v>
      </c>
      <c r="J52" s="128">
        <v>3895</v>
      </c>
      <c r="K52" s="127">
        <f t="shared" si="13"/>
        <v>-133</v>
      </c>
      <c r="L52" s="128">
        <v>-57</v>
      </c>
      <c r="M52" s="128">
        <v>-76</v>
      </c>
    </row>
    <row r="53" spans="1:13">
      <c r="A53" s="132" t="s">
        <v>511</v>
      </c>
      <c r="B53" s="127">
        <f t="shared" si="10"/>
        <v>-1162</v>
      </c>
      <c r="C53" s="128">
        <v>-1110</v>
      </c>
      <c r="D53" s="128">
        <v>-52</v>
      </c>
      <c r="E53" s="127">
        <f t="shared" si="11"/>
        <v>17736</v>
      </c>
      <c r="F53" s="128">
        <v>8748</v>
      </c>
      <c r="G53" s="128">
        <v>8988</v>
      </c>
      <c r="H53" s="127">
        <f t="shared" si="12"/>
        <v>18897</v>
      </c>
      <c r="I53" s="128">
        <v>9850</v>
      </c>
      <c r="J53" s="128">
        <v>9047</v>
      </c>
      <c r="K53" s="127">
        <f t="shared" si="13"/>
        <v>-1</v>
      </c>
      <c r="L53" s="128">
        <v>-8</v>
      </c>
      <c r="M53" s="128">
        <v>7</v>
      </c>
    </row>
    <row r="54" spans="1:13">
      <c r="A54" s="132" t="s">
        <v>510</v>
      </c>
      <c r="B54" s="127">
        <f t="shared" si="10"/>
        <v>1961</v>
      </c>
      <c r="C54" s="128">
        <v>1104</v>
      </c>
      <c r="D54" s="128">
        <v>857</v>
      </c>
      <c r="E54" s="127">
        <f t="shared" si="11"/>
        <v>12180</v>
      </c>
      <c r="F54" s="128">
        <v>6258</v>
      </c>
      <c r="G54" s="128">
        <v>5922</v>
      </c>
      <c r="H54" s="127">
        <f t="shared" si="12"/>
        <v>10085</v>
      </c>
      <c r="I54" s="128">
        <v>5075</v>
      </c>
      <c r="J54" s="128">
        <v>5010</v>
      </c>
      <c r="K54" s="127">
        <f t="shared" si="13"/>
        <v>-134</v>
      </c>
      <c r="L54" s="128">
        <v>-79</v>
      </c>
      <c r="M54" s="128">
        <v>-55</v>
      </c>
    </row>
    <row r="55" spans="1:13">
      <c r="A55" s="132" t="s">
        <v>509</v>
      </c>
      <c r="B55" s="127">
        <f t="shared" si="10"/>
        <v>-362</v>
      </c>
      <c r="C55" s="128">
        <v>-199</v>
      </c>
      <c r="D55" s="128">
        <v>-163</v>
      </c>
      <c r="E55" s="127">
        <f t="shared" si="11"/>
        <v>6715</v>
      </c>
      <c r="F55" s="128">
        <v>3328</v>
      </c>
      <c r="G55" s="128">
        <v>3387</v>
      </c>
      <c r="H55" s="127">
        <f t="shared" si="12"/>
        <v>7041</v>
      </c>
      <c r="I55" s="128">
        <v>3511</v>
      </c>
      <c r="J55" s="128">
        <v>3530</v>
      </c>
      <c r="K55" s="127">
        <f t="shared" si="13"/>
        <v>-36</v>
      </c>
      <c r="L55" s="128">
        <v>-16</v>
      </c>
      <c r="M55" s="128">
        <v>-20</v>
      </c>
    </row>
    <row r="56" spans="1:13">
      <c r="A56" s="132" t="s">
        <v>508</v>
      </c>
      <c r="B56" s="127">
        <f t="shared" si="10"/>
        <v>-628</v>
      </c>
      <c r="C56" s="128">
        <v>-330</v>
      </c>
      <c r="D56" s="128">
        <v>-298</v>
      </c>
      <c r="E56" s="127">
        <f t="shared" si="11"/>
        <v>6644</v>
      </c>
      <c r="F56" s="128">
        <v>3275</v>
      </c>
      <c r="G56" s="128">
        <v>3369</v>
      </c>
      <c r="H56" s="127">
        <f t="shared" si="12"/>
        <v>7248</v>
      </c>
      <c r="I56" s="128">
        <v>3596</v>
      </c>
      <c r="J56" s="128">
        <v>3652</v>
      </c>
      <c r="K56" s="127">
        <f t="shared" si="13"/>
        <v>-24</v>
      </c>
      <c r="L56" s="128">
        <v>-9</v>
      </c>
      <c r="M56" s="128">
        <v>-15</v>
      </c>
    </row>
    <row r="57" spans="1:13">
      <c r="A57" s="132" t="s">
        <v>507</v>
      </c>
      <c r="B57" s="127">
        <f t="shared" si="10"/>
        <v>-582</v>
      </c>
      <c r="C57" s="128">
        <v>-338</v>
      </c>
      <c r="D57" s="128">
        <v>-244</v>
      </c>
      <c r="E57" s="127">
        <f t="shared" si="11"/>
        <v>6321</v>
      </c>
      <c r="F57" s="128">
        <v>3146</v>
      </c>
      <c r="G57" s="128">
        <v>3175</v>
      </c>
      <c r="H57" s="127">
        <f t="shared" si="12"/>
        <v>6836</v>
      </c>
      <c r="I57" s="128">
        <v>3437</v>
      </c>
      <c r="J57" s="128">
        <v>3399</v>
      </c>
      <c r="K57" s="127">
        <f t="shared" si="13"/>
        <v>-67</v>
      </c>
      <c r="L57" s="128">
        <v>-47</v>
      </c>
      <c r="M57" s="128">
        <v>-20</v>
      </c>
    </row>
    <row r="58" spans="1:13">
      <c r="A58" s="132" t="s">
        <v>506</v>
      </c>
      <c r="B58" s="127">
        <f t="shared" si="10"/>
        <v>-514</v>
      </c>
      <c r="C58" s="128">
        <v>-277</v>
      </c>
      <c r="D58" s="128">
        <v>-237</v>
      </c>
      <c r="E58" s="127">
        <f t="shared" si="11"/>
        <v>6763</v>
      </c>
      <c r="F58" s="128">
        <v>3350</v>
      </c>
      <c r="G58" s="128">
        <v>3413</v>
      </c>
      <c r="H58" s="127">
        <f t="shared" si="12"/>
        <v>7257</v>
      </c>
      <c r="I58" s="128">
        <v>3614</v>
      </c>
      <c r="J58" s="128">
        <v>3643</v>
      </c>
      <c r="K58" s="127">
        <f t="shared" si="13"/>
        <v>-20</v>
      </c>
      <c r="L58" s="128">
        <v>-13</v>
      </c>
      <c r="M58" s="128">
        <v>-7</v>
      </c>
    </row>
    <row r="59" spans="1:13">
      <c r="A59" s="132" t="s">
        <v>505</v>
      </c>
      <c r="B59" s="127">
        <f t="shared" si="10"/>
        <v>-882</v>
      </c>
      <c r="C59" s="128">
        <v>-511</v>
      </c>
      <c r="D59" s="128">
        <v>-371</v>
      </c>
      <c r="E59" s="127">
        <f t="shared" si="11"/>
        <v>6277</v>
      </c>
      <c r="F59" s="128">
        <v>3128</v>
      </c>
      <c r="G59" s="128">
        <v>3149</v>
      </c>
      <c r="H59" s="127">
        <f t="shared" si="12"/>
        <v>7126</v>
      </c>
      <c r="I59" s="128">
        <v>3604</v>
      </c>
      <c r="J59" s="128">
        <v>3522</v>
      </c>
      <c r="K59" s="127">
        <f t="shared" si="13"/>
        <v>-33</v>
      </c>
      <c r="L59" s="128">
        <v>-35</v>
      </c>
      <c r="M59" s="128">
        <v>2</v>
      </c>
    </row>
    <row r="60" spans="1:13" ht="6" customHeight="1">
      <c r="A60" s="33"/>
      <c r="B60" s="128"/>
      <c r="C60" s="128"/>
      <c r="D60" s="128"/>
      <c r="E60" s="131"/>
      <c r="F60" s="131"/>
      <c r="G60" s="131"/>
      <c r="H60" s="128"/>
      <c r="I60" s="128"/>
      <c r="J60" s="128"/>
      <c r="K60" s="128"/>
      <c r="L60" s="128"/>
      <c r="M60" s="128"/>
    </row>
    <row r="61" spans="1:13" ht="10.5" customHeight="1">
      <c r="A61" s="22" t="s">
        <v>9</v>
      </c>
      <c r="B61" s="127">
        <f t="shared" ref="B61:B76" si="14">SUM(C61:D61)</f>
        <v>-8</v>
      </c>
      <c r="C61" s="128">
        <f t="shared" ref="C61:C76" si="15">F61-I61+L61</f>
        <v>40</v>
      </c>
      <c r="D61" s="128">
        <f t="shared" ref="D61:D76" si="16">G61-J61+M61</f>
        <v>-48</v>
      </c>
      <c r="E61" s="127">
        <f t="shared" ref="E61:E76" si="17">SUM(F61:G61)</f>
        <v>6626</v>
      </c>
      <c r="F61" s="128">
        <v>3325</v>
      </c>
      <c r="G61" s="128">
        <v>3301</v>
      </c>
      <c r="H61" s="127">
        <f t="shared" ref="H61:H76" si="18">SUM(I61:J61)</f>
        <v>6587</v>
      </c>
      <c r="I61" s="128">
        <v>3256</v>
      </c>
      <c r="J61" s="128">
        <v>3331</v>
      </c>
      <c r="K61" s="127">
        <f t="shared" ref="K61:K76" si="19">SUM(L61:M61)</f>
        <v>-47</v>
      </c>
      <c r="L61" s="128">
        <v>-29</v>
      </c>
      <c r="M61" s="128">
        <v>-18</v>
      </c>
    </row>
    <row r="62" spans="1:13" ht="10.5" customHeight="1">
      <c r="A62" s="9" t="s">
        <v>0</v>
      </c>
      <c r="B62" s="129">
        <f t="shared" si="14"/>
        <v>-96</v>
      </c>
      <c r="C62" s="128">
        <f t="shared" si="15"/>
        <v>-143</v>
      </c>
      <c r="D62" s="128">
        <f t="shared" si="16"/>
        <v>47</v>
      </c>
      <c r="E62" s="127">
        <f t="shared" si="17"/>
        <v>6847</v>
      </c>
      <c r="F62" s="128">
        <v>3262</v>
      </c>
      <c r="G62" s="128">
        <v>3585</v>
      </c>
      <c r="H62" s="127">
        <f t="shared" si="18"/>
        <v>6785</v>
      </c>
      <c r="I62" s="128">
        <v>3318</v>
      </c>
      <c r="J62" s="128">
        <v>3467</v>
      </c>
      <c r="K62" s="127">
        <f t="shared" si="19"/>
        <v>-158</v>
      </c>
      <c r="L62" s="128">
        <v>-87</v>
      </c>
      <c r="M62" s="128">
        <v>-71</v>
      </c>
    </row>
    <row r="63" spans="1:13" ht="10.5" customHeight="1">
      <c r="A63" s="9" t="s">
        <v>1</v>
      </c>
      <c r="B63" s="129">
        <f t="shared" si="14"/>
        <v>-240</v>
      </c>
      <c r="C63" s="128">
        <f t="shared" si="15"/>
        <v>-229</v>
      </c>
      <c r="D63" s="128">
        <f t="shared" si="16"/>
        <v>-11</v>
      </c>
      <c r="E63" s="127">
        <f t="shared" si="17"/>
        <v>11602</v>
      </c>
      <c r="F63" s="128">
        <v>5880</v>
      </c>
      <c r="G63" s="128">
        <v>5722</v>
      </c>
      <c r="H63" s="127">
        <f t="shared" si="18"/>
        <v>11555</v>
      </c>
      <c r="I63" s="128">
        <v>5939</v>
      </c>
      <c r="J63" s="128">
        <v>5616</v>
      </c>
      <c r="K63" s="127">
        <f t="shared" si="19"/>
        <v>-287</v>
      </c>
      <c r="L63" s="128">
        <v>-170</v>
      </c>
      <c r="M63" s="128">
        <v>-117</v>
      </c>
    </row>
    <row r="64" spans="1:13" ht="10.5" customHeight="1">
      <c r="A64" s="9" t="s">
        <v>2</v>
      </c>
      <c r="B64" s="129">
        <f t="shared" si="14"/>
        <v>-403</v>
      </c>
      <c r="C64" s="128">
        <f t="shared" si="15"/>
        <v>-322</v>
      </c>
      <c r="D64" s="128">
        <f t="shared" si="16"/>
        <v>-81</v>
      </c>
      <c r="E64" s="127">
        <f t="shared" si="17"/>
        <v>8992</v>
      </c>
      <c r="F64" s="128">
        <v>4252</v>
      </c>
      <c r="G64" s="128">
        <v>4740</v>
      </c>
      <c r="H64" s="127">
        <f t="shared" si="18"/>
        <v>9290</v>
      </c>
      <c r="I64" s="128">
        <v>4510</v>
      </c>
      <c r="J64" s="128">
        <v>4780</v>
      </c>
      <c r="K64" s="127">
        <f t="shared" si="19"/>
        <v>-105</v>
      </c>
      <c r="L64" s="128">
        <v>-64</v>
      </c>
      <c r="M64" s="128">
        <v>-41</v>
      </c>
    </row>
    <row r="65" spans="1:13" ht="10.5" customHeight="1">
      <c r="A65" s="9" t="s">
        <v>3</v>
      </c>
      <c r="B65" s="129">
        <f t="shared" si="14"/>
        <v>-276</v>
      </c>
      <c r="C65" s="128">
        <f t="shared" si="15"/>
        <v>-113</v>
      </c>
      <c r="D65" s="128">
        <f t="shared" si="16"/>
        <v>-163</v>
      </c>
      <c r="E65" s="127">
        <f t="shared" si="17"/>
        <v>2727</v>
      </c>
      <c r="F65" s="128">
        <v>1287</v>
      </c>
      <c r="G65" s="128">
        <v>1440</v>
      </c>
      <c r="H65" s="127">
        <f t="shared" si="18"/>
        <v>2953</v>
      </c>
      <c r="I65" s="128">
        <v>1372</v>
      </c>
      <c r="J65" s="128">
        <v>1581</v>
      </c>
      <c r="K65" s="127">
        <f t="shared" si="19"/>
        <v>-50</v>
      </c>
      <c r="L65" s="128">
        <v>-28</v>
      </c>
      <c r="M65" s="148">
        <v>-22</v>
      </c>
    </row>
    <row r="66" spans="1:13" ht="10.5" customHeight="1">
      <c r="A66" s="9" t="s">
        <v>4</v>
      </c>
      <c r="B66" s="129">
        <f t="shared" si="14"/>
        <v>-188</v>
      </c>
      <c r="C66" s="128">
        <f t="shared" si="15"/>
        <v>-250</v>
      </c>
      <c r="D66" s="128">
        <f t="shared" si="16"/>
        <v>62</v>
      </c>
      <c r="E66" s="127">
        <f t="shared" si="17"/>
        <v>7750</v>
      </c>
      <c r="F66" s="128">
        <v>3785</v>
      </c>
      <c r="G66" s="128">
        <v>3965</v>
      </c>
      <c r="H66" s="127">
        <f t="shared" si="18"/>
        <v>7953</v>
      </c>
      <c r="I66" s="128">
        <v>4033</v>
      </c>
      <c r="J66" s="128">
        <v>3920</v>
      </c>
      <c r="K66" s="127">
        <f t="shared" si="19"/>
        <v>15</v>
      </c>
      <c r="L66" s="128">
        <v>-2</v>
      </c>
      <c r="M66" s="128">
        <v>17</v>
      </c>
    </row>
    <row r="67" spans="1:13" ht="10.5" customHeight="1">
      <c r="A67" s="9" t="s">
        <v>5</v>
      </c>
      <c r="B67" s="129">
        <f t="shared" si="14"/>
        <v>-106</v>
      </c>
      <c r="C67" s="128">
        <f t="shared" si="15"/>
        <v>-93</v>
      </c>
      <c r="D67" s="128">
        <f t="shared" si="16"/>
        <v>-13</v>
      </c>
      <c r="E67" s="127">
        <f t="shared" si="17"/>
        <v>7912</v>
      </c>
      <c r="F67" s="128">
        <v>3870</v>
      </c>
      <c r="G67" s="128">
        <v>4042</v>
      </c>
      <c r="H67" s="127">
        <f t="shared" si="18"/>
        <v>7938</v>
      </c>
      <c r="I67" s="128">
        <v>3923</v>
      </c>
      <c r="J67" s="128">
        <v>4015</v>
      </c>
      <c r="K67" s="127">
        <f t="shared" si="19"/>
        <v>-80</v>
      </c>
      <c r="L67" s="128">
        <v>-40</v>
      </c>
      <c r="M67" s="128">
        <v>-40</v>
      </c>
    </row>
    <row r="68" spans="1:13" ht="10.5" customHeight="1">
      <c r="A68" s="9" t="s">
        <v>10</v>
      </c>
      <c r="B68" s="129">
        <f t="shared" si="14"/>
        <v>-42</v>
      </c>
      <c r="C68" s="128">
        <f t="shared" si="15"/>
        <v>53</v>
      </c>
      <c r="D68" s="128">
        <f t="shared" si="16"/>
        <v>-95</v>
      </c>
      <c r="E68" s="127">
        <f t="shared" si="17"/>
        <v>7765</v>
      </c>
      <c r="F68" s="128">
        <v>4199</v>
      </c>
      <c r="G68" s="128">
        <v>3566</v>
      </c>
      <c r="H68" s="127">
        <f t="shared" si="18"/>
        <v>7751</v>
      </c>
      <c r="I68" s="128">
        <v>4132</v>
      </c>
      <c r="J68" s="128">
        <v>3619</v>
      </c>
      <c r="K68" s="127">
        <f t="shared" si="19"/>
        <v>-56</v>
      </c>
      <c r="L68" s="128">
        <v>-14</v>
      </c>
      <c r="M68" s="128">
        <v>-42</v>
      </c>
    </row>
    <row r="69" spans="1:13" ht="10.5" customHeight="1">
      <c r="A69" s="9" t="s">
        <v>6</v>
      </c>
      <c r="B69" s="129">
        <f t="shared" si="14"/>
        <v>93</v>
      </c>
      <c r="C69" s="128">
        <f t="shared" si="15"/>
        <v>-50</v>
      </c>
      <c r="D69" s="128">
        <f t="shared" si="16"/>
        <v>143</v>
      </c>
      <c r="E69" s="127">
        <f t="shared" si="17"/>
        <v>12170</v>
      </c>
      <c r="F69" s="128">
        <v>5943</v>
      </c>
      <c r="G69" s="128">
        <v>6227</v>
      </c>
      <c r="H69" s="127">
        <f t="shared" si="18"/>
        <v>12019</v>
      </c>
      <c r="I69" s="128">
        <v>5956</v>
      </c>
      <c r="J69" s="128">
        <v>6063</v>
      </c>
      <c r="K69" s="127">
        <f t="shared" si="19"/>
        <v>-58</v>
      </c>
      <c r="L69" s="128">
        <v>-37</v>
      </c>
      <c r="M69" s="128">
        <v>-21</v>
      </c>
    </row>
    <row r="70" spans="1:13" ht="10.5" customHeight="1">
      <c r="A70" s="9" t="s">
        <v>229</v>
      </c>
      <c r="B70" s="129">
        <f t="shared" si="14"/>
        <v>-1057</v>
      </c>
      <c r="C70" s="128">
        <f t="shared" si="15"/>
        <v>-538</v>
      </c>
      <c r="D70" s="128">
        <f t="shared" si="16"/>
        <v>-519</v>
      </c>
      <c r="E70" s="127">
        <f t="shared" si="17"/>
        <v>7817</v>
      </c>
      <c r="F70" s="127">
        <v>3904</v>
      </c>
      <c r="G70" s="127">
        <v>3913</v>
      </c>
      <c r="H70" s="127">
        <f t="shared" si="18"/>
        <v>8896</v>
      </c>
      <c r="I70" s="128">
        <v>4460</v>
      </c>
      <c r="J70" s="128">
        <v>4436</v>
      </c>
      <c r="K70" s="127">
        <f t="shared" si="19"/>
        <v>22</v>
      </c>
      <c r="L70" s="128">
        <v>18</v>
      </c>
      <c r="M70" s="128">
        <v>4</v>
      </c>
    </row>
    <row r="71" spans="1:13" ht="10.5" customHeight="1">
      <c r="A71" s="141" t="s">
        <v>335</v>
      </c>
      <c r="B71" s="129">
        <f t="shared" si="14"/>
        <v>-726</v>
      </c>
      <c r="C71" s="128">
        <f t="shared" si="15"/>
        <v>-378</v>
      </c>
      <c r="D71" s="128">
        <f t="shared" si="16"/>
        <v>-348</v>
      </c>
      <c r="E71" s="127">
        <f t="shared" si="17"/>
        <v>5808</v>
      </c>
      <c r="F71" s="127">
        <v>2915</v>
      </c>
      <c r="G71" s="127">
        <v>2893</v>
      </c>
      <c r="H71" s="127">
        <f t="shared" si="18"/>
        <v>6549</v>
      </c>
      <c r="I71" s="128">
        <v>3304</v>
      </c>
      <c r="J71" s="128">
        <v>3245</v>
      </c>
      <c r="K71" s="127">
        <f t="shared" si="19"/>
        <v>15</v>
      </c>
      <c r="L71" s="128">
        <v>11</v>
      </c>
      <c r="M71" s="128">
        <v>4</v>
      </c>
    </row>
    <row r="72" spans="1:13" ht="10.5" customHeight="1">
      <c r="A72" s="141" t="s">
        <v>336</v>
      </c>
      <c r="B72" s="129">
        <f t="shared" si="14"/>
        <v>-331</v>
      </c>
      <c r="C72" s="128">
        <f t="shared" si="15"/>
        <v>-160</v>
      </c>
      <c r="D72" s="128">
        <f t="shared" si="16"/>
        <v>-171</v>
      </c>
      <c r="E72" s="127">
        <f t="shared" si="17"/>
        <v>2009</v>
      </c>
      <c r="F72" s="127">
        <v>989</v>
      </c>
      <c r="G72" s="127">
        <v>1020</v>
      </c>
      <c r="H72" s="127">
        <f t="shared" si="18"/>
        <v>2347</v>
      </c>
      <c r="I72" s="128">
        <v>1156</v>
      </c>
      <c r="J72" s="128">
        <v>1191</v>
      </c>
      <c r="K72" s="127">
        <f t="shared" si="19"/>
        <v>7</v>
      </c>
      <c r="L72" s="128">
        <v>7</v>
      </c>
      <c r="M72" s="128">
        <v>0</v>
      </c>
    </row>
    <row r="73" spans="1:13" ht="10.5" customHeight="1">
      <c r="A73" s="9" t="s">
        <v>228</v>
      </c>
      <c r="B73" s="129">
        <f t="shared" si="14"/>
        <v>-699</v>
      </c>
      <c r="C73" s="128">
        <f t="shared" si="15"/>
        <v>-310</v>
      </c>
      <c r="D73" s="128">
        <f t="shared" si="16"/>
        <v>-389</v>
      </c>
      <c r="E73" s="127">
        <f t="shared" si="17"/>
        <v>17736</v>
      </c>
      <c r="F73" s="127">
        <v>9276</v>
      </c>
      <c r="G73" s="127">
        <v>8460</v>
      </c>
      <c r="H73" s="127">
        <f t="shared" si="18"/>
        <v>18333</v>
      </c>
      <c r="I73" s="127">
        <v>9534</v>
      </c>
      <c r="J73" s="127">
        <v>8799</v>
      </c>
      <c r="K73" s="127">
        <f t="shared" si="19"/>
        <v>-102</v>
      </c>
      <c r="L73" s="127">
        <v>-52</v>
      </c>
      <c r="M73" s="127">
        <v>-50</v>
      </c>
    </row>
    <row r="74" spans="1:13" ht="10.5" customHeight="1">
      <c r="A74" s="141" t="s">
        <v>335</v>
      </c>
      <c r="B74" s="129">
        <f t="shared" si="14"/>
        <v>-567</v>
      </c>
      <c r="C74" s="128">
        <f t="shared" si="15"/>
        <v>-296</v>
      </c>
      <c r="D74" s="128">
        <f t="shared" si="16"/>
        <v>-271</v>
      </c>
      <c r="E74" s="127">
        <f t="shared" si="17"/>
        <v>10130</v>
      </c>
      <c r="F74" s="127">
        <v>5269</v>
      </c>
      <c r="G74" s="127">
        <v>4861</v>
      </c>
      <c r="H74" s="127">
        <f t="shared" si="18"/>
        <v>10677</v>
      </c>
      <c r="I74" s="127">
        <v>5559</v>
      </c>
      <c r="J74" s="127">
        <v>5118</v>
      </c>
      <c r="K74" s="127">
        <f t="shared" si="19"/>
        <v>-20</v>
      </c>
      <c r="L74" s="127">
        <v>-6</v>
      </c>
      <c r="M74" s="127">
        <v>-14</v>
      </c>
    </row>
    <row r="75" spans="1:13" ht="10.5" customHeight="1">
      <c r="A75" s="141" t="s">
        <v>334</v>
      </c>
      <c r="B75" s="129">
        <f t="shared" si="14"/>
        <v>179</v>
      </c>
      <c r="C75" s="128">
        <f t="shared" si="15"/>
        <v>149</v>
      </c>
      <c r="D75" s="128">
        <f t="shared" si="16"/>
        <v>30</v>
      </c>
      <c r="E75" s="127">
        <f t="shared" si="17"/>
        <v>5222</v>
      </c>
      <c r="F75" s="127">
        <v>2831</v>
      </c>
      <c r="G75" s="127">
        <v>2391</v>
      </c>
      <c r="H75" s="127">
        <f t="shared" si="18"/>
        <v>4962</v>
      </c>
      <c r="I75" s="127">
        <v>2636</v>
      </c>
      <c r="J75" s="127">
        <v>2326</v>
      </c>
      <c r="K75" s="127">
        <f t="shared" si="19"/>
        <v>-81</v>
      </c>
      <c r="L75" s="127">
        <v>-46</v>
      </c>
      <c r="M75" s="127">
        <v>-35</v>
      </c>
    </row>
    <row r="76" spans="1:13" ht="10.5" customHeight="1">
      <c r="A76" s="141" t="s">
        <v>333</v>
      </c>
      <c r="B76" s="129">
        <f t="shared" si="14"/>
        <v>-311</v>
      </c>
      <c r="C76" s="128">
        <f t="shared" si="15"/>
        <v>-163</v>
      </c>
      <c r="D76" s="128">
        <f t="shared" si="16"/>
        <v>-148</v>
      </c>
      <c r="E76" s="127">
        <f t="shared" si="17"/>
        <v>2384</v>
      </c>
      <c r="F76" s="127">
        <v>1176</v>
      </c>
      <c r="G76" s="127">
        <v>1208</v>
      </c>
      <c r="H76" s="127">
        <f t="shared" si="18"/>
        <v>2694</v>
      </c>
      <c r="I76" s="127">
        <v>1339</v>
      </c>
      <c r="J76" s="127">
        <v>1355</v>
      </c>
      <c r="K76" s="127">
        <f t="shared" si="19"/>
        <v>-1</v>
      </c>
      <c r="L76" s="127">
        <v>0</v>
      </c>
      <c r="M76" s="127">
        <v>-1</v>
      </c>
    </row>
    <row r="77" spans="1:13" ht="6" customHeight="1">
      <c r="A77" s="126"/>
      <c r="B77" s="39"/>
      <c r="C77" s="40"/>
      <c r="D77" s="40"/>
      <c r="E77" s="40"/>
      <c r="F77" s="40"/>
      <c r="G77" s="40"/>
      <c r="H77" s="40"/>
      <c r="I77" s="40"/>
      <c r="J77" s="40"/>
      <c r="K77" s="40"/>
      <c r="L77" s="40"/>
      <c r="M77" s="40"/>
    </row>
    <row r="78" spans="1:13">
      <c r="A78" s="1" t="s">
        <v>472</v>
      </c>
    </row>
    <row r="79" spans="1:13">
      <c r="A79" s="1" t="s">
        <v>32</v>
      </c>
    </row>
  </sheetData>
  <mergeCells count="10">
    <mergeCell ref="H8:J8"/>
    <mergeCell ref="K8:M8"/>
    <mergeCell ref="A43:A44"/>
    <mergeCell ref="B43:D43"/>
    <mergeCell ref="E43:G43"/>
    <mergeCell ref="H43:J43"/>
    <mergeCell ref="K43:M43"/>
    <mergeCell ref="A8:A9"/>
    <mergeCell ref="B8:D8"/>
    <mergeCell ref="E8:G8"/>
  </mergeCells>
  <phoneticPr fontId="3"/>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B5626-10E2-44C6-8A94-30844E5BED70}">
  <dimension ref="A1:M79"/>
  <sheetViews>
    <sheetView zoomScaleNormal="100" zoomScaleSheetLayoutView="100" workbookViewId="0"/>
  </sheetViews>
  <sheetFormatPr defaultRowHeight="10.5"/>
  <cols>
    <col min="1" max="1" width="7.5" style="1" customWidth="1"/>
    <col min="2" max="13" width="6.875" style="1" customWidth="1"/>
    <col min="14" max="14" width="7.625" style="1" customWidth="1"/>
    <col min="15" max="16384" width="9" style="1"/>
  </cols>
  <sheetData>
    <row r="1" spans="1:13" ht="17.25" customHeight="1">
      <c r="A1" s="2" t="s">
        <v>446</v>
      </c>
      <c r="B1" s="2"/>
      <c r="C1" s="2"/>
      <c r="D1" s="2"/>
      <c r="E1" s="2"/>
      <c r="F1" s="2"/>
      <c r="G1" s="2"/>
      <c r="H1" s="2"/>
      <c r="I1" s="2"/>
      <c r="J1" s="2"/>
      <c r="K1" s="2"/>
      <c r="L1" s="2"/>
      <c r="M1" s="2"/>
    </row>
    <row r="2" spans="1:13" ht="9" customHeight="1"/>
    <row r="3" spans="1:13">
      <c r="A3" s="1" t="s">
        <v>491</v>
      </c>
    </row>
    <row r="4" spans="1:13" ht="9" customHeight="1"/>
    <row r="5" spans="1:13" ht="13.5" customHeight="1">
      <c r="A5" s="4" t="s">
        <v>447</v>
      </c>
      <c r="B5" s="4"/>
      <c r="C5" s="4"/>
      <c r="D5" s="4"/>
      <c r="E5" s="4"/>
      <c r="F5" s="4"/>
      <c r="G5" s="4"/>
      <c r="H5" s="4"/>
      <c r="I5" s="4"/>
      <c r="J5" s="4"/>
      <c r="K5" s="4"/>
      <c r="L5" s="4"/>
      <c r="M5" s="4"/>
    </row>
    <row r="6" spans="1:13" ht="9" customHeight="1">
      <c r="A6" s="4"/>
      <c r="B6" s="4"/>
      <c r="E6" s="4"/>
      <c r="F6" s="4"/>
    </row>
    <row r="7" spans="1:13">
      <c r="M7" s="140" t="s">
        <v>492</v>
      </c>
    </row>
    <row r="8" spans="1:13" ht="10.5" customHeight="1">
      <c r="A8" s="191" t="s">
        <v>25</v>
      </c>
      <c r="B8" s="188" t="s">
        <v>371</v>
      </c>
      <c r="C8" s="189"/>
      <c r="D8" s="190"/>
      <c r="E8" s="188" t="s">
        <v>370</v>
      </c>
      <c r="F8" s="189"/>
      <c r="G8" s="190"/>
      <c r="H8" s="188" t="s">
        <v>14</v>
      </c>
      <c r="I8" s="189"/>
      <c r="J8" s="190"/>
      <c r="K8" s="189" t="s">
        <v>15</v>
      </c>
      <c r="L8" s="189"/>
      <c r="M8" s="189"/>
    </row>
    <row r="9" spans="1:13" ht="10.5" customHeight="1">
      <c r="A9" s="192"/>
      <c r="B9" s="17" t="s">
        <v>11</v>
      </c>
      <c r="C9" s="138" t="s">
        <v>12</v>
      </c>
      <c r="D9" s="135" t="s">
        <v>13</v>
      </c>
      <c r="E9" s="12" t="s">
        <v>11</v>
      </c>
      <c r="F9" s="13" t="s">
        <v>12</v>
      </c>
      <c r="G9" s="14" t="s">
        <v>13</v>
      </c>
      <c r="H9" s="12" t="s">
        <v>11</v>
      </c>
      <c r="I9" s="13" t="s">
        <v>12</v>
      </c>
      <c r="J9" s="14" t="s">
        <v>13</v>
      </c>
      <c r="K9" s="15" t="s">
        <v>11</v>
      </c>
      <c r="L9" s="13" t="s">
        <v>12</v>
      </c>
      <c r="M9" s="135" t="s">
        <v>13</v>
      </c>
    </row>
    <row r="10" spans="1:13" ht="6" customHeight="1">
      <c r="A10" s="19"/>
      <c r="B10" s="11"/>
      <c r="C10" s="16"/>
      <c r="D10" s="16"/>
      <c r="E10" s="11"/>
      <c r="F10" s="16"/>
      <c r="G10" s="16"/>
      <c r="H10" s="11"/>
      <c r="I10" s="16"/>
      <c r="J10" s="16"/>
      <c r="K10" s="11"/>
      <c r="L10" s="16"/>
      <c r="M10" s="16"/>
    </row>
    <row r="11" spans="1:13" s="32" customFormat="1" ht="10.5" customHeight="1">
      <c r="A11" s="142" t="s">
        <v>358</v>
      </c>
      <c r="B11" s="143">
        <v>-8408</v>
      </c>
      <c r="C11" s="143">
        <v>-4126</v>
      </c>
      <c r="D11" s="144">
        <v>-4282</v>
      </c>
      <c r="E11" s="145">
        <v>-5681</v>
      </c>
      <c r="F11" s="145">
        <v>-2772</v>
      </c>
      <c r="G11" s="145">
        <v>-2909</v>
      </c>
      <c r="H11" s="145">
        <v>9548</v>
      </c>
      <c r="I11" s="145">
        <v>4883</v>
      </c>
      <c r="J11" s="145">
        <v>4665</v>
      </c>
      <c r="K11" s="145">
        <v>15229</v>
      </c>
      <c r="L11" s="145">
        <v>7655</v>
      </c>
      <c r="M11" s="145">
        <v>7574</v>
      </c>
    </row>
    <row r="12" spans="1:13" ht="6" customHeight="1">
      <c r="A12" s="33"/>
      <c r="B12" s="131"/>
      <c r="C12" s="131"/>
      <c r="D12" s="131"/>
      <c r="E12" s="131"/>
      <c r="F12" s="131"/>
      <c r="G12" s="131"/>
      <c r="H12" s="131"/>
      <c r="I12" s="131"/>
      <c r="J12" s="131"/>
      <c r="K12" s="131"/>
      <c r="L12" s="131"/>
      <c r="M12" s="131"/>
    </row>
    <row r="13" spans="1:13">
      <c r="A13" s="132" t="s">
        <v>493</v>
      </c>
      <c r="B13" s="128">
        <v>626</v>
      </c>
      <c r="C13" s="127">
        <v>433</v>
      </c>
      <c r="D13" s="127">
        <v>193</v>
      </c>
      <c r="E13" s="127">
        <v>-350</v>
      </c>
      <c r="F13" s="127">
        <v>-101</v>
      </c>
      <c r="G13" s="127">
        <v>-249</v>
      </c>
      <c r="H13" s="127">
        <v>875</v>
      </c>
      <c r="I13" s="127">
        <v>466</v>
      </c>
      <c r="J13" s="127">
        <v>409</v>
      </c>
      <c r="K13" s="127">
        <v>1225</v>
      </c>
      <c r="L13" s="127">
        <v>567</v>
      </c>
      <c r="M13" s="127">
        <v>658</v>
      </c>
    </row>
    <row r="14" spans="1:13" ht="10.5" customHeight="1">
      <c r="A14" s="132" t="s">
        <v>494</v>
      </c>
      <c r="B14" s="128">
        <v>-508</v>
      </c>
      <c r="C14" s="127">
        <v>-145</v>
      </c>
      <c r="D14" s="127">
        <v>-363</v>
      </c>
      <c r="E14" s="127">
        <v>-523</v>
      </c>
      <c r="F14" s="127">
        <v>-239</v>
      </c>
      <c r="G14" s="127">
        <v>-284</v>
      </c>
      <c r="H14" s="127">
        <v>781</v>
      </c>
      <c r="I14" s="127">
        <v>405</v>
      </c>
      <c r="J14" s="127">
        <v>376</v>
      </c>
      <c r="K14" s="127">
        <v>1304</v>
      </c>
      <c r="L14" s="127">
        <v>644</v>
      </c>
      <c r="M14" s="127">
        <v>660</v>
      </c>
    </row>
    <row r="15" spans="1:13" ht="10.5" customHeight="1">
      <c r="A15" s="132" t="s">
        <v>495</v>
      </c>
      <c r="B15" s="128">
        <v>-681</v>
      </c>
      <c r="C15" s="127">
        <v>-279</v>
      </c>
      <c r="D15" s="127">
        <v>-402</v>
      </c>
      <c r="E15" s="127">
        <v>-475</v>
      </c>
      <c r="F15" s="127">
        <v>-211</v>
      </c>
      <c r="G15" s="127">
        <v>-264</v>
      </c>
      <c r="H15" s="127">
        <v>766</v>
      </c>
      <c r="I15" s="127">
        <v>398</v>
      </c>
      <c r="J15" s="127">
        <v>368</v>
      </c>
      <c r="K15" s="127">
        <v>1241</v>
      </c>
      <c r="L15" s="127">
        <v>609</v>
      </c>
      <c r="M15" s="127">
        <v>632</v>
      </c>
    </row>
    <row r="16" spans="1:13" ht="10.5" customHeight="1">
      <c r="A16" s="132" t="s">
        <v>496</v>
      </c>
      <c r="B16" s="128">
        <v>-1203</v>
      </c>
      <c r="C16" s="127">
        <v>-537</v>
      </c>
      <c r="D16" s="127">
        <v>-666</v>
      </c>
      <c r="E16" s="127">
        <v>-800</v>
      </c>
      <c r="F16" s="127">
        <v>-402</v>
      </c>
      <c r="G16" s="127">
        <v>-398</v>
      </c>
      <c r="H16" s="127">
        <v>842</v>
      </c>
      <c r="I16" s="127">
        <v>420</v>
      </c>
      <c r="J16" s="127">
        <v>422</v>
      </c>
      <c r="K16" s="127">
        <v>1642</v>
      </c>
      <c r="L16" s="127">
        <v>822</v>
      </c>
      <c r="M16" s="127">
        <v>820</v>
      </c>
    </row>
    <row r="17" spans="1:13" ht="10.5" customHeight="1">
      <c r="A17" s="132" t="s">
        <v>497</v>
      </c>
      <c r="B17" s="128">
        <v>-1518</v>
      </c>
      <c r="C17" s="127">
        <v>-766</v>
      </c>
      <c r="D17" s="127">
        <v>-752</v>
      </c>
      <c r="E17" s="127">
        <v>-526</v>
      </c>
      <c r="F17" s="127">
        <v>-231</v>
      </c>
      <c r="G17" s="127">
        <v>-295</v>
      </c>
      <c r="H17" s="127">
        <v>717</v>
      </c>
      <c r="I17" s="127">
        <v>369</v>
      </c>
      <c r="J17" s="127">
        <v>348</v>
      </c>
      <c r="K17" s="127">
        <v>1243</v>
      </c>
      <c r="L17" s="127">
        <v>600</v>
      </c>
      <c r="M17" s="127">
        <v>643</v>
      </c>
    </row>
    <row r="18" spans="1:13" ht="10.5" customHeight="1">
      <c r="A18" s="132" t="s">
        <v>498</v>
      </c>
      <c r="B18" s="128">
        <v>-1762</v>
      </c>
      <c r="C18" s="127">
        <v>-1264</v>
      </c>
      <c r="D18" s="127">
        <v>-498</v>
      </c>
      <c r="E18" s="127">
        <v>-567</v>
      </c>
      <c r="F18" s="127">
        <v>-287</v>
      </c>
      <c r="G18" s="127">
        <v>-280</v>
      </c>
      <c r="H18" s="127">
        <v>780</v>
      </c>
      <c r="I18" s="127">
        <v>414</v>
      </c>
      <c r="J18" s="127">
        <v>366</v>
      </c>
      <c r="K18" s="127">
        <v>1347</v>
      </c>
      <c r="L18" s="127">
        <v>701</v>
      </c>
      <c r="M18" s="127">
        <v>646</v>
      </c>
    </row>
    <row r="19" spans="1:13" ht="10.5" customHeight="1">
      <c r="A19" s="132" t="s">
        <v>499</v>
      </c>
      <c r="B19" s="128">
        <v>2255</v>
      </c>
      <c r="C19" s="127">
        <v>1191</v>
      </c>
      <c r="D19" s="127">
        <v>1064</v>
      </c>
      <c r="E19" s="127">
        <v>-483</v>
      </c>
      <c r="F19" s="127">
        <v>-245</v>
      </c>
      <c r="G19" s="127">
        <v>-238</v>
      </c>
      <c r="H19" s="127">
        <v>817</v>
      </c>
      <c r="I19" s="127">
        <v>411</v>
      </c>
      <c r="J19" s="127">
        <v>406</v>
      </c>
      <c r="K19" s="127">
        <v>1300</v>
      </c>
      <c r="L19" s="127">
        <v>656</v>
      </c>
      <c r="M19" s="127">
        <v>644</v>
      </c>
    </row>
    <row r="20" spans="1:13" ht="10.5" customHeight="1">
      <c r="A20" s="132" t="s">
        <v>500</v>
      </c>
      <c r="B20" s="128">
        <v>-1019</v>
      </c>
      <c r="C20" s="127">
        <v>-540</v>
      </c>
      <c r="D20" s="127">
        <v>-479</v>
      </c>
      <c r="E20" s="127">
        <v>-459</v>
      </c>
      <c r="F20" s="127">
        <v>-246</v>
      </c>
      <c r="G20" s="127">
        <v>-213</v>
      </c>
      <c r="H20" s="127">
        <v>689</v>
      </c>
      <c r="I20" s="127">
        <v>352</v>
      </c>
      <c r="J20" s="127">
        <v>337</v>
      </c>
      <c r="K20" s="127">
        <v>1148</v>
      </c>
      <c r="L20" s="127">
        <v>598</v>
      </c>
      <c r="M20" s="127">
        <v>550</v>
      </c>
    </row>
    <row r="21" spans="1:13" ht="10.5" customHeight="1">
      <c r="A21" s="132" t="s">
        <v>501</v>
      </c>
      <c r="B21" s="128">
        <v>-864</v>
      </c>
      <c r="C21" s="127">
        <v>-408</v>
      </c>
      <c r="D21" s="127">
        <v>-456</v>
      </c>
      <c r="E21" s="127">
        <v>-371</v>
      </c>
      <c r="F21" s="127">
        <v>-193</v>
      </c>
      <c r="G21" s="127">
        <v>-178</v>
      </c>
      <c r="H21" s="127">
        <v>874</v>
      </c>
      <c r="I21" s="127">
        <v>458</v>
      </c>
      <c r="J21" s="127">
        <v>416</v>
      </c>
      <c r="K21" s="127">
        <v>1245</v>
      </c>
      <c r="L21" s="127">
        <v>651</v>
      </c>
      <c r="M21" s="127">
        <v>594</v>
      </c>
    </row>
    <row r="22" spans="1:13" ht="10.5" customHeight="1">
      <c r="A22" s="132" t="s">
        <v>502</v>
      </c>
      <c r="B22" s="128">
        <v>-1315</v>
      </c>
      <c r="C22" s="127">
        <v>-597</v>
      </c>
      <c r="D22" s="127">
        <v>-718</v>
      </c>
      <c r="E22" s="127">
        <v>-383</v>
      </c>
      <c r="F22" s="127">
        <v>-218</v>
      </c>
      <c r="G22" s="127">
        <v>-165</v>
      </c>
      <c r="H22" s="127">
        <v>804</v>
      </c>
      <c r="I22" s="127">
        <v>387</v>
      </c>
      <c r="J22" s="127">
        <v>417</v>
      </c>
      <c r="K22" s="127">
        <v>1187</v>
      </c>
      <c r="L22" s="127">
        <v>605</v>
      </c>
      <c r="M22" s="127">
        <v>582</v>
      </c>
    </row>
    <row r="23" spans="1:13" ht="10.5" customHeight="1">
      <c r="A23" s="132" t="s">
        <v>503</v>
      </c>
      <c r="B23" s="128">
        <v>-1143</v>
      </c>
      <c r="C23" s="127">
        <v>-585</v>
      </c>
      <c r="D23" s="127">
        <v>-558</v>
      </c>
      <c r="E23" s="127">
        <v>-353</v>
      </c>
      <c r="F23" s="127">
        <v>-204</v>
      </c>
      <c r="G23" s="127">
        <v>-149</v>
      </c>
      <c r="H23" s="127">
        <v>798</v>
      </c>
      <c r="I23" s="127">
        <v>383</v>
      </c>
      <c r="J23" s="127">
        <v>415</v>
      </c>
      <c r="K23" s="127">
        <v>1151</v>
      </c>
      <c r="L23" s="127">
        <v>587</v>
      </c>
      <c r="M23" s="127">
        <v>564</v>
      </c>
    </row>
    <row r="24" spans="1:13" ht="10.5" customHeight="1">
      <c r="A24" s="132" t="s">
        <v>504</v>
      </c>
      <c r="B24" s="128">
        <v>-1276</v>
      </c>
      <c r="C24" s="127">
        <v>-629</v>
      </c>
      <c r="D24" s="127">
        <v>-647</v>
      </c>
      <c r="E24" s="127">
        <v>-391</v>
      </c>
      <c r="F24" s="127">
        <v>-195</v>
      </c>
      <c r="G24" s="127">
        <v>-196</v>
      </c>
      <c r="H24" s="127">
        <v>805</v>
      </c>
      <c r="I24" s="127">
        <v>420</v>
      </c>
      <c r="J24" s="127">
        <v>385</v>
      </c>
      <c r="K24" s="127">
        <v>1196</v>
      </c>
      <c r="L24" s="127">
        <v>615</v>
      </c>
      <c r="M24" s="127">
        <v>581</v>
      </c>
    </row>
    <row r="25" spans="1:13" ht="6" customHeight="1">
      <c r="A25" s="33"/>
      <c r="B25" s="128"/>
      <c r="C25" s="128"/>
      <c r="D25" s="127"/>
      <c r="E25" s="131"/>
      <c r="F25" s="131"/>
      <c r="G25" s="131"/>
      <c r="H25" s="131"/>
      <c r="I25" s="131"/>
      <c r="J25" s="131"/>
      <c r="K25" s="131"/>
      <c r="L25" s="131"/>
      <c r="M25" s="131"/>
    </row>
    <row r="26" spans="1:13">
      <c r="A26" s="22" t="s">
        <v>9</v>
      </c>
      <c r="B26" s="128">
        <f>SUM(C26:D26)</f>
        <v>-1105</v>
      </c>
      <c r="C26" s="128">
        <v>-430</v>
      </c>
      <c r="D26" s="127">
        <v>-675</v>
      </c>
      <c r="E26" s="127">
        <f>SUM(F26:G26)</f>
        <v>-693</v>
      </c>
      <c r="F26" s="127">
        <v>-310</v>
      </c>
      <c r="G26" s="127">
        <v>-383</v>
      </c>
      <c r="H26" s="127">
        <f>SUM(I26:J26)</f>
        <v>608</v>
      </c>
      <c r="I26" s="127">
        <v>325</v>
      </c>
      <c r="J26" s="127">
        <v>283</v>
      </c>
      <c r="K26" s="127">
        <f>SUM(L26:M26)</f>
        <v>1301</v>
      </c>
      <c r="L26" s="127">
        <v>635</v>
      </c>
      <c r="M26" s="127">
        <v>666</v>
      </c>
    </row>
    <row r="27" spans="1:13">
      <c r="A27" s="22" t="s">
        <v>0</v>
      </c>
      <c r="B27" s="128">
        <f t="shared" ref="B27:B41" si="0">SUM(C27:D27)</f>
        <v>-687</v>
      </c>
      <c r="C27" s="128">
        <v>-335</v>
      </c>
      <c r="D27" s="127">
        <v>-352</v>
      </c>
      <c r="E27" s="127">
        <f t="shared" ref="E27:E41" si="1">SUM(F27:G27)</f>
        <v>-525</v>
      </c>
      <c r="F27" s="127">
        <v>-242</v>
      </c>
      <c r="G27" s="127">
        <v>-283</v>
      </c>
      <c r="H27" s="127">
        <f t="shared" ref="H27:H41" si="2">SUM(I27:J27)</f>
        <v>368</v>
      </c>
      <c r="I27" s="127">
        <v>181</v>
      </c>
      <c r="J27" s="127">
        <v>187</v>
      </c>
      <c r="K27" s="127">
        <f t="shared" ref="K27:K41" si="3">SUM(L27:M27)</f>
        <v>893</v>
      </c>
      <c r="L27" s="127">
        <v>423</v>
      </c>
      <c r="M27" s="127">
        <v>470</v>
      </c>
    </row>
    <row r="28" spans="1:13">
      <c r="A28" s="22" t="s">
        <v>1</v>
      </c>
      <c r="B28" s="128">
        <f t="shared" si="0"/>
        <v>-1843</v>
      </c>
      <c r="C28" s="128">
        <v>-1005</v>
      </c>
      <c r="D28" s="127">
        <v>-838</v>
      </c>
      <c r="E28" s="127">
        <f t="shared" si="1"/>
        <v>-776</v>
      </c>
      <c r="F28" s="127">
        <v>-372</v>
      </c>
      <c r="G28" s="127">
        <v>-404</v>
      </c>
      <c r="H28" s="127">
        <f t="shared" si="2"/>
        <v>907</v>
      </c>
      <c r="I28" s="127">
        <v>444</v>
      </c>
      <c r="J28" s="127">
        <v>463</v>
      </c>
      <c r="K28" s="127">
        <f t="shared" si="3"/>
        <v>1683</v>
      </c>
      <c r="L28" s="127">
        <v>816</v>
      </c>
      <c r="M28" s="127">
        <v>867</v>
      </c>
    </row>
    <row r="29" spans="1:13">
      <c r="A29" s="22" t="s">
        <v>2</v>
      </c>
      <c r="B29" s="128">
        <f t="shared" si="0"/>
        <v>-488</v>
      </c>
      <c r="C29" s="128">
        <v>-182</v>
      </c>
      <c r="D29" s="127">
        <v>-306</v>
      </c>
      <c r="E29" s="127">
        <f t="shared" si="1"/>
        <v>-351</v>
      </c>
      <c r="F29" s="127">
        <v>-153</v>
      </c>
      <c r="G29" s="127">
        <v>-198</v>
      </c>
      <c r="H29" s="127">
        <f t="shared" si="2"/>
        <v>773</v>
      </c>
      <c r="I29" s="127">
        <v>391</v>
      </c>
      <c r="J29" s="127">
        <v>382</v>
      </c>
      <c r="K29" s="127">
        <f t="shared" si="3"/>
        <v>1124</v>
      </c>
      <c r="L29" s="127">
        <v>544</v>
      </c>
      <c r="M29" s="127">
        <v>580</v>
      </c>
    </row>
    <row r="30" spans="1:13">
      <c r="A30" s="22" t="s">
        <v>3</v>
      </c>
      <c r="B30" s="128">
        <f t="shared" si="0"/>
        <v>-515</v>
      </c>
      <c r="C30" s="128">
        <v>-190</v>
      </c>
      <c r="D30" s="127">
        <v>-325</v>
      </c>
      <c r="E30" s="127">
        <f t="shared" si="1"/>
        <v>-363</v>
      </c>
      <c r="F30" s="127">
        <v>-163</v>
      </c>
      <c r="G30" s="127">
        <v>-200</v>
      </c>
      <c r="H30" s="127">
        <f t="shared" si="2"/>
        <v>165</v>
      </c>
      <c r="I30" s="127">
        <v>93</v>
      </c>
      <c r="J30" s="127">
        <v>72</v>
      </c>
      <c r="K30" s="127">
        <f t="shared" si="3"/>
        <v>528</v>
      </c>
      <c r="L30" s="127">
        <v>256</v>
      </c>
      <c r="M30" s="127">
        <v>272</v>
      </c>
    </row>
    <row r="31" spans="1:13">
      <c r="A31" s="22" t="s">
        <v>4</v>
      </c>
      <c r="B31" s="128">
        <f t="shared" si="0"/>
        <v>-39</v>
      </c>
      <c r="C31" s="128">
        <v>52</v>
      </c>
      <c r="D31" s="127">
        <v>-91</v>
      </c>
      <c r="E31" s="127">
        <f t="shared" si="1"/>
        <v>-484</v>
      </c>
      <c r="F31" s="127">
        <v>-265</v>
      </c>
      <c r="G31" s="127">
        <v>-219</v>
      </c>
      <c r="H31" s="127">
        <f t="shared" si="2"/>
        <v>892</v>
      </c>
      <c r="I31" s="127">
        <v>448</v>
      </c>
      <c r="J31" s="127">
        <v>444</v>
      </c>
      <c r="K31" s="127">
        <f t="shared" si="3"/>
        <v>1376</v>
      </c>
      <c r="L31" s="127">
        <v>713</v>
      </c>
      <c r="M31" s="127">
        <v>663</v>
      </c>
    </row>
    <row r="32" spans="1:13">
      <c r="A32" s="22" t="s">
        <v>5</v>
      </c>
      <c r="B32" s="128">
        <f t="shared" si="0"/>
        <v>-503</v>
      </c>
      <c r="C32" s="128">
        <v>-299</v>
      </c>
      <c r="D32" s="127">
        <v>-204</v>
      </c>
      <c r="E32" s="127">
        <f t="shared" si="1"/>
        <v>-302</v>
      </c>
      <c r="F32" s="127">
        <v>-130</v>
      </c>
      <c r="G32" s="127">
        <v>-172</v>
      </c>
      <c r="H32" s="127">
        <f t="shared" si="2"/>
        <v>544</v>
      </c>
      <c r="I32" s="127">
        <v>273</v>
      </c>
      <c r="J32" s="127">
        <v>271</v>
      </c>
      <c r="K32" s="127">
        <f t="shared" si="3"/>
        <v>846</v>
      </c>
      <c r="L32" s="127">
        <v>403</v>
      </c>
      <c r="M32" s="127">
        <v>443</v>
      </c>
    </row>
    <row r="33" spans="1:13">
      <c r="A33" s="22" t="s">
        <v>10</v>
      </c>
      <c r="B33" s="128">
        <f t="shared" si="0"/>
        <v>422</v>
      </c>
      <c r="C33" s="128">
        <v>253</v>
      </c>
      <c r="D33" s="127">
        <v>169</v>
      </c>
      <c r="E33" s="127">
        <f t="shared" si="1"/>
        <v>-200</v>
      </c>
      <c r="F33" s="127">
        <v>-88</v>
      </c>
      <c r="G33" s="127">
        <v>-112</v>
      </c>
      <c r="H33" s="127">
        <f t="shared" si="2"/>
        <v>873</v>
      </c>
      <c r="I33" s="127">
        <v>469</v>
      </c>
      <c r="J33" s="127">
        <v>404</v>
      </c>
      <c r="K33" s="127">
        <f t="shared" si="3"/>
        <v>1073</v>
      </c>
      <c r="L33" s="127">
        <v>557</v>
      </c>
      <c r="M33" s="127">
        <v>516</v>
      </c>
    </row>
    <row r="34" spans="1:13">
      <c r="A34" s="22" t="s">
        <v>6</v>
      </c>
      <c r="B34" s="128">
        <f t="shared" si="0"/>
        <v>-1046</v>
      </c>
      <c r="C34" s="128">
        <v>-574</v>
      </c>
      <c r="D34" s="127">
        <v>-472</v>
      </c>
      <c r="E34" s="127">
        <f t="shared" si="1"/>
        <v>-799</v>
      </c>
      <c r="F34" s="127">
        <v>-384</v>
      </c>
      <c r="G34" s="127">
        <v>-415</v>
      </c>
      <c r="H34" s="127">
        <f t="shared" si="2"/>
        <v>1387</v>
      </c>
      <c r="I34" s="127">
        <v>717</v>
      </c>
      <c r="J34" s="127">
        <v>670</v>
      </c>
      <c r="K34" s="127">
        <f t="shared" si="3"/>
        <v>2186</v>
      </c>
      <c r="L34" s="127">
        <v>1101</v>
      </c>
      <c r="M34" s="127">
        <v>1085</v>
      </c>
    </row>
    <row r="35" spans="1:13">
      <c r="A35" s="9" t="s">
        <v>229</v>
      </c>
      <c r="B35" s="129">
        <f t="shared" si="0"/>
        <v>-730</v>
      </c>
      <c r="C35" s="128">
        <v>-473</v>
      </c>
      <c r="D35" s="127">
        <v>-257</v>
      </c>
      <c r="E35" s="127">
        <f t="shared" si="1"/>
        <v>-188</v>
      </c>
      <c r="F35" s="127">
        <v>-107</v>
      </c>
      <c r="G35" s="127">
        <v>-81</v>
      </c>
      <c r="H35" s="127">
        <f t="shared" si="2"/>
        <v>1111</v>
      </c>
      <c r="I35" s="127">
        <v>562</v>
      </c>
      <c r="J35" s="127">
        <v>549</v>
      </c>
      <c r="K35" s="127">
        <f t="shared" si="3"/>
        <v>1299</v>
      </c>
      <c r="L35" s="127">
        <v>669</v>
      </c>
      <c r="M35" s="127">
        <v>630</v>
      </c>
    </row>
    <row r="36" spans="1:13">
      <c r="A36" s="141" t="s">
        <v>335</v>
      </c>
      <c r="B36" s="129">
        <f t="shared" si="0"/>
        <v>-209</v>
      </c>
      <c r="C36" s="128">
        <v>-131</v>
      </c>
      <c r="D36" s="127">
        <v>-78</v>
      </c>
      <c r="E36" s="127">
        <f t="shared" si="1"/>
        <v>101</v>
      </c>
      <c r="F36" s="127">
        <v>47</v>
      </c>
      <c r="G36" s="127">
        <v>54</v>
      </c>
      <c r="H36" s="127">
        <f t="shared" si="2"/>
        <v>891</v>
      </c>
      <c r="I36" s="127">
        <v>450</v>
      </c>
      <c r="J36" s="127">
        <v>441</v>
      </c>
      <c r="K36" s="127">
        <f t="shared" si="3"/>
        <v>790</v>
      </c>
      <c r="L36" s="127">
        <v>403</v>
      </c>
      <c r="M36" s="127">
        <v>387</v>
      </c>
    </row>
    <row r="37" spans="1:13">
      <c r="A37" s="141" t="s">
        <v>336</v>
      </c>
      <c r="B37" s="129">
        <f t="shared" si="0"/>
        <v>-521</v>
      </c>
      <c r="C37" s="128">
        <v>-342</v>
      </c>
      <c r="D37" s="127">
        <v>-179</v>
      </c>
      <c r="E37" s="127">
        <f t="shared" si="1"/>
        <v>-289</v>
      </c>
      <c r="F37" s="127">
        <v>-154</v>
      </c>
      <c r="G37" s="127">
        <v>-135</v>
      </c>
      <c r="H37" s="127">
        <f t="shared" si="2"/>
        <v>220</v>
      </c>
      <c r="I37" s="127">
        <v>112</v>
      </c>
      <c r="J37" s="127">
        <v>108</v>
      </c>
      <c r="K37" s="127">
        <f t="shared" si="3"/>
        <v>509</v>
      </c>
      <c r="L37" s="127">
        <v>266</v>
      </c>
      <c r="M37" s="127">
        <v>243</v>
      </c>
    </row>
    <row r="38" spans="1:13">
      <c r="A38" s="9" t="s">
        <v>228</v>
      </c>
      <c r="B38" s="129">
        <f t="shared" si="0"/>
        <v>-1874</v>
      </c>
      <c r="C38" s="128">
        <v>-943</v>
      </c>
      <c r="D38" s="127">
        <v>-931</v>
      </c>
      <c r="E38" s="127">
        <f t="shared" si="1"/>
        <v>-1000</v>
      </c>
      <c r="F38" s="127">
        <v>-558</v>
      </c>
      <c r="G38" s="127">
        <v>-442</v>
      </c>
      <c r="H38" s="127">
        <f t="shared" si="2"/>
        <v>1920</v>
      </c>
      <c r="I38" s="127">
        <v>980</v>
      </c>
      <c r="J38" s="127">
        <v>940</v>
      </c>
      <c r="K38" s="127">
        <f t="shared" si="3"/>
        <v>2920</v>
      </c>
      <c r="L38" s="127">
        <v>1538</v>
      </c>
      <c r="M38" s="127">
        <v>1382</v>
      </c>
    </row>
    <row r="39" spans="1:13">
      <c r="A39" s="141" t="s">
        <v>335</v>
      </c>
      <c r="B39" s="129">
        <f t="shared" si="0"/>
        <v>-604</v>
      </c>
      <c r="C39" s="128">
        <v>-256</v>
      </c>
      <c r="D39" s="127">
        <v>-348</v>
      </c>
      <c r="E39" s="127">
        <f t="shared" si="1"/>
        <v>-386</v>
      </c>
      <c r="F39" s="127">
        <v>-213</v>
      </c>
      <c r="G39" s="127">
        <v>-173</v>
      </c>
      <c r="H39" s="127">
        <f t="shared" si="2"/>
        <v>1181</v>
      </c>
      <c r="I39" s="127">
        <v>622</v>
      </c>
      <c r="J39" s="127">
        <v>559</v>
      </c>
      <c r="K39" s="127">
        <f t="shared" si="3"/>
        <v>1567</v>
      </c>
      <c r="L39" s="127">
        <v>835</v>
      </c>
      <c r="M39" s="127">
        <v>732</v>
      </c>
    </row>
    <row r="40" spans="1:13">
      <c r="A40" s="141" t="s">
        <v>334</v>
      </c>
      <c r="B40" s="129">
        <f t="shared" si="0"/>
        <v>-604</v>
      </c>
      <c r="C40" s="128">
        <v>-303</v>
      </c>
      <c r="D40" s="127">
        <v>-301</v>
      </c>
      <c r="E40" s="127">
        <f t="shared" si="1"/>
        <v>-237</v>
      </c>
      <c r="F40" s="127">
        <v>-129</v>
      </c>
      <c r="G40" s="127">
        <v>-108</v>
      </c>
      <c r="H40" s="127">
        <f t="shared" si="2"/>
        <v>450</v>
      </c>
      <c r="I40" s="127">
        <v>223</v>
      </c>
      <c r="J40" s="127">
        <v>227</v>
      </c>
      <c r="K40" s="127">
        <f t="shared" si="3"/>
        <v>687</v>
      </c>
      <c r="L40" s="127">
        <v>352</v>
      </c>
      <c r="M40" s="127">
        <v>335</v>
      </c>
    </row>
    <row r="41" spans="1:13">
      <c r="A41" s="141" t="s">
        <v>333</v>
      </c>
      <c r="B41" s="129">
        <f t="shared" si="0"/>
        <v>-666</v>
      </c>
      <c r="C41" s="128">
        <v>-384</v>
      </c>
      <c r="D41" s="127">
        <v>-282</v>
      </c>
      <c r="E41" s="127">
        <f t="shared" si="1"/>
        <v>-377</v>
      </c>
      <c r="F41" s="127">
        <v>-216</v>
      </c>
      <c r="G41" s="127">
        <v>-161</v>
      </c>
      <c r="H41" s="127">
        <f t="shared" si="2"/>
        <v>289</v>
      </c>
      <c r="I41" s="127">
        <v>135</v>
      </c>
      <c r="J41" s="127">
        <v>154</v>
      </c>
      <c r="K41" s="127">
        <f t="shared" si="3"/>
        <v>666</v>
      </c>
      <c r="L41" s="127">
        <v>351</v>
      </c>
      <c r="M41" s="127">
        <v>315</v>
      </c>
    </row>
    <row r="42" spans="1:13" s="6" customFormat="1" ht="6" customHeight="1">
      <c r="A42" s="38"/>
      <c r="B42" s="39"/>
      <c r="C42" s="40"/>
      <c r="D42" s="40"/>
      <c r="E42" s="40"/>
      <c r="F42" s="40"/>
      <c r="G42" s="40"/>
      <c r="H42" s="40"/>
      <c r="I42" s="40"/>
      <c r="J42" s="40"/>
      <c r="K42" s="40"/>
      <c r="L42" s="40"/>
      <c r="M42" s="40"/>
    </row>
    <row r="43" spans="1:13" ht="10.5" customHeight="1">
      <c r="A43" s="191" t="s">
        <v>25</v>
      </c>
      <c r="B43" s="188" t="s">
        <v>359</v>
      </c>
      <c r="C43" s="189"/>
      <c r="D43" s="190"/>
      <c r="E43" s="189" t="s">
        <v>17</v>
      </c>
      <c r="F43" s="189"/>
      <c r="G43" s="190"/>
      <c r="H43" s="189" t="s">
        <v>18</v>
      </c>
      <c r="I43" s="189"/>
      <c r="J43" s="190"/>
      <c r="K43" s="189" t="s">
        <v>19</v>
      </c>
      <c r="L43" s="189"/>
      <c r="M43" s="189"/>
    </row>
    <row r="44" spans="1:13" ht="10.5" customHeight="1">
      <c r="A44" s="192"/>
      <c r="B44" s="12" t="s">
        <v>11</v>
      </c>
      <c r="C44" s="13" t="s">
        <v>12</v>
      </c>
      <c r="D44" s="14" t="s">
        <v>13</v>
      </c>
      <c r="E44" s="15" t="s">
        <v>11</v>
      </c>
      <c r="F44" s="13" t="s">
        <v>12</v>
      </c>
      <c r="G44" s="14" t="s">
        <v>13</v>
      </c>
      <c r="H44" s="15" t="s">
        <v>11</v>
      </c>
      <c r="I44" s="13" t="s">
        <v>12</v>
      </c>
      <c r="J44" s="14" t="s">
        <v>13</v>
      </c>
      <c r="K44" s="15" t="s">
        <v>11</v>
      </c>
      <c r="L44" s="13" t="s">
        <v>12</v>
      </c>
      <c r="M44" s="135" t="s">
        <v>13</v>
      </c>
    </row>
    <row r="45" spans="1:13" ht="6" customHeight="1">
      <c r="A45" s="19"/>
      <c r="B45" s="11"/>
      <c r="C45" s="16"/>
      <c r="D45" s="16"/>
      <c r="E45" s="11"/>
      <c r="F45" s="16"/>
      <c r="G45" s="16"/>
      <c r="H45" s="11"/>
      <c r="I45" s="16"/>
      <c r="J45" s="16"/>
      <c r="K45" s="11"/>
      <c r="L45" s="16"/>
      <c r="M45" s="16"/>
    </row>
    <row r="46" spans="1:13">
      <c r="A46" s="142" t="s">
        <v>358</v>
      </c>
      <c r="B46" s="143">
        <v>-2727</v>
      </c>
      <c r="C46" s="143">
        <v>-1354</v>
      </c>
      <c r="D46" s="143">
        <v>-1373</v>
      </c>
      <c r="E46" s="143">
        <v>99120</v>
      </c>
      <c r="F46" s="143">
        <v>49603</v>
      </c>
      <c r="G46" s="143">
        <v>49517</v>
      </c>
      <c r="H46" s="143">
        <v>100883</v>
      </c>
      <c r="I46" s="143">
        <v>50482</v>
      </c>
      <c r="J46" s="143">
        <v>50401</v>
      </c>
      <c r="K46" s="143">
        <v>-964</v>
      </c>
      <c r="L46" s="143">
        <v>-475</v>
      </c>
      <c r="M46" s="143">
        <v>-489</v>
      </c>
    </row>
    <row r="47" spans="1:13" ht="6" customHeight="1">
      <c r="A47" s="33"/>
      <c r="B47" s="131"/>
      <c r="C47" s="131"/>
      <c r="D47" s="131"/>
      <c r="E47" s="131"/>
      <c r="F47" s="131"/>
      <c r="G47" s="131"/>
      <c r="H47" s="131"/>
      <c r="I47" s="131"/>
      <c r="J47" s="131"/>
      <c r="K47" s="131"/>
      <c r="L47" s="131"/>
      <c r="M47" s="131"/>
    </row>
    <row r="48" spans="1:13">
      <c r="A48" s="132" t="s">
        <v>493</v>
      </c>
      <c r="B48" s="128">
        <v>976</v>
      </c>
      <c r="C48" s="128">
        <v>534</v>
      </c>
      <c r="D48" s="128">
        <v>442</v>
      </c>
      <c r="E48" s="128">
        <v>8456</v>
      </c>
      <c r="F48" s="128">
        <v>4259</v>
      </c>
      <c r="G48" s="128">
        <v>4197</v>
      </c>
      <c r="H48" s="128">
        <v>7365</v>
      </c>
      <c r="I48" s="128">
        <v>3655</v>
      </c>
      <c r="J48" s="128">
        <v>3710</v>
      </c>
      <c r="K48" s="128">
        <v>-115</v>
      </c>
      <c r="L48" s="128">
        <v>-70</v>
      </c>
      <c r="M48" s="128">
        <v>-45</v>
      </c>
    </row>
    <row r="49" spans="1:13">
      <c r="A49" s="132" t="s">
        <v>494</v>
      </c>
      <c r="B49" s="128">
        <v>15</v>
      </c>
      <c r="C49" s="128">
        <v>94</v>
      </c>
      <c r="D49" s="128">
        <v>-79</v>
      </c>
      <c r="E49" s="128">
        <v>6480</v>
      </c>
      <c r="F49" s="128">
        <v>3236</v>
      </c>
      <c r="G49" s="128">
        <v>3244</v>
      </c>
      <c r="H49" s="128">
        <v>6444</v>
      </c>
      <c r="I49" s="128">
        <v>3115</v>
      </c>
      <c r="J49" s="128">
        <v>3329</v>
      </c>
      <c r="K49" s="128">
        <v>-21</v>
      </c>
      <c r="L49" s="128">
        <v>-27</v>
      </c>
      <c r="M49" s="128">
        <v>6</v>
      </c>
    </row>
    <row r="50" spans="1:13">
      <c r="A50" s="132" t="s">
        <v>495</v>
      </c>
      <c r="B50" s="128">
        <v>-206</v>
      </c>
      <c r="C50" s="128">
        <v>-68</v>
      </c>
      <c r="D50" s="128">
        <v>-138</v>
      </c>
      <c r="E50" s="128">
        <v>7141</v>
      </c>
      <c r="F50" s="128">
        <v>3576</v>
      </c>
      <c r="G50" s="128">
        <v>3565</v>
      </c>
      <c r="H50" s="128">
        <v>7283</v>
      </c>
      <c r="I50" s="128">
        <v>3616</v>
      </c>
      <c r="J50" s="128">
        <v>3667</v>
      </c>
      <c r="K50" s="128">
        <v>-64</v>
      </c>
      <c r="L50" s="128">
        <v>-28</v>
      </c>
      <c r="M50" s="128">
        <v>-36</v>
      </c>
    </row>
    <row r="51" spans="1:13">
      <c r="A51" s="132" t="s">
        <v>496</v>
      </c>
      <c r="B51" s="128">
        <v>-403</v>
      </c>
      <c r="C51" s="128">
        <v>-135</v>
      </c>
      <c r="D51" s="128">
        <v>-268</v>
      </c>
      <c r="E51" s="128">
        <v>6473</v>
      </c>
      <c r="F51" s="128">
        <v>3167</v>
      </c>
      <c r="G51" s="128">
        <v>3306</v>
      </c>
      <c r="H51" s="128">
        <v>6827</v>
      </c>
      <c r="I51" s="128">
        <v>3288</v>
      </c>
      <c r="J51" s="128">
        <v>3539</v>
      </c>
      <c r="K51" s="128">
        <v>-49</v>
      </c>
      <c r="L51" s="128">
        <v>-14</v>
      </c>
      <c r="M51" s="128">
        <v>-35</v>
      </c>
    </row>
    <row r="52" spans="1:13">
      <c r="A52" s="132" t="s">
        <v>497</v>
      </c>
      <c r="B52" s="128">
        <v>-992</v>
      </c>
      <c r="C52" s="128">
        <v>-535</v>
      </c>
      <c r="D52" s="128">
        <v>-457</v>
      </c>
      <c r="E52" s="128">
        <v>6799</v>
      </c>
      <c r="F52" s="128">
        <v>3343</v>
      </c>
      <c r="G52" s="128">
        <v>3456</v>
      </c>
      <c r="H52" s="128">
        <v>7746</v>
      </c>
      <c r="I52" s="128">
        <v>3838</v>
      </c>
      <c r="J52" s="128">
        <v>3908</v>
      </c>
      <c r="K52" s="128">
        <v>-45</v>
      </c>
      <c r="L52" s="128">
        <v>-40</v>
      </c>
      <c r="M52" s="128">
        <v>-5</v>
      </c>
    </row>
    <row r="53" spans="1:13">
      <c r="A53" s="132" t="s">
        <v>498</v>
      </c>
      <c r="B53" s="128">
        <v>-1195</v>
      </c>
      <c r="C53" s="128">
        <v>-977</v>
      </c>
      <c r="D53" s="128">
        <v>-218</v>
      </c>
      <c r="E53" s="128">
        <v>17415</v>
      </c>
      <c r="F53" s="128">
        <v>8598</v>
      </c>
      <c r="G53" s="128">
        <v>8817</v>
      </c>
      <c r="H53" s="128">
        <v>18500</v>
      </c>
      <c r="I53" s="128">
        <v>9502</v>
      </c>
      <c r="J53" s="128">
        <v>8998</v>
      </c>
      <c r="K53" s="128">
        <v>-110</v>
      </c>
      <c r="L53" s="128">
        <v>-73</v>
      </c>
      <c r="M53" s="128">
        <v>-37</v>
      </c>
    </row>
    <row r="54" spans="1:13">
      <c r="A54" s="132" t="s">
        <v>499</v>
      </c>
      <c r="B54" s="128">
        <v>2738</v>
      </c>
      <c r="C54" s="128">
        <v>1436</v>
      </c>
      <c r="D54" s="128">
        <v>1302</v>
      </c>
      <c r="E54" s="128">
        <v>14289</v>
      </c>
      <c r="F54" s="128">
        <v>7364</v>
      </c>
      <c r="G54" s="128">
        <v>6925</v>
      </c>
      <c r="H54" s="128">
        <v>11562</v>
      </c>
      <c r="I54" s="128">
        <v>5950</v>
      </c>
      <c r="J54" s="128">
        <v>5612</v>
      </c>
      <c r="K54" s="128">
        <v>11</v>
      </c>
      <c r="L54" s="128">
        <v>22</v>
      </c>
      <c r="M54" s="128">
        <v>-11</v>
      </c>
    </row>
    <row r="55" spans="1:13">
      <c r="A55" s="132" t="s">
        <v>500</v>
      </c>
      <c r="B55" s="128">
        <v>-560</v>
      </c>
      <c r="C55" s="128">
        <v>-294</v>
      </c>
      <c r="D55" s="128">
        <v>-266</v>
      </c>
      <c r="E55" s="128">
        <v>5722</v>
      </c>
      <c r="F55" s="128">
        <v>2899</v>
      </c>
      <c r="G55" s="128">
        <v>2823</v>
      </c>
      <c r="H55" s="128">
        <v>6204</v>
      </c>
      <c r="I55" s="128">
        <v>3151</v>
      </c>
      <c r="J55" s="128">
        <v>3053</v>
      </c>
      <c r="K55" s="128">
        <v>-78</v>
      </c>
      <c r="L55" s="128">
        <v>-42</v>
      </c>
      <c r="M55" s="128">
        <v>-36</v>
      </c>
    </row>
    <row r="56" spans="1:13">
      <c r="A56" s="132" t="s">
        <v>501</v>
      </c>
      <c r="B56" s="128">
        <v>-493</v>
      </c>
      <c r="C56" s="128">
        <v>-215</v>
      </c>
      <c r="D56" s="128">
        <v>-278</v>
      </c>
      <c r="E56" s="128">
        <v>6301</v>
      </c>
      <c r="F56" s="128">
        <v>3210</v>
      </c>
      <c r="G56" s="128">
        <v>3091</v>
      </c>
      <c r="H56" s="128">
        <v>6726</v>
      </c>
      <c r="I56" s="128">
        <v>3415</v>
      </c>
      <c r="J56" s="128">
        <v>3311</v>
      </c>
      <c r="K56" s="128">
        <v>-68</v>
      </c>
      <c r="L56" s="128">
        <v>-10</v>
      </c>
      <c r="M56" s="128">
        <v>-58</v>
      </c>
    </row>
    <row r="57" spans="1:13">
      <c r="A57" s="132" t="s">
        <v>502</v>
      </c>
      <c r="B57" s="128">
        <v>-932</v>
      </c>
      <c r="C57" s="128">
        <v>-379</v>
      </c>
      <c r="D57" s="128">
        <v>-553</v>
      </c>
      <c r="E57" s="128">
        <v>6725</v>
      </c>
      <c r="F57" s="128">
        <v>3361</v>
      </c>
      <c r="G57" s="128">
        <v>3364</v>
      </c>
      <c r="H57" s="128">
        <v>7435</v>
      </c>
      <c r="I57" s="128">
        <v>3639</v>
      </c>
      <c r="J57" s="128">
        <v>3796</v>
      </c>
      <c r="K57" s="128">
        <v>-222</v>
      </c>
      <c r="L57" s="128">
        <v>-101</v>
      </c>
      <c r="M57" s="128">
        <v>-121</v>
      </c>
    </row>
    <row r="58" spans="1:13">
      <c r="A58" s="132" t="s">
        <v>503</v>
      </c>
      <c r="B58" s="128">
        <v>-790</v>
      </c>
      <c r="C58" s="128">
        <v>-381</v>
      </c>
      <c r="D58" s="128">
        <v>-409</v>
      </c>
      <c r="E58" s="128">
        <v>6485</v>
      </c>
      <c r="F58" s="128">
        <v>3200</v>
      </c>
      <c r="G58" s="128">
        <v>3285</v>
      </c>
      <c r="H58" s="128">
        <v>7200</v>
      </c>
      <c r="I58" s="128">
        <v>3549</v>
      </c>
      <c r="J58" s="128">
        <v>3651</v>
      </c>
      <c r="K58" s="128">
        <v>-75</v>
      </c>
      <c r="L58" s="128">
        <v>-32</v>
      </c>
      <c r="M58" s="128">
        <v>-43</v>
      </c>
    </row>
    <row r="59" spans="1:13">
      <c r="A59" s="132" t="s">
        <v>504</v>
      </c>
      <c r="B59" s="128">
        <v>-885</v>
      </c>
      <c r="C59" s="128">
        <v>-434</v>
      </c>
      <c r="D59" s="128">
        <v>-451</v>
      </c>
      <c r="E59" s="128">
        <v>6834</v>
      </c>
      <c r="F59" s="128">
        <v>3390</v>
      </c>
      <c r="G59" s="128">
        <v>3444</v>
      </c>
      <c r="H59" s="128">
        <v>7591</v>
      </c>
      <c r="I59" s="128">
        <v>3764</v>
      </c>
      <c r="J59" s="128">
        <v>3827</v>
      </c>
      <c r="K59" s="128">
        <v>-128</v>
      </c>
      <c r="L59" s="128">
        <v>-60</v>
      </c>
      <c r="M59" s="128">
        <v>-68</v>
      </c>
    </row>
    <row r="60" spans="1:13" ht="6" customHeight="1">
      <c r="A60" s="33"/>
      <c r="B60" s="128"/>
      <c r="C60" s="128"/>
      <c r="D60" s="128"/>
      <c r="E60" s="131"/>
      <c r="F60" s="131"/>
      <c r="G60" s="131"/>
      <c r="H60" s="128"/>
      <c r="I60" s="128"/>
      <c r="J60" s="128"/>
      <c r="K60" s="128"/>
      <c r="L60" s="128"/>
      <c r="M60" s="128"/>
    </row>
    <row r="61" spans="1:13" ht="10.5" customHeight="1">
      <c r="A61" s="22" t="s">
        <v>9</v>
      </c>
      <c r="B61" s="128">
        <f>E61-H61+K61</f>
        <v>-412</v>
      </c>
      <c r="C61" s="128">
        <f>F61-I61+L61</f>
        <v>-120</v>
      </c>
      <c r="D61" s="128">
        <f t="shared" ref="D61:D76" si="4">G61-J61+M61</f>
        <v>-292</v>
      </c>
      <c r="E61" s="128">
        <f>SUM(F61:G61)</f>
        <v>6807</v>
      </c>
      <c r="F61" s="128">
        <v>3399</v>
      </c>
      <c r="G61" s="128">
        <v>3408</v>
      </c>
      <c r="H61" s="128">
        <f>SUM(I61:J61)</f>
        <v>7153</v>
      </c>
      <c r="I61" s="128">
        <v>3498</v>
      </c>
      <c r="J61" s="128">
        <v>3655</v>
      </c>
      <c r="K61" s="128">
        <f>SUM(L61:M61)</f>
        <v>-66</v>
      </c>
      <c r="L61" s="128">
        <v>-21</v>
      </c>
      <c r="M61" s="128">
        <v>-45</v>
      </c>
    </row>
    <row r="62" spans="1:13" ht="10.5" customHeight="1">
      <c r="A62" s="22" t="s">
        <v>0</v>
      </c>
      <c r="B62" s="128">
        <f t="shared" ref="B62:C76" si="5">E62-H62+K62</f>
        <v>-162</v>
      </c>
      <c r="C62" s="128">
        <f t="shared" si="5"/>
        <v>-93</v>
      </c>
      <c r="D62" s="128">
        <f t="shared" si="4"/>
        <v>-69</v>
      </c>
      <c r="E62" s="128">
        <f t="shared" ref="E62:E76" si="6">SUM(F62:G62)</f>
        <v>6776</v>
      </c>
      <c r="F62" s="128">
        <v>3271</v>
      </c>
      <c r="G62" s="128">
        <v>3505</v>
      </c>
      <c r="H62" s="128">
        <f t="shared" ref="H62:H76" si="7">SUM(I62:J62)</f>
        <v>6703</v>
      </c>
      <c r="I62" s="128">
        <v>3231</v>
      </c>
      <c r="J62" s="128">
        <v>3472</v>
      </c>
      <c r="K62" s="128">
        <f t="shared" ref="K62:K76" si="8">SUM(L62:M62)</f>
        <v>-235</v>
      </c>
      <c r="L62" s="128">
        <v>-133</v>
      </c>
      <c r="M62" s="128">
        <v>-102</v>
      </c>
    </row>
    <row r="63" spans="1:13" ht="10.5" customHeight="1">
      <c r="A63" s="22" t="s">
        <v>1</v>
      </c>
      <c r="B63" s="128">
        <f t="shared" si="5"/>
        <v>-1067</v>
      </c>
      <c r="C63" s="128">
        <f t="shared" si="5"/>
        <v>-633</v>
      </c>
      <c r="D63" s="128">
        <f t="shared" si="4"/>
        <v>-434</v>
      </c>
      <c r="E63" s="128">
        <f t="shared" si="6"/>
        <v>11671</v>
      </c>
      <c r="F63" s="128">
        <v>5848</v>
      </c>
      <c r="G63" s="128">
        <v>5823</v>
      </c>
      <c r="H63" s="128">
        <f t="shared" si="7"/>
        <v>12437</v>
      </c>
      <c r="I63" s="128">
        <v>6297</v>
      </c>
      <c r="J63" s="128">
        <v>6140</v>
      </c>
      <c r="K63" s="128">
        <f t="shared" si="8"/>
        <v>-301</v>
      </c>
      <c r="L63" s="128">
        <v>-184</v>
      </c>
      <c r="M63" s="128">
        <v>-117</v>
      </c>
    </row>
    <row r="64" spans="1:13" ht="10.5" customHeight="1">
      <c r="A64" s="22" t="s">
        <v>2</v>
      </c>
      <c r="B64" s="128">
        <f t="shared" si="5"/>
        <v>-137</v>
      </c>
      <c r="C64" s="128">
        <f t="shared" si="5"/>
        <v>-29</v>
      </c>
      <c r="D64" s="128">
        <f t="shared" si="4"/>
        <v>-108</v>
      </c>
      <c r="E64" s="128">
        <f t="shared" si="6"/>
        <v>9440</v>
      </c>
      <c r="F64" s="128">
        <v>4517</v>
      </c>
      <c r="G64" s="128">
        <v>4923</v>
      </c>
      <c r="H64" s="128">
        <f t="shared" si="7"/>
        <v>9486</v>
      </c>
      <c r="I64" s="128">
        <v>4501</v>
      </c>
      <c r="J64" s="128">
        <v>4985</v>
      </c>
      <c r="K64" s="128">
        <f t="shared" si="8"/>
        <v>-91</v>
      </c>
      <c r="L64" s="128">
        <v>-45</v>
      </c>
      <c r="M64" s="128">
        <v>-46</v>
      </c>
    </row>
    <row r="65" spans="1:13" ht="10.5" customHeight="1">
      <c r="A65" s="22" t="s">
        <v>3</v>
      </c>
      <c r="B65" s="128">
        <f t="shared" si="5"/>
        <v>-152</v>
      </c>
      <c r="C65" s="128">
        <f t="shared" si="5"/>
        <v>-27</v>
      </c>
      <c r="D65" s="128">
        <f t="shared" si="4"/>
        <v>-125</v>
      </c>
      <c r="E65" s="128">
        <f t="shared" si="6"/>
        <v>2894</v>
      </c>
      <c r="F65" s="128">
        <v>1402</v>
      </c>
      <c r="G65" s="128">
        <v>1492</v>
      </c>
      <c r="H65" s="128">
        <f t="shared" si="7"/>
        <v>2950</v>
      </c>
      <c r="I65" s="128">
        <v>1386</v>
      </c>
      <c r="J65" s="128">
        <v>1564</v>
      </c>
      <c r="K65" s="128">
        <f t="shared" si="8"/>
        <v>-96</v>
      </c>
      <c r="L65" s="128">
        <v>-43</v>
      </c>
      <c r="M65" s="44">
        <v>-53</v>
      </c>
    </row>
    <row r="66" spans="1:13" ht="10.5" customHeight="1">
      <c r="A66" s="22" t="s">
        <v>4</v>
      </c>
      <c r="B66" s="128">
        <f t="shared" si="5"/>
        <v>445</v>
      </c>
      <c r="C66" s="128">
        <f t="shared" si="5"/>
        <v>317</v>
      </c>
      <c r="D66" s="128">
        <f t="shared" si="4"/>
        <v>128</v>
      </c>
      <c r="E66" s="128">
        <f t="shared" si="6"/>
        <v>8058</v>
      </c>
      <c r="F66" s="128">
        <v>4035</v>
      </c>
      <c r="G66" s="128">
        <v>4023</v>
      </c>
      <c r="H66" s="128">
        <f t="shared" si="7"/>
        <v>7666</v>
      </c>
      <c r="I66" s="128">
        <v>3774</v>
      </c>
      <c r="J66" s="128">
        <v>3892</v>
      </c>
      <c r="K66" s="128">
        <f t="shared" si="8"/>
        <v>53</v>
      </c>
      <c r="L66" s="128">
        <v>56</v>
      </c>
      <c r="M66" s="128">
        <v>-3</v>
      </c>
    </row>
    <row r="67" spans="1:13" ht="10.5" customHeight="1">
      <c r="A67" s="22" t="s">
        <v>5</v>
      </c>
      <c r="B67" s="128">
        <f t="shared" si="5"/>
        <v>-201</v>
      </c>
      <c r="C67" s="128">
        <f t="shared" si="5"/>
        <v>-169</v>
      </c>
      <c r="D67" s="128">
        <f t="shared" si="4"/>
        <v>-32</v>
      </c>
      <c r="E67" s="128">
        <f t="shared" si="6"/>
        <v>7533</v>
      </c>
      <c r="F67" s="128">
        <v>3586</v>
      </c>
      <c r="G67" s="128">
        <v>3947</v>
      </c>
      <c r="H67" s="128">
        <f t="shared" si="7"/>
        <v>7636</v>
      </c>
      <c r="I67" s="128">
        <v>3696</v>
      </c>
      <c r="J67" s="128">
        <v>3940</v>
      </c>
      <c r="K67" s="128">
        <f t="shared" si="8"/>
        <v>-98</v>
      </c>
      <c r="L67" s="128">
        <v>-59</v>
      </c>
      <c r="M67" s="128">
        <v>-39</v>
      </c>
    </row>
    <row r="68" spans="1:13" ht="10.5" customHeight="1">
      <c r="A68" s="22" t="s">
        <v>10</v>
      </c>
      <c r="B68" s="128">
        <f t="shared" si="5"/>
        <v>622</v>
      </c>
      <c r="C68" s="128">
        <f t="shared" si="5"/>
        <v>341</v>
      </c>
      <c r="D68" s="128">
        <f t="shared" si="4"/>
        <v>281</v>
      </c>
      <c r="E68" s="128">
        <f t="shared" si="6"/>
        <v>7921</v>
      </c>
      <c r="F68" s="128">
        <v>4220</v>
      </c>
      <c r="G68" s="128">
        <v>3701</v>
      </c>
      <c r="H68" s="128">
        <f t="shared" si="7"/>
        <v>7278</v>
      </c>
      <c r="I68" s="128">
        <v>3873</v>
      </c>
      <c r="J68" s="128">
        <v>3405</v>
      </c>
      <c r="K68" s="128">
        <f t="shared" si="8"/>
        <v>-21</v>
      </c>
      <c r="L68" s="128">
        <v>-6</v>
      </c>
      <c r="M68" s="128">
        <v>-15</v>
      </c>
    </row>
    <row r="69" spans="1:13" ht="10.5" customHeight="1">
      <c r="A69" s="22" t="s">
        <v>6</v>
      </c>
      <c r="B69" s="128">
        <f t="shared" si="5"/>
        <v>-247</v>
      </c>
      <c r="C69" s="128">
        <f t="shared" si="5"/>
        <v>-190</v>
      </c>
      <c r="D69" s="128">
        <f t="shared" si="4"/>
        <v>-57</v>
      </c>
      <c r="E69" s="128">
        <f t="shared" si="6"/>
        <v>12030</v>
      </c>
      <c r="F69" s="128">
        <v>5883</v>
      </c>
      <c r="G69" s="128">
        <v>6147</v>
      </c>
      <c r="H69" s="128">
        <f t="shared" si="7"/>
        <v>12186</v>
      </c>
      <c r="I69" s="128">
        <v>6023</v>
      </c>
      <c r="J69" s="128">
        <v>6163</v>
      </c>
      <c r="K69" s="128">
        <f t="shared" si="8"/>
        <v>-91</v>
      </c>
      <c r="L69" s="128">
        <v>-50</v>
      </c>
      <c r="M69" s="128">
        <v>-41</v>
      </c>
    </row>
    <row r="70" spans="1:13" ht="10.5" customHeight="1">
      <c r="A70" s="9" t="s">
        <v>229</v>
      </c>
      <c r="B70" s="129">
        <f t="shared" si="5"/>
        <v>-542</v>
      </c>
      <c r="C70" s="128">
        <f t="shared" si="5"/>
        <v>-366</v>
      </c>
      <c r="D70" s="128">
        <f t="shared" si="4"/>
        <v>-176</v>
      </c>
      <c r="E70" s="128">
        <f t="shared" si="6"/>
        <v>8374</v>
      </c>
      <c r="F70" s="127">
        <v>4172</v>
      </c>
      <c r="G70" s="127">
        <v>4202</v>
      </c>
      <c r="H70" s="128">
        <f t="shared" si="7"/>
        <v>8951</v>
      </c>
      <c r="I70" s="128">
        <v>4562</v>
      </c>
      <c r="J70" s="128">
        <v>4389</v>
      </c>
      <c r="K70" s="128">
        <f t="shared" si="8"/>
        <v>35</v>
      </c>
      <c r="L70" s="128">
        <v>24</v>
      </c>
      <c r="M70" s="128">
        <v>11</v>
      </c>
    </row>
    <row r="71" spans="1:13" ht="10.5" customHeight="1">
      <c r="A71" s="141" t="s">
        <v>335</v>
      </c>
      <c r="B71" s="129">
        <f t="shared" si="5"/>
        <v>-310</v>
      </c>
      <c r="C71" s="128">
        <f t="shared" si="5"/>
        <v>-178</v>
      </c>
      <c r="D71" s="128">
        <f t="shared" si="4"/>
        <v>-132</v>
      </c>
      <c r="E71" s="128">
        <f t="shared" si="6"/>
        <v>6125</v>
      </c>
      <c r="F71" s="127">
        <v>3096</v>
      </c>
      <c r="G71" s="127">
        <v>3029</v>
      </c>
      <c r="H71" s="128">
        <f t="shared" si="7"/>
        <v>6478</v>
      </c>
      <c r="I71" s="128">
        <v>3296</v>
      </c>
      <c r="J71" s="128">
        <v>3182</v>
      </c>
      <c r="K71" s="128">
        <f t="shared" si="8"/>
        <v>43</v>
      </c>
      <c r="L71" s="128">
        <v>22</v>
      </c>
      <c r="M71" s="128">
        <v>21</v>
      </c>
    </row>
    <row r="72" spans="1:13" ht="10.5" customHeight="1">
      <c r="A72" s="141" t="s">
        <v>336</v>
      </c>
      <c r="B72" s="129">
        <f t="shared" si="5"/>
        <v>-232</v>
      </c>
      <c r="C72" s="128">
        <f t="shared" si="5"/>
        <v>-188</v>
      </c>
      <c r="D72" s="128">
        <f t="shared" si="4"/>
        <v>-44</v>
      </c>
      <c r="E72" s="128">
        <f t="shared" si="6"/>
        <v>2249</v>
      </c>
      <c r="F72" s="127">
        <v>1076</v>
      </c>
      <c r="G72" s="127">
        <v>1173</v>
      </c>
      <c r="H72" s="128">
        <f t="shared" si="7"/>
        <v>2473</v>
      </c>
      <c r="I72" s="128">
        <v>1266</v>
      </c>
      <c r="J72" s="128">
        <v>1207</v>
      </c>
      <c r="K72" s="128">
        <f t="shared" si="8"/>
        <v>-8</v>
      </c>
      <c r="L72" s="128">
        <v>2</v>
      </c>
      <c r="M72" s="128">
        <v>-10</v>
      </c>
    </row>
    <row r="73" spans="1:13" ht="10.5" customHeight="1">
      <c r="A73" s="9" t="s">
        <v>228</v>
      </c>
      <c r="B73" s="129">
        <f t="shared" si="5"/>
        <v>-874</v>
      </c>
      <c r="C73" s="128">
        <f t="shared" si="5"/>
        <v>-385</v>
      </c>
      <c r="D73" s="128">
        <f t="shared" si="4"/>
        <v>-489</v>
      </c>
      <c r="E73" s="128">
        <f t="shared" si="6"/>
        <v>17616</v>
      </c>
      <c r="F73" s="127">
        <v>9270</v>
      </c>
      <c r="G73" s="127">
        <v>8346</v>
      </c>
      <c r="H73" s="128">
        <f t="shared" si="7"/>
        <v>18437</v>
      </c>
      <c r="I73" s="127">
        <v>9641</v>
      </c>
      <c r="J73" s="127">
        <v>8796</v>
      </c>
      <c r="K73" s="128">
        <f t="shared" si="8"/>
        <v>-53</v>
      </c>
      <c r="L73" s="127">
        <v>-14</v>
      </c>
      <c r="M73" s="127">
        <v>-39</v>
      </c>
    </row>
    <row r="74" spans="1:13" ht="10.5" customHeight="1">
      <c r="A74" s="141" t="s">
        <v>335</v>
      </c>
      <c r="B74" s="129">
        <f t="shared" si="5"/>
        <v>-218</v>
      </c>
      <c r="C74" s="128">
        <f t="shared" si="5"/>
        <v>-43</v>
      </c>
      <c r="D74" s="128">
        <f t="shared" si="4"/>
        <v>-175</v>
      </c>
      <c r="E74" s="128">
        <f t="shared" si="6"/>
        <v>10219</v>
      </c>
      <c r="F74" s="127">
        <v>5403</v>
      </c>
      <c r="G74" s="127">
        <v>4816</v>
      </c>
      <c r="H74" s="128">
        <f t="shared" si="7"/>
        <v>10426</v>
      </c>
      <c r="I74" s="127">
        <v>5457</v>
      </c>
      <c r="J74" s="127">
        <v>4969</v>
      </c>
      <c r="K74" s="128">
        <f t="shared" si="8"/>
        <v>-11</v>
      </c>
      <c r="L74" s="127">
        <v>11</v>
      </c>
      <c r="M74" s="127">
        <v>-22</v>
      </c>
    </row>
    <row r="75" spans="1:13" ht="10.5" customHeight="1">
      <c r="A75" s="141" t="s">
        <v>334</v>
      </c>
      <c r="B75" s="129">
        <f t="shared" si="5"/>
        <v>-367</v>
      </c>
      <c r="C75" s="128">
        <f t="shared" si="5"/>
        <v>-174</v>
      </c>
      <c r="D75" s="128">
        <f t="shared" si="4"/>
        <v>-193</v>
      </c>
      <c r="E75" s="128">
        <f t="shared" si="6"/>
        <v>4805</v>
      </c>
      <c r="F75" s="127">
        <v>2629</v>
      </c>
      <c r="G75" s="127">
        <v>2176</v>
      </c>
      <c r="H75" s="128">
        <f t="shared" si="7"/>
        <v>5134</v>
      </c>
      <c r="I75" s="127">
        <v>2781</v>
      </c>
      <c r="J75" s="127">
        <v>2353</v>
      </c>
      <c r="K75" s="128">
        <f t="shared" si="8"/>
        <v>-38</v>
      </c>
      <c r="L75" s="127">
        <v>-22</v>
      </c>
      <c r="M75" s="127">
        <v>-16</v>
      </c>
    </row>
    <row r="76" spans="1:13" ht="10.5" customHeight="1">
      <c r="A76" s="141" t="s">
        <v>333</v>
      </c>
      <c r="B76" s="129">
        <f t="shared" si="5"/>
        <v>-289</v>
      </c>
      <c r="C76" s="128">
        <f t="shared" si="5"/>
        <v>-168</v>
      </c>
      <c r="D76" s="128">
        <f t="shared" si="4"/>
        <v>-121</v>
      </c>
      <c r="E76" s="128">
        <f t="shared" si="6"/>
        <v>2592</v>
      </c>
      <c r="F76" s="127">
        <v>1238</v>
      </c>
      <c r="G76" s="127">
        <v>1354</v>
      </c>
      <c r="H76" s="128">
        <f t="shared" si="7"/>
        <v>2877</v>
      </c>
      <c r="I76" s="127">
        <v>1403</v>
      </c>
      <c r="J76" s="127">
        <v>1474</v>
      </c>
      <c r="K76" s="128">
        <f t="shared" si="8"/>
        <v>-4</v>
      </c>
      <c r="L76" s="127">
        <v>-3</v>
      </c>
      <c r="M76" s="127">
        <v>-1</v>
      </c>
    </row>
    <row r="77" spans="1:13" ht="6" customHeight="1">
      <c r="A77" s="126"/>
      <c r="B77" s="39"/>
      <c r="C77" s="40"/>
      <c r="D77" s="40"/>
      <c r="E77" s="40"/>
      <c r="F77" s="40"/>
      <c r="G77" s="40"/>
      <c r="H77" s="40"/>
      <c r="I77" s="40"/>
      <c r="J77" s="40"/>
      <c r="K77" s="40"/>
      <c r="L77" s="40"/>
      <c r="M77" s="40"/>
    </row>
    <row r="78" spans="1:13">
      <c r="A78" s="1" t="s">
        <v>472</v>
      </c>
    </row>
    <row r="79" spans="1:13">
      <c r="A79" s="1" t="s">
        <v>32</v>
      </c>
    </row>
  </sheetData>
  <mergeCells count="10">
    <mergeCell ref="A43:A44"/>
    <mergeCell ref="B43:D43"/>
    <mergeCell ref="E43:G43"/>
    <mergeCell ref="H43:J43"/>
    <mergeCell ref="K43:M43"/>
    <mergeCell ref="A8:A9"/>
    <mergeCell ref="B8:D8"/>
    <mergeCell ref="E8:G8"/>
    <mergeCell ref="H8:J8"/>
    <mergeCell ref="K8:M8"/>
  </mergeCells>
  <phoneticPr fontId="3"/>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44919-D309-4394-AADC-7047A2C487BB}">
  <dimension ref="A1:M79"/>
  <sheetViews>
    <sheetView zoomScaleNormal="100" zoomScaleSheetLayoutView="100" workbookViewId="0"/>
  </sheetViews>
  <sheetFormatPr defaultRowHeight="10.5"/>
  <cols>
    <col min="1" max="1" width="9" style="1" customWidth="1"/>
    <col min="2" max="13" width="6.875" style="1" customWidth="1"/>
    <col min="14" max="14" width="7.625" style="1" customWidth="1"/>
    <col min="15" max="16384" width="9" style="1"/>
  </cols>
  <sheetData>
    <row r="1" spans="1:13" ht="17.25" customHeight="1">
      <c r="A1" s="2" t="s">
        <v>446</v>
      </c>
      <c r="B1" s="2"/>
      <c r="C1" s="2"/>
      <c r="D1" s="2"/>
      <c r="E1" s="2"/>
      <c r="F1" s="2"/>
      <c r="G1" s="2"/>
      <c r="H1" s="2"/>
      <c r="I1" s="2"/>
      <c r="J1" s="2"/>
      <c r="K1" s="2"/>
      <c r="L1" s="2"/>
      <c r="M1" s="2"/>
    </row>
    <row r="2" spans="1:13" ht="9" customHeight="1"/>
    <row r="3" spans="1:13">
      <c r="A3" s="1" t="s">
        <v>375</v>
      </c>
    </row>
    <row r="4" spans="1:13" ht="9" customHeight="1"/>
    <row r="5" spans="1:13" ht="13.5" customHeight="1">
      <c r="A5" s="4" t="s">
        <v>447</v>
      </c>
      <c r="B5" s="4"/>
      <c r="C5" s="4"/>
      <c r="D5" s="4"/>
      <c r="E5" s="4"/>
      <c r="F5" s="4"/>
      <c r="G5" s="4"/>
      <c r="H5" s="4"/>
      <c r="I5" s="4"/>
      <c r="J5" s="4"/>
      <c r="K5" s="4"/>
      <c r="L5" s="4"/>
      <c r="M5" s="4"/>
    </row>
    <row r="6" spans="1:13" ht="9" customHeight="1">
      <c r="A6" s="4"/>
      <c r="B6" s="4"/>
      <c r="E6" s="4"/>
      <c r="F6" s="4"/>
    </row>
    <row r="7" spans="1:13">
      <c r="M7" s="140" t="s">
        <v>487</v>
      </c>
    </row>
    <row r="8" spans="1:13" ht="10.5" customHeight="1">
      <c r="A8" s="191" t="s">
        <v>25</v>
      </c>
      <c r="B8" s="188" t="s">
        <v>371</v>
      </c>
      <c r="C8" s="189"/>
      <c r="D8" s="190"/>
      <c r="E8" s="188" t="s">
        <v>370</v>
      </c>
      <c r="F8" s="189"/>
      <c r="G8" s="190"/>
      <c r="H8" s="188" t="s">
        <v>14</v>
      </c>
      <c r="I8" s="189"/>
      <c r="J8" s="190"/>
      <c r="K8" s="189" t="s">
        <v>15</v>
      </c>
      <c r="L8" s="189"/>
      <c r="M8" s="189"/>
    </row>
    <row r="9" spans="1:13" ht="10.5" customHeight="1">
      <c r="A9" s="192"/>
      <c r="B9" s="17" t="s">
        <v>11</v>
      </c>
      <c r="C9" s="138" t="s">
        <v>12</v>
      </c>
      <c r="D9" s="135" t="s">
        <v>13</v>
      </c>
      <c r="E9" s="12" t="s">
        <v>11</v>
      </c>
      <c r="F9" s="13" t="s">
        <v>12</v>
      </c>
      <c r="G9" s="14" t="s">
        <v>13</v>
      </c>
      <c r="H9" s="12" t="s">
        <v>11</v>
      </c>
      <c r="I9" s="13" t="s">
        <v>12</v>
      </c>
      <c r="J9" s="14" t="s">
        <v>13</v>
      </c>
      <c r="K9" s="15" t="s">
        <v>11</v>
      </c>
      <c r="L9" s="13" t="s">
        <v>12</v>
      </c>
      <c r="M9" s="135" t="s">
        <v>13</v>
      </c>
    </row>
    <row r="10" spans="1:13" ht="6" customHeight="1">
      <c r="A10" s="19"/>
      <c r="B10" s="11"/>
      <c r="C10" s="16"/>
      <c r="D10" s="16"/>
      <c r="E10" s="11"/>
      <c r="F10" s="16"/>
      <c r="G10" s="16"/>
      <c r="H10" s="11"/>
      <c r="I10" s="16"/>
      <c r="J10" s="16"/>
      <c r="K10" s="11"/>
      <c r="L10" s="16"/>
      <c r="M10" s="16"/>
    </row>
    <row r="11" spans="1:13" s="32" customFormat="1" ht="10.5" customHeight="1">
      <c r="A11" s="142" t="s">
        <v>358</v>
      </c>
      <c r="B11" s="143">
        <v>-2716</v>
      </c>
      <c r="C11" s="143">
        <v>-1591</v>
      </c>
      <c r="D11" s="144">
        <v>-1125</v>
      </c>
      <c r="E11" s="145">
        <v>-5136</v>
      </c>
      <c r="F11" s="145">
        <v>-2525</v>
      </c>
      <c r="G11" s="145">
        <v>-2611</v>
      </c>
      <c r="H11" s="145">
        <v>9900</v>
      </c>
      <c r="I11" s="145">
        <v>5087</v>
      </c>
      <c r="J11" s="145">
        <v>4813</v>
      </c>
      <c r="K11" s="145">
        <v>15036</v>
      </c>
      <c r="L11" s="145">
        <v>7612</v>
      </c>
      <c r="M11" s="145">
        <v>7424</v>
      </c>
    </row>
    <row r="12" spans="1:13" ht="6" customHeight="1">
      <c r="A12" s="33"/>
      <c r="B12" s="131"/>
      <c r="C12" s="131"/>
      <c r="D12" s="131"/>
      <c r="E12" s="131"/>
      <c r="F12" s="131"/>
      <c r="G12" s="131"/>
      <c r="H12" s="131"/>
      <c r="I12" s="131"/>
      <c r="J12" s="131"/>
      <c r="K12" s="131"/>
      <c r="L12" s="131"/>
      <c r="M12" s="131"/>
    </row>
    <row r="13" spans="1:13">
      <c r="A13" s="132" t="s">
        <v>488</v>
      </c>
      <c r="B13" s="128">
        <v>658</v>
      </c>
      <c r="C13" s="127">
        <v>328</v>
      </c>
      <c r="D13" s="127">
        <v>330</v>
      </c>
      <c r="E13" s="127">
        <v>-397</v>
      </c>
      <c r="F13" s="127">
        <v>-189</v>
      </c>
      <c r="G13" s="127">
        <v>-208</v>
      </c>
      <c r="H13" s="127">
        <v>912</v>
      </c>
      <c r="I13" s="127">
        <v>465</v>
      </c>
      <c r="J13" s="127">
        <v>447</v>
      </c>
      <c r="K13" s="127">
        <v>1309</v>
      </c>
      <c r="L13" s="127">
        <v>654</v>
      </c>
      <c r="M13" s="127">
        <v>655</v>
      </c>
    </row>
    <row r="14" spans="1:13" ht="10.5" customHeight="1">
      <c r="A14" s="37" t="s">
        <v>476</v>
      </c>
      <c r="B14" s="128">
        <v>-343</v>
      </c>
      <c r="C14" s="127">
        <v>-116</v>
      </c>
      <c r="D14" s="127">
        <v>-227</v>
      </c>
      <c r="E14" s="127">
        <v>-350</v>
      </c>
      <c r="F14" s="127">
        <v>-176</v>
      </c>
      <c r="G14" s="127">
        <v>-174</v>
      </c>
      <c r="H14" s="127">
        <v>897</v>
      </c>
      <c r="I14" s="127">
        <v>453</v>
      </c>
      <c r="J14" s="127">
        <v>444</v>
      </c>
      <c r="K14" s="127">
        <v>1247</v>
      </c>
      <c r="L14" s="127">
        <v>629</v>
      </c>
      <c r="M14" s="127">
        <v>618</v>
      </c>
    </row>
    <row r="15" spans="1:13" ht="10.5" customHeight="1">
      <c r="A15" s="37" t="s">
        <v>477</v>
      </c>
      <c r="B15" s="128">
        <v>-770</v>
      </c>
      <c r="C15" s="127">
        <v>-385</v>
      </c>
      <c r="D15" s="127">
        <v>-385</v>
      </c>
      <c r="E15" s="127">
        <v>-381</v>
      </c>
      <c r="F15" s="127">
        <v>-172</v>
      </c>
      <c r="G15" s="127">
        <v>-209</v>
      </c>
      <c r="H15" s="127">
        <v>813</v>
      </c>
      <c r="I15" s="127">
        <v>421</v>
      </c>
      <c r="J15" s="127">
        <v>392</v>
      </c>
      <c r="K15" s="127">
        <v>1194</v>
      </c>
      <c r="L15" s="127">
        <v>593</v>
      </c>
      <c r="M15" s="127">
        <v>601</v>
      </c>
    </row>
    <row r="16" spans="1:13" ht="10.5" customHeight="1">
      <c r="A16" s="132" t="s">
        <v>489</v>
      </c>
      <c r="B16" s="128">
        <v>-1231</v>
      </c>
      <c r="C16" s="127">
        <v>-602</v>
      </c>
      <c r="D16" s="127">
        <v>-629</v>
      </c>
      <c r="E16" s="127">
        <v>-719</v>
      </c>
      <c r="F16" s="127">
        <v>-344</v>
      </c>
      <c r="G16" s="127">
        <v>-375</v>
      </c>
      <c r="H16" s="127">
        <v>886</v>
      </c>
      <c r="I16" s="127">
        <v>460</v>
      </c>
      <c r="J16" s="127">
        <v>426</v>
      </c>
      <c r="K16" s="127">
        <v>1605</v>
      </c>
      <c r="L16" s="127">
        <v>804</v>
      </c>
      <c r="M16" s="127">
        <v>801</v>
      </c>
    </row>
    <row r="17" spans="1:13" ht="10.5" customHeight="1">
      <c r="A17" s="132" t="s">
        <v>479</v>
      </c>
      <c r="B17" s="128">
        <v>-1846</v>
      </c>
      <c r="C17" s="127">
        <v>-924</v>
      </c>
      <c r="D17" s="127">
        <v>-922</v>
      </c>
      <c r="E17" s="127">
        <v>-529</v>
      </c>
      <c r="F17" s="127">
        <v>-273</v>
      </c>
      <c r="G17" s="127">
        <v>-256</v>
      </c>
      <c r="H17" s="127">
        <v>742</v>
      </c>
      <c r="I17" s="127">
        <v>366</v>
      </c>
      <c r="J17" s="127">
        <v>376</v>
      </c>
      <c r="K17" s="127">
        <v>1271</v>
      </c>
      <c r="L17" s="127">
        <v>639</v>
      </c>
      <c r="M17" s="127">
        <v>632</v>
      </c>
    </row>
    <row r="18" spans="1:13" ht="10.5" customHeight="1">
      <c r="A18" s="132" t="s">
        <v>480</v>
      </c>
      <c r="B18" s="128">
        <v>-1452</v>
      </c>
      <c r="C18" s="127">
        <v>-1357</v>
      </c>
      <c r="D18" s="127">
        <v>-95</v>
      </c>
      <c r="E18" s="127">
        <v>-486</v>
      </c>
      <c r="F18" s="127">
        <v>-228</v>
      </c>
      <c r="G18" s="127">
        <v>-258</v>
      </c>
      <c r="H18" s="127">
        <v>720</v>
      </c>
      <c r="I18" s="127">
        <v>375</v>
      </c>
      <c r="J18" s="127">
        <v>345</v>
      </c>
      <c r="K18" s="127">
        <v>1206</v>
      </c>
      <c r="L18" s="127">
        <v>603</v>
      </c>
      <c r="M18" s="127">
        <v>603</v>
      </c>
    </row>
    <row r="19" spans="1:13" ht="10.5" customHeight="1">
      <c r="A19" s="132" t="s">
        <v>481</v>
      </c>
      <c r="B19" s="128">
        <v>3899</v>
      </c>
      <c r="C19" s="127">
        <v>2136</v>
      </c>
      <c r="D19" s="127">
        <v>1763</v>
      </c>
      <c r="E19" s="127">
        <v>-485</v>
      </c>
      <c r="F19" s="127">
        <v>-229</v>
      </c>
      <c r="G19" s="127">
        <v>-256</v>
      </c>
      <c r="H19" s="127">
        <v>747</v>
      </c>
      <c r="I19" s="127">
        <v>395</v>
      </c>
      <c r="J19" s="127">
        <v>352</v>
      </c>
      <c r="K19" s="127">
        <v>1232</v>
      </c>
      <c r="L19" s="127">
        <v>624</v>
      </c>
      <c r="M19" s="127">
        <v>608</v>
      </c>
    </row>
    <row r="20" spans="1:13" ht="10.5" customHeight="1">
      <c r="A20" s="146" t="s">
        <v>490</v>
      </c>
      <c r="B20" s="128">
        <v>-193</v>
      </c>
      <c r="C20" s="127">
        <v>-30</v>
      </c>
      <c r="D20" s="127">
        <v>-163</v>
      </c>
      <c r="E20" s="127">
        <v>-466</v>
      </c>
      <c r="F20" s="127">
        <v>-249</v>
      </c>
      <c r="G20" s="127">
        <v>-217</v>
      </c>
      <c r="H20" s="127">
        <v>865</v>
      </c>
      <c r="I20" s="127">
        <v>447</v>
      </c>
      <c r="J20" s="127">
        <v>418</v>
      </c>
      <c r="K20" s="127">
        <v>1331</v>
      </c>
      <c r="L20" s="127">
        <v>696</v>
      </c>
      <c r="M20" s="127">
        <v>635</v>
      </c>
    </row>
    <row r="21" spans="1:13" ht="10.5" customHeight="1">
      <c r="A21" s="132" t="s">
        <v>483</v>
      </c>
      <c r="B21" s="128">
        <v>-644</v>
      </c>
      <c r="C21" s="127">
        <v>-306</v>
      </c>
      <c r="D21" s="127">
        <v>-338</v>
      </c>
      <c r="E21" s="127">
        <v>-278</v>
      </c>
      <c r="F21" s="127">
        <v>-144</v>
      </c>
      <c r="G21" s="127">
        <v>-134</v>
      </c>
      <c r="H21" s="127">
        <v>753</v>
      </c>
      <c r="I21" s="127">
        <v>374</v>
      </c>
      <c r="J21" s="127">
        <v>379</v>
      </c>
      <c r="K21" s="127">
        <v>1031</v>
      </c>
      <c r="L21" s="127">
        <v>518</v>
      </c>
      <c r="M21" s="127">
        <v>513</v>
      </c>
    </row>
    <row r="22" spans="1:13" ht="10.5" customHeight="1">
      <c r="A22" s="132" t="s">
        <v>484</v>
      </c>
      <c r="B22" s="128">
        <v>-317</v>
      </c>
      <c r="C22" s="127">
        <v>-99</v>
      </c>
      <c r="D22" s="127">
        <v>-218</v>
      </c>
      <c r="E22" s="127">
        <v>-348</v>
      </c>
      <c r="F22" s="127">
        <v>-168</v>
      </c>
      <c r="G22" s="127">
        <v>-180</v>
      </c>
      <c r="H22" s="127">
        <v>867</v>
      </c>
      <c r="I22" s="127">
        <v>465</v>
      </c>
      <c r="J22" s="127">
        <v>402</v>
      </c>
      <c r="K22" s="127">
        <v>1215</v>
      </c>
      <c r="L22" s="127">
        <v>633</v>
      </c>
      <c r="M22" s="127">
        <v>582</v>
      </c>
    </row>
    <row r="23" spans="1:13" ht="10.5" customHeight="1">
      <c r="A23" s="132" t="s">
        <v>485</v>
      </c>
      <c r="B23" s="128">
        <v>-1131</v>
      </c>
      <c r="C23" s="127">
        <v>-489</v>
      </c>
      <c r="D23" s="127">
        <v>-642</v>
      </c>
      <c r="E23" s="127">
        <v>-319</v>
      </c>
      <c r="F23" s="127">
        <v>-177</v>
      </c>
      <c r="G23" s="127">
        <v>-142</v>
      </c>
      <c r="H23" s="127">
        <v>835</v>
      </c>
      <c r="I23" s="127">
        <v>413</v>
      </c>
      <c r="J23" s="127">
        <v>422</v>
      </c>
      <c r="K23" s="127">
        <v>1154</v>
      </c>
      <c r="L23" s="127">
        <v>590</v>
      </c>
      <c r="M23" s="127">
        <v>564</v>
      </c>
    </row>
    <row r="24" spans="1:13" ht="10.5" customHeight="1">
      <c r="A24" s="132" t="s">
        <v>486</v>
      </c>
      <c r="B24" s="128">
        <v>654</v>
      </c>
      <c r="C24" s="127">
        <v>253</v>
      </c>
      <c r="D24" s="127">
        <v>401</v>
      </c>
      <c r="E24" s="127">
        <v>-378</v>
      </c>
      <c r="F24" s="127">
        <v>-176</v>
      </c>
      <c r="G24" s="127">
        <v>-202</v>
      </c>
      <c r="H24" s="127">
        <v>863</v>
      </c>
      <c r="I24" s="127">
        <v>453</v>
      </c>
      <c r="J24" s="127">
        <v>410</v>
      </c>
      <c r="K24" s="127">
        <v>1241</v>
      </c>
      <c r="L24" s="127">
        <v>629</v>
      </c>
      <c r="M24" s="127">
        <v>612</v>
      </c>
    </row>
    <row r="25" spans="1:13" ht="6" customHeight="1">
      <c r="A25" s="33"/>
      <c r="B25" s="128"/>
      <c r="C25" s="128"/>
      <c r="D25" s="127"/>
      <c r="E25" s="131"/>
      <c r="F25" s="131"/>
      <c r="G25" s="131"/>
      <c r="H25" s="131"/>
      <c r="I25" s="131"/>
      <c r="J25" s="131"/>
      <c r="K25" s="131"/>
      <c r="L25" s="131"/>
      <c r="M25" s="131"/>
    </row>
    <row r="26" spans="1:13">
      <c r="A26" s="22" t="s">
        <v>9</v>
      </c>
      <c r="B26" s="128">
        <v>-559</v>
      </c>
      <c r="C26" s="128">
        <v>-365</v>
      </c>
      <c r="D26" s="127">
        <v>-194</v>
      </c>
      <c r="E26" s="127">
        <v>-671</v>
      </c>
      <c r="F26" s="127">
        <v>-315</v>
      </c>
      <c r="G26" s="127">
        <v>-356</v>
      </c>
      <c r="H26" s="127">
        <v>622</v>
      </c>
      <c r="I26" s="127">
        <v>313</v>
      </c>
      <c r="J26" s="127">
        <v>309</v>
      </c>
      <c r="K26" s="127">
        <v>1293</v>
      </c>
      <c r="L26" s="127">
        <v>628</v>
      </c>
      <c r="M26" s="127">
        <v>665</v>
      </c>
    </row>
    <row r="27" spans="1:13">
      <c r="A27" s="22" t="s">
        <v>0</v>
      </c>
      <c r="B27" s="128">
        <v>-81</v>
      </c>
      <c r="C27" s="128">
        <v>-44</v>
      </c>
      <c r="D27" s="127">
        <v>-37</v>
      </c>
      <c r="E27" s="127">
        <v>-496</v>
      </c>
      <c r="F27" s="127">
        <v>-246</v>
      </c>
      <c r="G27" s="127">
        <v>-250</v>
      </c>
      <c r="H27" s="127">
        <v>421</v>
      </c>
      <c r="I27" s="127">
        <v>206</v>
      </c>
      <c r="J27" s="127">
        <v>215</v>
      </c>
      <c r="K27" s="127">
        <v>917</v>
      </c>
      <c r="L27" s="127">
        <v>452</v>
      </c>
      <c r="M27" s="127">
        <v>465</v>
      </c>
    </row>
    <row r="28" spans="1:13">
      <c r="A28" s="22" t="s">
        <v>1</v>
      </c>
      <c r="B28" s="128">
        <v>-110</v>
      </c>
      <c r="C28" s="128">
        <v>-86</v>
      </c>
      <c r="D28" s="127">
        <v>-24</v>
      </c>
      <c r="E28" s="127">
        <v>-676</v>
      </c>
      <c r="F28" s="127">
        <v>-303</v>
      </c>
      <c r="G28" s="127">
        <v>-373</v>
      </c>
      <c r="H28" s="127">
        <v>993</v>
      </c>
      <c r="I28" s="127">
        <v>487</v>
      </c>
      <c r="J28" s="127">
        <v>506</v>
      </c>
      <c r="K28" s="127">
        <v>1669</v>
      </c>
      <c r="L28" s="127">
        <v>790</v>
      </c>
      <c r="M28" s="127">
        <v>879</v>
      </c>
    </row>
    <row r="29" spans="1:13">
      <c r="A29" s="22" t="s">
        <v>2</v>
      </c>
      <c r="B29" s="128">
        <v>-13</v>
      </c>
      <c r="C29" s="128">
        <v>-169</v>
      </c>
      <c r="D29" s="127">
        <v>156</v>
      </c>
      <c r="E29" s="127">
        <v>-351</v>
      </c>
      <c r="F29" s="127">
        <v>-154</v>
      </c>
      <c r="G29" s="127">
        <v>-197</v>
      </c>
      <c r="H29" s="127">
        <v>733</v>
      </c>
      <c r="I29" s="127">
        <v>371</v>
      </c>
      <c r="J29" s="127">
        <v>362</v>
      </c>
      <c r="K29" s="127">
        <v>1084</v>
      </c>
      <c r="L29" s="127">
        <v>525</v>
      </c>
      <c r="M29" s="127">
        <v>559</v>
      </c>
    </row>
    <row r="30" spans="1:13">
      <c r="A30" s="22" t="s">
        <v>3</v>
      </c>
      <c r="B30" s="128">
        <v>-443</v>
      </c>
      <c r="C30" s="128">
        <v>-191</v>
      </c>
      <c r="D30" s="127">
        <v>-252</v>
      </c>
      <c r="E30" s="127">
        <v>-368</v>
      </c>
      <c r="F30" s="127">
        <v>-172</v>
      </c>
      <c r="G30" s="127">
        <v>-196</v>
      </c>
      <c r="H30" s="127">
        <v>160</v>
      </c>
      <c r="I30" s="127">
        <v>79</v>
      </c>
      <c r="J30" s="127">
        <v>81</v>
      </c>
      <c r="K30" s="127">
        <v>528</v>
      </c>
      <c r="L30" s="127">
        <v>251</v>
      </c>
      <c r="M30" s="127">
        <v>277</v>
      </c>
    </row>
    <row r="31" spans="1:13">
      <c r="A31" s="22" t="s">
        <v>4</v>
      </c>
      <c r="B31" s="128">
        <v>-107</v>
      </c>
      <c r="C31" s="128">
        <v>73</v>
      </c>
      <c r="D31" s="127">
        <v>-180</v>
      </c>
      <c r="E31" s="127">
        <v>-468</v>
      </c>
      <c r="F31" s="127">
        <v>-215</v>
      </c>
      <c r="G31" s="127">
        <v>-253</v>
      </c>
      <c r="H31" s="127">
        <v>889</v>
      </c>
      <c r="I31" s="127">
        <v>479</v>
      </c>
      <c r="J31" s="127">
        <v>410</v>
      </c>
      <c r="K31" s="127">
        <v>1357</v>
      </c>
      <c r="L31" s="127">
        <v>694</v>
      </c>
      <c r="M31" s="127">
        <v>663</v>
      </c>
    </row>
    <row r="32" spans="1:13">
      <c r="A32" s="22" t="s">
        <v>5</v>
      </c>
      <c r="B32" s="128">
        <v>-37</v>
      </c>
      <c r="C32" s="128">
        <v>134</v>
      </c>
      <c r="D32" s="127">
        <v>-171</v>
      </c>
      <c r="E32" s="127">
        <v>-192</v>
      </c>
      <c r="F32" s="127">
        <v>-48</v>
      </c>
      <c r="G32" s="127">
        <v>-144</v>
      </c>
      <c r="H32" s="127">
        <v>605</v>
      </c>
      <c r="I32" s="127">
        <v>331</v>
      </c>
      <c r="J32" s="127">
        <v>274</v>
      </c>
      <c r="K32" s="127">
        <v>797</v>
      </c>
      <c r="L32" s="127">
        <v>379</v>
      </c>
      <c r="M32" s="127">
        <v>418</v>
      </c>
    </row>
    <row r="33" spans="1:13">
      <c r="A33" s="22" t="s">
        <v>10</v>
      </c>
      <c r="B33" s="128">
        <v>-4</v>
      </c>
      <c r="C33" s="128">
        <v>-61</v>
      </c>
      <c r="D33" s="127">
        <v>57</v>
      </c>
      <c r="E33" s="127">
        <v>-106</v>
      </c>
      <c r="F33" s="127">
        <v>-68</v>
      </c>
      <c r="G33" s="127">
        <v>-38</v>
      </c>
      <c r="H33" s="127">
        <v>921</v>
      </c>
      <c r="I33" s="127">
        <v>451</v>
      </c>
      <c r="J33" s="127">
        <v>470</v>
      </c>
      <c r="K33" s="127">
        <v>1027</v>
      </c>
      <c r="L33" s="127">
        <v>519</v>
      </c>
      <c r="M33" s="127">
        <v>508</v>
      </c>
    </row>
    <row r="34" spans="1:13">
      <c r="A34" s="22" t="s">
        <v>6</v>
      </c>
      <c r="B34" s="128">
        <v>-322</v>
      </c>
      <c r="C34" s="128">
        <v>-329</v>
      </c>
      <c r="D34" s="127">
        <v>7</v>
      </c>
      <c r="E34" s="127">
        <v>-735</v>
      </c>
      <c r="F34" s="127">
        <v>-395</v>
      </c>
      <c r="G34" s="127">
        <v>-340</v>
      </c>
      <c r="H34" s="127">
        <v>1336</v>
      </c>
      <c r="I34" s="127">
        <v>707</v>
      </c>
      <c r="J34" s="127">
        <v>629</v>
      </c>
      <c r="K34" s="127">
        <v>2071</v>
      </c>
      <c r="L34" s="127">
        <v>1102</v>
      </c>
      <c r="M34" s="127">
        <v>969</v>
      </c>
    </row>
    <row r="35" spans="1:13">
      <c r="A35" s="9" t="s">
        <v>229</v>
      </c>
      <c r="B35" s="129">
        <v>-196</v>
      </c>
      <c r="C35" s="128">
        <v>-144</v>
      </c>
      <c r="D35" s="127">
        <v>-52</v>
      </c>
      <c r="E35" s="127">
        <v>-151</v>
      </c>
      <c r="F35" s="127">
        <v>-109</v>
      </c>
      <c r="G35" s="127">
        <v>-42</v>
      </c>
      <c r="H35" s="127">
        <v>1183</v>
      </c>
      <c r="I35" s="127">
        <v>609</v>
      </c>
      <c r="J35" s="127">
        <v>574</v>
      </c>
      <c r="K35" s="127">
        <v>1334</v>
      </c>
      <c r="L35" s="127">
        <v>718</v>
      </c>
      <c r="M35" s="127">
        <v>616</v>
      </c>
    </row>
    <row r="36" spans="1:13">
      <c r="A36" s="141" t="s">
        <v>335</v>
      </c>
      <c r="B36" s="129">
        <v>247</v>
      </c>
      <c r="C36" s="128">
        <v>75</v>
      </c>
      <c r="D36" s="127">
        <v>172</v>
      </c>
      <c r="E36" s="127">
        <v>86</v>
      </c>
      <c r="F36" s="127">
        <v>12</v>
      </c>
      <c r="G36" s="127">
        <v>74</v>
      </c>
      <c r="H36" s="127">
        <v>913</v>
      </c>
      <c r="I36" s="127">
        <v>464</v>
      </c>
      <c r="J36" s="127">
        <v>449</v>
      </c>
      <c r="K36" s="127">
        <v>827</v>
      </c>
      <c r="L36" s="127">
        <v>452</v>
      </c>
      <c r="M36" s="127">
        <v>375</v>
      </c>
    </row>
    <row r="37" spans="1:13">
      <c r="A37" s="141" t="s">
        <v>336</v>
      </c>
      <c r="B37" s="129">
        <v>-443</v>
      </c>
      <c r="C37" s="128">
        <v>-219</v>
      </c>
      <c r="D37" s="127">
        <v>-224</v>
      </c>
      <c r="E37" s="127">
        <v>-237</v>
      </c>
      <c r="F37" s="127">
        <v>-121</v>
      </c>
      <c r="G37" s="127">
        <v>-116</v>
      </c>
      <c r="H37" s="127">
        <v>270</v>
      </c>
      <c r="I37" s="127">
        <v>145</v>
      </c>
      <c r="J37" s="127">
        <v>125</v>
      </c>
      <c r="K37" s="127">
        <v>507</v>
      </c>
      <c r="L37" s="127">
        <v>266</v>
      </c>
      <c r="M37" s="127">
        <v>241</v>
      </c>
    </row>
    <row r="38" spans="1:13">
      <c r="A38" s="9" t="s">
        <v>228</v>
      </c>
      <c r="B38" s="129">
        <v>-844</v>
      </c>
      <c r="C38" s="128">
        <v>-409</v>
      </c>
      <c r="D38" s="127">
        <v>-435</v>
      </c>
      <c r="E38" s="127">
        <v>-922</v>
      </c>
      <c r="F38" s="127">
        <v>-500</v>
      </c>
      <c r="G38" s="127">
        <v>-422</v>
      </c>
      <c r="H38" s="127">
        <v>2037</v>
      </c>
      <c r="I38" s="127">
        <v>1054</v>
      </c>
      <c r="J38" s="127">
        <v>983</v>
      </c>
      <c r="K38" s="127">
        <v>2959</v>
      </c>
      <c r="L38" s="127">
        <v>1554</v>
      </c>
      <c r="M38" s="127">
        <v>1405</v>
      </c>
    </row>
    <row r="39" spans="1:13">
      <c r="A39" s="141" t="s">
        <v>335</v>
      </c>
      <c r="B39" s="129">
        <v>-231</v>
      </c>
      <c r="C39" s="128">
        <v>-113</v>
      </c>
      <c r="D39" s="127">
        <v>-118</v>
      </c>
      <c r="E39" s="127">
        <v>-295</v>
      </c>
      <c r="F39" s="127">
        <v>-159</v>
      </c>
      <c r="G39" s="127">
        <v>-136</v>
      </c>
      <c r="H39" s="127">
        <v>1313</v>
      </c>
      <c r="I39" s="127">
        <v>698</v>
      </c>
      <c r="J39" s="127">
        <v>615</v>
      </c>
      <c r="K39" s="127">
        <v>1608</v>
      </c>
      <c r="L39" s="127">
        <v>857</v>
      </c>
      <c r="M39" s="127">
        <v>751</v>
      </c>
    </row>
    <row r="40" spans="1:13">
      <c r="A40" s="141" t="s">
        <v>334</v>
      </c>
      <c r="B40" s="129">
        <v>-60</v>
      </c>
      <c r="C40" s="128">
        <v>-33</v>
      </c>
      <c r="D40" s="127">
        <v>-27</v>
      </c>
      <c r="E40" s="127">
        <v>-268</v>
      </c>
      <c r="F40" s="127">
        <v>-153</v>
      </c>
      <c r="G40" s="127">
        <v>-115</v>
      </c>
      <c r="H40" s="127">
        <v>431</v>
      </c>
      <c r="I40" s="127">
        <v>209</v>
      </c>
      <c r="J40" s="127">
        <v>222</v>
      </c>
      <c r="K40" s="127">
        <v>699</v>
      </c>
      <c r="L40" s="127">
        <v>362</v>
      </c>
      <c r="M40" s="127">
        <v>337</v>
      </c>
    </row>
    <row r="41" spans="1:13">
      <c r="A41" s="141" t="s">
        <v>333</v>
      </c>
      <c r="B41" s="129">
        <v>-553</v>
      </c>
      <c r="C41" s="128">
        <v>-263</v>
      </c>
      <c r="D41" s="127">
        <v>-290</v>
      </c>
      <c r="E41" s="127">
        <v>-359</v>
      </c>
      <c r="F41" s="127">
        <v>-188</v>
      </c>
      <c r="G41" s="127">
        <v>-171</v>
      </c>
      <c r="H41" s="127">
        <v>293</v>
      </c>
      <c r="I41" s="127">
        <v>147</v>
      </c>
      <c r="J41" s="127">
        <v>146</v>
      </c>
      <c r="K41" s="127">
        <v>652</v>
      </c>
      <c r="L41" s="127">
        <v>335</v>
      </c>
      <c r="M41" s="127">
        <v>317</v>
      </c>
    </row>
    <row r="42" spans="1:13" s="6" customFormat="1" ht="6" customHeight="1">
      <c r="A42" s="38"/>
      <c r="B42" s="39"/>
      <c r="C42" s="40"/>
      <c r="D42" s="40"/>
      <c r="E42" s="40"/>
      <c r="F42" s="40"/>
      <c r="G42" s="40"/>
      <c r="H42" s="40"/>
      <c r="I42" s="40"/>
      <c r="J42" s="40"/>
      <c r="K42" s="40"/>
      <c r="L42" s="40"/>
      <c r="M42" s="40"/>
    </row>
    <row r="43" spans="1:13" ht="10.5" customHeight="1">
      <c r="A43" s="191" t="s">
        <v>25</v>
      </c>
      <c r="B43" s="188" t="s">
        <v>359</v>
      </c>
      <c r="C43" s="189"/>
      <c r="D43" s="190"/>
      <c r="E43" s="189" t="s">
        <v>17</v>
      </c>
      <c r="F43" s="189"/>
      <c r="G43" s="190"/>
      <c r="H43" s="189" t="s">
        <v>18</v>
      </c>
      <c r="I43" s="189"/>
      <c r="J43" s="190"/>
      <c r="K43" s="189" t="s">
        <v>19</v>
      </c>
      <c r="L43" s="189"/>
      <c r="M43" s="189"/>
    </row>
    <row r="44" spans="1:13" ht="10.5" customHeight="1">
      <c r="A44" s="192"/>
      <c r="B44" s="12" t="s">
        <v>11</v>
      </c>
      <c r="C44" s="13" t="s">
        <v>12</v>
      </c>
      <c r="D44" s="14" t="s">
        <v>13</v>
      </c>
      <c r="E44" s="15" t="s">
        <v>11</v>
      </c>
      <c r="F44" s="13" t="s">
        <v>12</v>
      </c>
      <c r="G44" s="14" t="s">
        <v>13</v>
      </c>
      <c r="H44" s="15" t="s">
        <v>11</v>
      </c>
      <c r="I44" s="13" t="s">
        <v>12</v>
      </c>
      <c r="J44" s="14" t="s">
        <v>13</v>
      </c>
      <c r="K44" s="15" t="s">
        <v>11</v>
      </c>
      <c r="L44" s="13" t="s">
        <v>12</v>
      </c>
      <c r="M44" s="135" t="s">
        <v>13</v>
      </c>
    </row>
    <row r="45" spans="1:13" ht="6" customHeight="1">
      <c r="A45" s="19"/>
      <c r="B45" s="11"/>
      <c r="C45" s="16"/>
      <c r="D45" s="16"/>
      <c r="E45" s="11"/>
      <c r="F45" s="16"/>
      <c r="G45" s="16"/>
      <c r="H45" s="11"/>
      <c r="I45" s="16"/>
      <c r="J45" s="16"/>
      <c r="K45" s="11"/>
      <c r="L45" s="16"/>
      <c r="M45" s="16"/>
    </row>
    <row r="46" spans="1:13">
      <c r="A46" s="142" t="s">
        <v>358</v>
      </c>
      <c r="B46" s="143">
        <v>2420</v>
      </c>
      <c r="C46" s="143">
        <v>934</v>
      </c>
      <c r="D46" s="143">
        <v>1486</v>
      </c>
      <c r="E46" s="143">
        <v>108049</v>
      </c>
      <c r="F46" s="143">
        <v>53445</v>
      </c>
      <c r="G46" s="143">
        <v>54604</v>
      </c>
      <c r="H46" s="143">
        <v>104459</v>
      </c>
      <c r="I46" s="143">
        <v>51832</v>
      </c>
      <c r="J46" s="143">
        <v>52627</v>
      </c>
      <c r="K46" s="143">
        <v>-1170</v>
      </c>
      <c r="L46" s="143">
        <v>-679</v>
      </c>
      <c r="M46" s="143">
        <v>-491</v>
      </c>
    </row>
    <row r="47" spans="1:13" ht="6" customHeight="1">
      <c r="A47" s="33"/>
      <c r="B47" s="131"/>
      <c r="C47" s="131"/>
      <c r="D47" s="131"/>
      <c r="E47" s="131"/>
      <c r="F47" s="131"/>
      <c r="G47" s="131"/>
      <c r="H47" s="131"/>
      <c r="I47" s="131"/>
      <c r="J47" s="131"/>
      <c r="K47" s="131"/>
      <c r="L47" s="131"/>
      <c r="M47" s="131"/>
    </row>
    <row r="48" spans="1:13">
      <c r="A48" s="132" t="s">
        <v>488</v>
      </c>
      <c r="B48" s="128">
        <v>1055</v>
      </c>
      <c r="C48" s="128">
        <v>517</v>
      </c>
      <c r="D48" s="128">
        <v>538</v>
      </c>
      <c r="E48" s="128">
        <v>8840</v>
      </c>
      <c r="F48" s="128">
        <v>4428</v>
      </c>
      <c r="G48" s="128">
        <v>4412</v>
      </c>
      <c r="H48" s="128">
        <v>7621</v>
      </c>
      <c r="I48" s="128">
        <v>3812</v>
      </c>
      <c r="J48" s="128">
        <v>3809</v>
      </c>
      <c r="K48" s="128">
        <v>-164</v>
      </c>
      <c r="L48" s="128">
        <v>-99</v>
      </c>
      <c r="M48" s="128">
        <v>-65</v>
      </c>
    </row>
    <row r="49" spans="1:13">
      <c r="A49" s="37" t="s">
        <v>476</v>
      </c>
      <c r="B49" s="128">
        <v>7</v>
      </c>
      <c r="C49" s="128">
        <v>60</v>
      </c>
      <c r="D49" s="128">
        <v>-53</v>
      </c>
      <c r="E49" s="128">
        <v>6951</v>
      </c>
      <c r="F49" s="128">
        <v>3461</v>
      </c>
      <c r="G49" s="128">
        <v>3490</v>
      </c>
      <c r="H49" s="128">
        <v>6929</v>
      </c>
      <c r="I49" s="128">
        <v>3395</v>
      </c>
      <c r="J49" s="128">
        <v>3534</v>
      </c>
      <c r="K49" s="128">
        <v>-15</v>
      </c>
      <c r="L49" s="128">
        <v>-6</v>
      </c>
      <c r="M49" s="128">
        <v>-9</v>
      </c>
    </row>
    <row r="50" spans="1:13">
      <c r="A50" s="37" t="s">
        <v>477</v>
      </c>
      <c r="B50" s="128">
        <v>-389</v>
      </c>
      <c r="C50" s="128">
        <v>-213</v>
      </c>
      <c r="D50" s="128">
        <v>-176</v>
      </c>
      <c r="E50" s="128">
        <v>7063</v>
      </c>
      <c r="F50" s="128">
        <v>3411</v>
      </c>
      <c r="G50" s="128">
        <v>3652</v>
      </c>
      <c r="H50" s="128">
        <v>7410</v>
      </c>
      <c r="I50" s="128">
        <v>3594</v>
      </c>
      <c r="J50" s="128">
        <v>3816</v>
      </c>
      <c r="K50" s="128">
        <v>-42</v>
      </c>
      <c r="L50" s="128">
        <v>-30</v>
      </c>
      <c r="M50" s="128">
        <v>-12</v>
      </c>
    </row>
    <row r="51" spans="1:13">
      <c r="A51" s="132" t="s">
        <v>489</v>
      </c>
      <c r="B51" s="128">
        <v>-512</v>
      </c>
      <c r="C51" s="128">
        <v>-258</v>
      </c>
      <c r="D51" s="128">
        <v>-254</v>
      </c>
      <c r="E51" s="128">
        <v>6450</v>
      </c>
      <c r="F51" s="128">
        <v>3209</v>
      </c>
      <c r="G51" s="128">
        <v>3241</v>
      </c>
      <c r="H51" s="128">
        <v>6865</v>
      </c>
      <c r="I51" s="128">
        <v>3407</v>
      </c>
      <c r="J51" s="128">
        <v>3458</v>
      </c>
      <c r="K51" s="128">
        <v>-97</v>
      </c>
      <c r="L51" s="128">
        <v>-60</v>
      </c>
      <c r="M51" s="128">
        <v>-37</v>
      </c>
    </row>
    <row r="52" spans="1:13">
      <c r="A52" s="132" t="s">
        <v>479</v>
      </c>
      <c r="B52" s="128">
        <v>-1317</v>
      </c>
      <c r="C52" s="128">
        <v>-651</v>
      </c>
      <c r="D52" s="128">
        <v>-666</v>
      </c>
      <c r="E52" s="128">
        <v>7032</v>
      </c>
      <c r="F52" s="128">
        <v>3459</v>
      </c>
      <c r="G52" s="128">
        <v>3573</v>
      </c>
      <c r="H52" s="128">
        <v>8307</v>
      </c>
      <c r="I52" s="128">
        <v>4086</v>
      </c>
      <c r="J52" s="128">
        <v>4221</v>
      </c>
      <c r="K52" s="128">
        <v>-42</v>
      </c>
      <c r="L52" s="128">
        <v>-24</v>
      </c>
      <c r="M52" s="128">
        <v>-18</v>
      </c>
    </row>
    <row r="53" spans="1:13">
      <c r="A53" s="132" t="s">
        <v>480</v>
      </c>
      <c r="B53" s="128">
        <v>-966</v>
      </c>
      <c r="C53" s="128">
        <v>-1129</v>
      </c>
      <c r="D53" s="128">
        <v>163</v>
      </c>
      <c r="E53" s="128">
        <v>17466</v>
      </c>
      <c r="F53" s="128">
        <v>8433</v>
      </c>
      <c r="G53" s="128">
        <v>9033</v>
      </c>
      <c r="H53" s="128">
        <v>18353</v>
      </c>
      <c r="I53" s="128">
        <v>9517</v>
      </c>
      <c r="J53" s="128">
        <v>8836</v>
      </c>
      <c r="K53" s="128">
        <v>-79</v>
      </c>
      <c r="L53" s="128">
        <v>-45</v>
      </c>
      <c r="M53" s="128">
        <v>-34</v>
      </c>
    </row>
    <row r="54" spans="1:13">
      <c r="A54" s="132" t="s">
        <v>481</v>
      </c>
      <c r="B54" s="128">
        <v>4384</v>
      </c>
      <c r="C54" s="128">
        <v>2365</v>
      </c>
      <c r="D54" s="128">
        <v>2019</v>
      </c>
      <c r="E54" s="128">
        <v>14901</v>
      </c>
      <c r="F54" s="128">
        <v>7660</v>
      </c>
      <c r="G54" s="128">
        <v>7241</v>
      </c>
      <c r="H54" s="128">
        <v>10375</v>
      </c>
      <c r="I54" s="128">
        <v>5217</v>
      </c>
      <c r="J54" s="128">
        <v>5158</v>
      </c>
      <c r="K54" s="128">
        <v>-142</v>
      </c>
      <c r="L54" s="128">
        <v>-78</v>
      </c>
      <c r="M54" s="128">
        <v>-64</v>
      </c>
    </row>
    <row r="55" spans="1:13">
      <c r="A55" s="146" t="s">
        <v>490</v>
      </c>
      <c r="B55" s="128">
        <v>273</v>
      </c>
      <c r="C55" s="128">
        <v>219</v>
      </c>
      <c r="D55" s="128">
        <v>54</v>
      </c>
      <c r="E55" s="128">
        <v>8344</v>
      </c>
      <c r="F55" s="128">
        <v>4147</v>
      </c>
      <c r="G55" s="128">
        <v>4197</v>
      </c>
      <c r="H55" s="128">
        <v>7994</v>
      </c>
      <c r="I55" s="128">
        <v>3872</v>
      </c>
      <c r="J55" s="128">
        <v>4122</v>
      </c>
      <c r="K55" s="128">
        <v>-77</v>
      </c>
      <c r="L55" s="128">
        <v>-56</v>
      </c>
      <c r="M55" s="128">
        <v>-21</v>
      </c>
    </row>
    <row r="56" spans="1:13">
      <c r="A56" s="132" t="s">
        <v>483</v>
      </c>
      <c r="B56" s="128">
        <v>-366</v>
      </c>
      <c r="C56" s="128">
        <v>-162</v>
      </c>
      <c r="D56" s="128">
        <v>-204</v>
      </c>
      <c r="E56" s="128">
        <v>6527</v>
      </c>
      <c r="F56" s="128">
        <v>3264</v>
      </c>
      <c r="G56" s="128">
        <v>3263</v>
      </c>
      <c r="H56" s="128">
        <v>6817</v>
      </c>
      <c r="I56" s="128">
        <v>3397</v>
      </c>
      <c r="J56" s="128">
        <v>3420</v>
      </c>
      <c r="K56" s="128">
        <v>-76</v>
      </c>
      <c r="L56" s="128">
        <v>-29</v>
      </c>
      <c r="M56" s="128">
        <v>-47</v>
      </c>
    </row>
    <row r="57" spans="1:13">
      <c r="A57" s="132" t="s">
        <v>484</v>
      </c>
      <c r="B57" s="128">
        <v>31</v>
      </c>
      <c r="C57" s="128">
        <v>69</v>
      </c>
      <c r="D57" s="128">
        <v>-38</v>
      </c>
      <c r="E57" s="128">
        <v>8149</v>
      </c>
      <c r="F57" s="128">
        <v>4016</v>
      </c>
      <c r="G57" s="128">
        <v>4133</v>
      </c>
      <c r="H57" s="128">
        <v>7927</v>
      </c>
      <c r="I57" s="128">
        <v>3840</v>
      </c>
      <c r="J57" s="128">
        <v>4087</v>
      </c>
      <c r="K57" s="128">
        <v>-191</v>
      </c>
      <c r="L57" s="128">
        <v>-107</v>
      </c>
      <c r="M57" s="128">
        <v>-84</v>
      </c>
    </row>
    <row r="58" spans="1:13">
      <c r="A58" s="132" t="s">
        <v>485</v>
      </c>
      <c r="B58" s="128">
        <v>-812</v>
      </c>
      <c r="C58" s="128">
        <v>-312</v>
      </c>
      <c r="D58" s="128">
        <v>-500</v>
      </c>
      <c r="E58" s="128">
        <v>7320</v>
      </c>
      <c r="F58" s="128">
        <v>3562</v>
      </c>
      <c r="G58" s="128">
        <v>3758</v>
      </c>
      <c r="H58" s="128">
        <v>8012</v>
      </c>
      <c r="I58" s="128">
        <v>3810</v>
      </c>
      <c r="J58" s="128">
        <v>4202</v>
      </c>
      <c r="K58" s="128">
        <v>-120</v>
      </c>
      <c r="L58" s="128">
        <v>-64</v>
      </c>
      <c r="M58" s="128">
        <v>-56</v>
      </c>
    </row>
    <row r="59" spans="1:13">
      <c r="A59" s="132" t="s">
        <v>486</v>
      </c>
      <c r="B59" s="128">
        <v>1032</v>
      </c>
      <c r="C59" s="128">
        <v>429</v>
      </c>
      <c r="D59" s="128">
        <v>603</v>
      </c>
      <c r="E59" s="128">
        <v>9006</v>
      </c>
      <c r="F59" s="128">
        <v>4395</v>
      </c>
      <c r="G59" s="128">
        <v>4611</v>
      </c>
      <c r="H59" s="128">
        <v>7849</v>
      </c>
      <c r="I59" s="128">
        <v>3885</v>
      </c>
      <c r="J59" s="128">
        <v>3964</v>
      </c>
      <c r="K59" s="128">
        <v>-125</v>
      </c>
      <c r="L59" s="128">
        <v>-81</v>
      </c>
      <c r="M59" s="128">
        <v>-44</v>
      </c>
    </row>
    <row r="60" spans="1:13" ht="6" customHeight="1">
      <c r="A60" s="33"/>
      <c r="B60" s="128"/>
      <c r="C60" s="128"/>
      <c r="D60" s="128"/>
      <c r="E60" s="131"/>
      <c r="F60" s="131"/>
      <c r="G60" s="131"/>
      <c r="H60" s="128"/>
      <c r="I60" s="128"/>
      <c r="J60" s="128"/>
      <c r="K60" s="128"/>
      <c r="L60" s="128"/>
      <c r="M60" s="128"/>
    </row>
    <row r="61" spans="1:13" ht="10.5" customHeight="1">
      <c r="A61" s="22" t="s">
        <v>9</v>
      </c>
      <c r="B61" s="128">
        <v>112</v>
      </c>
      <c r="C61" s="128">
        <v>-50</v>
      </c>
      <c r="D61" s="128">
        <v>162</v>
      </c>
      <c r="E61" s="128">
        <v>7721</v>
      </c>
      <c r="F61" s="128">
        <v>3670</v>
      </c>
      <c r="G61" s="128">
        <v>4051</v>
      </c>
      <c r="H61" s="128">
        <v>7549</v>
      </c>
      <c r="I61" s="128">
        <v>3686</v>
      </c>
      <c r="J61" s="128">
        <v>3863</v>
      </c>
      <c r="K61" s="128">
        <v>-60</v>
      </c>
      <c r="L61" s="128">
        <v>-34</v>
      </c>
      <c r="M61" s="128">
        <v>-26</v>
      </c>
    </row>
    <row r="62" spans="1:13" ht="10.5" customHeight="1">
      <c r="A62" s="22" t="s">
        <v>0</v>
      </c>
      <c r="B62" s="128">
        <v>415</v>
      </c>
      <c r="C62" s="128">
        <v>202</v>
      </c>
      <c r="D62" s="128">
        <v>213</v>
      </c>
      <c r="E62" s="128">
        <v>7451</v>
      </c>
      <c r="F62" s="128">
        <v>3563</v>
      </c>
      <c r="G62" s="128">
        <v>3888</v>
      </c>
      <c r="H62" s="128">
        <v>6823</v>
      </c>
      <c r="I62" s="128">
        <v>3242</v>
      </c>
      <c r="J62" s="128">
        <v>3581</v>
      </c>
      <c r="K62" s="128">
        <v>-213</v>
      </c>
      <c r="L62" s="128">
        <v>-119</v>
      </c>
      <c r="M62" s="128">
        <v>-94</v>
      </c>
    </row>
    <row r="63" spans="1:13" ht="10.5" customHeight="1">
      <c r="A63" s="22" t="s">
        <v>1</v>
      </c>
      <c r="B63" s="128">
        <v>566</v>
      </c>
      <c r="C63" s="128">
        <v>217</v>
      </c>
      <c r="D63" s="128">
        <v>349</v>
      </c>
      <c r="E63" s="128">
        <v>13377</v>
      </c>
      <c r="F63" s="128">
        <v>6795</v>
      </c>
      <c r="G63" s="128">
        <v>6582</v>
      </c>
      <c r="H63" s="128">
        <v>12496</v>
      </c>
      <c r="I63" s="128">
        <v>6366</v>
      </c>
      <c r="J63" s="128">
        <v>6130</v>
      </c>
      <c r="K63" s="128">
        <v>-315</v>
      </c>
      <c r="L63" s="128">
        <v>-212</v>
      </c>
      <c r="M63" s="128">
        <v>-103</v>
      </c>
    </row>
    <row r="64" spans="1:13" ht="10.5" customHeight="1">
      <c r="A64" s="22" t="s">
        <v>2</v>
      </c>
      <c r="B64" s="128">
        <v>338</v>
      </c>
      <c r="C64" s="128">
        <v>-15</v>
      </c>
      <c r="D64" s="128">
        <v>353</v>
      </c>
      <c r="E64" s="128">
        <v>10036</v>
      </c>
      <c r="F64" s="128">
        <v>4661</v>
      </c>
      <c r="G64" s="128">
        <v>5375</v>
      </c>
      <c r="H64" s="128">
        <v>9572</v>
      </c>
      <c r="I64" s="128">
        <v>4598</v>
      </c>
      <c r="J64" s="128">
        <v>4974</v>
      </c>
      <c r="K64" s="128">
        <v>-126</v>
      </c>
      <c r="L64" s="128">
        <v>-78</v>
      </c>
      <c r="M64" s="128">
        <v>-48</v>
      </c>
    </row>
    <row r="65" spans="1:13" ht="10.5" customHeight="1">
      <c r="A65" s="22" t="s">
        <v>3</v>
      </c>
      <c r="B65" s="128">
        <v>-75</v>
      </c>
      <c r="C65" s="128">
        <v>-19</v>
      </c>
      <c r="D65" s="128">
        <v>-56</v>
      </c>
      <c r="E65" s="128">
        <v>2996</v>
      </c>
      <c r="F65" s="128">
        <v>1376</v>
      </c>
      <c r="G65" s="128">
        <v>1620</v>
      </c>
      <c r="H65" s="128">
        <v>3010</v>
      </c>
      <c r="I65" s="128">
        <v>1358</v>
      </c>
      <c r="J65" s="128">
        <v>1652</v>
      </c>
      <c r="K65" s="128">
        <v>-61</v>
      </c>
      <c r="L65" s="128">
        <v>-37</v>
      </c>
      <c r="M65" s="44">
        <v>-24</v>
      </c>
    </row>
    <row r="66" spans="1:13" ht="10.5" customHeight="1">
      <c r="A66" s="22" t="s">
        <v>4</v>
      </c>
      <c r="B66" s="128">
        <v>361</v>
      </c>
      <c r="C66" s="128">
        <v>288</v>
      </c>
      <c r="D66" s="128">
        <v>73</v>
      </c>
      <c r="E66" s="128">
        <v>8394</v>
      </c>
      <c r="F66" s="128">
        <v>4161</v>
      </c>
      <c r="G66" s="128">
        <v>4233</v>
      </c>
      <c r="H66" s="128">
        <v>8000</v>
      </c>
      <c r="I66" s="128">
        <v>3867</v>
      </c>
      <c r="J66" s="128">
        <v>4133</v>
      </c>
      <c r="K66" s="128">
        <v>-33</v>
      </c>
      <c r="L66" s="128">
        <v>-6</v>
      </c>
      <c r="M66" s="128">
        <v>-27</v>
      </c>
    </row>
    <row r="67" spans="1:13" ht="10.5" customHeight="1">
      <c r="A67" s="22" t="s">
        <v>5</v>
      </c>
      <c r="B67" s="128">
        <v>155</v>
      </c>
      <c r="C67" s="128">
        <v>182</v>
      </c>
      <c r="D67" s="128">
        <v>-27</v>
      </c>
      <c r="E67" s="128">
        <v>8325</v>
      </c>
      <c r="F67" s="128">
        <v>4070</v>
      </c>
      <c r="G67" s="128">
        <v>4255</v>
      </c>
      <c r="H67" s="128">
        <v>8065</v>
      </c>
      <c r="I67" s="128">
        <v>3831</v>
      </c>
      <c r="J67" s="128">
        <v>4234</v>
      </c>
      <c r="K67" s="128">
        <v>-105</v>
      </c>
      <c r="L67" s="128">
        <v>-57</v>
      </c>
      <c r="M67" s="128">
        <v>-48</v>
      </c>
    </row>
    <row r="68" spans="1:13" ht="10.5" customHeight="1">
      <c r="A68" s="22" t="s">
        <v>10</v>
      </c>
      <c r="B68" s="128">
        <v>102</v>
      </c>
      <c r="C68" s="128">
        <v>7</v>
      </c>
      <c r="D68" s="128">
        <v>95</v>
      </c>
      <c r="E68" s="128">
        <v>8000</v>
      </c>
      <c r="F68" s="128">
        <v>4182</v>
      </c>
      <c r="G68" s="128">
        <v>3818</v>
      </c>
      <c r="H68" s="128">
        <v>7846</v>
      </c>
      <c r="I68" s="128">
        <v>4158</v>
      </c>
      <c r="J68" s="128">
        <v>3688</v>
      </c>
      <c r="K68" s="128">
        <v>-52</v>
      </c>
      <c r="L68" s="128">
        <v>-17</v>
      </c>
      <c r="M68" s="128">
        <v>-35</v>
      </c>
    </row>
    <row r="69" spans="1:13" ht="10.5" customHeight="1">
      <c r="A69" s="22" t="s">
        <v>6</v>
      </c>
      <c r="B69" s="128">
        <v>413</v>
      </c>
      <c r="C69" s="128">
        <v>66</v>
      </c>
      <c r="D69" s="128">
        <v>347</v>
      </c>
      <c r="E69" s="128">
        <v>13138</v>
      </c>
      <c r="F69" s="128">
        <v>6349</v>
      </c>
      <c r="G69" s="128">
        <v>6789</v>
      </c>
      <c r="H69" s="128">
        <v>12585</v>
      </c>
      <c r="I69" s="128">
        <v>6227</v>
      </c>
      <c r="J69" s="128">
        <v>6358</v>
      </c>
      <c r="K69" s="128">
        <v>-140</v>
      </c>
      <c r="L69" s="128">
        <v>-56</v>
      </c>
      <c r="M69" s="128">
        <v>-84</v>
      </c>
    </row>
    <row r="70" spans="1:13" ht="10.5" customHeight="1">
      <c r="A70" s="9" t="s">
        <v>229</v>
      </c>
      <c r="B70" s="129">
        <v>-45</v>
      </c>
      <c r="C70" s="128">
        <v>-35</v>
      </c>
      <c r="D70" s="128">
        <v>-10</v>
      </c>
      <c r="E70" s="128">
        <v>9158</v>
      </c>
      <c r="F70" s="127">
        <v>4556</v>
      </c>
      <c r="G70" s="127">
        <v>4602</v>
      </c>
      <c r="H70" s="128">
        <v>9250</v>
      </c>
      <c r="I70" s="128">
        <v>4610</v>
      </c>
      <c r="J70" s="128">
        <v>4640</v>
      </c>
      <c r="K70" s="128">
        <v>47</v>
      </c>
      <c r="L70" s="128">
        <v>19</v>
      </c>
      <c r="M70" s="128">
        <v>28</v>
      </c>
    </row>
    <row r="71" spans="1:13" ht="10.5" customHeight="1">
      <c r="A71" s="141" t="s">
        <v>335</v>
      </c>
      <c r="B71" s="129">
        <v>161</v>
      </c>
      <c r="C71" s="128">
        <v>63</v>
      </c>
      <c r="D71" s="128">
        <v>98</v>
      </c>
      <c r="E71" s="128">
        <v>6855</v>
      </c>
      <c r="F71" s="127">
        <v>3438</v>
      </c>
      <c r="G71" s="127">
        <v>3417</v>
      </c>
      <c r="H71" s="128">
        <v>6727</v>
      </c>
      <c r="I71" s="128">
        <v>3393</v>
      </c>
      <c r="J71" s="128">
        <v>3334</v>
      </c>
      <c r="K71" s="128">
        <v>33</v>
      </c>
      <c r="L71" s="128">
        <v>18</v>
      </c>
      <c r="M71" s="128">
        <v>15</v>
      </c>
    </row>
    <row r="72" spans="1:13" ht="10.5" customHeight="1">
      <c r="A72" s="141" t="s">
        <v>336</v>
      </c>
      <c r="B72" s="129">
        <v>-206</v>
      </c>
      <c r="C72" s="128">
        <v>-98</v>
      </c>
      <c r="D72" s="128">
        <v>-108</v>
      </c>
      <c r="E72" s="128">
        <v>2303</v>
      </c>
      <c r="F72" s="127">
        <v>1118</v>
      </c>
      <c r="G72" s="127">
        <v>1185</v>
      </c>
      <c r="H72" s="128">
        <v>2523</v>
      </c>
      <c r="I72" s="128">
        <v>1217</v>
      </c>
      <c r="J72" s="128">
        <v>1306</v>
      </c>
      <c r="K72" s="128">
        <v>14</v>
      </c>
      <c r="L72" s="128">
        <v>1</v>
      </c>
      <c r="M72" s="128">
        <v>13</v>
      </c>
    </row>
    <row r="73" spans="1:13" ht="10.5" customHeight="1">
      <c r="A73" s="9" t="s">
        <v>228</v>
      </c>
      <c r="B73" s="129">
        <v>78</v>
      </c>
      <c r="C73" s="128">
        <v>91</v>
      </c>
      <c r="D73" s="128">
        <v>-13</v>
      </c>
      <c r="E73" s="128">
        <v>19453</v>
      </c>
      <c r="F73" s="127">
        <v>10062</v>
      </c>
      <c r="G73" s="127">
        <v>9391</v>
      </c>
      <c r="H73" s="128">
        <v>19263</v>
      </c>
      <c r="I73" s="127">
        <v>9889</v>
      </c>
      <c r="J73" s="127">
        <v>9374</v>
      </c>
      <c r="K73" s="128">
        <v>-112</v>
      </c>
      <c r="L73" s="127">
        <v>-82</v>
      </c>
      <c r="M73" s="127">
        <v>-30</v>
      </c>
    </row>
    <row r="74" spans="1:13" ht="10.5" customHeight="1">
      <c r="A74" s="141" t="s">
        <v>335</v>
      </c>
      <c r="B74" s="129">
        <v>64</v>
      </c>
      <c r="C74" s="128">
        <v>46</v>
      </c>
      <c r="D74" s="128">
        <v>18</v>
      </c>
      <c r="E74" s="128">
        <v>10926</v>
      </c>
      <c r="F74" s="127">
        <v>5666</v>
      </c>
      <c r="G74" s="127">
        <v>5260</v>
      </c>
      <c r="H74" s="128">
        <v>10831</v>
      </c>
      <c r="I74" s="127">
        <v>5592</v>
      </c>
      <c r="J74" s="127">
        <v>5239</v>
      </c>
      <c r="K74" s="128">
        <v>-31</v>
      </c>
      <c r="L74" s="127">
        <v>-28</v>
      </c>
      <c r="M74" s="127">
        <v>-3</v>
      </c>
    </row>
    <row r="75" spans="1:13" ht="10.5" customHeight="1">
      <c r="A75" s="141" t="s">
        <v>334</v>
      </c>
      <c r="B75" s="129">
        <v>208</v>
      </c>
      <c r="C75" s="128">
        <v>120</v>
      </c>
      <c r="D75" s="128">
        <v>88</v>
      </c>
      <c r="E75" s="128">
        <v>5690</v>
      </c>
      <c r="F75" s="127">
        <v>2997</v>
      </c>
      <c r="G75" s="127">
        <v>2693</v>
      </c>
      <c r="H75" s="128">
        <v>5401</v>
      </c>
      <c r="I75" s="127">
        <v>2830</v>
      </c>
      <c r="J75" s="127">
        <v>2571</v>
      </c>
      <c r="K75" s="128">
        <v>-81</v>
      </c>
      <c r="L75" s="127">
        <v>-47</v>
      </c>
      <c r="M75" s="127">
        <v>-34</v>
      </c>
    </row>
    <row r="76" spans="1:13" ht="10.5" customHeight="1">
      <c r="A76" s="141" t="s">
        <v>333</v>
      </c>
      <c r="B76" s="129">
        <v>-194</v>
      </c>
      <c r="C76" s="128">
        <v>-75</v>
      </c>
      <c r="D76" s="128">
        <v>-119</v>
      </c>
      <c r="E76" s="128">
        <v>2837</v>
      </c>
      <c r="F76" s="127">
        <v>1399</v>
      </c>
      <c r="G76" s="127">
        <v>1438</v>
      </c>
      <c r="H76" s="128">
        <v>3031</v>
      </c>
      <c r="I76" s="127">
        <v>1467</v>
      </c>
      <c r="J76" s="127">
        <v>1564</v>
      </c>
      <c r="K76" s="128">
        <v>0</v>
      </c>
      <c r="L76" s="127">
        <v>-7</v>
      </c>
      <c r="M76" s="127">
        <v>7</v>
      </c>
    </row>
    <row r="77" spans="1:13" ht="6" customHeight="1">
      <c r="A77" s="126"/>
      <c r="B77" s="39"/>
      <c r="C77" s="40"/>
      <c r="D77" s="40"/>
      <c r="E77" s="40"/>
      <c r="F77" s="40"/>
      <c r="G77" s="40"/>
      <c r="H77" s="40"/>
      <c r="I77" s="40"/>
      <c r="J77" s="40"/>
      <c r="K77" s="40"/>
      <c r="L77" s="40"/>
      <c r="M77" s="40"/>
    </row>
    <row r="78" spans="1:13">
      <c r="A78" s="1" t="s">
        <v>472</v>
      </c>
    </row>
    <row r="79" spans="1:13">
      <c r="A79" s="1" t="s">
        <v>32</v>
      </c>
    </row>
  </sheetData>
  <mergeCells count="10">
    <mergeCell ref="A43:A44"/>
    <mergeCell ref="B43:D43"/>
    <mergeCell ref="E43:G43"/>
    <mergeCell ref="H43:J43"/>
    <mergeCell ref="K43:M43"/>
    <mergeCell ref="A8:A9"/>
    <mergeCell ref="B8:D8"/>
    <mergeCell ref="E8:G8"/>
    <mergeCell ref="H8:J8"/>
    <mergeCell ref="K8:M8"/>
  </mergeCells>
  <phoneticPr fontId="3"/>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9"/>
  <sheetViews>
    <sheetView zoomScaleNormal="100" zoomScaleSheetLayoutView="100" workbookViewId="0"/>
  </sheetViews>
  <sheetFormatPr defaultRowHeight="10.5"/>
  <cols>
    <col min="1" max="1" width="7.5" style="1" customWidth="1"/>
    <col min="2" max="13" width="6.875" style="1" customWidth="1"/>
    <col min="14" max="14" width="7.625" style="1" customWidth="1"/>
    <col min="15" max="16384" width="9" style="1"/>
  </cols>
  <sheetData>
    <row r="1" spans="1:13" ht="17.25" customHeight="1">
      <c r="A1" s="2" t="s">
        <v>446</v>
      </c>
      <c r="B1" s="2"/>
      <c r="C1" s="2"/>
      <c r="D1" s="2"/>
      <c r="E1" s="2"/>
      <c r="F1" s="2"/>
      <c r="G1" s="2"/>
      <c r="H1" s="2"/>
      <c r="I1" s="2"/>
      <c r="J1" s="2"/>
      <c r="K1" s="2"/>
      <c r="L1" s="2"/>
      <c r="M1" s="2"/>
    </row>
    <row r="2" spans="1:13" ht="9" customHeight="1"/>
    <row r="3" spans="1:13">
      <c r="A3" s="1" t="s">
        <v>375</v>
      </c>
    </row>
    <row r="4" spans="1:13" ht="9" customHeight="1"/>
    <row r="5" spans="1:13" ht="13.5" customHeight="1">
      <c r="A5" s="4" t="s">
        <v>447</v>
      </c>
      <c r="B5" s="4"/>
      <c r="C5" s="4"/>
      <c r="D5" s="4"/>
      <c r="E5" s="4"/>
      <c r="F5" s="4"/>
      <c r="G5" s="4"/>
      <c r="H5" s="4"/>
      <c r="I5" s="4"/>
      <c r="J5" s="4"/>
      <c r="K5" s="4"/>
      <c r="L5" s="4"/>
      <c r="M5" s="4"/>
    </row>
    <row r="6" spans="1:13" ht="9" customHeight="1">
      <c r="A6" s="4"/>
      <c r="B6" s="4"/>
      <c r="E6" s="4"/>
      <c r="F6" s="4"/>
    </row>
    <row r="7" spans="1:13">
      <c r="M7" s="140" t="s">
        <v>474</v>
      </c>
    </row>
    <row r="8" spans="1:13" ht="10.5" customHeight="1">
      <c r="A8" s="191" t="s">
        <v>25</v>
      </c>
      <c r="B8" s="188" t="s">
        <v>371</v>
      </c>
      <c r="C8" s="189"/>
      <c r="D8" s="190"/>
      <c r="E8" s="188" t="s">
        <v>370</v>
      </c>
      <c r="F8" s="189"/>
      <c r="G8" s="190"/>
      <c r="H8" s="188" t="s">
        <v>97</v>
      </c>
      <c r="I8" s="189"/>
      <c r="J8" s="190"/>
      <c r="K8" s="189" t="s">
        <v>96</v>
      </c>
      <c r="L8" s="189"/>
      <c r="M8" s="189"/>
    </row>
    <row r="9" spans="1:13" ht="10.5" customHeight="1">
      <c r="A9" s="192"/>
      <c r="B9" s="17" t="s">
        <v>90</v>
      </c>
      <c r="C9" s="138" t="s">
        <v>89</v>
      </c>
      <c r="D9" s="135" t="s">
        <v>88</v>
      </c>
      <c r="E9" s="12" t="s">
        <v>90</v>
      </c>
      <c r="F9" s="13" t="s">
        <v>89</v>
      </c>
      <c r="G9" s="14" t="s">
        <v>88</v>
      </c>
      <c r="H9" s="12" t="s">
        <v>90</v>
      </c>
      <c r="I9" s="13" t="s">
        <v>89</v>
      </c>
      <c r="J9" s="14" t="s">
        <v>88</v>
      </c>
      <c r="K9" s="15" t="s">
        <v>90</v>
      </c>
      <c r="L9" s="13" t="s">
        <v>89</v>
      </c>
      <c r="M9" s="135" t="s">
        <v>88</v>
      </c>
    </row>
    <row r="10" spans="1:13" ht="6" customHeight="1">
      <c r="A10" s="19"/>
      <c r="B10" s="11"/>
      <c r="C10" s="16"/>
      <c r="D10" s="16"/>
      <c r="E10" s="11"/>
      <c r="F10" s="16"/>
      <c r="G10" s="16"/>
      <c r="H10" s="11"/>
      <c r="I10" s="16"/>
      <c r="J10" s="16"/>
      <c r="K10" s="11"/>
      <c r="L10" s="16"/>
      <c r="M10" s="16"/>
    </row>
    <row r="11" spans="1:13" s="32" customFormat="1" ht="10.5" customHeight="1">
      <c r="A11" s="142" t="s">
        <v>358</v>
      </c>
      <c r="B11" s="143">
        <v>-3047</v>
      </c>
      <c r="C11" s="143">
        <v>-1724</v>
      </c>
      <c r="D11" s="144">
        <v>-1323</v>
      </c>
      <c r="E11" s="145">
        <v>-4697</v>
      </c>
      <c r="F11" s="145">
        <v>-2310</v>
      </c>
      <c r="G11" s="145">
        <v>-2387</v>
      </c>
      <c r="H11" s="145">
        <v>10262</v>
      </c>
      <c r="I11" s="145">
        <v>5196</v>
      </c>
      <c r="J11" s="145">
        <v>5066</v>
      </c>
      <c r="K11" s="145">
        <v>14959</v>
      </c>
      <c r="L11" s="145">
        <v>7506</v>
      </c>
      <c r="M11" s="145">
        <v>7453</v>
      </c>
    </row>
    <row r="12" spans="1:13" ht="6" customHeight="1">
      <c r="A12" s="33"/>
      <c r="B12" s="131"/>
      <c r="C12" s="131"/>
      <c r="D12" s="131"/>
      <c r="E12" s="131"/>
      <c r="F12" s="131"/>
      <c r="G12" s="131"/>
      <c r="H12" s="131"/>
      <c r="I12" s="131"/>
      <c r="J12" s="131"/>
      <c r="K12" s="131"/>
      <c r="L12" s="131"/>
      <c r="M12" s="131"/>
    </row>
    <row r="13" spans="1:13">
      <c r="A13" s="132" t="s">
        <v>475</v>
      </c>
      <c r="B13" s="128">
        <v>877</v>
      </c>
      <c r="C13" s="127">
        <v>535</v>
      </c>
      <c r="D13" s="127">
        <v>342</v>
      </c>
      <c r="E13" s="127">
        <v>-273</v>
      </c>
      <c r="F13" s="127">
        <v>-140</v>
      </c>
      <c r="G13" s="127">
        <v>-133</v>
      </c>
      <c r="H13" s="127">
        <v>968</v>
      </c>
      <c r="I13" s="127">
        <v>461</v>
      </c>
      <c r="J13" s="127">
        <v>507</v>
      </c>
      <c r="K13" s="127">
        <v>1241</v>
      </c>
      <c r="L13" s="127">
        <v>601</v>
      </c>
      <c r="M13" s="127">
        <v>640</v>
      </c>
    </row>
    <row r="14" spans="1:13" ht="10.5" customHeight="1">
      <c r="A14" s="37" t="s">
        <v>476</v>
      </c>
      <c r="B14" s="128">
        <v>-553</v>
      </c>
      <c r="C14" s="127">
        <v>-275</v>
      </c>
      <c r="D14" s="127">
        <v>-278</v>
      </c>
      <c r="E14" s="127">
        <v>-434</v>
      </c>
      <c r="F14" s="127">
        <v>-243</v>
      </c>
      <c r="G14" s="127">
        <v>-191</v>
      </c>
      <c r="H14" s="127">
        <v>880</v>
      </c>
      <c r="I14" s="127">
        <v>431</v>
      </c>
      <c r="J14" s="127">
        <v>449</v>
      </c>
      <c r="K14" s="127">
        <v>1314</v>
      </c>
      <c r="L14" s="127">
        <v>674</v>
      </c>
      <c r="M14" s="127">
        <v>640</v>
      </c>
    </row>
    <row r="15" spans="1:13" ht="10.5" customHeight="1">
      <c r="A15" s="37" t="s">
        <v>477</v>
      </c>
      <c r="B15" s="128">
        <v>-629</v>
      </c>
      <c r="C15" s="127">
        <v>-378</v>
      </c>
      <c r="D15" s="127">
        <v>-251</v>
      </c>
      <c r="E15" s="127">
        <v>-416</v>
      </c>
      <c r="F15" s="127">
        <v>-210</v>
      </c>
      <c r="G15" s="127">
        <v>-206</v>
      </c>
      <c r="H15" s="127">
        <v>813</v>
      </c>
      <c r="I15" s="127">
        <v>420</v>
      </c>
      <c r="J15" s="127">
        <v>393</v>
      </c>
      <c r="K15" s="127">
        <v>1229</v>
      </c>
      <c r="L15" s="127">
        <v>630</v>
      </c>
      <c r="M15" s="127">
        <v>599</v>
      </c>
    </row>
    <row r="16" spans="1:13" ht="10.5" customHeight="1">
      <c r="A16" s="132" t="s">
        <v>478</v>
      </c>
      <c r="B16" s="128">
        <v>-1095</v>
      </c>
      <c r="C16" s="127">
        <v>-459</v>
      </c>
      <c r="D16" s="127">
        <v>-636</v>
      </c>
      <c r="E16" s="127">
        <v>-669</v>
      </c>
      <c r="F16" s="127">
        <v>-335</v>
      </c>
      <c r="G16" s="127">
        <v>-334</v>
      </c>
      <c r="H16" s="127">
        <v>902</v>
      </c>
      <c r="I16" s="127">
        <v>450</v>
      </c>
      <c r="J16" s="127">
        <v>452</v>
      </c>
      <c r="K16" s="127">
        <v>1571</v>
      </c>
      <c r="L16" s="127">
        <v>785</v>
      </c>
      <c r="M16" s="127">
        <v>786</v>
      </c>
    </row>
    <row r="17" spans="1:13" ht="10.5" customHeight="1">
      <c r="A17" s="132" t="s">
        <v>479</v>
      </c>
      <c r="B17" s="128">
        <v>-1664</v>
      </c>
      <c r="C17" s="127">
        <v>-798</v>
      </c>
      <c r="D17" s="127">
        <v>-866</v>
      </c>
      <c r="E17" s="127">
        <v>-537</v>
      </c>
      <c r="F17" s="127">
        <v>-269</v>
      </c>
      <c r="G17" s="127">
        <v>-268</v>
      </c>
      <c r="H17" s="127">
        <v>832</v>
      </c>
      <c r="I17" s="127">
        <v>418</v>
      </c>
      <c r="J17" s="127">
        <v>414</v>
      </c>
      <c r="K17" s="127">
        <v>1369</v>
      </c>
      <c r="L17" s="127">
        <v>687</v>
      </c>
      <c r="M17" s="127">
        <v>682</v>
      </c>
    </row>
    <row r="18" spans="1:13" ht="10.5" customHeight="1">
      <c r="A18" s="132" t="s">
        <v>480</v>
      </c>
      <c r="B18" s="128">
        <v>-2026</v>
      </c>
      <c r="C18" s="127">
        <v>-1437</v>
      </c>
      <c r="D18" s="127">
        <v>-589</v>
      </c>
      <c r="E18" s="127">
        <v>-480</v>
      </c>
      <c r="F18" s="127">
        <v>-218</v>
      </c>
      <c r="G18" s="127">
        <v>-262</v>
      </c>
      <c r="H18" s="127">
        <v>850</v>
      </c>
      <c r="I18" s="127">
        <v>435</v>
      </c>
      <c r="J18" s="127">
        <v>415</v>
      </c>
      <c r="K18" s="127">
        <v>1330</v>
      </c>
      <c r="L18" s="127">
        <v>653</v>
      </c>
      <c r="M18" s="127">
        <v>677</v>
      </c>
    </row>
    <row r="19" spans="1:13" ht="10.5" customHeight="1">
      <c r="A19" s="132" t="s">
        <v>481</v>
      </c>
      <c r="B19" s="128">
        <v>4300</v>
      </c>
      <c r="C19" s="127">
        <v>2243</v>
      </c>
      <c r="D19" s="127">
        <v>2057</v>
      </c>
      <c r="E19" s="127">
        <v>-350</v>
      </c>
      <c r="F19" s="127">
        <v>-180</v>
      </c>
      <c r="G19" s="127">
        <v>-170</v>
      </c>
      <c r="H19" s="127">
        <v>784</v>
      </c>
      <c r="I19" s="127">
        <v>402</v>
      </c>
      <c r="J19" s="127">
        <v>382</v>
      </c>
      <c r="K19" s="127">
        <v>1134</v>
      </c>
      <c r="L19" s="127">
        <v>582</v>
      </c>
      <c r="M19" s="127">
        <v>552</v>
      </c>
    </row>
    <row r="20" spans="1:13" ht="10.5" customHeight="1">
      <c r="A20" s="132" t="s">
        <v>482</v>
      </c>
      <c r="B20" s="128">
        <v>-455</v>
      </c>
      <c r="C20" s="127">
        <v>-175</v>
      </c>
      <c r="D20" s="127">
        <v>-280</v>
      </c>
      <c r="E20" s="127">
        <v>-412</v>
      </c>
      <c r="F20" s="127">
        <v>-205</v>
      </c>
      <c r="G20" s="127">
        <v>-207</v>
      </c>
      <c r="H20" s="127">
        <v>894</v>
      </c>
      <c r="I20" s="127">
        <v>459</v>
      </c>
      <c r="J20" s="127">
        <v>435</v>
      </c>
      <c r="K20" s="127">
        <v>1306</v>
      </c>
      <c r="L20" s="127">
        <v>664</v>
      </c>
      <c r="M20" s="127">
        <v>642</v>
      </c>
    </row>
    <row r="21" spans="1:13" ht="10.5" customHeight="1">
      <c r="A21" s="132" t="s">
        <v>483</v>
      </c>
      <c r="B21" s="128">
        <v>-238</v>
      </c>
      <c r="C21" s="127">
        <v>-113</v>
      </c>
      <c r="D21" s="127">
        <v>-125</v>
      </c>
      <c r="E21" s="127">
        <v>-135</v>
      </c>
      <c r="F21" s="127">
        <v>-56</v>
      </c>
      <c r="G21" s="127">
        <v>-79</v>
      </c>
      <c r="H21" s="127">
        <v>846</v>
      </c>
      <c r="I21" s="127">
        <v>435</v>
      </c>
      <c r="J21" s="127">
        <v>411</v>
      </c>
      <c r="K21" s="127">
        <v>981</v>
      </c>
      <c r="L21" s="127">
        <v>491</v>
      </c>
      <c r="M21" s="127">
        <v>490</v>
      </c>
    </row>
    <row r="22" spans="1:13" ht="10.5" customHeight="1">
      <c r="A22" s="132" t="s">
        <v>484</v>
      </c>
      <c r="B22" s="128">
        <v>-891</v>
      </c>
      <c r="C22" s="127">
        <v>-384</v>
      </c>
      <c r="D22" s="127">
        <v>-507</v>
      </c>
      <c r="E22" s="127">
        <v>-403</v>
      </c>
      <c r="F22" s="127">
        <v>-182</v>
      </c>
      <c r="G22" s="127">
        <v>-221</v>
      </c>
      <c r="H22" s="127">
        <v>865</v>
      </c>
      <c r="I22" s="127">
        <v>457</v>
      </c>
      <c r="J22" s="127">
        <v>408</v>
      </c>
      <c r="K22" s="127">
        <v>1268</v>
      </c>
      <c r="L22" s="127">
        <v>639</v>
      </c>
      <c r="M22" s="127">
        <v>629</v>
      </c>
    </row>
    <row r="23" spans="1:13" ht="10.5" customHeight="1">
      <c r="A23" s="132" t="s">
        <v>485</v>
      </c>
      <c r="B23" s="128">
        <v>-1199</v>
      </c>
      <c r="C23" s="127">
        <v>-598</v>
      </c>
      <c r="D23" s="127">
        <v>-601</v>
      </c>
      <c r="E23" s="127">
        <v>-270</v>
      </c>
      <c r="F23" s="127">
        <v>-130</v>
      </c>
      <c r="G23" s="127">
        <v>-140</v>
      </c>
      <c r="H23" s="127">
        <v>879</v>
      </c>
      <c r="I23" s="127">
        <v>450</v>
      </c>
      <c r="J23" s="127">
        <v>429</v>
      </c>
      <c r="K23" s="127">
        <v>1149</v>
      </c>
      <c r="L23" s="127">
        <v>580</v>
      </c>
      <c r="M23" s="127">
        <v>569</v>
      </c>
    </row>
    <row r="24" spans="1:13" ht="10.5" customHeight="1">
      <c r="A24" s="132" t="s">
        <v>486</v>
      </c>
      <c r="B24" s="128">
        <v>526</v>
      </c>
      <c r="C24" s="127">
        <v>115</v>
      </c>
      <c r="D24" s="127">
        <v>411</v>
      </c>
      <c r="E24" s="127">
        <v>-318</v>
      </c>
      <c r="F24" s="127">
        <v>-142</v>
      </c>
      <c r="G24" s="127">
        <v>-176</v>
      </c>
      <c r="H24" s="127">
        <v>749</v>
      </c>
      <c r="I24" s="127">
        <v>378</v>
      </c>
      <c r="J24" s="127">
        <v>371</v>
      </c>
      <c r="K24" s="127">
        <v>1067</v>
      </c>
      <c r="L24" s="127">
        <v>520</v>
      </c>
      <c r="M24" s="127">
        <v>547</v>
      </c>
    </row>
    <row r="25" spans="1:13" ht="6" customHeight="1">
      <c r="A25" s="33"/>
      <c r="B25" s="128"/>
      <c r="C25" s="128"/>
      <c r="D25" s="127"/>
      <c r="E25" s="131"/>
      <c r="F25" s="131"/>
      <c r="G25" s="131"/>
      <c r="H25" s="131"/>
      <c r="I25" s="131"/>
      <c r="J25" s="131"/>
      <c r="K25" s="131"/>
      <c r="L25" s="131"/>
      <c r="M25" s="131"/>
    </row>
    <row r="26" spans="1:13">
      <c r="A26" s="22" t="s">
        <v>9</v>
      </c>
      <c r="B26" s="128">
        <v>-396</v>
      </c>
      <c r="C26" s="128">
        <v>-238</v>
      </c>
      <c r="D26" s="127">
        <v>-158</v>
      </c>
      <c r="E26" s="127">
        <v>-596</v>
      </c>
      <c r="F26" s="127">
        <v>-289</v>
      </c>
      <c r="G26" s="127">
        <v>-307</v>
      </c>
      <c r="H26" s="127">
        <v>667</v>
      </c>
      <c r="I26" s="127">
        <v>335</v>
      </c>
      <c r="J26" s="127">
        <v>332</v>
      </c>
      <c r="K26" s="127">
        <v>1263</v>
      </c>
      <c r="L26" s="127">
        <v>624</v>
      </c>
      <c r="M26" s="127">
        <v>639</v>
      </c>
    </row>
    <row r="27" spans="1:13">
      <c r="A27" s="22" t="s">
        <v>0</v>
      </c>
      <c r="B27" s="128">
        <v>-333</v>
      </c>
      <c r="C27" s="128">
        <v>-206</v>
      </c>
      <c r="D27" s="127">
        <v>-127</v>
      </c>
      <c r="E27" s="127">
        <v>-477</v>
      </c>
      <c r="F27" s="127">
        <v>-203</v>
      </c>
      <c r="G27" s="127">
        <v>-274</v>
      </c>
      <c r="H27" s="127">
        <v>458</v>
      </c>
      <c r="I27" s="127">
        <v>216</v>
      </c>
      <c r="J27" s="127">
        <v>242</v>
      </c>
      <c r="K27" s="127">
        <v>935</v>
      </c>
      <c r="L27" s="127">
        <v>419</v>
      </c>
      <c r="M27" s="127">
        <v>516</v>
      </c>
    </row>
    <row r="28" spans="1:13">
      <c r="A28" s="22" t="s">
        <v>1</v>
      </c>
      <c r="B28" s="128">
        <v>-196</v>
      </c>
      <c r="C28" s="128">
        <v>-70</v>
      </c>
      <c r="D28" s="127">
        <v>-126</v>
      </c>
      <c r="E28" s="127">
        <v>-658</v>
      </c>
      <c r="F28" s="127">
        <v>-331</v>
      </c>
      <c r="G28" s="127">
        <v>-327</v>
      </c>
      <c r="H28" s="127">
        <v>1040</v>
      </c>
      <c r="I28" s="127">
        <v>521</v>
      </c>
      <c r="J28" s="127">
        <v>519</v>
      </c>
      <c r="K28" s="127">
        <v>1698</v>
      </c>
      <c r="L28" s="127">
        <v>852</v>
      </c>
      <c r="M28" s="127">
        <v>846</v>
      </c>
    </row>
    <row r="29" spans="1:13">
      <c r="A29" s="22" t="s">
        <v>2</v>
      </c>
      <c r="B29" s="128">
        <v>24</v>
      </c>
      <c r="C29" s="128">
        <v>13</v>
      </c>
      <c r="D29" s="127">
        <v>11</v>
      </c>
      <c r="E29" s="127">
        <v>-208</v>
      </c>
      <c r="F29" s="127">
        <v>-75</v>
      </c>
      <c r="G29" s="127">
        <v>-133</v>
      </c>
      <c r="H29" s="127">
        <v>864</v>
      </c>
      <c r="I29" s="127">
        <v>421</v>
      </c>
      <c r="J29" s="127">
        <v>443</v>
      </c>
      <c r="K29" s="127">
        <v>1072</v>
      </c>
      <c r="L29" s="127">
        <v>496</v>
      </c>
      <c r="M29" s="127">
        <v>576</v>
      </c>
    </row>
    <row r="30" spans="1:13">
      <c r="A30" s="22" t="s">
        <v>3</v>
      </c>
      <c r="B30" s="128">
        <v>-586</v>
      </c>
      <c r="C30" s="128">
        <v>-286</v>
      </c>
      <c r="D30" s="127">
        <v>-300</v>
      </c>
      <c r="E30" s="127">
        <v>-323</v>
      </c>
      <c r="F30" s="127">
        <v>-133</v>
      </c>
      <c r="G30" s="127">
        <v>-190</v>
      </c>
      <c r="H30" s="127">
        <v>174</v>
      </c>
      <c r="I30" s="127">
        <v>92</v>
      </c>
      <c r="J30" s="127">
        <v>82</v>
      </c>
      <c r="K30" s="127">
        <v>497</v>
      </c>
      <c r="L30" s="127">
        <v>225</v>
      </c>
      <c r="M30" s="127">
        <v>272</v>
      </c>
    </row>
    <row r="31" spans="1:13">
      <c r="A31" s="22" t="s">
        <v>4</v>
      </c>
      <c r="B31" s="128">
        <v>-340</v>
      </c>
      <c r="C31" s="128">
        <v>-249</v>
      </c>
      <c r="D31" s="127">
        <v>-91</v>
      </c>
      <c r="E31" s="127">
        <v>-465</v>
      </c>
      <c r="F31" s="127">
        <v>-251</v>
      </c>
      <c r="G31" s="127">
        <v>-214</v>
      </c>
      <c r="H31" s="127">
        <v>926</v>
      </c>
      <c r="I31" s="127">
        <v>482</v>
      </c>
      <c r="J31" s="127">
        <v>444</v>
      </c>
      <c r="K31" s="127">
        <v>1391</v>
      </c>
      <c r="L31" s="127">
        <v>733</v>
      </c>
      <c r="M31" s="127">
        <v>658</v>
      </c>
    </row>
    <row r="32" spans="1:13">
      <c r="A32" s="22" t="s">
        <v>5</v>
      </c>
      <c r="B32" s="128">
        <v>-15</v>
      </c>
      <c r="C32" s="128">
        <v>23</v>
      </c>
      <c r="D32" s="127">
        <v>-38</v>
      </c>
      <c r="E32" s="127">
        <v>-156</v>
      </c>
      <c r="F32" s="127">
        <v>-58</v>
      </c>
      <c r="G32" s="127">
        <v>-98</v>
      </c>
      <c r="H32" s="127">
        <v>644</v>
      </c>
      <c r="I32" s="127">
        <v>330</v>
      </c>
      <c r="J32" s="127">
        <v>314</v>
      </c>
      <c r="K32" s="127">
        <v>800</v>
      </c>
      <c r="L32" s="127">
        <v>388</v>
      </c>
      <c r="M32" s="127">
        <v>412</v>
      </c>
    </row>
    <row r="33" spans="1:13">
      <c r="A33" s="22" t="s">
        <v>10</v>
      </c>
      <c r="B33" s="128">
        <v>246</v>
      </c>
      <c r="C33" s="128">
        <v>43</v>
      </c>
      <c r="D33" s="127">
        <v>203</v>
      </c>
      <c r="E33" s="127">
        <v>-149</v>
      </c>
      <c r="F33" s="127">
        <v>-102</v>
      </c>
      <c r="G33" s="127">
        <v>-47</v>
      </c>
      <c r="H33" s="127">
        <v>877</v>
      </c>
      <c r="I33" s="127">
        <v>436</v>
      </c>
      <c r="J33" s="127">
        <v>441</v>
      </c>
      <c r="K33" s="127">
        <v>1026</v>
      </c>
      <c r="L33" s="127">
        <v>538</v>
      </c>
      <c r="M33" s="127">
        <v>488</v>
      </c>
    </row>
    <row r="34" spans="1:13">
      <c r="A34" s="22" t="s">
        <v>6</v>
      </c>
      <c r="B34" s="128">
        <v>114</v>
      </c>
      <c r="C34" s="128">
        <v>57</v>
      </c>
      <c r="D34" s="127">
        <v>57</v>
      </c>
      <c r="E34" s="127">
        <v>-540</v>
      </c>
      <c r="F34" s="127">
        <v>-252</v>
      </c>
      <c r="G34" s="127">
        <v>-288</v>
      </c>
      <c r="H34" s="127">
        <v>1442</v>
      </c>
      <c r="I34" s="127">
        <v>754</v>
      </c>
      <c r="J34" s="127">
        <v>688</v>
      </c>
      <c r="K34" s="127">
        <v>1982</v>
      </c>
      <c r="L34" s="127">
        <v>1006</v>
      </c>
      <c r="M34" s="127">
        <v>976</v>
      </c>
    </row>
    <row r="35" spans="1:13">
      <c r="A35" s="9" t="s">
        <v>229</v>
      </c>
      <c r="B35" s="129">
        <v>-933</v>
      </c>
      <c r="C35" s="128">
        <v>-580</v>
      </c>
      <c r="D35" s="127">
        <v>-353</v>
      </c>
      <c r="E35" s="127">
        <v>-153</v>
      </c>
      <c r="F35" s="127">
        <v>-148</v>
      </c>
      <c r="G35" s="127">
        <v>-5</v>
      </c>
      <c r="H35" s="127">
        <v>1206</v>
      </c>
      <c r="I35" s="127">
        <v>600</v>
      </c>
      <c r="J35" s="127">
        <v>606</v>
      </c>
      <c r="K35" s="127">
        <v>1359</v>
      </c>
      <c r="L35" s="127">
        <v>748</v>
      </c>
      <c r="M35" s="127">
        <v>611</v>
      </c>
    </row>
    <row r="36" spans="1:13">
      <c r="A36" s="141" t="s">
        <v>335</v>
      </c>
      <c r="B36" s="129">
        <v>-47</v>
      </c>
      <c r="C36" s="128">
        <v>-117</v>
      </c>
      <c r="D36" s="127">
        <v>70</v>
      </c>
      <c r="E36" s="127">
        <v>129</v>
      </c>
      <c r="F36" s="127">
        <v>2</v>
      </c>
      <c r="G36" s="127">
        <v>127</v>
      </c>
      <c r="H36" s="127">
        <v>952</v>
      </c>
      <c r="I36" s="127">
        <v>462</v>
      </c>
      <c r="J36" s="127">
        <v>490</v>
      </c>
      <c r="K36" s="127">
        <v>823</v>
      </c>
      <c r="L36" s="127">
        <v>460</v>
      </c>
      <c r="M36" s="127">
        <v>363</v>
      </c>
    </row>
    <row r="37" spans="1:13">
      <c r="A37" s="141" t="s">
        <v>336</v>
      </c>
      <c r="B37" s="129">
        <v>-886</v>
      </c>
      <c r="C37" s="128">
        <v>-463</v>
      </c>
      <c r="D37" s="127">
        <v>-423</v>
      </c>
      <c r="E37" s="127">
        <v>-282</v>
      </c>
      <c r="F37" s="127">
        <v>-150</v>
      </c>
      <c r="G37" s="127">
        <v>-132</v>
      </c>
      <c r="H37" s="127">
        <v>254</v>
      </c>
      <c r="I37" s="127">
        <v>138</v>
      </c>
      <c r="J37" s="127">
        <v>116</v>
      </c>
      <c r="K37" s="127">
        <v>536</v>
      </c>
      <c r="L37" s="127">
        <v>288</v>
      </c>
      <c r="M37" s="127">
        <v>248</v>
      </c>
    </row>
    <row r="38" spans="1:13">
      <c r="A38" s="9" t="s">
        <v>228</v>
      </c>
      <c r="B38" s="129">
        <v>-632</v>
      </c>
      <c r="C38" s="128">
        <v>-231</v>
      </c>
      <c r="D38" s="127">
        <v>-401</v>
      </c>
      <c r="E38" s="127">
        <v>-972</v>
      </c>
      <c r="F38" s="127">
        <v>-468</v>
      </c>
      <c r="G38" s="127">
        <v>-504</v>
      </c>
      <c r="H38" s="127">
        <v>1964</v>
      </c>
      <c r="I38" s="127">
        <v>1009</v>
      </c>
      <c r="J38" s="127">
        <v>955</v>
      </c>
      <c r="K38" s="127">
        <v>2936</v>
      </c>
      <c r="L38" s="127">
        <v>1477</v>
      </c>
      <c r="M38" s="127">
        <v>1459</v>
      </c>
    </row>
    <row r="39" spans="1:13">
      <c r="A39" s="141" t="s">
        <v>335</v>
      </c>
      <c r="B39" s="129">
        <v>-116</v>
      </c>
      <c r="C39" s="128">
        <v>-60</v>
      </c>
      <c r="D39" s="127">
        <v>-56</v>
      </c>
      <c r="E39" s="127">
        <v>-350</v>
      </c>
      <c r="F39" s="127">
        <v>-196</v>
      </c>
      <c r="G39" s="127">
        <v>-154</v>
      </c>
      <c r="H39" s="127">
        <v>1221</v>
      </c>
      <c r="I39" s="127">
        <v>627</v>
      </c>
      <c r="J39" s="127">
        <v>594</v>
      </c>
      <c r="K39" s="127">
        <v>1571</v>
      </c>
      <c r="L39" s="127">
        <v>823</v>
      </c>
      <c r="M39" s="127">
        <v>748</v>
      </c>
    </row>
    <row r="40" spans="1:13">
      <c r="A40" s="141" t="s">
        <v>334</v>
      </c>
      <c r="B40" s="129">
        <v>28</v>
      </c>
      <c r="C40" s="128">
        <v>32</v>
      </c>
      <c r="D40" s="127">
        <v>-4</v>
      </c>
      <c r="E40" s="127">
        <v>-246</v>
      </c>
      <c r="F40" s="127">
        <v>-99</v>
      </c>
      <c r="G40" s="127">
        <v>-147</v>
      </c>
      <c r="H40" s="127">
        <v>445</v>
      </c>
      <c r="I40" s="127">
        <v>229</v>
      </c>
      <c r="J40" s="127">
        <v>216</v>
      </c>
      <c r="K40" s="127">
        <v>691</v>
      </c>
      <c r="L40" s="127">
        <v>328</v>
      </c>
      <c r="M40" s="127">
        <v>363</v>
      </c>
    </row>
    <row r="41" spans="1:13">
      <c r="A41" s="141" t="s">
        <v>333</v>
      </c>
      <c r="B41" s="129">
        <v>-544</v>
      </c>
      <c r="C41" s="128">
        <v>-203</v>
      </c>
      <c r="D41" s="127">
        <v>-341</v>
      </c>
      <c r="E41" s="127">
        <v>-376</v>
      </c>
      <c r="F41" s="127">
        <v>-173</v>
      </c>
      <c r="G41" s="127">
        <v>-203</v>
      </c>
      <c r="H41" s="127">
        <v>298</v>
      </c>
      <c r="I41" s="127">
        <v>153</v>
      </c>
      <c r="J41" s="127">
        <v>145</v>
      </c>
      <c r="K41" s="127">
        <v>674</v>
      </c>
      <c r="L41" s="127">
        <v>326</v>
      </c>
      <c r="M41" s="127">
        <v>348</v>
      </c>
    </row>
    <row r="42" spans="1:13" s="6" customFormat="1" ht="6" customHeight="1">
      <c r="A42" s="38"/>
      <c r="B42" s="39"/>
      <c r="C42" s="40"/>
      <c r="D42" s="40"/>
      <c r="E42" s="40"/>
      <c r="F42" s="40"/>
      <c r="G42" s="40"/>
      <c r="H42" s="40"/>
      <c r="I42" s="40"/>
      <c r="J42" s="40"/>
      <c r="K42" s="40"/>
      <c r="L42" s="40"/>
      <c r="M42" s="40"/>
    </row>
    <row r="43" spans="1:13" ht="10.5" customHeight="1">
      <c r="A43" s="191" t="s">
        <v>25</v>
      </c>
      <c r="B43" s="188" t="s">
        <v>359</v>
      </c>
      <c r="C43" s="189"/>
      <c r="D43" s="190"/>
      <c r="E43" s="189" t="s">
        <v>94</v>
      </c>
      <c r="F43" s="189"/>
      <c r="G43" s="190"/>
      <c r="H43" s="189" t="s">
        <v>93</v>
      </c>
      <c r="I43" s="189"/>
      <c r="J43" s="190"/>
      <c r="K43" s="189" t="s">
        <v>92</v>
      </c>
      <c r="L43" s="189"/>
      <c r="M43" s="189"/>
    </row>
    <row r="44" spans="1:13" ht="10.5" customHeight="1">
      <c r="A44" s="192"/>
      <c r="B44" s="12" t="s">
        <v>90</v>
      </c>
      <c r="C44" s="13" t="s">
        <v>89</v>
      </c>
      <c r="D44" s="14" t="s">
        <v>88</v>
      </c>
      <c r="E44" s="15" t="s">
        <v>90</v>
      </c>
      <c r="F44" s="13" t="s">
        <v>89</v>
      </c>
      <c r="G44" s="14" t="s">
        <v>88</v>
      </c>
      <c r="H44" s="15" t="s">
        <v>90</v>
      </c>
      <c r="I44" s="13" t="s">
        <v>89</v>
      </c>
      <c r="J44" s="14" t="s">
        <v>88</v>
      </c>
      <c r="K44" s="15" t="s">
        <v>90</v>
      </c>
      <c r="L44" s="13" t="s">
        <v>89</v>
      </c>
      <c r="M44" s="135" t="s">
        <v>88</v>
      </c>
    </row>
    <row r="45" spans="1:13" ht="6" customHeight="1">
      <c r="A45" s="19"/>
      <c r="B45" s="11"/>
      <c r="C45" s="16"/>
      <c r="D45" s="16"/>
      <c r="E45" s="11"/>
      <c r="F45" s="16"/>
      <c r="G45" s="16"/>
      <c r="H45" s="11"/>
      <c r="I45" s="16"/>
      <c r="J45" s="16"/>
      <c r="K45" s="11"/>
      <c r="L45" s="16"/>
      <c r="M45" s="16"/>
    </row>
    <row r="46" spans="1:13">
      <c r="A46" s="142" t="s">
        <v>358</v>
      </c>
      <c r="B46" s="143">
        <v>1650</v>
      </c>
      <c r="C46" s="143">
        <v>586</v>
      </c>
      <c r="D46" s="143">
        <v>1064</v>
      </c>
      <c r="E46" s="143">
        <v>105658</v>
      </c>
      <c r="F46" s="143">
        <v>52469</v>
      </c>
      <c r="G46" s="143">
        <v>53189</v>
      </c>
      <c r="H46" s="143">
        <v>103114</v>
      </c>
      <c r="I46" s="143">
        <v>51362</v>
      </c>
      <c r="J46" s="143">
        <v>51752</v>
      </c>
      <c r="K46" s="143">
        <v>-894</v>
      </c>
      <c r="L46" s="143">
        <v>-521</v>
      </c>
      <c r="M46" s="143">
        <v>-373</v>
      </c>
    </row>
    <row r="47" spans="1:13" ht="6" customHeight="1">
      <c r="A47" s="33"/>
      <c r="B47" s="131"/>
      <c r="C47" s="131"/>
      <c r="D47" s="131"/>
      <c r="E47" s="131"/>
      <c r="F47" s="131"/>
      <c r="G47" s="131"/>
      <c r="H47" s="131"/>
      <c r="I47" s="131"/>
      <c r="J47" s="131"/>
      <c r="K47" s="131"/>
      <c r="L47" s="131"/>
      <c r="M47" s="131"/>
    </row>
    <row r="48" spans="1:13">
      <c r="A48" s="132" t="s">
        <v>475</v>
      </c>
      <c r="B48" s="128">
        <v>1150</v>
      </c>
      <c r="C48" s="128">
        <v>675</v>
      </c>
      <c r="D48" s="128">
        <v>475</v>
      </c>
      <c r="E48" s="128">
        <v>8687</v>
      </c>
      <c r="F48" s="128">
        <v>4416</v>
      </c>
      <c r="G48" s="128">
        <v>4271</v>
      </c>
      <c r="H48" s="128">
        <v>7471</v>
      </c>
      <c r="I48" s="128">
        <v>3699</v>
      </c>
      <c r="J48" s="128">
        <v>3772</v>
      </c>
      <c r="K48" s="128">
        <v>-66</v>
      </c>
      <c r="L48" s="128">
        <v>-42</v>
      </c>
      <c r="M48" s="128">
        <v>-24</v>
      </c>
    </row>
    <row r="49" spans="1:13">
      <c r="A49" s="37" t="s">
        <v>476</v>
      </c>
      <c r="B49" s="128">
        <v>-119</v>
      </c>
      <c r="C49" s="128">
        <v>-32</v>
      </c>
      <c r="D49" s="128">
        <v>-87</v>
      </c>
      <c r="E49" s="128">
        <v>6638</v>
      </c>
      <c r="F49" s="128">
        <v>3291</v>
      </c>
      <c r="G49" s="128">
        <v>3347</v>
      </c>
      <c r="H49" s="128">
        <v>6786</v>
      </c>
      <c r="I49" s="128">
        <v>3335</v>
      </c>
      <c r="J49" s="128">
        <v>3451</v>
      </c>
      <c r="K49" s="128">
        <v>29</v>
      </c>
      <c r="L49" s="128">
        <v>12</v>
      </c>
      <c r="M49" s="128">
        <v>17</v>
      </c>
    </row>
    <row r="50" spans="1:13">
      <c r="A50" s="37" t="s">
        <v>477</v>
      </c>
      <c r="B50" s="128">
        <v>-213</v>
      </c>
      <c r="C50" s="128">
        <v>-168</v>
      </c>
      <c r="D50" s="128">
        <v>-45</v>
      </c>
      <c r="E50" s="128">
        <v>7349</v>
      </c>
      <c r="F50" s="128">
        <v>3560</v>
      </c>
      <c r="G50" s="128">
        <v>3789</v>
      </c>
      <c r="H50" s="128">
        <v>7506</v>
      </c>
      <c r="I50" s="128">
        <v>3688</v>
      </c>
      <c r="J50" s="128">
        <v>3818</v>
      </c>
      <c r="K50" s="128">
        <v>-56</v>
      </c>
      <c r="L50" s="128">
        <v>-40</v>
      </c>
      <c r="M50" s="128">
        <v>-16</v>
      </c>
    </row>
    <row r="51" spans="1:13">
      <c r="A51" s="132" t="s">
        <v>478</v>
      </c>
      <c r="B51" s="128">
        <v>-426</v>
      </c>
      <c r="C51" s="128">
        <v>-124</v>
      </c>
      <c r="D51" s="128">
        <v>-302</v>
      </c>
      <c r="E51" s="128">
        <v>6407</v>
      </c>
      <c r="F51" s="128">
        <v>3177</v>
      </c>
      <c r="G51" s="128">
        <v>3230</v>
      </c>
      <c r="H51" s="128">
        <v>6763</v>
      </c>
      <c r="I51" s="128">
        <v>3274</v>
      </c>
      <c r="J51" s="128">
        <v>3489</v>
      </c>
      <c r="K51" s="128">
        <v>-70</v>
      </c>
      <c r="L51" s="128">
        <v>-27</v>
      </c>
      <c r="M51" s="128">
        <v>-43</v>
      </c>
    </row>
    <row r="52" spans="1:13">
      <c r="A52" s="132" t="s">
        <v>479</v>
      </c>
      <c r="B52" s="128">
        <v>-1127</v>
      </c>
      <c r="C52" s="128">
        <v>-529</v>
      </c>
      <c r="D52" s="128">
        <v>-598</v>
      </c>
      <c r="E52" s="128">
        <v>7128</v>
      </c>
      <c r="F52" s="128">
        <v>3477</v>
      </c>
      <c r="G52" s="128">
        <v>3651</v>
      </c>
      <c r="H52" s="128">
        <v>8165</v>
      </c>
      <c r="I52" s="128">
        <v>3961</v>
      </c>
      <c r="J52" s="128">
        <v>4204</v>
      </c>
      <c r="K52" s="128">
        <v>-90</v>
      </c>
      <c r="L52" s="128">
        <v>-45</v>
      </c>
      <c r="M52" s="128">
        <v>-45</v>
      </c>
    </row>
    <row r="53" spans="1:13">
      <c r="A53" s="132" t="s">
        <v>480</v>
      </c>
      <c r="B53" s="128">
        <v>-1546</v>
      </c>
      <c r="C53" s="128">
        <v>-1219</v>
      </c>
      <c r="D53" s="128">
        <v>-327</v>
      </c>
      <c r="E53" s="128">
        <v>16900</v>
      </c>
      <c r="F53" s="128">
        <v>8302</v>
      </c>
      <c r="G53" s="128">
        <v>8598</v>
      </c>
      <c r="H53" s="128">
        <v>18425</v>
      </c>
      <c r="I53" s="128">
        <v>9483</v>
      </c>
      <c r="J53" s="128">
        <v>8942</v>
      </c>
      <c r="K53" s="128">
        <v>-21</v>
      </c>
      <c r="L53" s="128">
        <v>-38</v>
      </c>
      <c r="M53" s="128">
        <v>17</v>
      </c>
    </row>
    <row r="54" spans="1:13">
      <c r="A54" s="132" t="s">
        <v>481</v>
      </c>
      <c r="B54" s="128">
        <v>4650</v>
      </c>
      <c r="C54" s="128">
        <v>2423</v>
      </c>
      <c r="D54" s="128">
        <v>2227</v>
      </c>
      <c r="E54" s="128">
        <v>14765</v>
      </c>
      <c r="F54" s="128">
        <v>7547</v>
      </c>
      <c r="G54" s="128">
        <v>7218</v>
      </c>
      <c r="H54" s="128">
        <v>10044</v>
      </c>
      <c r="I54" s="128">
        <v>5066</v>
      </c>
      <c r="J54" s="128">
        <v>4978</v>
      </c>
      <c r="K54" s="128">
        <v>-71</v>
      </c>
      <c r="L54" s="128">
        <v>-58</v>
      </c>
      <c r="M54" s="128">
        <v>-13</v>
      </c>
    </row>
    <row r="55" spans="1:13">
      <c r="A55" s="132" t="s">
        <v>482</v>
      </c>
      <c r="B55" s="128">
        <v>-43</v>
      </c>
      <c r="C55" s="128">
        <v>30</v>
      </c>
      <c r="D55" s="128">
        <v>-73</v>
      </c>
      <c r="E55" s="128">
        <v>8139</v>
      </c>
      <c r="F55" s="128">
        <v>4104</v>
      </c>
      <c r="G55" s="128">
        <v>4035</v>
      </c>
      <c r="H55" s="128">
        <v>8140</v>
      </c>
      <c r="I55" s="128">
        <v>4055</v>
      </c>
      <c r="J55" s="128">
        <v>4085</v>
      </c>
      <c r="K55" s="128">
        <v>-42</v>
      </c>
      <c r="L55" s="128">
        <v>-19</v>
      </c>
      <c r="M55" s="128">
        <v>-23</v>
      </c>
    </row>
    <row r="56" spans="1:13">
      <c r="A56" s="132" t="s">
        <v>483</v>
      </c>
      <c r="B56" s="128">
        <v>-103</v>
      </c>
      <c r="C56" s="128">
        <v>-57</v>
      </c>
      <c r="D56" s="128">
        <v>-46</v>
      </c>
      <c r="E56" s="128">
        <v>6876</v>
      </c>
      <c r="F56" s="128">
        <v>3421</v>
      </c>
      <c r="G56" s="128">
        <v>3455</v>
      </c>
      <c r="H56" s="128">
        <v>6923</v>
      </c>
      <c r="I56" s="128">
        <v>3448</v>
      </c>
      <c r="J56" s="128">
        <v>3475</v>
      </c>
      <c r="K56" s="128">
        <v>-56</v>
      </c>
      <c r="L56" s="128">
        <v>-30</v>
      </c>
      <c r="M56" s="128">
        <v>-26</v>
      </c>
    </row>
    <row r="57" spans="1:13">
      <c r="A57" s="132" t="s">
        <v>484</v>
      </c>
      <c r="B57" s="128">
        <v>-488</v>
      </c>
      <c r="C57" s="128">
        <v>-202</v>
      </c>
      <c r="D57" s="128">
        <v>-286</v>
      </c>
      <c r="E57" s="128">
        <v>7631</v>
      </c>
      <c r="F57" s="128">
        <v>3833</v>
      </c>
      <c r="G57" s="128">
        <v>3798</v>
      </c>
      <c r="H57" s="128">
        <v>7936</v>
      </c>
      <c r="I57" s="128">
        <v>3939</v>
      </c>
      <c r="J57" s="128">
        <v>3997</v>
      </c>
      <c r="K57" s="128">
        <v>-183</v>
      </c>
      <c r="L57" s="128">
        <v>-96</v>
      </c>
      <c r="M57" s="128">
        <v>-87</v>
      </c>
    </row>
    <row r="58" spans="1:13">
      <c r="A58" s="132" t="s">
        <v>485</v>
      </c>
      <c r="B58" s="128">
        <v>-929</v>
      </c>
      <c r="C58" s="128">
        <v>-468</v>
      </c>
      <c r="D58" s="128">
        <v>-461</v>
      </c>
      <c r="E58" s="128">
        <v>7253</v>
      </c>
      <c r="F58" s="128">
        <v>3581</v>
      </c>
      <c r="G58" s="128">
        <v>3672</v>
      </c>
      <c r="H58" s="128">
        <v>8032</v>
      </c>
      <c r="I58" s="128">
        <v>3975</v>
      </c>
      <c r="J58" s="128">
        <v>4057</v>
      </c>
      <c r="K58" s="128">
        <v>-150</v>
      </c>
      <c r="L58" s="128">
        <v>-74</v>
      </c>
      <c r="M58" s="128">
        <v>-76</v>
      </c>
    </row>
    <row r="59" spans="1:13">
      <c r="A59" s="132" t="s">
        <v>486</v>
      </c>
      <c r="B59" s="128">
        <v>844</v>
      </c>
      <c r="C59" s="128">
        <v>257</v>
      </c>
      <c r="D59" s="128">
        <v>587</v>
      </c>
      <c r="E59" s="128">
        <v>7885</v>
      </c>
      <c r="F59" s="128">
        <v>3760</v>
      </c>
      <c r="G59" s="128">
        <v>4125</v>
      </c>
      <c r="H59" s="128">
        <v>6923</v>
      </c>
      <c r="I59" s="128">
        <v>3439</v>
      </c>
      <c r="J59" s="128">
        <v>3484</v>
      </c>
      <c r="K59" s="128">
        <v>-118</v>
      </c>
      <c r="L59" s="128">
        <v>-64</v>
      </c>
      <c r="M59" s="128">
        <v>-54</v>
      </c>
    </row>
    <row r="60" spans="1:13" ht="6" customHeight="1">
      <c r="A60" s="33"/>
      <c r="B60" s="128"/>
      <c r="C60" s="128"/>
      <c r="D60" s="128"/>
      <c r="E60" s="131"/>
      <c r="F60" s="131"/>
      <c r="G60" s="131"/>
      <c r="H60" s="128"/>
      <c r="I60" s="128"/>
      <c r="J60" s="128"/>
      <c r="K60" s="128"/>
      <c r="L60" s="128"/>
      <c r="M60" s="128"/>
    </row>
    <row r="61" spans="1:13" ht="10.5" customHeight="1">
      <c r="A61" s="22" t="s">
        <v>9</v>
      </c>
      <c r="B61" s="128">
        <v>200</v>
      </c>
      <c r="C61" s="128">
        <v>51</v>
      </c>
      <c r="D61" s="128">
        <v>149</v>
      </c>
      <c r="E61" s="128">
        <v>7600</v>
      </c>
      <c r="F61" s="128">
        <v>3696</v>
      </c>
      <c r="G61" s="128">
        <v>3904</v>
      </c>
      <c r="H61" s="128">
        <v>7354</v>
      </c>
      <c r="I61" s="128">
        <v>3605</v>
      </c>
      <c r="J61" s="128">
        <v>3749</v>
      </c>
      <c r="K61" s="128">
        <v>-46</v>
      </c>
      <c r="L61" s="128">
        <v>-40</v>
      </c>
      <c r="M61" s="128">
        <v>-6</v>
      </c>
    </row>
    <row r="62" spans="1:13" ht="10.5" customHeight="1">
      <c r="A62" s="22" t="s">
        <v>0</v>
      </c>
      <c r="B62" s="128">
        <v>144</v>
      </c>
      <c r="C62" s="128">
        <v>-3</v>
      </c>
      <c r="D62" s="128">
        <v>147</v>
      </c>
      <c r="E62" s="128">
        <v>7540</v>
      </c>
      <c r="F62" s="128">
        <v>3616</v>
      </c>
      <c r="G62" s="128">
        <v>3924</v>
      </c>
      <c r="H62" s="128">
        <v>7230</v>
      </c>
      <c r="I62" s="128">
        <v>3525</v>
      </c>
      <c r="J62" s="128">
        <v>3705</v>
      </c>
      <c r="K62" s="128">
        <v>-166</v>
      </c>
      <c r="L62" s="128">
        <v>-94</v>
      </c>
      <c r="M62" s="128">
        <v>-72</v>
      </c>
    </row>
    <row r="63" spans="1:13" ht="10.5" customHeight="1">
      <c r="A63" s="22" t="s">
        <v>1</v>
      </c>
      <c r="B63" s="128">
        <v>462</v>
      </c>
      <c r="C63" s="128">
        <v>261</v>
      </c>
      <c r="D63" s="128">
        <v>201</v>
      </c>
      <c r="E63" s="128">
        <v>13086</v>
      </c>
      <c r="F63" s="128">
        <v>6670</v>
      </c>
      <c r="G63" s="128">
        <v>6416</v>
      </c>
      <c r="H63" s="128">
        <v>12340</v>
      </c>
      <c r="I63" s="128">
        <v>6234</v>
      </c>
      <c r="J63" s="128">
        <v>6106</v>
      </c>
      <c r="K63" s="128">
        <v>-284</v>
      </c>
      <c r="L63" s="128">
        <v>-175</v>
      </c>
      <c r="M63" s="128">
        <v>-109</v>
      </c>
    </row>
    <row r="64" spans="1:13" ht="10.5" customHeight="1">
      <c r="A64" s="22" t="s">
        <v>2</v>
      </c>
      <c r="B64" s="128">
        <v>232</v>
      </c>
      <c r="C64" s="128">
        <v>88</v>
      </c>
      <c r="D64" s="128">
        <v>144</v>
      </c>
      <c r="E64" s="128">
        <v>9475</v>
      </c>
      <c r="F64" s="128">
        <v>4473</v>
      </c>
      <c r="G64" s="128">
        <v>5002</v>
      </c>
      <c r="H64" s="128">
        <v>9187</v>
      </c>
      <c r="I64" s="128">
        <v>4349</v>
      </c>
      <c r="J64" s="128">
        <v>4838</v>
      </c>
      <c r="K64" s="128">
        <v>-56</v>
      </c>
      <c r="L64" s="128">
        <v>-36</v>
      </c>
      <c r="M64" s="128">
        <v>-20</v>
      </c>
    </row>
    <row r="65" spans="1:13" ht="10.5" customHeight="1">
      <c r="A65" s="22" t="s">
        <v>3</v>
      </c>
      <c r="B65" s="128">
        <v>-263</v>
      </c>
      <c r="C65" s="128">
        <v>-153</v>
      </c>
      <c r="D65" s="128">
        <v>-110</v>
      </c>
      <c r="E65" s="128">
        <v>2822</v>
      </c>
      <c r="F65" s="128">
        <v>1296</v>
      </c>
      <c r="G65" s="128">
        <v>1526</v>
      </c>
      <c r="H65" s="128">
        <v>3045</v>
      </c>
      <c r="I65" s="128">
        <v>1422</v>
      </c>
      <c r="J65" s="128">
        <v>1623</v>
      </c>
      <c r="K65" s="128">
        <v>-40</v>
      </c>
      <c r="L65" s="128">
        <v>-27</v>
      </c>
      <c r="M65" s="44">
        <v>-13</v>
      </c>
    </row>
    <row r="66" spans="1:13" ht="10.5" customHeight="1">
      <c r="A66" s="22" t="s">
        <v>4</v>
      </c>
      <c r="B66" s="128">
        <v>125</v>
      </c>
      <c r="C66" s="128">
        <v>2</v>
      </c>
      <c r="D66" s="128">
        <v>123</v>
      </c>
      <c r="E66" s="128">
        <v>7985</v>
      </c>
      <c r="F66" s="128">
        <v>3918</v>
      </c>
      <c r="G66" s="128">
        <v>4067</v>
      </c>
      <c r="H66" s="128">
        <v>7836</v>
      </c>
      <c r="I66" s="128">
        <v>3920</v>
      </c>
      <c r="J66" s="128">
        <v>3916</v>
      </c>
      <c r="K66" s="128">
        <v>-24</v>
      </c>
      <c r="L66" s="128">
        <v>4</v>
      </c>
      <c r="M66" s="128">
        <v>-28</v>
      </c>
    </row>
    <row r="67" spans="1:13" ht="10.5" customHeight="1">
      <c r="A67" s="22" t="s">
        <v>5</v>
      </c>
      <c r="B67" s="128">
        <v>141</v>
      </c>
      <c r="C67" s="128">
        <v>81</v>
      </c>
      <c r="D67" s="128">
        <v>60</v>
      </c>
      <c r="E67" s="128">
        <v>7984</v>
      </c>
      <c r="F67" s="128">
        <v>3827</v>
      </c>
      <c r="G67" s="128">
        <v>4157</v>
      </c>
      <c r="H67" s="128">
        <v>7764</v>
      </c>
      <c r="I67" s="128">
        <v>3701</v>
      </c>
      <c r="J67" s="128">
        <v>4063</v>
      </c>
      <c r="K67" s="128">
        <v>-79</v>
      </c>
      <c r="L67" s="128">
        <v>-45</v>
      </c>
      <c r="M67" s="128">
        <v>-34</v>
      </c>
    </row>
    <row r="68" spans="1:13" ht="10.5" customHeight="1">
      <c r="A68" s="22" t="s">
        <v>10</v>
      </c>
      <c r="B68" s="128">
        <v>395</v>
      </c>
      <c r="C68" s="128">
        <v>145</v>
      </c>
      <c r="D68" s="128">
        <v>250</v>
      </c>
      <c r="E68" s="128">
        <v>7814</v>
      </c>
      <c r="F68" s="128">
        <v>4142</v>
      </c>
      <c r="G68" s="128">
        <v>3672</v>
      </c>
      <c r="H68" s="128">
        <v>7350</v>
      </c>
      <c r="I68" s="128">
        <v>3958</v>
      </c>
      <c r="J68" s="128">
        <v>3392</v>
      </c>
      <c r="K68" s="128">
        <v>-69</v>
      </c>
      <c r="L68" s="128">
        <v>-39</v>
      </c>
      <c r="M68" s="128">
        <v>-30</v>
      </c>
    </row>
    <row r="69" spans="1:13" ht="10.5" customHeight="1">
      <c r="A69" s="22" t="s">
        <v>6</v>
      </c>
      <c r="B69" s="128">
        <v>654</v>
      </c>
      <c r="C69" s="128">
        <v>309</v>
      </c>
      <c r="D69" s="128">
        <v>345</v>
      </c>
      <c r="E69" s="128">
        <v>12875</v>
      </c>
      <c r="F69" s="128">
        <v>6359</v>
      </c>
      <c r="G69" s="128">
        <v>6516</v>
      </c>
      <c r="H69" s="128">
        <v>12108</v>
      </c>
      <c r="I69" s="128">
        <v>5992</v>
      </c>
      <c r="J69" s="128">
        <v>6116</v>
      </c>
      <c r="K69" s="128">
        <v>-113</v>
      </c>
      <c r="L69" s="128">
        <v>-58</v>
      </c>
      <c r="M69" s="128">
        <v>-55</v>
      </c>
    </row>
    <row r="70" spans="1:13" ht="10.5" customHeight="1">
      <c r="A70" s="9" t="s">
        <v>229</v>
      </c>
      <c r="B70" s="129">
        <v>-780</v>
      </c>
      <c r="C70" s="128">
        <v>-432</v>
      </c>
      <c r="D70" s="128">
        <v>-348</v>
      </c>
      <c r="E70" s="127">
        <v>8729</v>
      </c>
      <c r="F70" s="127">
        <v>4316</v>
      </c>
      <c r="G70" s="127">
        <v>4413</v>
      </c>
      <c r="H70" s="128">
        <v>9562</v>
      </c>
      <c r="I70" s="128">
        <v>4778</v>
      </c>
      <c r="J70" s="128">
        <v>4784</v>
      </c>
      <c r="K70" s="128">
        <v>53</v>
      </c>
      <c r="L70" s="128">
        <v>30</v>
      </c>
      <c r="M70" s="128">
        <v>23</v>
      </c>
    </row>
    <row r="71" spans="1:13" ht="10.5" customHeight="1">
      <c r="A71" s="141" t="s">
        <v>335</v>
      </c>
      <c r="B71" s="129">
        <v>-176</v>
      </c>
      <c r="C71" s="128">
        <v>-119</v>
      </c>
      <c r="D71" s="128">
        <v>-57</v>
      </c>
      <c r="E71" s="127">
        <v>6506</v>
      </c>
      <c r="F71" s="127">
        <v>3243</v>
      </c>
      <c r="G71" s="127">
        <v>3263</v>
      </c>
      <c r="H71" s="128">
        <v>6731</v>
      </c>
      <c r="I71" s="128">
        <v>3392</v>
      </c>
      <c r="J71" s="128">
        <v>3339</v>
      </c>
      <c r="K71" s="128">
        <v>49</v>
      </c>
      <c r="L71" s="128">
        <v>30</v>
      </c>
      <c r="M71" s="128">
        <v>19</v>
      </c>
    </row>
    <row r="72" spans="1:13" ht="10.5" customHeight="1">
      <c r="A72" s="141" t="s">
        <v>336</v>
      </c>
      <c r="B72" s="129">
        <v>-604</v>
      </c>
      <c r="C72" s="128">
        <v>-313</v>
      </c>
      <c r="D72" s="128">
        <v>-291</v>
      </c>
      <c r="E72" s="127">
        <v>2223</v>
      </c>
      <c r="F72" s="127">
        <v>1073</v>
      </c>
      <c r="G72" s="127">
        <v>1150</v>
      </c>
      <c r="H72" s="128">
        <v>2831</v>
      </c>
      <c r="I72" s="128">
        <v>1386</v>
      </c>
      <c r="J72" s="128">
        <v>1445</v>
      </c>
      <c r="K72" s="128">
        <v>4</v>
      </c>
      <c r="L72" s="128">
        <v>0</v>
      </c>
      <c r="M72" s="128">
        <v>4</v>
      </c>
    </row>
    <row r="73" spans="1:13" ht="10.5" customHeight="1">
      <c r="A73" s="9" t="s">
        <v>228</v>
      </c>
      <c r="B73" s="129">
        <v>340</v>
      </c>
      <c r="C73" s="128">
        <v>237</v>
      </c>
      <c r="D73" s="128">
        <v>103</v>
      </c>
      <c r="E73" s="127">
        <v>19748</v>
      </c>
      <c r="F73" s="127">
        <v>10156</v>
      </c>
      <c r="G73" s="127">
        <v>9592</v>
      </c>
      <c r="H73" s="127">
        <v>19338</v>
      </c>
      <c r="I73" s="127">
        <v>9878</v>
      </c>
      <c r="J73" s="127">
        <v>9460</v>
      </c>
      <c r="K73" s="127">
        <v>-70</v>
      </c>
      <c r="L73" s="127">
        <v>-41</v>
      </c>
      <c r="M73" s="127">
        <v>-29</v>
      </c>
    </row>
    <row r="74" spans="1:13" ht="10.5" customHeight="1">
      <c r="A74" s="141" t="s">
        <v>335</v>
      </c>
      <c r="B74" s="129">
        <v>234</v>
      </c>
      <c r="C74" s="128">
        <v>136</v>
      </c>
      <c r="D74" s="128">
        <v>98</v>
      </c>
      <c r="E74" s="127">
        <v>11249</v>
      </c>
      <c r="F74" s="127">
        <v>5843</v>
      </c>
      <c r="G74" s="127">
        <v>5406</v>
      </c>
      <c r="H74" s="127">
        <v>11007</v>
      </c>
      <c r="I74" s="127">
        <v>5701</v>
      </c>
      <c r="J74" s="127">
        <v>5306</v>
      </c>
      <c r="K74" s="127">
        <v>-8</v>
      </c>
      <c r="L74" s="127">
        <v>-6</v>
      </c>
      <c r="M74" s="127">
        <v>-2</v>
      </c>
    </row>
    <row r="75" spans="1:13" ht="10.5" customHeight="1">
      <c r="A75" s="141" t="s">
        <v>334</v>
      </c>
      <c r="B75" s="129">
        <v>274</v>
      </c>
      <c r="C75" s="128">
        <v>131</v>
      </c>
      <c r="D75" s="128">
        <v>143</v>
      </c>
      <c r="E75" s="127">
        <v>5710</v>
      </c>
      <c r="F75" s="127">
        <v>2955</v>
      </c>
      <c r="G75" s="127">
        <v>2755</v>
      </c>
      <c r="H75" s="127">
        <v>5360</v>
      </c>
      <c r="I75" s="127">
        <v>2780</v>
      </c>
      <c r="J75" s="127">
        <v>2580</v>
      </c>
      <c r="K75" s="127">
        <v>-76</v>
      </c>
      <c r="L75" s="127">
        <v>-44</v>
      </c>
      <c r="M75" s="127">
        <v>-32</v>
      </c>
    </row>
    <row r="76" spans="1:13" ht="10.5" customHeight="1">
      <c r="A76" s="141" t="s">
        <v>333</v>
      </c>
      <c r="B76" s="129">
        <v>-168</v>
      </c>
      <c r="C76" s="128">
        <v>-30</v>
      </c>
      <c r="D76" s="128">
        <v>-138</v>
      </c>
      <c r="E76" s="127">
        <v>2789</v>
      </c>
      <c r="F76" s="127">
        <v>1358</v>
      </c>
      <c r="G76" s="127">
        <v>1431</v>
      </c>
      <c r="H76" s="127">
        <v>2971</v>
      </c>
      <c r="I76" s="127">
        <v>1397</v>
      </c>
      <c r="J76" s="127">
        <v>1574</v>
      </c>
      <c r="K76" s="127">
        <v>14</v>
      </c>
      <c r="L76" s="127">
        <v>9</v>
      </c>
      <c r="M76" s="127">
        <v>5</v>
      </c>
    </row>
    <row r="77" spans="1:13" ht="6" customHeight="1">
      <c r="A77" s="126"/>
      <c r="B77" s="39"/>
      <c r="C77" s="40"/>
      <c r="D77" s="40"/>
      <c r="E77" s="40"/>
      <c r="F77" s="40"/>
      <c r="G77" s="40"/>
      <c r="H77" s="40"/>
      <c r="I77" s="40"/>
      <c r="J77" s="40"/>
      <c r="K77" s="40"/>
      <c r="L77" s="40"/>
      <c r="M77" s="40"/>
    </row>
    <row r="78" spans="1:13">
      <c r="A78" s="1" t="s">
        <v>472</v>
      </c>
    </row>
    <row r="79" spans="1:13">
      <c r="A79" s="1" t="s">
        <v>32</v>
      </c>
    </row>
  </sheetData>
  <mergeCells count="10">
    <mergeCell ref="A8:A9"/>
    <mergeCell ref="B8:D8"/>
    <mergeCell ref="E8:G8"/>
    <mergeCell ref="H8:J8"/>
    <mergeCell ref="K8:M8"/>
    <mergeCell ref="A43:A44"/>
    <mergeCell ref="B43:D43"/>
    <mergeCell ref="E43:G43"/>
    <mergeCell ref="H43:J43"/>
    <mergeCell ref="K43:M43"/>
  </mergeCells>
  <phoneticPr fontId="3"/>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79"/>
  <sheetViews>
    <sheetView zoomScaleNormal="100" zoomScaleSheetLayoutView="100" workbookViewId="0"/>
  </sheetViews>
  <sheetFormatPr defaultRowHeight="10.5"/>
  <cols>
    <col min="1" max="1" width="7.5" style="1" customWidth="1"/>
    <col min="2" max="13" width="6.875" style="1" customWidth="1"/>
    <col min="14" max="14" width="7.625" style="1" customWidth="1"/>
    <col min="15" max="21" width="5" style="1" customWidth="1"/>
    <col min="22" max="16384" width="9" style="1"/>
  </cols>
  <sheetData>
    <row r="1" spans="1:21" ht="17.25" customHeight="1">
      <c r="A1" s="2" t="s">
        <v>446</v>
      </c>
      <c r="B1" s="2"/>
      <c r="C1" s="2"/>
      <c r="D1" s="2"/>
      <c r="E1" s="2"/>
      <c r="F1" s="2"/>
      <c r="G1" s="2"/>
      <c r="H1" s="2"/>
      <c r="I1" s="2"/>
      <c r="J1" s="2"/>
      <c r="K1" s="2"/>
      <c r="L1" s="2"/>
      <c r="M1" s="2"/>
    </row>
    <row r="2" spans="1:21" ht="9" customHeight="1"/>
    <row r="3" spans="1:21">
      <c r="A3" s="1" t="s">
        <v>375</v>
      </c>
    </row>
    <row r="4" spans="1:21" ht="9" customHeight="1"/>
    <row r="5" spans="1:21" ht="13.5" customHeight="1">
      <c r="A5" s="4" t="s">
        <v>447</v>
      </c>
      <c r="B5" s="4"/>
      <c r="C5" s="4"/>
      <c r="D5" s="4"/>
      <c r="E5" s="4"/>
      <c r="F5" s="4"/>
      <c r="G5" s="4"/>
      <c r="H5" s="4"/>
      <c r="I5" s="4"/>
      <c r="J5" s="4"/>
      <c r="K5" s="4"/>
      <c r="L5" s="4"/>
      <c r="M5" s="4"/>
    </row>
    <row r="6" spans="1:21" ht="9" customHeight="1">
      <c r="A6" s="4"/>
      <c r="B6" s="4"/>
      <c r="E6" s="4"/>
      <c r="F6" s="4"/>
    </row>
    <row r="7" spans="1:21">
      <c r="A7" s="1" t="s">
        <v>28</v>
      </c>
      <c r="M7" s="140" t="s">
        <v>448</v>
      </c>
    </row>
    <row r="8" spans="1:21" ht="10.5" customHeight="1">
      <c r="A8" s="191" t="s">
        <v>449</v>
      </c>
      <c r="B8" s="188" t="s">
        <v>371</v>
      </c>
      <c r="C8" s="189"/>
      <c r="D8" s="190"/>
      <c r="E8" s="188" t="s">
        <v>370</v>
      </c>
      <c r="F8" s="189"/>
      <c r="G8" s="190"/>
      <c r="H8" s="188" t="s">
        <v>97</v>
      </c>
      <c r="I8" s="189"/>
      <c r="J8" s="190"/>
      <c r="K8" s="189" t="s">
        <v>96</v>
      </c>
      <c r="L8" s="189"/>
      <c r="M8" s="189"/>
    </row>
    <row r="9" spans="1:21" ht="10.5" customHeight="1">
      <c r="A9" s="192"/>
      <c r="B9" s="17" t="s">
        <v>90</v>
      </c>
      <c r="C9" s="138" t="s">
        <v>89</v>
      </c>
      <c r="D9" s="135" t="s">
        <v>88</v>
      </c>
      <c r="E9" s="12" t="s">
        <v>90</v>
      </c>
      <c r="F9" s="13" t="s">
        <v>89</v>
      </c>
      <c r="G9" s="14" t="s">
        <v>88</v>
      </c>
      <c r="H9" s="12" t="s">
        <v>90</v>
      </c>
      <c r="I9" s="13" t="s">
        <v>89</v>
      </c>
      <c r="J9" s="14" t="s">
        <v>88</v>
      </c>
      <c r="K9" s="15" t="s">
        <v>90</v>
      </c>
      <c r="L9" s="13" t="s">
        <v>89</v>
      </c>
      <c r="M9" s="135" t="s">
        <v>88</v>
      </c>
    </row>
    <row r="10" spans="1:21" ht="6" customHeight="1">
      <c r="A10" s="19"/>
      <c r="B10" s="11"/>
      <c r="C10" s="16"/>
      <c r="D10" s="16"/>
      <c r="E10" s="11"/>
      <c r="F10" s="16"/>
      <c r="G10" s="16"/>
      <c r="H10" s="11"/>
      <c r="I10" s="16"/>
      <c r="J10" s="16"/>
      <c r="K10" s="11"/>
      <c r="L10" s="16"/>
      <c r="M10" s="16"/>
    </row>
    <row r="11" spans="1:21" s="32" customFormat="1" ht="10.5" customHeight="1">
      <c r="A11" s="134" t="s">
        <v>358</v>
      </c>
      <c r="B11" s="133">
        <v>-2708</v>
      </c>
      <c r="C11" s="133">
        <v>-1763</v>
      </c>
      <c r="D11" s="137">
        <v>-945</v>
      </c>
      <c r="E11" s="136">
        <v>-3905</v>
      </c>
      <c r="F11" s="136">
        <v>-1834</v>
      </c>
      <c r="G11" s="136">
        <v>-2071</v>
      </c>
      <c r="H11" s="136">
        <v>10677</v>
      </c>
      <c r="I11" s="136">
        <v>5493</v>
      </c>
      <c r="J11" s="136">
        <v>5184</v>
      </c>
      <c r="K11" s="136">
        <v>14582</v>
      </c>
      <c r="L11" s="136">
        <v>7327</v>
      </c>
      <c r="M11" s="136">
        <v>7255</v>
      </c>
      <c r="O11" s="1"/>
      <c r="P11" s="1"/>
      <c r="Q11" s="1"/>
      <c r="R11" s="1"/>
      <c r="S11" s="1"/>
      <c r="T11" s="1"/>
      <c r="U11" s="1"/>
    </row>
    <row r="12" spans="1:21" ht="6" customHeight="1">
      <c r="A12" s="33"/>
      <c r="B12" s="131"/>
      <c r="C12" s="131"/>
      <c r="D12" s="131"/>
      <c r="E12" s="131"/>
      <c r="F12" s="131"/>
      <c r="G12" s="131"/>
      <c r="H12" s="131"/>
      <c r="I12" s="131"/>
      <c r="J12" s="131"/>
      <c r="K12" s="131"/>
      <c r="L12" s="131"/>
      <c r="M12" s="131"/>
    </row>
    <row r="13" spans="1:21">
      <c r="A13" s="132" t="s">
        <v>450</v>
      </c>
      <c r="B13" s="128">
        <v>864</v>
      </c>
      <c r="C13" s="127">
        <v>507</v>
      </c>
      <c r="D13" s="127">
        <v>357</v>
      </c>
      <c r="E13" s="127">
        <v>-211</v>
      </c>
      <c r="F13" s="127">
        <v>-99</v>
      </c>
      <c r="G13" s="127">
        <v>-112</v>
      </c>
      <c r="H13" s="127">
        <v>956</v>
      </c>
      <c r="I13" s="127">
        <v>471</v>
      </c>
      <c r="J13" s="127">
        <v>485</v>
      </c>
      <c r="K13" s="127">
        <v>1167</v>
      </c>
      <c r="L13" s="127">
        <v>570</v>
      </c>
      <c r="M13" s="127">
        <v>597</v>
      </c>
    </row>
    <row r="14" spans="1:21" ht="10.5" customHeight="1">
      <c r="A14" s="37" t="s">
        <v>451</v>
      </c>
      <c r="B14" s="128">
        <v>-492</v>
      </c>
      <c r="C14" s="127">
        <v>-200</v>
      </c>
      <c r="D14" s="127">
        <v>-292</v>
      </c>
      <c r="E14" s="127">
        <v>-334</v>
      </c>
      <c r="F14" s="127">
        <v>-147</v>
      </c>
      <c r="G14" s="127">
        <v>-187</v>
      </c>
      <c r="H14" s="127">
        <v>889</v>
      </c>
      <c r="I14" s="127">
        <v>457</v>
      </c>
      <c r="J14" s="127">
        <v>432</v>
      </c>
      <c r="K14" s="127">
        <v>1223</v>
      </c>
      <c r="L14" s="127">
        <v>604</v>
      </c>
      <c r="M14" s="127">
        <v>619</v>
      </c>
    </row>
    <row r="15" spans="1:21" ht="10.5" customHeight="1">
      <c r="A15" s="37" t="s">
        <v>452</v>
      </c>
      <c r="B15" s="128">
        <v>-763</v>
      </c>
      <c r="C15" s="127">
        <v>-402</v>
      </c>
      <c r="D15" s="127">
        <v>-361</v>
      </c>
      <c r="E15" s="127">
        <v>-411</v>
      </c>
      <c r="F15" s="127">
        <v>-223</v>
      </c>
      <c r="G15" s="127">
        <v>-188</v>
      </c>
      <c r="H15" s="127">
        <v>814</v>
      </c>
      <c r="I15" s="127">
        <v>403</v>
      </c>
      <c r="J15" s="127">
        <v>411</v>
      </c>
      <c r="K15" s="127">
        <v>1225</v>
      </c>
      <c r="L15" s="127">
        <v>626</v>
      </c>
      <c r="M15" s="127">
        <v>599</v>
      </c>
    </row>
    <row r="16" spans="1:21" ht="10.5" customHeight="1">
      <c r="A16" s="132" t="s">
        <v>453</v>
      </c>
      <c r="B16" s="128">
        <v>-1190</v>
      </c>
      <c r="C16" s="127">
        <v>-538</v>
      </c>
      <c r="D16" s="127">
        <v>-652</v>
      </c>
      <c r="E16" s="127">
        <v>-670</v>
      </c>
      <c r="F16" s="127">
        <v>-300</v>
      </c>
      <c r="G16" s="127">
        <v>-370</v>
      </c>
      <c r="H16" s="127">
        <v>933</v>
      </c>
      <c r="I16" s="127">
        <v>477</v>
      </c>
      <c r="J16" s="127">
        <v>456</v>
      </c>
      <c r="K16" s="127">
        <v>1603</v>
      </c>
      <c r="L16" s="127">
        <v>777</v>
      </c>
      <c r="M16" s="127">
        <v>826</v>
      </c>
    </row>
    <row r="17" spans="1:13" ht="10.5" customHeight="1">
      <c r="A17" s="132" t="s">
        <v>454</v>
      </c>
      <c r="B17" s="128">
        <v>-1672</v>
      </c>
      <c r="C17" s="127">
        <v>-855</v>
      </c>
      <c r="D17" s="127">
        <v>-817</v>
      </c>
      <c r="E17" s="127">
        <v>-468</v>
      </c>
      <c r="F17" s="127">
        <v>-252</v>
      </c>
      <c r="G17" s="127">
        <v>-216</v>
      </c>
      <c r="H17" s="127">
        <v>799</v>
      </c>
      <c r="I17" s="127">
        <v>400</v>
      </c>
      <c r="J17" s="127">
        <v>399</v>
      </c>
      <c r="K17" s="127">
        <v>1267</v>
      </c>
      <c r="L17" s="127">
        <v>652</v>
      </c>
      <c r="M17" s="127">
        <v>615</v>
      </c>
    </row>
    <row r="18" spans="1:13" ht="10.5" customHeight="1">
      <c r="A18" s="132" t="s">
        <v>455</v>
      </c>
      <c r="B18" s="128">
        <v>-2122</v>
      </c>
      <c r="C18" s="127">
        <v>-1715</v>
      </c>
      <c r="D18" s="127">
        <v>-407</v>
      </c>
      <c r="E18" s="127">
        <v>-506</v>
      </c>
      <c r="F18" s="127">
        <v>-237</v>
      </c>
      <c r="G18" s="127">
        <v>-269</v>
      </c>
      <c r="H18" s="127">
        <v>889</v>
      </c>
      <c r="I18" s="127">
        <v>459</v>
      </c>
      <c r="J18" s="127">
        <v>430</v>
      </c>
      <c r="K18" s="127">
        <v>1395</v>
      </c>
      <c r="L18" s="127">
        <v>696</v>
      </c>
      <c r="M18" s="127">
        <v>699</v>
      </c>
    </row>
    <row r="19" spans="1:13" ht="10.5" customHeight="1">
      <c r="A19" s="132" t="s">
        <v>456</v>
      </c>
      <c r="B19" s="128">
        <v>3750</v>
      </c>
      <c r="C19" s="127">
        <v>2085</v>
      </c>
      <c r="D19" s="127">
        <v>1665</v>
      </c>
      <c r="E19" s="127">
        <v>-295</v>
      </c>
      <c r="F19" s="127">
        <v>-126</v>
      </c>
      <c r="G19" s="127">
        <v>-169</v>
      </c>
      <c r="H19" s="127">
        <v>773</v>
      </c>
      <c r="I19" s="127">
        <v>419</v>
      </c>
      <c r="J19" s="127">
        <v>354</v>
      </c>
      <c r="K19" s="127">
        <v>1068</v>
      </c>
      <c r="L19" s="127">
        <v>545</v>
      </c>
      <c r="M19" s="127">
        <v>523</v>
      </c>
    </row>
    <row r="20" spans="1:13" ht="10.5" customHeight="1">
      <c r="A20" s="132" t="s">
        <v>457</v>
      </c>
      <c r="B20" s="128">
        <v>-364</v>
      </c>
      <c r="C20" s="127">
        <v>-109</v>
      </c>
      <c r="D20" s="127">
        <v>-255</v>
      </c>
      <c r="E20" s="127">
        <v>-300</v>
      </c>
      <c r="F20" s="127">
        <v>-143</v>
      </c>
      <c r="G20" s="127">
        <v>-157</v>
      </c>
      <c r="H20" s="127">
        <v>955</v>
      </c>
      <c r="I20" s="127">
        <v>498</v>
      </c>
      <c r="J20" s="127">
        <v>457</v>
      </c>
      <c r="K20" s="127">
        <v>1255</v>
      </c>
      <c r="L20" s="127">
        <v>641</v>
      </c>
      <c r="M20" s="127">
        <v>614</v>
      </c>
    </row>
    <row r="21" spans="1:13" ht="10.5" customHeight="1">
      <c r="A21" s="132" t="s">
        <v>458</v>
      </c>
      <c r="B21" s="128">
        <v>-351</v>
      </c>
      <c r="C21" s="127">
        <v>-230</v>
      </c>
      <c r="D21" s="127">
        <v>-121</v>
      </c>
      <c r="E21" s="127">
        <v>-153</v>
      </c>
      <c r="F21" s="127">
        <v>-73</v>
      </c>
      <c r="G21" s="127">
        <v>-80</v>
      </c>
      <c r="H21" s="127">
        <v>881</v>
      </c>
      <c r="I21" s="127">
        <v>453</v>
      </c>
      <c r="J21" s="127">
        <v>428</v>
      </c>
      <c r="K21" s="127">
        <v>1034</v>
      </c>
      <c r="L21" s="127">
        <v>526</v>
      </c>
      <c r="M21" s="127">
        <v>508</v>
      </c>
    </row>
    <row r="22" spans="1:13" ht="10.5" customHeight="1">
      <c r="A22" s="132" t="s">
        <v>459</v>
      </c>
      <c r="B22" s="128">
        <v>-351</v>
      </c>
      <c r="C22" s="127">
        <v>-171</v>
      </c>
      <c r="D22" s="127">
        <v>-180</v>
      </c>
      <c r="E22" s="127">
        <v>-209</v>
      </c>
      <c r="F22" s="127">
        <v>-96</v>
      </c>
      <c r="G22" s="127">
        <v>-113</v>
      </c>
      <c r="H22" s="127">
        <v>908</v>
      </c>
      <c r="I22" s="127">
        <v>480</v>
      </c>
      <c r="J22" s="127">
        <v>428</v>
      </c>
      <c r="K22" s="127">
        <v>1117</v>
      </c>
      <c r="L22" s="127">
        <v>576</v>
      </c>
      <c r="M22" s="127">
        <v>541</v>
      </c>
    </row>
    <row r="23" spans="1:13" ht="10.5" customHeight="1">
      <c r="A23" s="132" t="s">
        <v>460</v>
      </c>
      <c r="B23" s="128">
        <v>-752</v>
      </c>
      <c r="C23" s="127">
        <v>-310</v>
      </c>
      <c r="D23" s="127">
        <v>-442</v>
      </c>
      <c r="E23" s="127">
        <v>-204</v>
      </c>
      <c r="F23" s="127">
        <v>-82</v>
      </c>
      <c r="G23" s="127">
        <v>-122</v>
      </c>
      <c r="H23" s="127">
        <v>963</v>
      </c>
      <c r="I23" s="127">
        <v>488</v>
      </c>
      <c r="J23" s="127">
        <v>475</v>
      </c>
      <c r="K23" s="127">
        <v>1167</v>
      </c>
      <c r="L23" s="127">
        <v>570</v>
      </c>
      <c r="M23" s="127">
        <v>597</v>
      </c>
    </row>
    <row r="24" spans="1:13" ht="10.5" customHeight="1">
      <c r="A24" s="132" t="s">
        <v>461</v>
      </c>
      <c r="B24" s="128">
        <v>735</v>
      </c>
      <c r="C24" s="127">
        <v>175</v>
      </c>
      <c r="D24" s="127">
        <v>560</v>
      </c>
      <c r="E24" s="127">
        <v>-144</v>
      </c>
      <c r="F24" s="127">
        <v>-56</v>
      </c>
      <c r="G24" s="127">
        <v>-88</v>
      </c>
      <c r="H24" s="127">
        <v>917</v>
      </c>
      <c r="I24" s="127">
        <v>488</v>
      </c>
      <c r="J24" s="127">
        <v>429</v>
      </c>
      <c r="K24" s="127">
        <v>1061</v>
      </c>
      <c r="L24" s="127">
        <v>544</v>
      </c>
      <c r="M24" s="127">
        <v>517</v>
      </c>
    </row>
    <row r="25" spans="1:13" ht="6" customHeight="1">
      <c r="A25" s="33"/>
      <c r="B25" s="128"/>
      <c r="C25" s="128"/>
      <c r="D25" s="127"/>
      <c r="E25" s="131"/>
      <c r="F25" s="131"/>
      <c r="G25" s="131"/>
      <c r="H25" s="131"/>
      <c r="I25" s="131"/>
      <c r="J25" s="131"/>
      <c r="K25" s="131"/>
      <c r="L25" s="131"/>
      <c r="M25" s="131"/>
    </row>
    <row r="26" spans="1:13">
      <c r="A26" s="22" t="s">
        <v>462</v>
      </c>
      <c r="B26" s="128">
        <v>-186</v>
      </c>
      <c r="C26" s="128">
        <v>-177</v>
      </c>
      <c r="D26" s="127">
        <v>-9</v>
      </c>
      <c r="E26" s="127">
        <v>-538</v>
      </c>
      <c r="F26" s="127">
        <v>-285</v>
      </c>
      <c r="G26" s="127">
        <v>-253</v>
      </c>
      <c r="H26" s="127">
        <v>697</v>
      </c>
      <c r="I26" s="127">
        <v>350</v>
      </c>
      <c r="J26" s="127">
        <v>347</v>
      </c>
      <c r="K26" s="127">
        <v>1235</v>
      </c>
      <c r="L26" s="127">
        <v>635</v>
      </c>
      <c r="M26" s="127">
        <v>600</v>
      </c>
    </row>
    <row r="27" spans="1:13">
      <c r="A27" s="22" t="s">
        <v>463</v>
      </c>
      <c r="B27" s="128">
        <v>-193</v>
      </c>
      <c r="C27" s="128">
        <v>-122</v>
      </c>
      <c r="D27" s="127">
        <v>-71</v>
      </c>
      <c r="E27" s="127">
        <v>-398</v>
      </c>
      <c r="F27" s="127">
        <v>-183</v>
      </c>
      <c r="G27" s="127">
        <v>-215</v>
      </c>
      <c r="H27" s="127">
        <v>492</v>
      </c>
      <c r="I27" s="127">
        <v>249</v>
      </c>
      <c r="J27" s="127">
        <v>243</v>
      </c>
      <c r="K27" s="127">
        <v>890</v>
      </c>
      <c r="L27" s="127">
        <v>432</v>
      </c>
      <c r="M27" s="127">
        <v>458</v>
      </c>
    </row>
    <row r="28" spans="1:13">
      <c r="A28" s="22" t="s">
        <v>464</v>
      </c>
      <c r="B28" s="128">
        <v>-369</v>
      </c>
      <c r="C28" s="128">
        <v>-246</v>
      </c>
      <c r="D28" s="127">
        <v>-123</v>
      </c>
      <c r="E28" s="127">
        <v>-626</v>
      </c>
      <c r="F28" s="127">
        <v>-266</v>
      </c>
      <c r="G28" s="127">
        <v>-360</v>
      </c>
      <c r="H28" s="127">
        <v>1063</v>
      </c>
      <c r="I28" s="127">
        <v>530</v>
      </c>
      <c r="J28" s="127">
        <v>533</v>
      </c>
      <c r="K28" s="127">
        <v>1689</v>
      </c>
      <c r="L28" s="127">
        <v>796</v>
      </c>
      <c r="M28" s="127">
        <v>893</v>
      </c>
    </row>
    <row r="29" spans="1:13">
      <c r="A29" s="22" t="s">
        <v>465</v>
      </c>
      <c r="B29" s="128">
        <v>380</v>
      </c>
      <c r="C29" s="128">
        <v>155</v>
      </c>
      <c r="D29" s="127">
        <v>225</v>
      </c>
      <c r="E29" s="127">
        <v>-129</v>
      </c>
      <c r="F29" s="127">
        <v>-17</v>
      </c>
      <c r="G29" s="127">
        <v>-112</v>
      </c>
      <c r="H29" s="127">
        <v>842</v>
      </c>
      <c r="I29" s="127">
        <v>433</v>
      </c>
      <c r="J29" s="127">
        <v>409</v>
      </c>
      <c r="K29" s="127">
        <v>971</v>
      </c>
      <c r="L29" s="127">
        <v>450</v>
      </c>
      <c r="M29" s="127">
        <v>521</v>
      </c>
    </row>
    <row r="30" spans="1:13">
      <c r="A30" s="22" t="s">
        <v>466</v>
      </c>
      <c r="B30" s="128">
        <v>-504</v>
      </c>
      <c r="C30" s="128">
        <v>-246</v>
      </c>
      <c r="D30" s="127">
        <v>-258</v>
      </c>
      <c r="E30" s="127">
        <v>-318</v>
      </c>
      <c r="F30" s="127">
        <v>-143</v>
      </c>
      <c r="G30" s="127">
        <v>-175</v>
      </c>
      <c r="H30" s="127">
        <v>207</v>
      </c>
      <c r="I30" s="127">
        <v>105</v>
      </c>
      <c r="J30" s="127">
        <v>102</v>
      </c>
      <c r="K30" s="127">
        <v>525</v>
      </c>
      <c r="L30" s="127">
        <v>248</v>
      </c>
      <c r="M30" s="127">
        <v>277</v>
      </c>
    </row>
    <row r="31" spans="1:13">
      <c r="A31" s="22" t="s">
        <v>467</v>
      </c>
      <c r="B31" s="128">
        <v>-385</v>
      </c>
      <c r="C31" s="128">
        <v>-320</v>
      </c>
      <c r="D31" s="127">
        <v>-65</v>
      </c>
      <c r="E31" s="127">
        <v>-303</v>
      </c>
      <c r="F31" s="127">
        <v>-163</v>
      </c>
      <c r="G31" s="127">
        <v>-140</v>
      </c>
      <c r="H31" s="127">
        <v>989</v>
      </c>
      <c r="I31" s="127">
        <v>512</v>
      </c>
      <c r="J31" s="127">
        <v>477</v>
      </c>
      <c r="K31" s="127">
        <v>1292</v>
      </c>
      <c r="L31" s="127">
        <v>675</v>
      </c>
      <c r="M31" s="127">
        <v>617</v>
      </c>
    </row>
    <row r="32" spans="1:13">
      <c r="A32" s="22" t="s">
        <v>468</v>
      </c>
      <c r="B32" s="128">
        <v>50</v>
      </c>
      <c r="C32" s="128">
        <v>36</v>
      </c>
      <c r="D32" s="127">
        <v>14</v>
      </c>
      <c r="E32" s="127">
        <v>-99</v>
      </c>
      <c r="F32" s="127">
        <v>-20</v>
      </c>
      <c r="G32" s="127">
        <v>-79</v>
      </c>
      <c r="H32" s="127">
        <v>644</v>
      </c>
      <c r="I32" s="127">
        <v>338</v>
      </c>
      <c r="J32" s="127">
        <v>306</v>
      </c>
      <c r="K32" s="127">
        <v>743</v>
      </c>
      <c r="L32" s="127">
        <v>358</v>
      </c>
      <c r="M32" s="127">
        <v>385</v>
      </c>
    </row>
    <row r="33" spans="1:13">
      <c r="A33" s="22" t="s">
        <v>469</v>
      </c>
      <c r="B33" s="128">
        <v>169</v>
      </c>
      <c r="C33" s="128">
        <v>107</v>
      </c>
      <c r="D33" s="127">
        <v>62</v>
      </c>
      <c r="E33" s="127">
        <v>-157</v>
      </c>
      <c r="F33" s="127">
        <v>-113</v>
      </c>
      <c r="G33" s="127">
        <v>-44</v>
      </c>
      <c r="H33" s="127">
        <v>938</v>
      </c>
      <c r="I33" s="127">
        <v>466</v>
      </c>
      <c r="J33" s="127">
        <v>472</v>
      </c>
      <c r="K33" s="127">
        <v>1095</v>
      </c>
      <c r="L33" s="127">
        <v>579</v>
      </c>
      <c r="M33" s="127">
        <v>516</v>
      </c>
    </row>
    <row r="34" spans="1:13">
      <c r="A34" s="22" t="s">
        <v>470</v>
      </c>
      <c r="B34" s="128">
        <v>-257</v>
      </c>
      <c r="C34" s="128">
        <v>-249</v>
      </c>
      <c r="D34" s="127">
        <v>-8</v>
      </c>
      <c r="E34" s="127">
        <v>-497</v>
      </c>
      <c r="F34" s="127">
        <v>-259</v>
      </c>
      <c r="G34" s="127">
        <v>-238</v>
      </c>
      <c r="H34" s="127">
        <v>1480</v>
      </c>
      <c r="I34" s="127">
        <v>774</v>
      </c>
      <c r="J34" s="127">
        <v>706</v>
      </c>
      <c r="K34" s="127">
        <v>1977</v>
      </c>
      <c r="L34" s="127">
        <v>1033</v>
      </c>
      <c r="M34" s="127">
        <v>944</v>
      </c>
    </row>
    <row r="35" spans="1:13">
      <c r="A35" s="9" t="s">
        <v>229</v>
      </c>
      <c r="B35" s="129">
        <v>-378</v>
      </c>
      <c r="C35" s="128">
        <v>-229</v>
      </c>
      <c r="D35" s="127">
        <v>-149</v>
      </c>
      <c r="E35" s="127">
        <v>-1</v>
      </c>
      <c r="F35" s="127">
        <v>-16</v>
      </c>
      <c r="G35" s="127">
        <v>15</v>
      </c>
      <c r="H35" s="127">
        <v>1274</v>
      </c>
      <c r="I35" s="127">
        <v>647</v>
      </c>
      <c r="J35" s="127">
        <v>627</v>
      </c>
      <c r="K35" s="127">
        <v>1275</v>
      </c>
      <c r="L35" s="127">
        <v>663</v>
      </c>
      <c r="M35" s="127">
        <v>612</v>
      </c>
    </row>
    <row r="36" spans="1:13">
      <c r="A36" s="141" t="s">
        <v>335</v>
      </c>
      <c r="B36" s="129">
        <v>45</v>
      </c>
      <c r="C36" s="128">
        <v>-26</v>
      </c>
      <c r="D36" s="127">
        <v>71</v>
      </c>
      <c r="E36" s="127">
        <v>234</v>
      </c>
      <c r="F36" s="127">
        <v>113</v>
      </c>
      <c r="G36" s="127">
        <v>121</v>
      </c>
      <c r="H36" s="127">
        <v>1017</v>
      </c>
      <c r="I36" s="127">
        <v>517</v>
      </c>
      <c r="J36" s="127">
        <v>500</v>
      </c>
      <c r="K36" s="127">
        <v>783</v>
      </c>
      <c r="L36" s="127">
        <v>404</v>
      </c>
      <c r="M36" s="127">
        <v>379</v>
      </c>
    </row>
    <row r="37" spans="1:13">
      <c r="A37" s="141" t="s">
        <v>336</v>
      </c>
      <c r="B37" s="129">
        <v>-423</v>
      </c>
      <c r="C37" s="128">
        <v>-203</v>
      </c>
      <c r="D37" s="127">
        <v>-220</v>
      </c>
      <c r="E37" s="127">
        <v>-235</v>
      </c>
      <c r="F37" s="127">
        <v>-129</v>
      </c>
      <c r="G37" s="127">
        <v>-106</v>
      </c>
      <c r="H37" s="127">
        <v>257</v>
      </c>
      <c r="I37" s="127">
        <v>130</v>
      </c>
      <c r="J37" s="127">
        <v>127</v>
      </c>
      <c r="K37" s="127">
        <v>492</v>
      </c>
      <c r="L37" s="127">
        <v>259</v>
      </c>
      <c r="M37" s="127">
        <v>233</v>
      </c>
    </row>
    <row r="38" spans="1:13">
      <c r="A38" s="9" t="s">
        <v>228</v>
      </c>
      <c r="B38" s="129">
        <v>-1035</v>
      </c>
      <c r="C38" s="128">
        <v>-472</v>
      </c>
      <c r="D38" s="127">
        <v>-563</v>
      </c>
      <c r="E38" s="127">
        <v>-839</v>
      </c>
      <c r="F38" s="127">
        <v>-369</v>
      </c>
      <c r="G38" s="127">
        <v>-470</v>
      </c>
      <c r="H38" s="127">
        <v>2051</v>
      </c>
      <c r="I38" s="127">
        <v>1089</v>
      </c>
      <c r="J38" s="127">
        <v>962</v>
      </c>
      <c r="K38" s="127">
        <v>2890</v>
      </c>
      <c r="L38" s="127">
        <v>1458</v>
      </c>
      <c r="M38" s="127">
        <v>1432</v>
      </c>
    </row>
    <row r="39" spans="1:13">
      <c r="A39" s="141" t="s">
        <v>335</v>
      </c>
      <c r="B39" s="129">
        <v>-690</v>
      </c>
      <c r="C39" s="128">
        <v>-295</v>
      </c>
      <c r="D39" s="127">
        <v>-395</v>
      </c>
      <c r="E39" s="127">
        <v>-257</v>
      </c>
      <c r="F39" s="127">
        <v>-119</v>
      </c>
      <c r="G39" s="127">
        <v>-138</v>
      </c>
      <c r="H39" s="127">
        <v>1284</v>
      </c>
      <c r="I39" s="127">
        <v>675</v>
      </c>
      <c r="J39" s="127">
        <v>609</v>
      </c>
      <c r="K39" s="127">
        <v>1541</v>
      </c>
      <c r="L39" s="127">
        <v>794</v>
      </c>
      <c r="M39" s="127">
        <v>747</v>
      </c>
    </row>
    <row r="40" spans="1:13">
      <c r="A40" s="141" t="s">
        <v>334</v>
      </c>
      <c r="B40" s="129">
        <v>-10</v>
      </c>
      <c r="C40" s="128">
        <v>-4</v>
      </c>
      <c r="D40" s="127">
        <v>-6</v>
      </c>
      <c r="E40" s="127">
        <v>-284</v>
      </c>
      <c r="F40" s="127">
        <v>-120</v>
      </c>
      <c r="G40" s="127">
        <v>-164</v>
      </c>
      <c r="H40" s="127">
        <v>452</v>
      </c>
      <c r="I40" s="127">
        <v>234</v>
      </c>
      <c r="J40" s="127">
        <v>218</v>
      </c>
      <c r="K40" s="127">
        <v>736</v>
      </c>
      <c r="L40" s="127">
        <v>354</v>
      </c>
      <c r="M40" s="127">
        <v>382</v>
      </c>
    </row>
    <row r="41" spans="1:13">
      <c r="A41" s="141" t="s">
        <v>333</v>
      </c>
      <c r="B41" s="129">
        <v>-335</v>
      </c>
      <c r="C41" s="128">
        <v>-173</v>
      </c>
      <c r="D41" s="127">
        <v>-162</v>
      </c>
      <c r="E41" s="127">
        <v>-298</v>
      </c>
      <c r="F41" s="127">
        <v>-130</v>
      </c>
      <c r="G41" s="127">
        <v>-168</v>
      </c>
      <c r="H41" s="127">
        <v>315</v>
      </c>
      <c r="I41" s="127">
        <v>180</v>
      </c>
      <c r="J41" s="127">
        <v>135</v>
      </c>
      <c r="K41" s="127">
        <v>613</v>
      </c>
      <c r="L41" s="127">
        <v>310</v>
      </c>
      <c r="M41" s="127">
        <v>303</v>
      </c>
    </row>
    <row r="42" spans="1:13" s="6" customFormat="1" ht="6" customHeight="1">
      <c r="A42" s="38"/>
      <c r="B42" s="39"/>
      <c r="C42" s="40"/>
      <c r="D42" s="40"/>
      <c r="E42" s="40"/>
      <c r="F42" s="40"/>
      <c r="G42" s="40"/>
      <c r="H42" s="40"/>
      <c r="I42" s="40"/>
      <c r="J42" s="40"/>
      <c r="K42" s="40"/>
      <c r="L42" s="40"/>
      <c r="M42" s="40"/>
    </row>
    <row r="43" spans="1:13" ht="10.5" customHeight="1">
      <c r="A43" s="191" t="s">
        <v>471</v>
      </c>
      <c r="B43" s="188" t="s">
        <v>359</v>
      </c>
      <c r="C43" s="189"/>
      <c r="D43" s="190"/>
      <c r="E43" s="189" t="s">
        <v>94</v>
      </c>
      <c r="F43" s="189"/>
      <c r="G43" s="190"/>
      <c r="H43" s="189" t="s">
        <v>93</v>
      </c>
      <c r="I43" s="189"/>
      <c r="J43" s="190"/>
      <c r="K43" s="189" t="s">
        <v>92</v>
      </c>
      <c r="L43" s="189"/>
      <c r="M43" s="189"/>
    </row>
    <row r="44" spans="1:13" ht="10.5" customHeight="1">
      <c r="A44" s="192"/>
      <c r="B44" s="12" t="s">
        <v>90</v>
      </c>
      <c r="C44" s="13" t="s">
        <v>89</v>
      </c>
      <c r="D44" s="14" t="s">
        <v>88</v>
      </c>
      <c r="E44" s="15" t="s">
        <v>90</v>
      </c>
      <c r="F44" s="13" t="s">
        <v>89</v>
      </c>
      <c r="G44" s="14" t="s">
        <v>88</v>
      </c>
      <c r="H44" s="15" t="s">
        <v>90</v>
      </c>
      <c r="I44" s="13" t="s">
        <v>89</v>
      </c>
      <c r="J44" s="14" t="s">
        <v>88</v>
      </c>
      <c r="K44" s="15" t="s">
        <v>90</v>
      </c>
      <c r="L44" s="13" t="s">
        <v>89</v>
      </c>
      <c r="M44" s="135" t="s">
        <v>88</v>
      </c>
    </row>
    <row r="45" spans="1:13" ht="6" customHeight="1">
      <c r="A45" s="19"/>
      <c r="B45" s="11"/>
      <c r="C45" s="16"/>
      <c r="D45" s="16"/>
      <c r="E45" s="11"/>
      <c r="F45" s="16"/>
      <c r="G45" s="16"/>
      <c r="H45" s="11"/>
      <c r="I45" s="16"/>
      <c r="J45" s="16"/>
      <c r="K45" s="11"/>
      <c r="L45" s="16"/>
      <c r="M45" s="16"/>
    </row>
    <row r="46" spans="1:13">
      <c r="A46" s="134" t="s">
        <v>358</v>
      </c>
      <c r="B46" s="133">
        <v>1197</v>
      </c>
      <c r="C46" s="133">
        <v>71</v>
      </c>
      <c r="D46" s="133">
        <v>1126</v>
      </c>
      <c r="E46" s="133">
        <v>105512</v>
      </c>
      <c r="F46" s="133">
        <v>52116</v>
      </c>
      <c r="G46" s="133">
        <v>53396</v>
      </c>
      <c r="H46" s="133">
        <v>103464</v>
      </c>
      <c r="I46" s="133">
        <v>51608</v>
      </c>
      <c r="J46" s="133">
        <v>51856</v>
      </c>
      <c r="K46" s="133">
        <v>-851</v>
      </c>
      <c r="L46" s="133">
        <v>-437</v>
      </c>
      <c r="M46" s="133">
        <v>-414</v>
      </c>
    </row>
    <row r="47" spans="1:13" ht="6" customHeight="1">
      <c r="A47" s="33"/>
      <c r="B47" s="131"/>
      <c r="C47" s="131"/>
      <c r="D47" s="131"/>
      <c r="E47" s="131"/>
      <c r="F47" s="131"/>
      <c r="G47" s="131"/>
      <c r="H47" s="131"/>
      <c r="I47" s="131"/>
      <c r="J47" s="131"/>
      <c r="K47" s="131"/>
      <c r="L47" s="131"/>
      <c r="M47" s="131"/>
    </row>
    <row r="48" spans="1:13">
      <c r="A48" s="132" t="s">
        <v>450</v>
      </c>
      <c r="B48" s="128">
        <v>1075</v>
      </c>
      <c r="C48" s="128">
        <v>606</v>
      </c>
      <c r="D48" s="128">
        <v>469</v>
      </c>
      <c r="E48" s="128">
        <v>7978</v>
      </c>
      <c r="F48" s="128">
        <v>3989</v>
      </c>
      <c r="G48" s="128">
        <v>3989</v>
      </c>
      <c r="H48" s="128">
        <v>6837</v>
      </c>
      <c r="I48" s="128">
        <v>3343</v>
      </c>
      <c r="J48" s="128">
        <v>3494</v>
      </c>
      <c r="K48" s="128">
        <v>-66</v>
      </c>
      <c r="L48" s="128">
        <v>-40</v>
      </c>
      <c r="M48" s="128">
        <v>-26</v>
      </c>
    </row>
    <row r="49" spans="1:13">
      <c r="A49" s="37" t="s">
        <v>451</v>
      </c>
      <c r="B49" s="128">
        <v>-158</v>
      </c>
      <c r="C49" s="128">
        <v>-53</v>
      </c>
      <c r="D49" s="128">
        <v>-105</v>
      </c>
      <c r="E49" s="128">
        <v>6680</v>
      </c>
      <c r="F49" s="128">
        <v>3295</v>
      </c>
      <c r="G49" s="128">
        <v>3385</v>
      </c>
      <c r="H49" s="128">
        <v>6809</v>
      </c>
      <c r="I49" s="128">
        <v>3344</v>
      </c>
      <c r="J49" s="128">
        <v>3465</v>
      </c>
      <c r="K49" s="128">
        <v>-29</v>
      </c>
      <c r="L49" s="128">
        <v>-4</v>
      </c>
      <c r="M49" s="128">
        <v>-25</v>
      </c>
    </row>
    <row r="50" spans="1:13">
      <c r="A50" s="37" t="s">
        <v>452</v>
      </c>
      <c r="B50" s="128">
        <v>-352</v>
      </c>
      <c r="C50" s="128">
        <v>-179</v>
      </c>
      <c r="D50" s="128">
        <v>-173</v>
      </c>
      <c r="E50" s="128">
        <v>6640</v>
      </c>
      <c r="F50" s="128">
        <v>3254</v>
      </c>
      <c r="G50" s="128">
        <v>3386</v>
      </c>
      <c r="H50" s="128">
        <v>6904</v>
      </c>
      <c r="I50" s="128">
        <v>3383</v>
      </c>
      <c r="J50" s="128">
        <v>3521</v>
      </c>
      <c r="K50" s="128">
        <v>-88</v>
      </c>
      <c r="L50" s="128">
        <v>-50</v>
      </c>
      <c r="M50" s="128">
        <v>-38</v>
      </c>
    </row>
    <row r="51" spans="1:13">
      <c r="A51" s="132" t="s">
        <v>453</v>
      </c>
      <c r="B51" s="128">
        <v>-520</v>
      </c>
      <c r="C51" s="128">
        <v>-238</v>
      </c>
      <c r="D51" s="128">
        <v>-282</v>
      </c>
      <c r="E51" s="128">
        <v>6102</v>
      </c>
      <c r="F51" s="128">
        <v>3049</v>
      </c>
      <c r="G51" s="128">
        <v>3053</v>
      </c>
      <c r="H51" s="128">
        <v>6574</v>
      </c>
      <c r="I51" s="128">
        <v>3261</v>
      </c>
      <c r="J51" s="128">
        <v>3313</v>
      </c>
      <c r="K51" s="128">
        <v>-48</v>
      </c>
      <c r="L51" s="128">
        <v>-26</v>
      </c>
      <c r="M51" s="128">
        <v>-22</v>
      </c>
    </row>
    <row r="52" spans="1:13">
      <c r="A52" s="132" t="s">
        <v>454</v>
      </c>
      <c r="B52" s="128">
        <v>-1204</v>
      </c>
      <c r="C52" s="128">
        <v>-603</v>
      </c>
      <c r="D52" s="128">
        <v>-601</v>
      </c>
      <c r="E52" s="128">
        <v>6968</v>
      </c>
      <c r="F52" s="128">
        <v>3408</v>
      </c>
      <c r="G52" s="128">
        <v>3560</v>
      </c>
      <c r="H52" s="128">
        <v>8113</v>
      </c>
      <c r="I52" s="128">
        <v>3970</v>
      </c>
      <c r="J52" s="128">
        <v>4143</v>
      </c>
      <c r="K52" s="128">
        <v>-59</v>
      </c>
      <c r="L52" s="128">
        <v>-41</v>
      </c>
      <c r="M52" s="128">
        <v>-18</v>
      </c>
    </row>
    <row r="53" spans="1:13">
      <c r="A53" s="132" t="s">
        <v>455</v>
      </c>
      <c r="B53" s="128">
        <v>-1616</v>
      </c>
      <c r="C53" s="128">
        <v>-1478</v>
      </c>
      <c r="D53" s="128">
        <v>-138</v>
      </c>
      <c r="E53" s="128">
        <v>18014</v>
      </c>
      <c r="F53" s="128">
        <v>8809</v>
      </c>
      <c r="G53" s="128">
        <v>9205</v>
      </c>
      <c r="H53" s="128">
        <v>19558</v>
      </c>
      <c r="I53" s="128">
        <v>10230</v>
      </c>
      <c r="J53" s="128">
        <v>9328</v>
      </c>
      <c r="K53" s="128">
        <v>-72</v>
      </c>
      <c r="L53" s="128">
        <v>-57</v>
      </c>
      <c r="M53" s="128">
        <v>-15</v>
      </c>
    </row>
    <row r="54" spans="1:13">
      <c r="A54" s="132" t="s">
        <v>456</v>
      </c>
      <c r="B54" s="128">
        <v>4045</v>
      </c>
      <c r="C54" s="128">
        <v>2211</v>
      </c>
      <c r="D54" s="128">
        <v>1834</v>
      </c>
      <c r="E54" s="128">
        <v>14184</v>
      </c>
      <c r="F54" s="128">
        <v>7227</v>
      </c>
      <c r="G54" s="128">
        <v>6957</v>
      </c>
      <c r="H54" s="128">
        <v>10053</v>
      </c>
      <c r="I54" s="128">
        <v>4983</v>
      </c>
      <c r="J54" s="128">
        <v>5070</v>
      </c>
      <c r="K54" s="128">
        <v>-86</v>
      </c>
      <c r="L54" s="128">
        <v>-33</v>
      </c>
      <c r="M54" s="128">
        <v>-53</v>
      </c>
    </row>
    <row r="55" spans="1:13">
      <c r="A55" s="132" t="s">
        <v>457</v>
      </c>
      <c r="B55" s="128">
        <v>-64</v>
      </c>
      <c r="C55" s="128">
        <v>34</v>
      </c>
      <c r="D55" s="128">
        <v>-98</v>
      </c>
      <c r="E55" s="128">
        <v>7749</v>
      </c>
      <c r="F55" s="128">
        <v>3944</v>
      </c>
      <c r="G55" s="128">
        <v>3805</v>
      </c>
      <c r="H55" s="128">
        <v>7732</v>
      </c>
      <c r="I55" s="128">
        <v>3861</v>
      </c>
      <c r="J55" s="128">
        <v>3871</v>
      </c>
      <c r="K55" s="128">
        <v>-81</v>
      </c>
      <c r="L55" s="128">
        <v>-49</v>
      </c>
      <c r="M55" s="128">
        <v>-32</v>
      </c>
    </row>
    <row r="56" spans="1:13">
      <c r="A56" s="132" t="s">
        <v>458</v>
      </c>
      <c r="B56" s="128">
        <v>-198</v>
      </c>
      <c r="C56" s="128">
        <v>-157</v>
      </c>
      <c r="D56" s="128">
        <v>-41</v>
      </c>
      <c r="E56" s="128">
        <v>7285</v>
      </c>
      <c r="F56" s="128">
        <v>3572</v>
      </c>
      <c r="G56" s="128">
        <v>3713</v>
      </c>
      <c r="H56" s="128">
        <v>7459</v>
      </c>
      <c r="I56" s="128">
        <v>3725</v>
      </c>
      <c r="J56" s="128">
        <v>3734</v>
      </c>
      <c r="K56" s="128">
        <v>-24</v>
      </c>
      <c r="L56" s="128">
        <v>-4</v>
      </c>
      <c r="M56" s="128">
        <v>-20</v>
      </c>
    </row>
    <row r="57" spans="1:13">
      <c r="A57" s="132" t="s">
        <v>459</v>
      </c>
      <c r="B57" s="128">
        <v>-142</v>
      </c>
      <c r="C57" s="128">
        <v>-75</v>
      </c>
      <c r="D57" s="128">
        <v>-67</v>
      </c>
      <c r="E57" s="128">
        <v>7535</v>
      </c>
      <c r="F57" s="128">
        <v>3670</v>
      </c>
      <c r="G57" s="128">
        <v>3865</v>
      </c>
      <c r="H57" s="128">
        <v>7570</v>
      </c>
      <c r="I57" s="128">
        <v>3698</v>
      </c>
      <c r="J57" s="128">
        <v>3872</v>
      </c>
      <c r="K57" s="128">
        <v>-107</v>
      </c>
      <c r="L57" s="128">
        <v>-47</v>
      </c>
      <c r="M57" s="128">
        <v>-60</v>
      </c>
    </row>
    <row r="58" spans="1:13">
      <c r="A58" s="132" t="s">
        <v>460</v>
      </c>
      <c r="B58" s="128">
        <v>-548</v>
      </c>
      <c r="C58" s="128">
        <v>-228</v>
      </c>
      <c r="D58" s="128">
        <v>-320</v>
      </c>
      <c r="E58" s="128">
        <v>7909</v>
      </c>
      <c r="F58" s="128">
        <v>3908</v>
      </c>
      <c r="G58" s="128">
        <v>4001</v>
      </c>
      <c r="H58" s="128">
        <v>8323</v>
      </c>
      <c r="I58" s="128">
        <v>4066</v>
      </c>
      <c r="J58" s="128">
        <v>4257</v>
      </c>
      <c r="K58" s="128">
        <v>-134</v>
      </c>
      <c r="L58" s="128">
        <v>-70</v>
      </c>
      <c r="M58" s="128">
        <v>-64</v>
      </c>
    </row>
    <row r="59" spans="1:13">
      <c r="A59" s="132" t="s">
        <v>461</v>
      </c>
      <c r="B59" s="128">
        <v>879</v>
      </c>
      <c r="C59" s="128">
        <v>231</v>
      </c>
      <c r="D59" s="128">
        <v>648</v>
      </c>
      <c r="E59" s="128">
        <v>8468</v>
      </c>
      <c r="F59" s="128">
        <v>3991</v>
      </c>
      <c r="G59" s="128">
        <v>4477</v>
      </c>
      <c r="H59" s="128">
        <v>7532</v>
      </c>
      <c r="I59" s="128">
        <v>3744</v>
      </c>
      <c r="J59" s="128">
        <v>3788</v>
      </c>
      <c r="K59" s="128">
        <v>-57</v>
      </c>
      <c r="L59" s="128">
        <v>-16</v>
      </c>
      <c r="M59" s="128">
        <v>-41</v>
      </c>
    </row>
    <row r="60" spans="1:13" ht="6" customHeight="1">
      <c r="A60" s="33"/>
      <c r="B60" s="128"/>
      <c r="C60" s="128"/>
      <c r="D60" s="128"/>
      <c r="E60" s="131"/>
      <c r="F60" s="131"/>
      <c r="G60" s="131"/>
      <c r="H60" s="128"/>
      <c r="I60" s="128"/>
      <c r="J60" s="128"/>
      <c r="K60" s="128"/>
      <c r="L60" s="128"/>
      <c r="M60" s="128"/>
    </row>
    <row r="61" spans="1:13" ht="10.5" customHeight="1">
      <c r="A61" s="22" t="s">
        <v>462</v>
      </c>
      <c r="B61" s="128">
        <v>352</v>
      </c>
      <c r="C61" s="128">
        <v>108</v>
      </c>
      <c r="D61" s="128">
        <v>244</v>
      </c>
      <c r="E61" s="128">
        <v>7614</v>
      </c>
      <c r="F61" s="128">
        <v>3715</v>
      </c>
      <c r="G61" s="128">
        <v>3899</v>
      </c>
      <c r="H61" s="128">
        <v>7187</v>
      </c>
      <c r="I61" s="128">
        <v>3557</v>
      </c>
      <c r="J61" s="128">
        <v>3630</v>
      </c>
      <c r="K61" s="128">
        <v>-75</v>
      </c>
      <c r="L61" s="128">
        <v>-50</v>
      </c>
      <c r="M61" s="128">
        <v>-25</v>
      </c>
    </row>
    <row r="62" spans="1:13" ht="10.5" customHeight="1">
      <c r="A62" s="22" t="s">
        <v>463</v>
      </c>
      <c r="B62" s="128">
        <v>205</v>
      </c>
      <c r="C62" s="128">
        <v>61</v>
      </c>
      <c r="D62" s="128">
        <v>144</v>
      </c>
      <c r="E62" s="128">
        <v>7378</v>
      </c>
      <c r="F62" s="128">
        <v>3497</v>
      </c>
      <c r="G62" s="128">
        <v>3881</v>
      </c>
      <c r="H62" s="128">
        <v>7008</v>
      </c>
      <c r="I62" s="128">
        <v>3343</v>
      </c>
      <c r="J62" s="128">
        <v>3665</v>
      </c>
      <c r="K62" s="128">
        <v>-165</v>
      </c>
      <c r="L62" s="128">
        <v>-93</v>
      </c>
      <c r="M62" s="128">
        <v>-72</v>
      </c>
    </row>
    <row r="63" spans="1:13" ht="10.5" customHeight="1">
      <c r="A63" s="22" t="s">
        <v>464</v>
      </c>
      <c r="B63" s="128">
        <v>257</v>
      </c>
      <c r="C63" s="128">
        <v>20</v>
      </c>
      <c r="D63" s="128">
        <v>237</v>
      </c>
      <c r="E63" s="128">
        <v>12845</v>
      </c>
      <c r="F63" s="128">
        <v>6377</v>
      </c>
      <c r="G63" s="128">
        <v>6468</v>
      </c>
      <c r="H63" s="128">
        <v>12321</v>
      </c>
      <c r="I63" s="128">
        <v>6202</v>
      </c>
      <c r="J63" s="128">
        <v>6119</v>
      </c>
      <c r="K63" s="128">
        <v>-267</v>
      </c>
      <c r="L63" s="128">
        <v>-155</v>
      </c>
      <c r="M63" s="128">
        <v>-112</v>
      </c>
    </row>
    <row r="64" spans="1:13" ht="10.5" customHeight="1">
      <c r="A64" s="22" t="s">
        <v>465</v>
      </c>
      <c r="B64" s="128">
        <v>509</v>
      </c>
      <c r="C64" s="128">
        <v>172</v>
      </c>
      <c r="D64" s="128">
        <v>337</v>
      </c>
      <c r="E64" s="128">
        <v>10156</v>
      </c>
      <c r="F64" s="128">
        <v>4775</v>
      </c>
      <c r="G64" s="128">
        <v>5381</v>
      </c>
      <c r="H64" s="128">
        <v>9638</v>
      </c>
      <c r="I64" s="128">
        <v>4619</v>
      </c>
      <c r="J64" s="128">
        <v>5019</v>
      </c>
      <c r="K64" s="128">
        <v>-9</v>
      </c>
      <c r="L64" s="128">
        <v>16</v>
      </c>
      <c r="M64" s="128">
        <v>-25</v>
      </c>
    </row>
    <row r="65" spans="1:13" ht="10.5" customHeight="1">
      <c r="A65" s="22" t="s">
        <v>466</v>
      </c>
      <c r="B65" s="128">
        <v>-186</v>
      </c>
      <c r="C65" s="128">
        <v>-103</v>
      </c>
      <c r="D65" s="128">
        <v>-83</v>
      </c>
      <c r="E65" s="128">
        <v>2759</v>
      </c>
      <c r="F65" s="128">
        <v>1268</v>
      </c>
      <c r="G65" s="128">
        <v>1491</v>
      </c>
      <c r="H65" s="128">
        <v>2903</v>
      </c>
      <c r="I65" s="128">
        <v>1346</v>
      </c>
      <c r="J65" s="128">
        <v>1557</v>
      </c>
      <c r="K65" s="128">
        <v>-42</v>
      </c>
      <c r="L65" s="128">
        <v>-25</v>
      </c>
      <c r="M65" s="44">
        <v>-17</v>
      </c>
    </row>
    <row r="66" spans="1:13" ht="10.5" customHeight="1">
      <c r="A66" s="22" t="s">
        <v>467</v>
      </c>
      <c r="B66" s="128">
        <v>-82</v>
      </c>
      <c r="C66" s="128">
        <v>-157</v>
      </c>
      <c r="D66" s="128">
        <v>75</v>
      </c>
      <c r="E66" s="128">
        <v>7822</v>
      </c>
      <c r="F66" s="128">
        <v>3773</v>
      </c>
      <c r="G66" s="128">
        <v>4049</v>
      </c>
      <c r="H66" s="128">
        <v>7921</v>
      </c>
      <c r="I66" s="128">
        <v>3958</v>
      </c>
      <c r="J66" s="128">
        <v>3963</v>
      </c>
      <c r="K66" s="128">
        <v>17</v>
      </c>
      <c r="L66" s="128">
        <v>28</v>
      </c>
      <c r="M66" s="128">
        <v>-11</v>
      </c>
    </row>
    <row r="67" spans="1:13" ht="10.5" customHeight="1">
      <c r="A67" s="22" t="s">
        <v>468</v>
      </c>
      <c r="B67" s="128">
        <v>149</v>
      </c>
      <c r="C67" s="128">
        <v>56</v>
      </c>
      <c r="D67" s="128">
        <v>93</v>
      </c>
      <c r="E67" s="128">
        <v>8580</v>
      </c>
      <c r="F67" s="128">
        <v>4115</v>
      </c>
      <c r="G67" s="128">
        <v>4465</v>
      </c>
      <c r="H67" s="128">
        <v>8346</v>
      </c>
      <c r="I67" s="128">
        <v>4016</v>
      </c>
      <c r="J67" s="128">
        <v>4330</v>
      </c>
      <c r="K67" s="128">
        <v>-85</v>
      </c>
      <c r="L67" s="128">
        <v>-43</v>
      </c>
      <c r="M67" s="128">
        <v>-42</v>
      </c>
    </row>
    <row r="68" spans="1:13" ht="10.5" customHeight="1">
      <c r="A68" s="22" t="s">
        <v>469</v>
      </c>
      <c r="B68" s="128">
        <v>326</v>
      </c>
      <c r="C68" s="128">
        <v>220</v>
      </c>
      <c r="D68" s="128">
        <v>106</v>
      </c>
      <c r="E68" s="128">
        <v>7809</v>
      </c>
      <c r="F68" s="128">
        <v>4151</v>
      </c>
      <c r="G68" s="128">
        <v>3658</v>
      </c>
      <c r="H68" s="128">
        <v>7436</v>
      </c>
      <c r="I68" s="128">
        <v>3917</v>
      </c>
      <c r="J68" s="128">
        <v>3519</v>
      </c>
      <c r="K68" s="128">
        <v>-47</v>
      </c>
      <c r="L68" s="128">
        <v>-14</v>
      </c>
      <c r="M68" s="128">
        <v>-33</v>
      </c>
    </row>
    <row r="69" spans="1:13" ht="10.5" customHeight="1">
      <c r="A69" s="22" t="s">
        <v>470</v>
      </c>
      <c r="B69" s="128">
        <v>240</v>
      </c>
      <c r="C69" s="128">
        <v>10</v>
      </c>
      <c r="D69" s="128">
        <v>230</v>
      </c>
      <c r="E69" s="128">
        <v>12962</v>
      </c>
      <c r="F69" s="128">
        <v>6321</v>
      </c>
      <c r="G69" s="128">
        <v>6641</v>
      </c>
      <c r="H69" s="128">
        <v>12544</v>
      </c>
      <c r="I69" s="128">
        <v>6191</v>
      </c>
      <c r="J69" s="128">
        <v>6353</v>
      </c>
      <c r="K69" s="128">
        <v>-178</v>
      </c>
      <c r="L69" s="128">
        <v>-120</v>
      </c>
      <c r="M69" s="128">
        <v>-58</v>
      </c>
    </row>
    <row r="70" spans="1:13" ht="10.5" customHeight="1">
      <c r="A70" s="9" t="s">
        <v>229</v>
      </c>
      <c r="B70" s="129">
        <v>-377</v>
      </c>
      <c r="C70" s="128">
        <v>-213</v>
      </c>
      <c r="D70" s="128">
        <v>-164</v>
      </c>
      <c r="E70" s="127">
        <v>9025</v>
      </c>
      <c r="F70" s="127">
        <v>4493</v>
      </c>
      <c r="G70" s="127">
        <v>4532</v>
      </c>
      <c r="H70" s="128">
        <v>9462</v>
      </c>
      <c r="I70" s="128">
        <v>4737</v>
      </c>
      <c r="J70" s="128">
        <v>4725</v>
      </c>
      <c r="K70" s="128">
        <v>60</v>
      </c>
      <c r="L70" s="128">
        <v>31</v>
      </c>
      <c r="M70" s="128">
        <v>29</v>
      </c>
    </row>
    <row r="71" spans="1:13" ht="10.5" customHeight="1">
      <c r="A71" s="141" t="s">
        <v>335</v>
      </c>
      <c r="B71" s="129">
        <v>-189</v>
      </c>
      <c r="C71" s="128">
        <v>-139</v>
      </c>
      <c r="D71" s="128">
        <v>-50</v>
      </c>
      <c r="E71" s="127">
        <v>6597</v>
      </c>
      <c r="F71" s="127">
        <v>3285</v>
      </c>
      <c r="G71" s="127">
        <v>3312</v>
      </c>
      <c r="H71" s="128">
        <v>6828</v>
      </c>
      <c r="I71" s="128">
        <v>3441</v>
      </c>
      <c r="J71" s="128">
        <v>3387</v>
      </c>
      <c r="K71" s="128">
        <v>42</v>
      </c>
      <c r="L71" s="128">
        <v>17</v>
      </c>
      <c r="M71" s="128">
        <v>25</v>
      </c>
    </row>
    <row r="72" spans="1:13" ht="10.5" customHeight="1">
      <c r="A72" s="141" t="s">
        <v>336</v>
      </c>
      <c r="B72" s="129">
        <v>-188</v>
      </c>
      <c r="C72" s="128">
        <v>-74</v>
      </c>
      <c r="D72" s="128">
        <v>-114</v>
      </c>
      <c r="E72" s="127">
        <v>2428</v>
      </c>
      <c r="F72" s="127">
        <v>1208</v>
      </c>
      <c r="G72" s="127">
        <v>1220</v>
      </c>
      <c r="H72" s="128">
        <v>2634</v>
      </c>
      <c r="I72" s="128">
        <v>1296</v>
      </c>
      <c r="J72" s="128">
        <v>1338</v>
      </c>
      <c r="K72" s="128">
        <v>18</v>
      </c>
      <c r="L72" s="128">
        <v>14</v>
      </c>
      <c r="M72" s="128">
        <v>4</v>
      </c>
    </row>
    <row r="73" spans="1:13" ht="10.5" customHeight="1">
      <c r="A73" s="9" t="s">
        <v>228</v>
      </c>
      <c r="B73" s="129">
        <v>-196</v>
      </c>
      <c r="C73" s="128">
        <v>-103</v>
      </c>
      <c r="D73" s="128">
        <v>-93</v>
      </c>
      <c r="E73" s="127">
        <v>18562</v>
      </c>
      <c r="F73" s="127">
        <v>9631</v>
      </c>
      <c r="G73" s="127">
        <v>8931</v>
      </c>
      <c r="H73" s="127">
        <v>18698</v>
      </c>
      <c r="I73" s="127">
        <v>9722</v>
      </c>
      <c r="J73" s="127">
        <v>8976</v>
      </c>
      <c r="K73" s="127">
        <v>-60</v>
      </c>
      <c r="L73" s="127">
        <v>-12</v>
      </c>
      <c r="M73" s="127">
        <v>-48</v>
      </c>
    </row>
    <row r="74" spans="1:13" ht="10.5" customHeight="1">
      <c r="A74" s="141" t="s">
        <v>335</v>
      </c>
      <c r="B74" s="129">
        <v>-433</v>
      </c>
      <c r="C74" s="128">
        <v>-176</v>
      </c>
      <c r="D74" s="128">
        <v>-257</v>
      </c>
      <c r="E74" s="127">
        <v>10313</v>
      </c>
      <c r="F74" s="127">
        <v>5438</v>
      </c>
      <c r="G74" s="127">
        <v>4875</v>
      </c>
      <c r="H74" s="127">
        <v>10711</v>
      </c>
      <c r="I74" s="127">
        <v>5592</v>
      </c>
      <c r="J74" s="127">
        <v>5119</v>
      </c>
      <c r="K74" s="127">
        <v>-35</v>
      </c>
      <c r="L74" s="127">
        <v>-22</v>
      </c>
      <c r="M74" s="127">
        <v>-13</v>
      </c>
    </row>
    <row r="75" spans="1:13" ht="10.5" customHeight="1">
      <c r="A75" s="141" t="s">
        <v>334</v>
      </c>
      <c r="B75" s="129">
        <v>274</v>
      </c>
      <c r="C75" s="128">
        <v>116</v>
      </c>
      <c r="D75" s="128">
        <v>158</v>
      </c>
      <c r="E75" s="127">
        <v>5329</v>
      </c>
      <c r="F75" s="127">
        <v>2779</v>
      </c>
      <c r="G75" s="127">
        <v>2550</v>
      </c>
      <c r="H75" s="127">
        <v>5006</v>
      </c>
      <c r="I75" s="127">
        <v>2651</v>
      </c>
      <c r="J75" s="127">
        <v>2355</v>
      </c>
      <c r="K75" s="127">
        <v>-49</v>
      </c>
      <c r="L75" s="127">
        <v>-12</v>
      </c>
      <c r="M75" s="127">
        <v>-37</v>
      </c>
    </row>
    <row r="76" spans="1:13" ht="10.5" customHeight="1">
      <c r="A76" s="141" t="s">
        <v>333</v>
      </c>
      <c r="B76" s="129">
        <v>-37</v>
      </c>
      <c r="C76" s="128">
        <v>-43</v>
      </c>
      <c r="D76" s="128">
        <v>6</v>
      </c>
      <c r="E76" s="127">
        <v>2920</v>
      </c>
      <c r="F76" s="127">
        <v>1414</v>
      </c>
      <c r="G76" s="127">
        <v>1506</v>
      </c>
      <c r="H76" s="127">
        <v>2981</v>
      </c>
      <c r="I76" s="127">
        <v>1479</v>
      </c>
      <c r="J76" s="127">
        <v>1502</v>
      </c>
      <c r="K76" s="127">
        <v>24</v>
      </c>
      <c r="L76" s="127">
        <v>22</v>
      </c>
      <c r="M76" s="127">
        <v>2</v>
      </c>
    </row>
    <row r="77" spans="1:13" ht="6" customHeight="1">
      <c r="A77" s="126"/>
      <c r="B77" s="39"/>
      <c r="C77" s="40"/>
      <c r="D77" s="40"/>
      <c r="E77" s="40"/>
      <c r="F77" s="40"/>
      <c r="G77" s="40"/>
      <c r="H77" s="40"/>
      <c r="I77" s="40"/>
      <c r="J77" s="40"/>
      <c r="K77" s="40"/>
      <c r="L77" s="40"/>
      <c r="M77" s="40"/>
    </row>
    <row r="78" spans="1:13">
      <c r="A78" s="1" t="s">
        <v>472</v>
      </c>
    </row>
    <row r="79" spans="1:13">
      <c r="A79" s="1" t="s">
        <v>473</v>
      </c>
    </row>
  </sheetData>
  <mergeCells count="10">
    <mergeCell ref="A43:A44"/>
    <mergeCell ref="B43:D43"/>
    <mergeCell ref="E43:G43"/>
    <mergeCell ref="H43:J43"/>
    <mergeCell ref="K43:M43"/>
    <mergeCell ref="A8:A9"/>
    <mergeCell ref="B8:D8"/>
    <mergeCell ref="E8:G8"/>
    <mergeCell ref="H8:J8"/>
    <mergeCell ref="K8:M8"/>
  </mergeCells>
  <phoneticPr fontId="3"/>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9"/>
  <sheetViews>
    <sheetView zoomScaleNormal="100" zoomScaleSheetLayoutView="100" workbookViewId="0">
      <selection sqref="A1:M1"/>
    </sheetView>
  </sheetViews>
  <sheetFormatPr defaultRowHeight="10.5"/>
  <cols>
    <col min="1" max="1" width="7.5" style="1" customWidth="1"/>
    <col min="2" max="13" width="6.875" style="1" customWidth="1"/>
    <col min="14" max="16384" width="9" style="1"/>
  </cols>
  <sheetData>
    <row r="1" spans="1:13" ht="17.25" customHeight="1">
      <c r="A1" s="193" t="s">
        <v>376</v>
      </c>
      <c r="B1" s="193"/>
      <c r="C1" s="193"/>
      <c r="D1" s="193"/>
      <c r="E1" s="193"/>
      <c r="F1" s="193"/>
      <c r="G1" s="193"/>
      <c r="H1" s="193"/>
      <c r="I1" s="193"/>
      <c r="J1" s="193"/>
      <c r="K1" s="193"/>
      <c r="L1" s="193"/>
      <c r="M1" s="193"/>
    </row>
    <row r="2" spans="1:13" ht="9" customHeight="1">
      <c r="A2" s="52"/>
      <c r="B2" s="52"/>
      <c r="C2" s="52"/>
      <c r="D2" s="52"/>
      <c r="E2" s="52"/>
      <c r="F2" s="52"/>
      <c r="G2" s="52"/>
      <c r="H2" s="52"/>
      <c r="I2" s="52"/>
      <c r="J2" s="52"/>
      <c r="K2" s="52"/>
      <c r="L2" s="52"/>
      <c r="M2" s="52"/>
    </row>
    <row r="3" spans="1:13">
      <c r="A3" s="52" t="s">
        <v>375</v>
      </c>
      <c r="B3" s="52"/>
      <c r="C3" s="52"/>
      <c r="D3" s="52"/>
      <c r="E3" s="52"/>
      <c r="F3" s="52"/>
      <c r="G3" s="52"/>
      <c r="H3" s="52"/>
      <c r="I3" s="52"/>
      <c r="J3" s="52"/>
      <c r="K3" s="52"/>
      <c r="L3" s="52"/>
      <c r="M3" s="52"/>
    </row>
    <row r="4" spans="1:13" ht="9" customHeight="1">
      <c r="A4" s="52"/>
      <c r="B4" s="52"/>
      <c r="C4" s="52"/>
      <c r="D4" s="52"/>
      <c r="E4" s="52"/>
      <c r="F4" s="52"/>
      <c r="G4" s="52"/>
      <c r="H4" s="52"/>
      <c r="I4" s="52"/>
      <c r="J4" s="52"/>
      <c r="K4" s="52"/>
      <c r="L4" s="52"/>
      <c r="M4" s="52"/>
    </row>
    <row r="5" spans="1:13" ht="13.5" customHeight="1">
      <c r="A5" s="194" t="s">
        <v>374</v>
      </c>
      <c r="B5" s="194"/>
      <c r="C5" s="194"/>
      <c r="D5" s="194"/>
      <c r="E5" s="194"/>
      <c r="F5" s="194"/>
      <c r="G5" s="194"/>
      <c r="H5" s="194"/>
      <c r="I5" s="194"/>
      <c r="J5" s="194"/>
      <c r="K5" s="194"/>
      <c r="L5" s="194"/>
      <c r="M5" s="194"/>
    </row>
    <row r="6" spans="1:13" ht="9" customHeight="1">
      <c r="A6" s="4"/>
      <c r="B6" s="4"/>
      <c r="E6" s="4"/>
      <c r="F6" s="4"/>
    </row>
    <row r="7" spans="1:13">
      <c r="A7" s="1" t="s">
        <v>28</v>
      </c>
      <c r="M7" s="139" t="s">
        <v>432</v>
      </c>
    </row>
    <row r="8" spans="1:13" ht="10.5" customHeight="1">
      <c r="A8" s="191" t="s">
        <v>25</v>
      </c>
      <c r="B8" s="188" t="s">
        <v>371</v>
      </c>
      <c r="C8" s="189"/>
      <c r="D8" s="190"/>
      <c r="E8" s="188" t="s">
        <v>370</v>
      </c>
      <c r="F8" s="189"/>
      <c r="G8" s="190"/>
      <c r="H8" s="188" t="s">
        <v>97</v>
      </c>
      <c r="I8" s="189"/>
      <c r="J8" s="190"/>
      <c r="K8" s="189" t="s">
        <v>96</v>
      </c>
      <c r="L8" s="189"/>
      <c r="M8" s="189"/>
    </row>
    <row r="9" spans="1:13" ht="10.5" customHeight="1">
      <c r="A9" s="192"/>
      <c r="B9" s="17" t="s">
        <v>90</v>
      </c>
      <c r="C9" s="138" t="s">
        <v>89</v>
      </c>
      <c r="D9" s="135" t="s">
        <v>88</v>
      </c>
      <c r="E9" s="12" t="s">
        <v>90</v>
      </c>
      <c r="F9" s="13" t="s">
        <v>89</v>
      </c>
      <c r="G9" s="14" t="s">
        <v>88</v>
      </c>
      <c r="H9" s="12" t="s">
        <v>90</v>
      </c>
      <c r="I9" s="13" t="s">
        <v>89</v>
      </c>
      <c r="J9" s="14" t="s">
        <v>88</v>
      </c>
      <c r="K9" s="15" t="s">
        <v>90</v>
      </c>
      <c r="L9" s="13" t="s">
        <v>89</v>
      </c>
      <c r="M9" s="135" t="s">
        <v>88</v>
      </c>
    </row>
    <row r="10" spans="1:13" ht="6" customHeight="1">
      <c r="A10" s="19"/>
      <c r="B10" s="11"/>
      <c r="C10" s="16"/>
      <c r="D10" s="16"/>
      <c r="E10" s="11"/>
      <c r="F10" s="16"/>
      <c r="G10" s="16"/>
      <c r="H10" s="11"/>
      <c r="I10" s="16"/>
      <c r="J10" s="16"/>
      <c r="K10" s="11"/>
      <c r="L10" s="16"/>
      <c r="M10" s="16"/>
    </row>
    <row r="11" spans="1:13" s="32" customFormat="1" ht="10.5" customHeight="1">
      <c r="A11" s="134" t="s">
        <v>358</v>
      </c>
      <c r="B11" s="133">
        <v>-448</v>
      </c>
      <c r="C11" s="133">
        <v>-432</v>
      </c>
      <c r="D11" s="137">
        <v>-16</v>
      </c>
      <c r="E11" s="136">
        <v>-2807</v>
      </c>
      <c r="F11" s="136">
        <v>-1191</v>
      </c>
      <c r="G11" s="136">
        <v>-1616</v>
      </c>
      <c r="H11" s="136">
        <v>11323</v>
      </c>
      <c r="I11" s="136">
        <v>5894</v>
      </c>
      <c r="J11" s="136">
        <v>5429</v>
      </c>
      <c r="K11" s="136">
        <v>14130</v>
      </c>
      <c r="L11" s="136">
        <v>7085</v>
      </c>
      <c r="M11" s="136">
        <v>7045</v>
      </c>
    </row>
    <row r="12" spans="1:13" ht="6" customHeight="1">
      <c r="A12" s="33"/>
      <c r="B12" s="131"/>
      <c r="C12" s="131"/>
      <c r="D12" s="131"/>
      <c r="E12" s="131"/>
      <c r="F12" s="131"/>
      <c r="G12" s="131"/>
      <c r="H12" s="131"/>
      <c r="I12" s="131"/>
      <c r="J12" s="131"/>
      <c r="K12" s="131"/>
      <c r="L12" s="131"/>
      <c r="M12" s="131"/>
    </row>
    <row r="13" spans="1:13">
      <c r="A13" s="132" t="s">
        <v>433</v>
      </c>
      <c r="B13" s="128">
        <v>1169</v>
      </c>
      <c r="C13" s="127">
        <v>663</v>
      </c>
      <c r="D13" s="127">
        <v>506</v>
      </c>
      <c r="E13" s="127">
        <v>-192</v>
      </c>
      <c r="F13" s="127">
        <v>-42</v>
      </c>
      <c r="G13" s="127">
        <v>-150</v>
      </c>
      <c r="H13" s="127">
        <v>982</v>
      </c>
      <c r="I13" s="127">
        <v>550</v>
      </c>
      <c r="J13" s="127">
        <v>432</v>
      </c>
      <c r="K13" s="127">
        <v>1174</v>
      </c>
      <c r="L13" s="127">
        <v>592</v>
      </c>
      <c r="M13" s="127">
        <v>582</v>
      </c>
    </row>
    <row r="14" spans="1:13" ht="10.5" customHeight="1">
      <c r="A14" s="37" t="s">
        <v>410</v>
      </c>
      <c r="B14" s="128">
        <v>-226</v>
      </c>
      <c r="C14" s="127">
        <v>-86</v>
      </c>
      <c r="D14" s="127">
        <v>-140</v>
      </c>
      <c r="E14" s="127">
        <v>-205</v>
      </c>
      <c r="F14" s="127">
        <v>-84</v>
      </c>
      <c r="G14" s="127">
        <v>-121</v>
      </c>
      <c r="H14" s="127">
        <v>929</v>
      </c>
      <c r="I14" s="127">
        <v>477</v>
      </c>
      <c r="J14" s="127">
        <v>452</v>
      </c>
      <c r="K14" s="127">
        <v>1134</v>
      </c>
      <c r="L14" s="127">
        <v>561</v>
      </c>
      <c r="M14" s="127">
        <v>573</v>
      </c>
    </row>
    <row r="15" spans="1:13" ht="10.5" customHeight="1">
      <c r="A15" s="37" t="s">
        <v>411</v>
      </c>
      <c r="B15" s="128">
        <v>-606</v>
      </c>
      <c r="C15" s="127">
        <v>-338</v>
      </c>
      <c r="D15" s="127">
        <v>-268</v>
      </c>
      <c r="E15" s="127">
        <v>-232</v>
      </c>
      <c r="F15" s="127">
        <v>-69</v>
      </c>
      <c r="G15" s="127">
        <v>-163</v>
      </c>
      <c r="H15" s="127">
        <v>891</v>
      </c>
      <c r="I15" s="127">
        <v>478</v>
      </c>
      <c r="J15" s="127">
        <v>413</v>
      </c>
      <c r="K15" s="127">
        <v>1123</v>
      </c>
      <c r="L15" s="127">
        <v>547</v>
      </c>
      <c r="M15" s="127">
        <v>576</v>
      </c>
    </row>
    <row r="16" spans="1:13" ht="10.5" customHeight="1">
      <c r="A16" s="132" t="s">
        <v>434</v>
      </c>
      <c r="B16" s="128">
        <v>-497</v>
      </c>
      <c r="C16" s="127">
        <v>-194</v>
      </c>
      <c r="D16" s="127">
        <v>-303</v>
      </c>
      <c r="E16" s="127">
        <v>-422</v>
      </c>
      <c r="F16" s="127">
        <v>-227</v>
      </c>
      <c r="G16" s="127">
        <v>-195</v>
      </c>
      <c r="H16" s="127">
        <v>976</v>
      </c>
      <c r="I16" s="127">
        <v>493</v>
      </c>
      <c r="J16" s="127">
        <v>483</v>
      </c>
      <c r="K16" s="127">
        <v>1398</v>
      </c>
      <c r="L16" s="127">
        <v>720</v>
      </c>
      <c r="M16" s="127">
        <v>678</v>
      </c>
    </row>
    <row r="17" spans="1:13" ht="10.5" customHeight="1">
      <c r="A17" s="132" t="s">
        <v>413</v>
      </c>
      <c r="B17" s="128">
        <v>-1193</v>
      </c>
      <c r="C17" s="127">
        <v>-602</v>
      </c>
      <c r="D17" s="127">
        <v>-591</v>
      </c>
      <c r="E17" s="127">
        <v>-363</v>
      </c>
      <c r="F17" s="127">
        <v>-148</v>
      </c>
      <c r="G17" s="127">
        <v>-215</v>
      </c>
      <c r="H17" s="127">
        <v>921</v>
      </c>
      <c r="I17" s="127">
        <v>478</v>
      </c>
      <c r="J17" s="127">
        <v>443</v>
      </c>
      <c r="K17" s="127">
        <v>1284</v>
      </c>
      <c r="L17" s="127">
        <v>626</v>
      </c>
      <c r="M17" s="127">
        <v>658</v>
      </c>
    </row>
    <row r="18" spans="1:13" ht="10.5" customHeight="1">
      <c r="A18" s="132" t="s">
        <v>414</v>
      </c>
      <c r="B18" s="128">
        <v>-1480</v>
      </c>
      <c r="C18" s="127">
        <v>-1275</v>
      </c>
      <c r="D18" s="127">
        <v>-205</v>
      </c>
      <c r="E18" s="127">
        <v>-451</v>
      </c>
      <c r="F18" s="127">
        <v>-240</v>
      </c>
      <c r="G18" s="127">
        <v>-211</v>
      </c>
      <c r="H18" s="127">
        <v>911</v>
      </c>
      <c r="I18" s="127">
        <v>458</v>
      </c>
      <c r="J18" s="127">
        <v>453</v>
      </c>
      <c r="K18" s="127">
        <v>1362</v>
      </c>
      <c r="L18" s="127">
        <v>698</v>
      </c>
      <c r="M18" s="127">
        <v>664</v>
      </c>
    </row>
    <row r="19" spans="1:13" ht="10.5" customHeight="1">
      <c r="A19" s="132" t="s">
        <v>415</v>
      </c>
      <c r="B19" s="128">
        <v>3388</v>
      </c>
      <c r="C19" s="127">
        <v>1891</v>
      </c>
      <c r="D19" s="127">
        <v>1497</v>
      </c>
      <c r="E19" s="127">
        <v>-240</v>
      </c>
      <c r="F19" s="127">
        <v>-122</v>
      </c>
      <c r="G19" s="127">
        <v>-118</v>
      </c>
      <c r="H19" s="127">
        <v>851</v>
      </c>
      <c r="I19" s="127">
        <v>429</v>
      </c>
      <c r="J19" s="127">
        <v>422</v>
      </c>
      <c r="K19" s="127">
        <v>1091</v>
      </c>
      <c r="L19" s="127">
        <v>551</v>
      </c>
      <c r="M19" s="127">
        <v>540</v>
      </c>
    </row>
    <row r="20" spans="1:13" ht="10.5" customHeight="1">
      <c r="A20" s="132" t="s">
        <v>416</v>
      </c>
      <c r="B20" s="128">
        <v>-83</v>
      </c>
      <c r="C20" s="127">
        <v>-21</v>
      </c>
      <c r="D20" s="127">
        <v>-62</v>
      </c>
      <c r="E20" s="127">
        <v>-281</v>
      </c>
      <c r="F20" s="127">
        <v>-110</v>
      </c>
      <c r="G20" s="127">
        <v>-171</v>
      </c>
      <c r="H20" s="127">
        <v>950</v>
      </c>
      <c r="I20" s="127">
        <v>509</v>
      </c>
      <c r="J20" s="127">
        <v>441</v>
      </c>
      <c r="K20" s="127">
        <v>1231</v>
      </c>
      <c r="L20" s="127">
        <v>619</v>
      </c>
      <c r="M20" s="127">
        <v>612</v>
      </c>
    </row>
    <row r="21" spans="1:13" ht="10.5" customHeight="1">
      <c r="A21" s="132" t="s">
        <v>417</v>
      </c>
      <c r="B21" s="128">
        <v>-449</v>
      </c>
      <c r="C21" s="127">
        <v>-216</v>
      </c>
      <c r="D21" s="127">
        <v>-233</v>
      </c>
      <c r="E21" s="127">
        <v>-158</v>
      </c>
      <c r="F21" s="127">
        <v>-38</v>
      </c>
      <c r="G21" s="127">
        <v>-120</v>
      </c>
      <c r="H21" s="127">
        <v>935</v>
      </c>
      <c r="I21" s="127">
        <v>483</v>
      </c>
      <c r="J21" s="127">
        <v>452</v>
      </c>
      <c r="K21" s="127">
        <v>1093</v>
      </c>
      <c r="L21" s="127">
        <v>521</v>
      </c>
      <c r="M21" s="127">
        <v>572</v>
      </c>
    </row>
    <row r="22" spans="1:13" ht="10.5" customHeight="1">
      <c r="A22" s="132" t="s">
        <v>418</v>
      </c>
      <c r="B22" s="128">
        <v>-85</v>
      </c>
      <c r="C22" s="127">
        <v>32</v>
      </c>
      <c r="D22" s="127">
        <v>-117</v>
      </c>
      <c r="E22" s="127">
        <v>5</v>
      </c>
      <c r="F22" s="127">
        <v>21</v>
      </c>
      <c r="G22" s="127">
        <v>-16</v>
      </c>
      <c r="H22" s="127">
        <v>989</v>
      </c>
      <c r="I22" s="127">
        <v>528</v>
      </c>
      <c r="J22" s="127">
        <v>461</v>
      </c>
      <c r="K22" s="127">
        <v>984</v>
      </c>
      <c r="L22" s="127">
        <v>507</v>
      </c>
      <c r="M22" s="127">
        <v>477</v>
      </c>
    </row>
    <row r="23" spans="1:13" ht="10.5" customHeight="1">
      <c r="A23" s="132" t="s">
        <v>419</v>
      </c>
      <c r="B23" s="128">
        <v>-929</v>
      </c>
      <c r="C23" s="127">
        <v>-357</v>
      </c>
      <c r="D23" s="127">
        <v>-572</v>
      </c>
      <c r="E23" s="127">
        <v>-145</v>
      </c>
      <c r="F23" s="127">
        <v>-68</v>
      </c>
      <c r="G23" s="127">
        <v>-77</v>
      </c>
      <c r="H23" s="127">
        <v>1038</v>
      </c>
      <c r="I23" s="127">
        <v>529</v>
      </c>
      <c r="J23" s="127">
        <v>509</v>
      </c>
      <c r="K23" s="127">
        <v>1183</v>
      </c>
      <c r="L23" s="127">
        <v>597</v>
      </c>
      <c r="M23" s="127">
        <v>586</v>
      </c>
    </row>
    <row r="24" spans="1:13" ht="10.5" customHeight="1">
      <c r="A24" s="132" t="s">
        <v>420</v>
      </c>
      <c r="B24" s="128">
        <v>543</v>
      </c>
      <c r="C24" s="127">
        <v>71</v>
      </c>
      <c r="D24" s="127">
        <v>472</v>
      </c>
      <c r="E24" s="127">
        <v>-123</v>
      </c>
      <c r="F24" s="127">
        <v>-64</v>
      </c>
      <c r="G24" s="127">
        <v>-59</v>
      </c>
      <c r="H24" s="127">
        <v>950</v>
      </c>
      <c r="I24" s="127">
        <v>482</v>
      </c>
      <c r="J24" s="127">
        <v>468</v>
      </c>
      <c r="K24" s="127">
        <v>1073</v>
      </c>
      <c r="L24" s="127">
        <v>546</v>
      </c>
      <c r="M24" s="127">
        <v>527</v>
      </c>
    </row>
    <row r="25" spans="1:13" ht="6" customHeight="1">
      <c r="A25" s="33"/>
      <c r="B25" s="128"/>
      <c r="C25" s="128"/>
      <c r="D25" s="127"/>
      <c r="E25" s="131"/>
      <c r="F25" s="131"/>
      <c r="G25" s="131"/>
      <c r="H25" s="131"/>
      <c r="I25" s="131"/>
      <c r="J25" s="131"/>
      <c r="K25" s="131"/>
      <c r="L25" s="131"/>
      <c r="M25" s="131"/>
    </row>
    <row r="26" spans="1:13">
      <c r="A26" s="22" t="s">
        <v>435</v>
      </c>
      <c r="B26" s="128">
        <v>-400</v>
      </c>
      <c r="C26" s="128">
        <v>-253</v>
      </c>
      <c r="D26" s="127">
        <v>-147</v>
      </c>
      <c r="E26" s="127">
        <v>-451</v>
      </c>
      <c r="F26" s="127">
        <v>-215</v>
      </c>
      <c r="G26" s="127">
        <v>-236</v>
      </c>
      <c r="H26" s="127">
        <v>749</v>
      </c>
      <c r="I26" s="127">
        <v>380</v>
      </c>
      <c r="J26" s="127">
        <v>369</v>
      </c>
      <c r="K26" s="127">
        <v>1200</v>
      </c>
      <c r="L26" s="127">
        <v>595</v>
      </c>
      <c r="M26" s="127">
        <v>605</v>
      </c>
    </row>
    <row r="27" spans="1:13">
      <c r="A27" s="22" t="s">
        <v>436</v>
      </c>
      <c r="B27" s="128">
        <v>33</v>
      </c>
      <c r="C27" s="128">
        <v>28</v>
      </c>
      <c r="D27" s="127">
        <v>5</v>
      </c>
      <c r="E27" s="127">
        <v>-382</v>
      </c>
      <c r="F27" s="127">
        <v>-143</v>
      </c>
      <c r="G27" s="127">
        <v>-239</v>
      </c>
      <c r="H27" s="127">
        <v>499</v>
      </c>
      <c r="I27" s="127">
        <v>265</v>
      </c>
      <c r="J27" s="127">
        <v>234</v>
      </c>
      <c r="K27" s="127">
        <v>881</v>
      </c>
      <c r="L27" s="127">
        <v>408</v>
      </c>
      <c r="M27" s="127">
        <v>473</v>
      </c>
    </row>
    <row r="28" spans="1:13">
      <c r="A28" s="22" t="s">
        <v>437</v>
      </c>
      <c r="B28" s="128">
        <v>231</v>
      </c>
      <c r="C28" s="128">
        <v>177</v>
      </c>
      <c r="D28" s="127">
        <v>54</v>
      </c>
      <c r="E28" s="127">
        <v>-372</v>
      </c>
      <c r="F28" s="127">
        <v>-108</v>
      </c>
      <c r="G28" s="127">
        <v>-264</v>
      </c>
      <c r="H28" s="127">
        <v>1164</v>
      </c>
      <c r="I28" s="127">
        <v>599</v>
      </c>
      <c r="J28" s="127">
        <v>565</v>
      </c>
      <c r="K28" s="127">
        <v>1536</v>
      </c>
      <c r="L28" s="127">
        <v>707</v>
      </c>
      <c r="M28" s="127">
        <v>829</v>
      </c>
    </row>
    <row r="29" spans="1:13">
      <c r="A29" s="22" t="s">
        <v>438</v>
      </c>
      <c r="B29" s="128">
        <v>1089</v>
      </c>
      <c r="C29" s="128">
        <v>473</v>
      </c>
      <c r="D29" s="127">
        <v>616</v>
      </c>
      <c r="E29" s="127">
        <v>-133</v>
      </c>
      <c r="F29" s="127">
        <v>-26</v>
      </c>
      <c r="G29" s="127">
        <v>-107</v>
      </c>
      <c r="H29" s="127">
        <v>848</v>
      </c>
      <c r="I29" s="127">
        <v>460</v>
      </c>
      <c r="J29" s="127">
        <v>388</v>
      </c>
      <c r="K29" s="127">
        <v>981</v>
      </c>
      <c r="L29" s="127">
        <v>486</v>
      </c>
      <c r="M29" s="127">
        <v>495</v>
      </c>
    </row>
    <row r="30" spans="1:13">
      <c r="A30" s="22" t="s">
        <v>439</v>
      </c>
      <c r="B30" s="128">
        <v>-554</v>
      </c>
      <c r="C30" s="128">
        <v>-219</v>
      </c>
      <c r="D30" s="127">
        <v>-335</v>
      </c>
      <c r="E30" s="127">
        <v>-273</v>
      </c>
      <c r="F30" s="127">
        <v>-127</v>
      </c>
      <c r="G30" s="127">
        <v>-146</v>
      </c>
      <c r="H30" s="127">
        <v>222</v>
      </c>
      <c r="I30" s="127">
        <v>115</v>
      </c>
      <c r="J30" s="127">
        <v>107</v>
      </c>
      <c r="K30" s="127">
        <v>495</v>
      </c>
      <c r="L30" s="127">
        <v>242</v>
      </c>
      <c r="M30" s="127">
        <v>253</v>
      </c>
    </row>
    <row r="31" spans="1:13">
      <c r="A31" s="22" t="s">
        <v>440</v>
      </c>
      <c r="B31" s="128">
        <v>-380</v>
      </c>
      <c r="C31" s="128">
        <v>-220</v>
      </c>
      <c r="D31" s="127">
        <v>-160</v>
      </c>
      <c r="E31" s="127">
        <v>-195</v>
      </c>
      <c r="F31" s="127">
        <v>-77</v>
      </c>
      <c r="G31" s="127">
        <v>-118</v>
      </c>
      <c r="H31" s="127">
        <v>1090</v>
      </c>
      <c r="I31" s="127">
        <v>599</v>
      </c>
      <c r="J31" s="127">
        <v>491</v>
      </c>
      <c r="K31" s="127">
        <v>1285</v>
      </c>
      <c r="L31" s="127">
        <v>676</v>
      </c>
      <c r="M31" s="127">
        <v>609</v>
      </c>
    </row>
    <row r="32" spans="1:13">
      <c r="A32" s="22" t="s">
        <v>441</v>
      </c>
      <c r="B32" s="128">
        <v>14</v>
      </c>
      <c r="C32" s="128">
        <v>22</v>
      </c>
      <c r="D32" s="127">
        <v>-8</v>
      </c>
      <c r="E32" s="127">
        <v>-86</v>
      </c>
      <c r="F32" s="127">
        <v>-26</v>
      </c>
      <c r="G32" s="127">
        <v>-60</v>
      </c>
      <c r="H32" s="127">
        <v>679</v>
      </c>
      <c r="I32" s="127">
        <v>345</v>
      </c>
      <c r="J32" s="127">
        <v>334</v>
      </c>
      <c r="K32" s="127">
        <v>765</v>
      </c>
      <c r="L32" s="127">
        <v>371</v>
      </c>
      <c r="M32" s="127">
        <v>394</v>
      </c>
    </row>
    <row r="33" spans="1:13">
      <c r="A33" s="22" t="s">
        <v>442</v>
      </c>
      <c r="B33" s="128">
        <v>854</v>
      </c>
      <c r="C33" s="128">
        <v>370</v>
      </c>
      <c r="D33" s="127">
        <v>484</v>
      </c>
      <c r="E33" s="127">
        <v>-62</v>
      </c>
      <c r="F33" s="127">
        <v>-23</v>
      </c>
      <c r="G33" s="127">
        <v>-39</v>
      </c>
      <c r="H33" s="127">
        <v>945</v>
      </c>
      <c r="I33" s="127">
        <v>485</v>
      </c>
      <c r="J33" s="127">
        <v>460</v>
      </c>
      <c r="K33" s="127">
        <v>1007</v>
      </c>
      <c r="L33" s="127">
        <v>508</v>
      </c>
      <c r="M33" s="127">
        <v>499</v>
      </c>
    </row>
    <row r="34" spans="1:13">
      <c r="A34" s="22" t="s">
        <v>443</v>
      </c>
      <c r="B34" s="128">
        <v>-127</v>
      </c>
      <c r="C34" s="128">
        <v>-238</v>
      </c>
      <c r="D34" s="127">
        <v>111</v>
      </c>
      <c r="E34" s="127">
        <v>-390</v>
      </c>
      <c r="F34" s="127">
        <v>-229</v>
      </c>
      <c r="G34" s="127">
        <v>-161</v>
      </c>
      <c r="H34" s="127">
        <v>1587</v>
      </c>
      <c r="I34" s="127">
        <v>803</v>
      </c>
      <c r="J34" s="127">
        <v>784</v>
      </c>
      <c r="K34" s="127">
        <v>1977</v>
      </c>
      <c r="L34" s="127">
        <v>1032</v>
      </c>
      <c r="M34" s="127">
        <v>945</v>
      </c>
    </row>
    <row r="35" spans="1:13">
      <c r="A35" s="107" t="s">
        <v>229</v>
      </c>
      <c r="B35" s="129">
        <v>-485</v>
      </c>
      <c r="C35" s="128">
        <v>-195</v>
      </c>
      <c r="D35" s="127">
        <v>-290</v>
      </c>
      <c r="E35" s="127">
        <v>110</v>
      </c>
      <c r="F35" s="127">
        <v>96</v>
      </c>
      <c r="G35" s="127">
        <v>14</v>
      </c>
      <c r="H35" s="127">
        <v>1364</v>
      </c>
      <c r="I35" s="127">
        <v>727</v>
      </c>
      <c r="J35" s="127">
        <v>637</v>
      </c>
      <c r="K35" s="127">
        <v>1254</v>
      </c>
      <c r="L35" s="127">
        <v>631</v>
      </c>
      <c r="M35" s="127">
        <v>623</v>
      </c>
    </row>
    <row r="36" spans="1:13">
      <c r="A36" s="130" t="s">
        <v>335</v>
      </c>
      <c r="B36" s="129">
        <v>110</v>
      </c>
      <c r="C36" s="128">
        <v>88</v>
      </c>
      <c r="D36" s="127">
        <v>22</v>
      </c>
      <c r="E36" s="127">
        <v>239</v>
      </c>
      <c r="F36" s="127">
        <v>158</v>
      </c>
      <c r="G36" s="127">
        <v>81</v>
      </c>
      <c r="H36" s="127">
        <v>1029</v>
      </c>
      <c r="I36" s="127">
        <v>544</v>
      </c>
      <c r="J36" s="127">
        <v>485</v>
      </c>
      <c r="K36" s="127">
        <v>790</v>
      </c>
      <c r="L36" s="127">
        <v>386</v>
      </c>
      <c r="M36" s="127">
        <v>404</v>
      </c>
    </row>
    <row r="37" spans="1:13">
      <c r="A37" s="130" t="s">
        <v>336</v>
      </c>
      <c r="B37" s="129">
        <v>-595</v>
      </c>
      <c r="C37" s="128">
        <v>-283</v>
      </c>
      <c r="D37" s="127">
        <v>-312</v>
      </c>
      <c r="E37" s="127">
        <v>-129</v>
      </c>
      <c r="F37" s="127">
        <v>-62</v>
      </c>
      <c r="G37" s="127">
        <v>-67</v>
      </c>
      <c r="H37" s="127">
        <v>335</v>
      </c>
      <c r="I37" s="127">
        <v>183</v>
      </c>
      <c r="J37" s="127">
        <v>152</v>
      </c>
      <c r="K37" s="127">
        <v>464</v>
      </c>
      <c r="L37" s="127">
        <v>245</v>
      </c>
      <c r="M37" s="127">
        <v>219</v>
      </c>
    </row>
    <row r="38" spans="1:13">
      <c r="A38" s="107" t="s">
        <v>228</v>
      </c>
      <c r="B38" s="129">
        <v>-723</v>
      </c>
      <c r="C38" s="128">
        <v>-377</v>
      </c>
      <c r="D38" s="127">
        <v>-346</v>
      </c>
      <c r="E38" s="127">
        <v>-573</v>
      </c>
      <c r="F38" s="127">
        <v>-313</v>
      </c>
      <c r="G38" s="127">
        <v>-260</v>
      </c>
      <c r="H38" s="127">
        <v>2176</v>
      </c>
      <c r="I38" s="127">
        <v>1116</v>
      </c>
      <c r="J38" s="127">
        <v>1060</v>
      </c>
      <c r="K38" s="127">
        <v>2749</v>
      </c>
      <c r="L38" s="127">
        <v>1429</v>
      </c>
      <c r="M38" s="127">
        <v>1320</v>
      </c>
    </row>
    <row r="39" spans="1:13" ht="9.9499999999999993" customHeight="1">
      <c r="A39" s="130" t="s">
        <v>335</v>
      </c>
      <c r="B39" s="129">
        <v>-313</v>
      </c>
      <c r="C39" s="128">
        <v>-169</v>
      </c>
      <c r="D39" s="127">
        <v>-144</v>
      </c>
      <c r="E39" s="127">
        <v>-181</v>
      </c>
      <c r="F39" s="127">
        <v>-99</v>
      </c>
      <c r="G39" s="127">
        <v>-82</v>
      </c>
      <c r="H39" s="127">
        <v>1382</v>
      </c>
      <c r="I39" s="127">
        <v>700</v>
      </c>
      <c r="J39" s="127">
        <v>682</v>
      </c>
      <c r="K39" s="127">
        <v>1563</v>
      </c>
      <c r="L39" s="127">
        <v>799</v>
      </c>
      <c r="M39" s="127">
        <v>764</v>
      </c>
    </row>
    <row r="40" spans="1:13">
      <c r="A40" s="130" t="s">
        <v>334</v>
      </c>
      <c r="B40" s="129">
        <v>-38</v>
      </c>
      <c r="C40" s="128">
        <v>-3</v>
      </c>
      <c r="D40" s="127">
        <v>-35</v>
      </c>
      <c r="E40" s="127">
        <v>-172</v>
      </c>
      <c r="F40" s="127">
        <v>-115</v>
      </c>
      <c r="G40" s="127">
        <v>-57</v>
      </c>
      <c r="H40" s="127">
        <v>453</v>
      </c>
      <c r="I40" s="127">
        <v>227</v>
      </c>
      <c r="J40" s="127">
        <v>226</v>
      </c>
      <c r="K40" s="127">
        <v>625</v>
      </c>
      <c r="L40" s="127">
        <v>342</v>
      </c>
      <c r="M40" s="127">
        <v>283</v>
      </c>
    </row>
    <row r="41" spans="1:13">
      <c r="A41" s="130" t="s">
        <v>333</v>
      </c>
      <c r="B41" s="129">
        <v>-372</v>
      </c>
      <c r="C41" s="128">
        <v>-205</v>
      </c>
      <c r="D41" s="127">
        <v>-167</v>
      </c>
      <c r="E41" s="127">
        <v>-220</v>
      </c>
      <c r="F41" s="127">
        <v>-99</v>
      </c>
      <c r="G41" s="127">
        <v>-121</v>
      </c>
      <c r="H41" s="127">
        <v>341</v>
      </c>
      <c r="I41" s="127">
        <v>189</v>
      </c>
      <c r="J41" s="127">
        <v>152</v>
      </c>
      <c r="K41" s="127">
        <v>561</v>
      </c>
      <c r="L41" s="127">
        <v>288</v>
      </c>
      <c r="M41" s="127">
        <v>273</v>
      </c>
    </row>
    <row r="42" spans="1:13" s="6" customFormat="1" ht="6" customHeight="1">
      <c r="A42" s="38"/>
      <c r="B42" s="39"/>
      <c r="C42" s="40"/>
      <c r="D42" s="40"/>
      <c r="E42" s="40"/>
      <c r="F42" s="40"/>
      <c r="G42" s="40"/>
      <c r="H42" s="40"/>
      <c r="I42" s="40"/>
      <c r="J42" s="40"/>
      <c r="K42" s="40"/>
      <c r="L42" s="40"/>
      <c r="M42" s="40"/>
    </row>
    <row r="43" spans="1:13" ht="10.5" customHeight="1">
      <c r="A43" s="191" t="s">
        <v>444</v>
      </c>
      <c r="B43" s="188" t="s">
        <v>359</v>
      </c>
      <c r="C43" s="189"/>
      <c r="D43" s="190"/>
      <c r="E43" s="189" t="s">
        <v>94</v>
      </c>
      <c r="F43" s="189"/>
      <c r="G43" s="190"/>
      <c r="H43" s="189" t="s">
        <v>93</v>
      </c>
      <c r="I43" s="189"/>
      <c r="J43" s="190"/>
      <c r="K43" s="189" t="s">
        <v>92</v>
      </c>
      <c r="L43" s="189"/>
      <c r="M43" s="189"/>
    </row>
    <row r="44" spans="1:13" ht="10.5" customHeight="1">
      <c r="A44" s="192"/>
      <c r="B44" s="12" t="s">
        <v>90</v>
      </c>
      <c r="C44" s="13" t="s">
        <v>89</v>
      </c>
      <c r="D44" s="14" t="s">
        <v>88</v>
      </c>
      <c r="E44" s="15" t="s">
        <v>90</v>
      </c>
      <c r="F44" s="13" t="s">
        <v>89</v>
      </c>
      <c r="G44" s="14" t="s">
        <v>88</v>
      </c>
      <c r="H44" s="15" t="s">
        <v>90</v>
      </c>
      <c r="I44" s="13" t="s">
        <v>89</v>
      </c>
      <c r="J44" s="14" t="s">
        <v>88</v>
      </c>
      <c r="K44" s="15" t="s">
        <v>90</v>
      </c>
      <c r="L44" s="13" t="s">
        <v>89</v>
      </c>
      <c r="M44" s="135" t="s">
        <v>88</v>
      </c>
    </row>
    <row r="45" spans="1:13" ht="6" customHeight="1">
      <c r="A45" s="19"/>
      <c r="B45" s="11"/>
      <c r="C45" s="16"/>
      <c r="D45" s="16"/>
      <c r="E45" s="11"/>
      <c r="F45" s="16"/>
      <c r="G45" s="16"/>
      <c r="H45" s="11"/>
      <c r="I45" s="16"/>
      <c r="J45" s="16"/>
      <c r="K45" s="11"/>
      <c r="L45" s="16"/>
      <c r="M45" s="16"/>
    </row>
    <row r="46" spans="1:13">
      <c r="A46" s="134" t="s">
        <v>358</v>
      </c>
      <c r="B46" s="133">
        <v>2359</v>
      </c>
      <c r="C46" s="133">
        <v>759</v>
      </c>
      <c r="D46" s="133">
        <v>1600</v>
      </c>
      <c r="E46" s="133">
        <v>107186</v>
      </c>
      <c r="F46" s="133">
        <v>53312</v>
      </c>
      <c r="G46" s="133">
        <v>53874</v>
      </c>
      <c r="H46" s="133">
        <v>104150</v>
      </c>
      <c r="I46" s="133">
        <v>52297</v>
      </c>
      <c r="J46" s="133">
        <v>51853</v>
      </c>
      <c r="K46" s="133">
        <v>-677</v>
      </c>
      <c r="L46" s="133">
        <v>-256</v>
      </c>
      <c r="M46" s="133">
        <v>-421</v>
      </c>
    </row>
    <row r="47" spans="1:13" ht="6" customHeight="1">
      <c r="A47" s="33"/>
      <c r="B47" s="131"/>
      <c r="C47" s="131"/>
      <c r="D47" s="131"/>
      <c r="E47" s="131"/>
      <c r="F47" s="131"/>
      <c r="G47" s="131"/>
      <c r="H47" s="131"/>
      <c r="I47" s="131"/>
      <c r="J47" s="131"/>
      <c r="K47" s="131"/>
      <c r="L47" s="131"/>
      <c r="M47" s="131"/>
    </row>
    <row r="48" spans="1:13">
      <c r="A48" s="132" t="s">
        <v>433</v>
      </c>
      <c r="B48" s="128">
        <v>1361</v>
      </c>
      <c r="C48" s="128">
        <v>705</v>
      </c>
      <c r="D48" s="128">
        <v>656</v>
      </c>
      <c r="E48" s="128">
        <v>9160</v>
      </c>
      <c r="F48" s="128">
        <v>4673</v>
      </c>
      <c r="G48" s="128">
        <v>4487</v>
      </c>
      <c r="H48" s="128">
        <v>7759</v>
      </c>
      <c r="I48" s="128">
        <v>3951</v>
      </c>
      <c r="J48" s="128">
        <v>3808</v>
      </c>
      <c r="K48" s="128">
        <v>-40</v>
      </c>
      <c r="L48" s="128">
        <v>-17</v>
      </c>
      <c r="M48" s="128">
        <v>-23</v>
      </c>
    </row>
    <row r="49" spans="1:13">
      <c r="A49" s="37" t="s">
        <v>410</v>
      </c>
      <c r="B49" s="128">
        <v>-21</v>
      </c>
      <c r="C49" s="128">
        <v>-2</v>
      </c>
      <c r="D49" s="128">
        <v>-19</v>
      </c>
      <c r="E49" s="128">
        <v>6730</v>
      </c>
      <c r="F49" s="128">
        <v>3295</v>
      </c>
      <c r="G49" s="128">
        <v>3435</v>
      </c>
      <c r="H49" s="128">
        <v>6747</v>
      </c>
      <c r="I49" s="128">
        <v>3304</v>
      </c>
      <c r="J49" s="128">
        <v>3443</v>
      </c>
      <c r="K49" s="128">
        <v>-4</v>
      </c>
      <c r="L49" s="128">
        <v>7</v>
      </c>
      <c r="M49" s="128">
        <v>-11</v>
      </c>
    </row>
    <row r="50" spans="1:13">
      <c r="A50" s="37" t="s">
        <v>411</v>
      </c>
      <c r="B50" s="128">
        <v>-374</v>
      </c>
      <c r="C50" s="128">
        <v>-269</v>
      </c>
      <c r="D50" s="128">
        <v>-105</v>
      </c>
      <c r="E50" s="128">
        <v>7366</v>
      </c>
      <c r="F50" s="128">
        <v>3599</v>
      </c>
      <c r="G50" s="128">
        <v>3767</v>
      </c>
      <c r="H50" s="128">
        <v>7696</v>
      </c>
      <c r="I50" s="128">
        <v>3852</v>
      </c>
      <c r="J50" s="128">
        <v>3844</v>
      </c>
      <c r="K50" s="128">
        <v>-44</v>
      </c>
      <c r="L50" s="128">
        <v>-16</v>
      </c>
      <c r="M50" s="128">
        <v>-28</v>
      </c>
    </row>
    <row r="51" spans="1:13">
      <c r="A51" s="132" t="s">
        <v>434</v>
      </c>
      <c r="B51" s="128">
        <v>-75</v>
      </c>
      <c r="C51" s="128">
        <v>33</v>
      </c>
      <c r="D51" s="128">
        <v>-108</v>
      </c>
      <c r="E51" s="128">
        <v>6329</v>
      </c>
      <c r="F51" s="128">
        <v>3145</v>
      </c>
      <c r="G51" s="128">
        <v>3184</v>
      </c>
      <c r="H51" s="128">
        <v>6372</v>
      </c>
      <c r="I51" s="128">
        <v>3122</v>
      </c>
      <c r="J51" s="128">
        <v>3250</v>
      </c>
      <c r="K51" s="128">
        <v>-32</v>
      </c>
      <c r="L51" s="128">
        <v>10</v>
      </c>
      <c r="M51" s="128">
        <v>-42</v>
      </c>
    </row>
    <row r="52" spans="1:13">
      <c r="A52" s="132" t="s">
        <v>413</v>
      </c>
      <c r="B52" s="128">
        <v>-830</v>
      </c>
      <c r="C52" s="128">
        <v>-454</v>
      </c>
      <c r="D52" s="128">
        <v>-376</v>
      </c>
      <c r="E52" s="128">
        <v>7758</v>
      </c>
      <c r="F52" s="128">
        <v>3835</v>
      </c>
      <c r="G52" s="128">
        <v>3923</v>
      </c>
      <c r="H52" s="128">
        <v>8567</v>
      </c>
      <c r="I52" s="128">
        <v>4293</v>
      </c>
      <c r="J52" s="128">
        <v>4274</v>
      </c>
      <c r="K52" s="128">
        <v>-21</v>
      </c>
      <c r="L52" s="128">
        <v>4</v>
      </c>
      <c r="M52" s="128">
        <v>-25</v>
      </c>
    </row>
    <row r="53" spans="1:13">
      <c r="A53" s="132" t="s">
        <v>414</v>
      </c>
      <c r="B53" s="128">
        <v>-1029</v>
      </c>
      <c r="C53" s="128">
        <v>-1035</v>
      </c>
      <c r="D53" s="128">
        <v>6</v>
      </c>
      <c r="E53" s="128">
        <v>18435</v>
      </c>
      <c r="F53" s="128">
        <v>9066</v>
      </c>
      <c r="G53" s="128">
        <v>9369</v>
      </c>
      <c r="H53" s="128">
        <v>19360</v>
      </c>
      <c r="I53" s="128">
        <v>10057</v>
      </c>
      <c r="J53" s="128">
        <v>9303</v>
      </c>
      <c r="K53" s="128">
        <v>-104</v>
      </c>
      <c r="L53" s="128">
        <v>-44</v>
      </c>
      <c r="M53" s="128">
        <v>-60</v>
      </c>
    </row>
    <row r="54" spans="1:13">
      <c r="A54" s="132" t="s">
        <v>415</v>
      </c>
      <c r="B54" s="128">
        <v>3628</v>
      </c>
      <c r="C54" s="128">
        <v>2013</v>
      </c>
      <c r="D54" s="128">
        <v>1615</v>
      </c>
      <c r="E54" s="128">
        <v>13494</v>
      </c>
      <c r="F54" s="128">
        <v>7021</v>
      </c>
      <c r="G54" s="128">
        <v>6473</v>
      </c>
      <c r="H54" s="128">
        <v>9788</v>
      </c>
      <c r="I54" s="128">
        <v>4981</v>
      </c>
      <c r="J54" s="128">
        <v>4807</v>
      </c>
      <c r="K54" s="128">
        <v>-78</v>
      </c>
      <c r="L54" s="128">
        <v>-27</v>
      </c>
      <c r="M54" s="128">
        <v>-51</v>
      </c>
    </row>
    <row r="55" spans="1:13">
      <c r="A55" s="132" t="s">
        <v>416</v>
      </c>
      <c r="B55" s="128">
        <v>198</v>
      </c>
      <c r="C55" s="128">
        <v>89</v>
      </c>
      <c r="D55" s="128">
        <v>109</v>
      </c>
      <c r="E55" s="128">
        <v>7698</v>
      </c>
      <c r="F55" s="128">
        <v>3800</v>
      </c>
      <c r="G55" s="128">
        <v>3898</v>
      </c>
      <c r="H55" s="128">
        <v>7469</v>
      </c>
      <c r="I55" s="128">
        <v>3711</v>
      </c>
      <c r="J55" s="128">
        <v>3758</v>
      </c>
      <c r="K55" s="128">
        <v>-31</v>
      </c>
      <c r="L55" s="128">
        <v>0</v>
      </c>
      <c r="M55" s="128">
        <v>-31</v>
      </c>
    </row>
    <row r="56" spans="1:13">
      <c r="A56" s="132" t="s">
        <v>417</v>
      </c>
      <c r="B56" s="128">
        <v>-291</v>
      </c>
      <c r="C56" s="128">
        <v>-178</v>
      </c>
      <c r="D56" s="128">
        <v>-113</v>
      </c>
      <c r="E56" s="128">
        <v>7125</v>
      </c>
      <c r="F56" s="128">
        <v>3524</v>
      </c>
      <c r="G56" s="128">
        <v>3601</v>
      </c>
      <c r="H56" s="128">
        <v>7375</v>
      </c>
      <c r="I56" s="128">
        <v>3688</v>
      </c>
      <c r="J56" s="128">
        <v>3687</v>
      </c>
      <c r="K56" s="128">
        <v>-41</v>
      </c>
      <c r="L56" s="128">
        <v>-14</v>
      </c>
      <c r="M56" s="128">
        <v>-27</v>
      </c>
    </row>
    <row r="57" spans="1:13">
      <c r="A57" s="132" t="s">
        <v>418</v>
      </c>
      <c r="B57" s="128">
        <v>-90</v>
      </c>
      <c r="C57" s="128">
        <v>11</v>
      </c>
      <c r="D57" s="128">
        <v>-101</v>
      </c>
      <c r="E57" s="128">
        <v>7234</v>
      </c>
      <c r="F57" s="128">
        <v>3614</v>
      </c>
      <c r="G57" s="128">
        <v>3620</v>
      </c>
      <c r="H57" s="128">
        <v>7240</v>
      </c>
      <c r="I57" s="128">
        <v>3549</v>
      </c>
      <c r="J57" s="128">
        <v>3691</v>
      </c>
      <c r="K57" s="128">
        <v>-84</v>
      </c>
      <c r="L57" s="128">
        <v>-54</v>
      </c>
      <c r="M57" s="128">
        <v>-30</v>
      </c>
    </row>
    <row r="58" spans="1:13">
      <c r="A58" s="132" t="s">
        <v>419</v>
      </c>
      <c r="B58" s="128">
        <v>-784</v>
      </c>
      <c r="C58" s="128">
        <v>-289</v>
      </c>
      <c r="D58" s="128">
        <v>-495</v>
      </c>
      <c r="E58" s="128">
        <v>7652</v>
      </c>
      <c r="F58" s="128">
        <v>3832</v>
      </c>
      <c r="G58" s="128">
        <v>3820</v>
      </c>
      <c r="H58" s="128">
        <v>8343</v>
      </c>
      <c r="I58" s="128">
        <v>4085</v>
      </c>
      <c r="J58" s="128">
        <v>4258</v>
      </c>
      <c r="K58" s="128">
        <v>-93</v>
      </c>
      <c r="L58" s="128">
        <v>-36</v>
      </c>
      <c r="M58" s="128">
        <v>-57</v>
      </c>
    </row>
    <row r="59" spans="1:13">
      <c r="A59" s="132" t="s">
        <v>420</v>
      </c>
      <c r="B59" s="128">
        <v>666</v>
      </c>
      <c r="C59" s="128">
        <v>135</v>
      </c>
      <c r="D59" s="128">
        <v>531</v>
      </c>
      <c r="E59" s="128">
        <v>8205</v>
      </c>
      <c r="F59" s="128">
        <v>3908</v>
      </c>
      <c r="G59" s="128">
        <v>4297</v>
      </c>
      <c r="H59" s="128">
        <v>7434</v>
      </c>
      <c r="I59" s="128">
        <v>3704</v>
      </c>
      <c r="J59" s="128">
        <v>3730</v>
      </c>
      <c r="K59" s="128">
        <v>-105</v>
      </c>
      <c r="L59" s="128">
        <v>-69</v>
      </c>
      <c r="M59" s="128">
        <v>-36</v>
      </c>
    </row>
    <row r="60" spans="1:13" ht="6" customHeight="1">
      <c r="A60" s="33"/>
      <c r="B60" s="128"/>
      <c r="C60" s="128"/>
      <c r="D60" s="128"/>
      <c r="E60" s="131"/>
      <c r="F60" s="131"/>
      <c r="G60" s="131"/>
      <c r="H60" s="128"/>
      <c r="I60" s="128"/>
      <c r="J60" s="128"/>
      <c r="K60" s="128"/>
      <c r="L60" s="128"/>
      <c r="M60" s="128"/>
    </row>
    <row r="61" spans="1:13" ht="10.5" customHeight="1">
      <c r="A61" s="22" t="s">
        <v>435</v>
      </c>
      <c r="B61" s="128">
        <v>51</v>
      </c>
      <c r="C61" s="128">
        <v>-38</v>
      </c>
      <c r="D61" s="128">
        <v>89</v>
      </c>
      <c r="E61" s="128">
        <v>7549</v>
      </c>
      <c r="F61" s="128">
        <v>3775</v>
      </c>
      <c r="G61" s="128">
        <v>3774</v>
      </c>
      <c r="H61" s="128">
        <v>7441</v>
      </c>
      <c r="I61" s="128">
        <v>3800</v>
      </c>
      <c r="J61" s="128">
        <v>3641</v>
      </c>
      <c r="K61" s="128">
        <v>-57</v>
      </c>
      <c r="L61" s="128">
        <v>-13</v>
      </c>
      <c r="M61" s="128">
        <v>-44</v>
      </c>
    </row>
    <row r="62" spans="1:13" ht="10.5" customHeight="1">
      <c r="A62" s="22" t="s">
        <v>436</v>
      </c>
      <c r="B62" s="128">
        <v>415</v>
      </c>
      <c r="C62" s="128">
        <v>171</v>
      </c>
      <c r="D62" s="128">
        <v>244</v>
      </c>
      <c r="E62" s="128">
        <v>7376</v>
      </c>
      <c r="F62" s="128">
        <v>3520</v>
      </c>
      <c r="G62" s="128">
        <v>3856</v>
      </c>
      <c r="H62" s="128">
        <v>6810</v>
      </c>
      <c r="I62" s="128">
        <v>3285</v>
      </c>
      <c r="J62" s="128">
        <v>3525</v>
      </c>
      <c r="K62" s="128">
        <v>-151</v>
      </c>
      <c r="L62" s="128">
        <v>-64</v>
      </c>
      <c r="M62" s="128">
        <v>-87</v>
      </c>
    </row>
    <row r="63" spans="1:13" ht="10.5" customHeight="1">
      <c r="A63" s="22" t="s">
        <v>437</v>
      </c>
      <c r="B63" s="128">
        <v>603</v>
      </c>
      <c r="C63" s="128">
        <v>285</v>
      </c>
      <c r="D63" s="128">
        <v>318</v>
      </c>
      <c r="E63" s="128">
        <v>13196</v>
      </c>
      <c r="F63" s="128">
        <v>6661</v>
      </c>
      <c r="G63" s="128">
        <v>6535</v>
      </c>
      <c r="H63" s="128">
        <v>12324</v>
      </c>
      <c r="I63" s="128">
        <v>6233</v>
      </c>
      <c r="J63" s="128">
        <v>6091</v>
      </c>
      <c r="K63" s="128">
        <v>-269</v>
      </c>
      <c r="L63" s="128">
        <v>-143</v>
      </c>
      <c r="M63" s="128">
        <v>-126</v>
      </c>
    </row>
    <row r="64" spans="1:13" ht="10.5" customHeight="1">
      <c r="A64" s="22" t="s">
        <v>438</v>
      </c>
      <c r="B64" s="128">
        <v>1222</v>
      </c>
      <c r="C64" s="128">
        <v>499</v>
      </c>
      <c r="D64" s="128">
        <v>723</v>
      </c>
      <c r="E64" s="128">
        <v>10511</v>
      </c>
      <c r="F64" s="128">
        <v>4943</v>
      </c>
      <c r="G64" s="128">
        <v>5568</v>
      </c>
      <c r="H64" s="128">
        <v>9291</v>
      </c>
      <c r="I64" s="128">
        <v>4465</v>
      </c>
      <c r="J64" s="128">
        <v>4826</v>
      </c>
      <c r="K64" s="128">
        <v>2</v>
      </c>
      <c r="L64" s="128">
        <v>21</v>
      </c>
      <c r="M64" s="128">
        <v>-19</v>
      </c>
    </row>
    <row r="65" spans="1:13" ht="10.5" customHeight="1">
      <c r="A65" s="22" t="s">
        <v>439</v>
      </c>
      <c r="B65" s="128">
        <v>-281</v>
      </c>
      <c r="C65" s="128">
        <v>-92</v>
      </c>
      <c r="D65" s="128">
        <v>-189</v>
      </c>
      <c r="E65" s="128">
        <v>2904</v>
      </c>
      <c r="F65" s="128">
        <v>1393</v>
      </c>
      <c r="G65" s="128">
        <v>1511</v>
      </c>
      <c r="H65" s="128">
        <v>3149</v>
      </c>
      <c r="I65" s="128">
        <v>1473</v>
      </c>
      <c r="J65" s="128">
        <v>1676</v>
      </c>
      <c r="K65" s="128">
        <v>-36</v>
      </c>
      <c r="L65" s="128">
        <v>-12</v>
      </c>
      <c r="M65" s="44">
        <v>-24</v>
      </c>
    </row>
    <row r="66" spans="1:13" ht="10.5" customHeight="1">
      <c r="A66" s="22" t="s">
        <v>440</v>
      </c>
      <c r="B66" s="128">
        <v>-185</v>
      </c>
      <c r="C66" s="128">
        <v>-143</v>
      </c>
      <c r="D66" s="128">
        <v>-42</v>
      </c>
      <c r="E66" s="128">
        <v>8058</v>
      </c>
      <c r="F66" s="128">
        <v>3977</v>
      </c>
      <c r="G66" s="128">
        <v>4081</v>
      </c>
      <c r="H66" s="128">
        <v>8258</v>
      </c>
      <c r="I66" s="128">
        <v>4139</v>
      </c>
      <c r="J66" s="128">
        <v>4119</v>
      </c>
      <c r="K66" s="128">
        <v>15</v>
      </c>
      <c r="L66" s="128">
        <v>19</v>
      </c>
      <c r="M66" s="128">
        <v>-4</v>
      </c>
    </row>
    <row r="67" spans="1:13" ht="10.5" customHeight="1">
      <c r="A67" s="22" t="s">
        <v>441</v>
      </c>
      <c r="B67" s="128">
        <v>100</v>
      </c>
      <c r="C67" s="128">
        <v>48</v>
      </c>
      <c r="D67" s="128">
        <v>52</v>
      </c>
      <c r="E67" s="128">
        <v>8241</v>
      </c>
      <c r="F67" s="128">
        <v>4011</v>
      </c>
      <c r="G67" s="128">
        <v>4230</v>
      </c>
      <c r="H67" s="128">
        <v>8071</v>
      </c>
      <c r="I67" s="128">
        <v>3939</v>
      </c>
      <c r="J67" s="128">
        <v>4132</v>
      </c>
      <c r="K67" s="128">
        <v>-70</v>
      </c>
      <c r="L67" s="128">
        <v>-24</v>
      </c>
      <c r="M67" s="128">
        <v>-46</v>
      </c>
    </row>
    <row r="68" spans="1:13" ht="10.5" customHeight="1">
      <c r="A68" s="22" t="s">
        <v>442</v>
      </c>
      <c r="B68" s="128">
        <v>916</v>
      </c>
      <c r="C68" s="128">
        <v>393</v>
      </c>
      <c r="D68" s="128">
        <v>523</v>
      </c>
      <c r="E68" s="128">
        <v>8489</v>
      </c>
      <c r="F68" s="128">
        <v>4390</v>
      </c>
      <c r="G68" s="128">
        <v>4099</v>
      </c>
      <c r="H68" s="128">
        <v>7556</v>
      </c>
      <c r="I68" s="128">
        <v>3999</v>
      </c>
      <c r="J68" s="128">
        <v>3557</v>
      </c>
      <c r="K68" s="128">
        <v>-17</v>
      </c>
      <c r="L68" s="128">
        <v>2</v>
      </c>
      <c r="M68" s="128">
        <v>-19</v>
      </c>
    </row>
    <row r="69" spans="1:13" ht="10.5" customHeight="1">
      <c r="A69" s="22" t="s">
        <v>443</v>
      </c>
      <c r="B69" s="128">
        <v>263</v>
      </c>
      <c r="C69" s="128">
        <v>-9</v>
      </c>
      <c r="D69" s="128">
        <v>272</v>
      </c>
      <c r="E69" s="128">
        <v>12614</v>
      </c>
      <c r="F69" s="128">
        <v>6195</v>
      </c>
      <c r="G69" s="128">
        <v>6419</v>
      </c>
      <c r="H69" s="128">
        <v>12259</v>
      </c>
      <c r="I69" s="128">
        <v>6165</v>
      </c>
      <c r="J69" s="128">
        <v>6094</v>
      </c>
      <c r="K69" s="128">
        <v>-92</v>
      </c>
      <c r="L69" s="128">
        <v>-39</v>
      </c>
      <c r="M69" s="128">
        <v>-53</v>
      </c>
    </row>
    <row r="70" spans="1:13" ht="10.5" customHeight="1">
      <c r="A70" s="107" t="s">
        <v>229</v>
      </c>
      <c r="B70" s="129">
        <v>-595</v>
      </c>
      <c r="C70" s="128">
        <v>-291</v>
      </c>
      <c r="D70" s="128">
        <v>-304</v>
      </c>
      <c r="E70" s="127">
        <v>9187</v>
      </c>
      <c r="F70" s="127">
        <v>4572</v>
      </c>
      <c r="G70" s="127">
        <v>4615</v>
      </c>
      <c r="H70" s="128">
        <v>9794</v>
      </c>
      <c r="I70" s="128">
        <v>4863</v>
      </c>
      <c r="J70" s="128">
        <v>4931</v>
      </c>
      <c r="K70" s="128">
        <v>12</v>
      </c>
      <c r="L70" s="128">
        <v>0</v>
      </c>
      <c r="M70" s="128">
        <v>12</v>
      </c>
    </row>
    <row r="71" spans="1:13" ht="10.5" customHeight="1">
      <c r="A71" s="130" t="s">
        <v>335</v>
      </c>
      <c r="B71" s="129">
        <v>-129</v>
      </c>
      <c r="C71" s="128">
        <v>-70</v>
      </c>
      <c r="D71" s="128">
        <v>-59</v>
      </c>
      <c r="E71" s="127">
        <v>6715</v>
      </c>
      <c r="F71" s="127">
        <v>3361</v>
      </c>
      <c r="G71" s="127">
        <v>3354</v>
      </c>
      <c r="H71" s="128">
        <v>6857</v>
      </c>
      <c r="I71" s="128">
        <v>3437</v>
      </c>
      <c r="J71" s="128">
        <v>3420</v>
      </c>
      <c r="K71" s="128">
        <v>13</v>
      </c>
      <c r="L71" s="128">
        <v>6</v>
      </c>
      <c r="M71" s="128">
        <v>7</v>
      </c>
    </row>
    <row r="72" spans="1:13" ht="10.5" customHeight="1">
      <c r="A72" s="130" t="s">
        <v>336</v>
      </c>
      <c r="B72" s="129">
        <v>-466</v>
      </c>
      <c r="C72" s="128">
        <v>-221</v>
      </c>
      <c r="D72" s="128">
        <v>-245</v>
      </c>
      <c r="E72" s="127">
        <v>2472</v>
      </c>
      <c r="F72" s="127">
        <v>1211</v>
      </c>
      <c r="G72" s="127">
        <v>1261</v>
      </c>
      <c r="H72" s="128">
        <v>2937</v>
      </c>
      <c r="I72" s="128">
        <v>1426</v>
      </c>
      <c r="J72" s="128">
        <v>1511</v>
      </c>
      <c r="K72" s="128">
        <v>-1</v>
      </c>
      <c r="L72" s="128">
        <v>-6</v>
      </c>
      <c r="M72" s="128">
        <v>5</v>
      </c>
    </row>
    <row r="73" spans="1:13" ht="10.5" customHeight="1">
      <c r="A73" s="107" t="s">
        <v>228</v>
      </c>
      <c r="B73" s="129">
        <v>-150</v>
      </c>
      <c r="C73" s="128">
        <v>-64</v>
      </c>
      <c r="D73" s="128">
        <v>-86</v>
      </c>
      <c r="E73" s="127">
        <v>19061</v>
      </c>
      <c r="F73" s="127">
        <v>9875</v>
      </c>
      <c r="G73" s="127">
        <v>9186</v>
      </c>
      <c r="H73" s="127">
        <v>19197</v>
      </c>
      <c r="I73" s="127">
        <v>9936</v>
      </c>
      <c r="J73" s="127">
        <v>9261</v>
      </c>
      <c r="K73" s="127">
        <v>-14</v>
      </c>
      <c r="L73" s="127">
        <v>-3</v>
      </c>
      <c r="M73" s="127">
        <v>-11</v>
      </c>
    </row>
    <row r="74" spans="1:13" ht="10.5" customHeight="1">
      <c r="A74" s="130" t="s">
        <v>335</v>
      </c>
      <c r="B74" s="129">
        <v>-132</v>
      </c>
      <c r="C74" s="128">
        <v>-70</v>
      </c>
      <c r="D74" s="128">
        <v>-62</v>
      </c>
      <c r="E74" s="127">
        <v>10797</v>
      </c>
      <c r="F74" s="127">
        <v>5610</v>
      </c>
      <c r="G74" s="127">
        <v>5187</v>
      </c>
      <c r="H74" s="127">
        <v>10933</v>
      </c>
      <c r="I74" s="127">
        <v>5673</v>
      </c>
      <c r="J74" s="127">
        <v>5260</v>
      </c>
      <c r="K74" s="127">
        <v>4</v>
      </c>
      <c r="L74" s="127">
        <v>-7</v>
      </c>
      <c r="M74" s="127">
        <v>11</v>
      </c>
    </row>
    <row r="75" spans="1:13" ht="10.5" customHeight="1">
      <c r="A75" s="130" t="s">
        <v>334</v>
      </c>
      <c r="B75" s="129">
        <v>134</v>
      </c>
      <c r="C75" s="128">
        <v>112</v>
      </c>
      <c r="D75" s="128">
        <v>22</v>
      </c>
      <c r="E75" s="127">
        <v>5334</v>
      </c>
      <c r="F75" s="127">
        <v>2851</v>
      </c>
      <c r="G75" s="127">
        <v>2483</v>
      </c>
      <c r="H75" s="127">
        <v>5180</v>
      </c>
      <c r="I75" s="127">
        <v>2738</v>
      </c>
      <c r="J75" s="127">
        <v>2442</v>
      </c>
      <c r="K75" s="127">
        <v>-20</v>
      </c>
      <c r="L75" s="127">
        <v>-1</v>
      </c>
      <c r="M75" s="127">
        <v>-19</v>
      </c>
    </row>
    <row r="76" spans="1:13" ht="10.5" customHeight="1">
      <c r="A76" s="130" t="s">
        <v>333</v>
      </c>
      <c r="B76" s="129">
        <v>-152</v>
      </c>
      <c r="C76" s="128">
        <v>-106</v>
      </c>
      <c r="D76" s="128">
        <v>-46</v>
      </c>
      <c r="E76" s="127">
        <v>2930</v>
      </c>
      <c r="F76" s="127">
        <v>1414</v>
      </c>
      <c r="G76" s="127">
        <v>1516</v>
      </c>
      <c r="H76" s="127">
        <v>3084</v>
      </c>
      <c r="I76" s="127">
        <v>1525</v>
      </c>
      <c r="J76" s="127">
        <v>1559</v>
      </c>
      <c r="K76" s="127">
        <v>2</v>
      </c>
      <c r="L76" s="127">
        <v>5</v>
      </c>
      <c r="M76" s="127">
        <v>-3</v>
      </c>
    </row>
    <row r="77" spans="1:13" ht="6" customHeight="1">
      <c r="A77" s="126"/>
      <c r="B77" s="39"/>
      <c r="C77" s="40"/>
      <c r="D77" s="40"/>
      <c r="E77" s="40"/>
      <c r="F77" s="40"/>
      <c r="G77" s="40"/>
      <c r="H77" s="40"/>
      <c r="I77" s="40"/>
      <c r="J77" s="40"/>
      <c r="K77" s="40"/>
      <c r="L77" s="40"/>
      <c r="M77" s="40"/>
    </row>
    <row r="78" spans="1:13">
      <c r="A78" s="1" t="s">
        <v>29</v>
      </c>
    </row>
    <row r="79" spans="1:13">
      <c r="A79" s="1" t="s">
        <v>445</v>
      </c>
    </row>
  </sheetData>
  <mergeCells count="12">
    <mergeCell ref="A1:M1"/>
    <mergeCell ref="A5:M5"/>
    <mergeCell ref="A8:A9"/>
    <mergeCell ref="B8:D8"/>
    <mergeCell ref="E8:G8"/>
    <mergeCell ref="H8:J8"/>
    <mergeCell ref="K8:M8"/>
    <mergeCell ref="A43:A44"/>
    <mergeCell ref="B43:D43"/>
    <mergeCell ref="E43:G43"/>
    <mergeCell ref="H43:J43"/>
    <mergeCell ref="K43:M43"/>
  </mergeCells>
  <phoneticPr fontId="3"/>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79"/>
  <sheetViews>
    <sheetView zoomScaleNormal="100" zoomScaleSheetLayoutView="100" workbookViewId="0"/>
  </sheetViews>
  <sheetFormatPr defaultRowHeight="10.5"/>
  <cols>
    <col min="1" max="1" width="9.75" style="1" customWidth="1"/>
    <col min="2" max="13" width="6.875" style="1" customWidth="1"/>
    <col min="14" max="14" width="7.625" style="1" customWidth="1"/>
    <col min="15" max="16384" width="9" style="1"/>
  </cols>
  <sheetData>
    <row r="1" spans="1:13" ht="17.25" customHeight="1">
      <c r="A1" s="2" t="s">
        <v>376</v>
      </c>
      <c r="B1" s="2"/>
      <c r="C1" s="2"/>
      <c r="D1" s="2"/>
      <c r="E1" s="2"/>
      <c r="F1" s="2"/>
      <c r="G1" s="2"/>
      <c r="H1" s="2"/>
      <c r="I1" s="2"/>
      <c r="J1" s="2"/>
      <c r="K1" s="2"/>
      <c r="L1" s="2"/>
      <c r="M1" s="2"/>
    </row>
    <row r="2" spans="1:13" ht="9" customHeight="1"/>
    <row r="3" spans="1:13">
      <c r="A3" s="1" t="s">
        <v>375</v>
      </c>
    </row>
    <row r="4" spans="1:13" ht="9" customHeight="1"/>
    <row r="5" spans="1:13" ht="13.5" customHeight="1">
      <c r="A5" s="4" t="s">
        <v>374</v>
      </c>
      <c r="B5" s="4"/>
      <c r="C5" s="4"/>
      <c r="D5" s="4"/>
      <c r="E5" s="4"/>
      <c r="F5" s="4"/>
      <c r="G5" s="4"/>
      <c r="H5" s="4"/>
      <c r="I5" s="4"/>
      <c r="J5" s="4"/>
      <c r="K5" s="4"/>
      <c r="L5" s="4"/>
      <c r="M5" s="4"/>
    </row>
    <row r="6" spans="1:13" ht="9" customHeight="1">
      <c r="A6" s="4"/>
      <c r="B6" s="4"/>
      <c r="E6" s="4"/>
      <c r="F6" s="4"/>
    </row>
    <row r="7" spans="1:13">
      <c r="A7" s="1" t="s">
        <v>28</v>
      </c>
      <c r="M7" s="139" t="s">
        <v>407</v>
      </c>
    </row>
    <row r="8" spans="1:13" ht="10.5" customHeight="1">
      <c r="A8" s="191" t="s">
        <v>408</v>
      </c>
      <c r="B8" s="188" t="s">
        <v>371</v>
      </c>
      <c r="C8" s="189"/>
      <c r="D8" s="190"/>
      <c r="E8" s="188" t="s">
        <v>370</v>
      </c>
      <c r="F8" s="189"/>
      <c r="G8" s="190"/>
      <c r="H8" s="188" t="s">
        <v>97</v>
      </c>
      <c r="I8" s="189"/>
      <c r="J8" s="190"/>
      <c r="K8" s="189" t="s">
        <v>96</v>
      </c>
      <c r="L8" s="189"/>
      <c r="M8" s="189"/>
    </row>
    <row r="9" spans="1:13" ht="10.5" customHeight="1">
      <c r="A9" s="192"/>
      <c r="B9" s="17" t="s">
        <v>90</v>
      </c>
      <c r="C9" s="138" t="s">
        <v>89</v>
      </c>
      <c r="D9" s="135" t="s">
        <v>88</v>
      </c>
      <c r="E9" s="12" t="s">
        <v>90</v>
      </c>
      <c r="F9" s="13" t="s">
        <v>89</v>
      </c>
      <c r="G9" s="14" t="s">
        <v>88</v>
      </c>
      <c r="H9" s="12" t="s">
        <v>90</v>
      </c>
      <c r="I9" s="13" t="s">
        <v>89</v>
      </c>
      <c r="J9" s="14" t="s">
        <v>88</v>
      </c>
      <c r="K9" s="15" t="s">
        <v>90</v>
      </c>
      <c r="L9" s="13" t="s">
        <v>89</v>
      </c>
      <c r="M9" s="135" t="s">
        <v>88</v>
      </c>
    </row>
    <row r="10" spans="1:13" ht="6" customHeight="1">
      <c r="A10" s="19"/>
      <c r="B10" s="11"/>
      <c r="C10" s="16"/>
      <c r="D10" s="16"/>
      <c r="E10" s="11"/>
      <c r="F10" s="16"/>
      <c r="G10" s="16"/>
      <c r="H10" s="11"/>
      <c r="I10" s="16"/>
      <c r="J10" s="16"/>
      <c r="K10" s="11"/>
      <c r="L10" s="16"/>
      <c r="M10" s="16"/>
    </row>
    <row r="11" spans="1:13" s="32" customFormat="1" ht="10.5" customHeight="1">
      <c r="A11" s="134" t="s">
        <v>358</v>
      </c>
      <c r="B11" s="133">
        <v>-611</v>
      </c>
      <c r="C11" s="133">
        <v>-894</v>
      </c>
      <c r="D11" s="137">
        <v>283</v>
      </c>
      <c r="E11" s="136">
        <v>-2898</v>
      </c>
      <c r="F11" s="136">
        <v>-1337</v>
      </c>
      <c r="G11" s="136">
        <v>-1561</v>
      </c>
      <c r="H11" s="136">
        <v>11300</v>
      </c>
      <c r="I11" s="136">
        <v>5830</v>
      </c>
      <c r="J11" s="136">
        <v>5470</v>
      </c>
      <c r="K11" s="136">
        <v>14198</v>
      </c>
      <c r="L11" s="136">
        <v>7167</v>
      </c>
      <c r="M11" s="136">
        <v>7031</v>
      </c>
    </row>
    <row r="12" spans="1:13" ht="6" customHeight="1">
      <c r="A12" s="33"/>
      <c r="B12" s="131"/>
      <c r="C12" s="131"/>
      <c r="D12" s="131"/>
      <c r="E12" s="131"/>
      <c r="F12" s="131"/>
      <c r="G12" s="131"/>
      <c r="H12" s="131"/>
      <c r="I12" s="131"/>
      <c r="J12" s="131"/>
      <c r="K12" s="131"/>
      <c r="L12" s="131"/>
      <c r="M12" s="131"/>
    </row>
    <row r="13" spans="1:13">
      <c r="A13" s="132" t="s">
        <v>409</v>
      </c>
      <c r="B13" s="128">
        <v>609</v>
      </c>
      <c r="C13" s="127">
        <v>315</v>
      </c>
      <c r="D13" s="127">
        <v>294</v>
      </c>
      <c r="E13" s="127">
        <v>-123</v>
      </c>
      <c r="F13" s="127">
        <v>-51</v>
      </c>
      <c r="G13" s="127">
        <v>-72</v>
      </c>
      <c r="H13" s="127">
        <v>1056</v>
      </c>
      <c r="I13" s="127">
        <v>522</v>
      </c>
      <c r="J13" s="127">
        <v>534</v>
      </c>
      <c r="K13" s="127">
        <v>1179</v>
      </c>
      <c r="L13" s="127">
        <v>573</v>
      </c>
      <c r="M13" s="127">
        <v>606</v>
      </c>
    </row>
    <row r="14" spans="1:13" ht="10.5" customHeight="1">
      <c r="A14" s="37" t="s">
        <v>410</v>
      </c>
      <c r="B14" s="128">
        <v>-258</v>
      </c>
      <c r="C14" s="127">
        <v>-133</v>
      </c>
      <c r="D14" s="127">
        <v>-125</v>
      </c>
      <c r="E14" s="127">
        <v>-238</v>
      </c>
      <c r="F14" s="127">
        <v>-128</v>
      </c>
      <c r="G14" s="127">
        <v>-110</v>
      </c>
      <c r="H14" s="127">
        <v>844</v>
      </c>
      <c r="I14" s="127">
        <v>418</v>
      </c>
      <c r="J14" s="127">
        <v>426</v>
      </c>
      <c r="K14" s="127">
        <v>1082</v>
      </c>
      <c r="L14" s="127">
        <v>546</v>
      </c>
      <c r="M14" s="127">
        <v>536</v>
      </c>
    </row>
    <row r="15" spans="1:13" ht="10.5" customHeight="1">
      <c r="A15" s="37" t="s">
        <v>411</v>
      </c>
      <c r="B15" s="128">
        <v>-691</v>
      </c>
      <c r="C15" s="127">
        <v>-265</v>
      </c>
      <c r="D15" s="127">
        <v>-426</v>
      </c>
      <c r="E15" s="127">
        <v>-288</v>
      </c>
      <c r="F15" s="127">
        <v>-138</v>
      </c>
      <c r="G15" s="127">
        <v>-150</v>
      </c>
      <c r="H15" s="127">
        <v>914</v>
      </c>
      <c r="I15" s="127">
        <v>475</v>
      </c>
      <c r="J15" s="127">
        <v>439</v>
      </c>
      <c r="K15" s="127">
        <v>1202</v>
      </c>
      <c r="L15" s="127">
        <v>613</v>
      </c>
      <c r="M15" s="127">
        <v>589</v>
      </c>
    </row>
    <row r="16" spans="1:13" ht="10.5" customHeight="1">
      <c r="A16" s="132" t="s">
        <v>412</v>
      </c>
      <c r="B16" s="128">
        <v>-875</v>
      </c>
      <c r="C16" s="127">
        <v>-337</v>
      </c>
      <c r="D16" s="127">
        <v>-538</v>
      </c>
      <c r="E16" s="127">
        <v>-622</v>
      </c>
      <c r="F16" s="127">
        <v>-265</v>
      </c>
      <c r="G16" s="127">
        <v>-357</v>
      </c>
      <c r="H16" s="127">
        <v>955</v>
      </c>
      <c r="I16" s="127">
        <v>502</v>
      </c>
      <c r="J16" s="127">
        <v>453</v>
      </c>
      <c r="K16" s="127">
        <v>1577</v>
      </c>
      <c r="L16" s="127">
        <v>767</v>
      </c>
      <c r="M16" s="127">
        <v>810</v>
      </c>
    </row>
    <row r="17" spans="1:13" ht="10.5" customHeight="1">
      <c r="A17" s="132" t="s">
        <v>413</v>
      </c>
      <c r="B17" s="128">
        <v>-1018</v>
      </c>
      <c r="C17" s="127">
        <v>-455</v>
      </c>
      <c r="D17" s="127">
        <v>-563</v>
      </c>
      <c r="E17" s="127">
        <v>-326</v>
      </c>
      <c r="F17" s="127">
        <v>-170</v>
      </c>
      <c r="G17" s="127">
        <v>-156</v>
      </c>
      <c r="H17" s="127">
        <v>847</v>
      </c>
      <c r="I17" s="127">
        <v>441</v>
      </c>
      <c r="J17" s="127">
        <v>406</v>
      </c>
      <c r="K17" s="127">
        <v>1173</v>
      </c>
      <c r="L17" s="127">
        <v>611</v>
      </c>
      <c r="M17" s="127">
        <v>562</v>
      </c>
    </row>
    <row r="18" spans="1:13" ht="10.5" customHeight="1">
      <c r="A18" s="132" t="s">
        <v>414</v>
      </c>
      <c r="B18" s="128">
        <v>-1026</v>
      </c>
      <c r="C18" s="127">
        <v>-1175</v>
      </c>
      <c r="D18" s="127">
        <v>149</v>
      </c>
      <c r="E18" s="127">
        <v>-345</v>
      </c>
      <c r="F18" s="127">
        <v>-145</v>
      </c>
      <c r="G18" s="127">
        <v>-200</v>
      </c>
      <c r="H18" s="127">
        <v>945</v>
      </c>
      <c r="I18" s="127">
        <v>486</v>
      </c>
      <c r="J18" s="127">
        <v>459</v>
      </c>
      <c r="K18" s="127">
        <v>1290</v>
      </c>
      <c r="L18" s="127">
        <v>631</v>
      </c>
      <c r="M18" s="127">
        <v>659</v>
      </c>
    </row>
    <row r="19" spans="1:13" ht="10.5" customHeight="1">
      <c r="A19" s="132" t="s">
        <v>415</v>
      </c>
      <c r="B19" s="128">
        <v>3113</v>
      </c>
      <c r="C19" s="127">
        <v>1638</v>
      </c>
      <c r="D19" s="127">
        <v>1475</v>
      </c>
      <c r="E19" s="127">
        <v>-315</v>
      </c>
      <c r="F19" s="127">
        <v>-140</v>
      </c>
      <c r="G19" s="127">
        <v>-175</v>
      </c>
      <c r="H19" s="127">
        <v>943</v>
      </c>
      <c r="I19" s="127">
        <v>502</v>
      </c>
      <c r="J19" s="127">
        <v>441</v>
      </c>
      <c r="K19" s="127">
        <v>1258</v>
      </c>
      <c r="L19" s="127">
        <v>642</v>
      </c>
      <c r="M19" s="127">
        <v>616</v>
      </c>
    </row>
    <row r="20" spans="1:13" ht="10.5" customHeight="1">
      <c r="A20" s="132" t="s">
        <v>416</v>
      </c>
      <c r="B20" s="128">
        <v>-118</v>
      </c>
      <c r="C20" s="127">
        <v>-89</v>
      </c>
      <c r="D20" s="127">
        <v>-29</v>
      </c>
      <c r="E20" s="127">
        <v>-213</v>
      </c>
      <c r="F20" s="127">
        <v>-107</v>
      </c>
      <c r="G20" s="127">
        <v>-106</v>
      </c>
      <c r="H20" s="127">
        <v>864</v>
      </c>
      <c r="I20" s="127">
        <v>443</v>
      </c>
      <c r="J20" s="127">
        <v>421</v>
      </c>
      <c r="K20" s="127">
        <v>1077</v>
      </c>
      <c r="L20" s="127">
        <v>550</v>
      </c>
      <c r="M20" s="127">
        <v>527</v>
      </c>
    </row>
    <row r="21" spans="1:13" ht="10.5" customHeight="1">
      <c r="A21" s="132" t="s">
        <v>417</v>
      </c>
      <c r="B21" s="128">
        <v>-110</v>
      </c>
      <c r="C21" s="127">
        <v>-127</v>
      </c>
      <c r="D21" s="127">
        <v>17</v>
      </c>
      <c r="E21" s="127">
        <v>-72</v>
      </c>
      <c r="F21" s="127">
        <v>-30</v>
      </c>
      <c r="G21" s="127">
        <v>-42</v>
      </c>
      <c r="H21" s="127">
        <v>1034</v>
      </c>
      <c r="I21" s="127">
        <v>512</v>
      </c>
      <c r="J21" s="127">
        <v>522</v>
      </c>
      <c r="K21" s="127">
        <v>1106</v>
      </c>
      <c r="L21" s="127">
        <v>542</v>
      </c>
      <c r="M21" s="127">
        <v>564</v>
      </c>
    </row>
    <row r="22" spans="1:13" ht="10.5" customHeight="1">
      <c r="A22" s="132" t="s">
        <v>418</v>
      </c>
      <c r="B22" s="128">
        <v>-111</v>
      </c>
      <c r="C22" s="127">
        <v>-14</v>
      </c>
      <c r="D22" s="127">
        <v>-97</v>
      </c>
      <c r="E22" s="127">
        <v>-108</v>
      </c>
      <c r="F22" s="127">
        <v>-34</v>
      </c>
      <c r="G22" s="127">
        <v>-74</v>
      </c>
      <c r="H22" s="127">
        <v>979</v>
      </c>
      <c r="I22" s="127">
        <v>511</v>
      </c>
      <c r="J22" s="127">
        <v>468</v>
      </c>
      <c r="K22" s="127">
        <v>1087</v>
      </c>
      <c r="L22" s="127">
        <v>545</v>
      </c>
      <c r="M22" s="127">
        <v>542</v>
      </c>
    </row>
    <row r="23" spans="1:13" ht="10.5" customHeight="1">
      <c r="A23" s="132" t="s">
        <v>419</v>
      </c>
      <c r="B23" s="128">
        <v>-749</v>
      </c>
      <c r="C23" s="127">
        <v>-323</v>
      </c>
      <c r="D23" s="127">
        <v>-426</v>
      </c>
      <c r="E23" s="127">
        <v>-159</v>
      </c>
      <c r="F23" s="127">
        <v>-125</v>
      </c>
      <c r="G23" s="127">
        <v>-34</v>
      </c>
      <c r="H23" s="127">
        <v>954</v>
      </c>
      <c r="I23" s="127">
        <v>493</v>
      </c>
      <c r="J23" s="127">
        <v>461</v>
      </c>
      <c r="K23" s="127">
        <v>1113</v>
      </c>
      <c r="L23" s="127">
        <v>618</v>
      </c>
      <c r="M23" s="127">
        <v>495</v>
      </c>
    </row>
    <row r="24" spans="1:13" ht="10.5" customHeight="1">
      <c r="A24" s="132" t="s">
        <v>420</v>
      </c>
      <c r="B24" s="128">
        <v>623</v>
      </c>
      <c r="C24" s="127">
        <v>71</v>
      </c>
      <c r="D24" s="127">
        <v>552</v>
      </c>
      <c r="E24" s="127">
        <v>-89</v>
      </c>
      <c r="F24" s="127">
        <v>-4</v>
      </c>
      <c r="G24" s="127">
        <v>-85</v>
      </c>
      <c r="H24" s="127">
        <v>965</v>
      </c>
      <c r="I24" s="127">
        <v>525</v>
      </c>
      <c r="J24" s="127">
        <v>440</v>
      </c>
      <c r="K24" s="127">
        <v>1054</v>
      </c>
      <c r="L24" s="127">
        <v>529</v>
      </c>
      <c r="M24" s="127">
        <v>525</v>
      </c>
    </row>
    <row r="25" spans="1:13" ht="6" customHeight="1">
      <c r="A25" s="33"/>
      <c r="B25" s="128"/>
      <c r="C25" s="128"/>
      <c r="D25" s="127"/>
      <c r="E25" s="131"/>
      <c r="F25" s="131"/>
      <c r="G25" s="131"/>
      <c r="H25" s="131"/>
      <c r="I25" s="131"/>
      <c r="J25" s="131"/>
      <c r="K25" s="131"/>
      <c r="L25" s="131"/>
      <c r="M25" s="131"/>
    </row>
    <row r="26" spans="1:13">
      <c r="A26" s="22" t="s">
        <v>421</v>
      </c>
      <c r="B26" s="128">
        <v>-150</v>
      </c>
      <c r="C26" s="128">
        <v>-88</v>
      </c>
      <c r="D26" s="127">
        <v>-62</v>
      </c>
      <c r="E26" s="127">
        <v>-417</v>
      </c>
      <c r="F26" s="127">
        <v>-146</v>
      </c>
      <c r="G26" s="127">
        <v>-271</v>
      </c>
      <c r="H26" s="127">
        <v>771</v>
      </c>
      <c r="I26" s="127">
        <v>425</v>
      </c>
      <c r="J26" s="127">
        <v>346</v>
      </c>
      <c r="K26" s="127">
        <v>1188</v>
      </c>
      <c r="L26" s="127">
        <v>571</v>
      </c>
      <c r="M26" s="127">
        <v>617</v>
      </c>
    </row>
    <row r="27" spans="1:13">
      <c r="A27" s="22" t="s">
        <v>422</v>
      </c>
      <c r="B27" s="128">
        <v>78</v>
      </c>
      <c r="C27" s="128">
        <v>70</v>
      </c>
      <c r="D27" s="127">
        <v>8</v>
      </c>
      <c r="E27" s="127">
        <v>-346</v>
      </c>
      <c r="F27" s="127">
        <v>-128</v>
      </c>
      <c r="G27" s="127">
        <v>-218</v>
      </c>
      <c r="H27" s="127">
        <v>507</v>
      </c>
      <c r="I27" s="127">
        <v>268</v>
      </c>
      <c r="J27" s="127">
        <v>239</v>
      </c>
      <c r="K27" s="127">
        <v>853</v>
      </c>
      <c r="L27" s="127">
        <v>396</v>
      </c>
      <c r="M27" s="127">
        <v>457</v>
      </c>
    </row>
    <row r="28" spans="1:13">
      <c r="A28" s="22" t="s">
        <v>423</v>
      </c>
      <c r="B28" s="128">
        <v>-589</v>
      </c>
      <c r="C28" s="128">
        <v>-225</v>
      </c>
      <c r="D28" s="127">
        <v>-364</v>
      </c>
      <c r="E28" s="127">
        <v>-490</v>
      </c>
      <c r="F28" s="127">
        <v>-212</v>
      </c>
      <c r="G28" s="127">
        <v>-278</v>
      </c>
      <c r="H28" s="127">
        <v>1163</v>
      </c>
      <c r="I28" s="127">
        <v>599</v>
      </c>
      <c r="J28" s="127">
        <v>564</v>
      </c>
      <c r="K28" s="127">
        <v>1653</v>
      </c>
      <c r="L28" s="127">
        <v>811</v>
      </c>
      <c r="M28" s="127">
        <v>842</v>
      </c>
    </row>
    <row r="29" spans="1:13">
      <c r="A29" s="22" t="s">
        <v>424</v>
      </c>
      <c r="B29" s="128">
        <v>284</v>
      </c>
      <c r="C29" s="128">
        <v>16</v>
      </c>
      <c r="D29" s="127">
        <v>268</v>
      </c>
      <c r="E29" s="127">
        <v>-107</v>
      </c>
      <c r="F29" s="127">
        <v>-38</v>
      </c>
      <c r="G29" s="127">
        <v>-69</v>
      </c>
      <c r="H29" s="127">
        <v>925</v>
      </c>
      <c r="I29" s="127">
        <v>479</v>
      </c>
      <c r="J29" s="127">
        <v>446</v>
      </c>
      <c r="K29" s="127">
        <v>1032</v>
      </c>
      <c r="L29" s="127">
        <v>517</v>
      </c>
      <c r="M29" s="127">
        <v>515</v>
      </c>
    </row>
    <row r="30" spans="1:13">
      <c r="A30" s="22" t="s">
        <v>425</v>
      </c>
      <c r="B30" s="128">
        <v>-230</v>
      </c>
      <c r="C30" s="128">
        <v>-89</v>
      </c>
      <c r="D30" s="127">
        <v>-141</v>
      </c>
      <c r="E30" s="127">
        <v>-294</v>
      </c>
      <c r="F30" s="127">
        <v>-101</v>
      </c>
      <c r="G30" s="127">
        <v>-193</v>
      </c>
      <c r="H30" s="127">
        <v>239</v>
      </c>
      <c r="I30" s="127">
        <v>135</v>
      </c>
      <c r="J30" s="127">
        <v>104</v>
      </c>
      <c r="K30" s="127">
        <v>533</v>
      </c>
      <c r="L30" s="127">
        <v>236</v>
      </c>
      <c r="M30" s="127">
        <v>297</v>
      </c>
    </row>
    <row r="31" spans="1:13">
      <c r="A31" s="22" t="s">
        <v>426</v>
      </c>
      <c r="B31" s="128">
        <v>-298</v>
      </c>
      <c r="C31" s="128">
        <v>-229</v>
      </c>
      <c r="D31" s="127">
        <v>-69</v>
      </c>
      <c r="E31" s="127">
        <v>-250</v>
      </c>
      <c r="F31" s="127">
        <v>-127</v>
      </c>
      <c r="G31" s="127">
        <v>-123</v>
      </c>
      <c r="H31" s="127">
        <v>1023</v>
      </c>
      <c r="I31" s="127">
        <v>546</v>
      </c>
      <c r="J31" s="127">
        <v>477</v>
      </c>
      <c r="K31" s="127">
        <v>1273</v>
      </c>
      <c r="L31" s="127">
        <v>673</v>
      </c>
      <c r="M31" s="127">
        <v>600</v>
      </c>
    </row>
    <row r="32" spans="1:13">
      <c r="A32" s="22" t="s">
        <v>427</v>
      </c>
      <c r="B32" s="128">
        <v>556</v>
      </c>
      <c r="C32" s="128">
        <v>172</v>
      </c>
      <c r="D32" s="127">
        <v>384</v>
      </c>
      <c r="E32" s="127">
        <v>-111</v>
      </c>
      <c r="F32" s="127">
        <v>-97</v>
      </c>
      <c r="G32" s="127">
        <v>-14</v>
      </c>
      <c r="H32" s="127">
        <v>690</v>
      </c>
      <c r="I32" s="127">
        <v>329</v>
      </c>
      <c r="J32" s="127">
        <v>361</v>
      </c>
      <c r="K32" s="127">
        <v>801</v>
      </c>
      <c r="L32" s="127">
        <v>426</v>
      </c>
      <c r="M32" s="127">
        <v>375</v>
      </c>
    </row>
    <row r="33" spans="1:13">
      <c r="A33" s="22" t="s">
        <v>428</v>
      </c>
      <c r="B33" s="128">
        <v>392</v>
      </c>
      <c r="C33" s="128">
        <v>49</v>
      </c>
      <c r="D33" s="127">
        <v>343</v>
      </c>
      <c r="E33" s="127">
        <v>-5</v>
      </c>
      <c r="F33" s="127">
        <v>-28</v>
      </c>
      <c r="G33" s="127">
        <v>23</v>
      </c>
      <c r="H33" s="127">
        <v>955</v>
      </c>
      <c r="I33" s="127">
        <v>475</v>
      </c>
      <c r="J33" s="127">
        <v>480</v>
      </c>
      <c r="K33" s="127">
        <v>960</v>
      </c>
      <c r="L33" s="127">
        <v>503</v>
      </c>
      <c r="M33" s="127">
        <v>457</v>
      </c>
    </row>
    <row r="34" spans="1:13">
      <c r="A34" s="22" t="s">
        <v>429</v>
      </c>
      <c r="B34" s="128">
        <v>-83</v>
      </c>
      <c r="C34" s="128">
        <v>-173</v>
      </c>
      <c r="D34" s="127">
        <v>90</v>
      </c>
      <c r="E34" s="127">
        <v>-331</v>
      </c>
      <c r="F34" s="127">
        <v>-178</v>
      </c>
      <c r="G34" s="127">
        <v>-153</v>
      </c>
      <c r="H34" s="127">
        <v>1549</v>
      </c>
      <c r="I34" s="127">
        <v>797</v>
      </c>
      <c r="J34" s="127">
        <v>752</v>
      </c>
      <c r="K34" s="127">
        <v>1880</v>
      </c>
      <c r="L34" s="127">
        <v>975</v>
      </c>
      <c r="M34" s="127">
        <v>905</v>
      </c>
    </row>
    <row r="35" spans="1:13">
      <c r="A35" s="107" t="s">
        <v>229</v>
      </c>
      <c r="B35" s="129">
        <v>-170</v>
      </c>
      <c r="C35" s="128">
        <v>-131</v>
      </c>
      <c r="D35" s="127">
        <v>-39</v>
      </c>
      <c r="E35" s="127">
        <v>28</v>
      </c>
      <c r="F35" s="127">
        <v>-4</v>
      </c>
      <c r="G35" s="127">
        <v>32</v>
      </c>
      <c r="H35" s="127">
        <v>1305</v>
      </c>
      <c r="I35" s="127">
        <v>645</v>
      </c>
      <c r="J35" s="127">
        <v>660</v>
      </c>
      <c r="K35" s="127">
        <v>1277</v>
      </c>
      <c r="L35" s="127">
        <v>649</v>
      </c>
      <c r="M35" s="127">
        <v>628</v>
      </c>
    </row>
    <row r="36" spans="1:13">
      <c r="A36" s="130" t="s">
        <v>335</v>
      </c>
      <c r="B36" s="129">
        <v>414</v>
      </c>
      <c r="C36" s="128">
        <v>175</v>
      </c>
      <c r="D36" s="127">
        <v>239</v>
      </c>
      <c r="E36" s="127">
        <v>176</v>
      </c>
      <c r="F36" s="127">
        <v>103</v>
      </c>
      <c r="G36" s="127">
        <v>73</v>
      </c>
      <c r="H36" s="127">
        <v>985</v>
      </c>
      <c r="I36" s="127">
        <v>503</v>
      </c>
      <c r="J36" s="127">
        <v>482</v>
      </c>
      <c r="K36" s="127">
        <v>809</v>
      </c>
      <c r="L36" s="127">
        <v>400</v>
      </c>
      <c r="M36" s="127">
        <v>409</v>
      </c>
    </row>
    <row r="37" spans="1:13">
      <c r="A37" s="130" t="s">
        <v>336</v>
      </c>
      <c r="B37" s="129">
        <v>-584</v>
      </c>
      <c r="C37" s="128">
        <v>-306</v>
      </c>
      <c r="D37" s="127">
        <v>-278</v>
      </c>
      <c r="E37" s="127">
        <v>-148</v>
      </c>
      <c r="F37" s="127">
        <v>-107</v>
      </c>
      <c r="G37" s="127">
        <v>-41</v>
      </c>
      <c r="H37" s="127">
        <v>320</v>
      </c>
      <c r="I37" s="127">
        <v>142</v>
      </c>
      <c r="J37" s="127">
        <v>178</v>
      </c>
      <c r="K37" s="127">
        <v>468</v>
      </c>
      <c r="L37" s="127">
        <v>249</v>
      </c>
      <c r="M37" s="127">
        <v>219</v>
      </c>
    </row>
    <row r="38" spans="1:13">
      <c r="A38" s="107" t="s">
        <v>228</v>
      </c>
      <c r="B38" s="129">
        <v>-401</v>
      </c>
      <c r="C38" s="128">
        <v>-266</v>
      </c>
      <c r="D38" s="127">
        <v>-135</v>
      </c>
      <c r="E38" s="127">
        <v>-575</v>
      </c>
      <c r="F38" s="127">
        <v>-278</v>
      </c>
      <c r="G38" s="127">
        <v>-297</v>
      </c>
      <c r="H38" s="127">
        <v>2173</v>
      </c>
      <c r="I38" s="127">
        <v>1132</v>
      </c>
      <c r="J38" s="127">
        <v>1041</v>
      </c>
      <c r="K38" s="127">
        <v>2748</v>
      </c>
      <c r="L38" s="127">
        <v>1410</v>
      </c>
      <c r="M38" s="127">
        <v>1338</v>
      </c>
    </row>
    <row r="39" spans="1:13">
      <c r="A39" s="130" t="s">
        <v>335</v>
      </c>
      <c r="B39" s="129">
        <v>183</v>
      </c>
      <c r="C39" s="128">
        <v>103</v>
      </c>
      <c r="D39" s="127">
        <v>80</v>
      </c>
      <c r="E39" s="127">
        <v>-118</v>
      </c>
      <c r="F39" s="127">
        <v>-58</v>
      </c>
      <c r="G39" s="127">
        <v>-60</v>
      </c>
      <c r="H39" s="127">
        <v>1400</v>
      </c>
      <c r="I39" s="127">
        <v>720</v>
      </c>
      <c r="J39" s="127">
        <v>680</v>
      </c>
      <c r="K39" s="127">
        <v>1518</v>
      </c>
      <c r="L39" s="127">
        <v>778</v>
      </c>
      <c r="M39" s="127">
        <v>740</v>
      </c>
    </row>
    <row r="40" spans="1:13">
      <c r="A40" s="130" t="s">
        <v>334</v>
      </c>
      <c r="B40" s="129">
        <v>5</v>
      </c>
      <c r="C40" s="128">
        <v>-54</v>
      </c>
      <c r="D40" s="127">
        <v>59</v>
      </c>
      <c r="E40" s="127">
        <v>-213</v>
      </c>
      <c r="F40" s="127">
        <v>-83</v>
      </c>
      <c r="G40" s="127">
        <v>-130</v>
      </c>
      <c r="H40" s="127">
        <v>432</v>
      </c>
      <c r="I40" s="127">
        <v>238</v>
      </c>
      <c r="J40" s="127">
        <v>194</v>
      </c>
      <c r="K40" s="127">
        <v>645</v>
      </c>
      <c r="L40" s="127">
        <v>321</v>
      </c>
      <c r="M40" s="127">
        <v>324</v>
      </c>
    </row>
    <row r="41" spans="1:13">
      <c r="A41" s="130" t="s">
        <v>333</v>
      </c>
      <c r="B41" s="129">
        <v>-589</v>
      </c>
      <c r="C41" s="128">
        <v>-315</v>
      </c>
      <c r="D41" s="127">
        <v>-274</v>
      </c>
      <c r="E41" s="127">
        <v>-244</v>
      </c>
      <c r="F41" s="127">
        <v>-137</v>
      </c>
      <c r="G41" s="127">
        <v>-107</v>
      </c>
      <c r="H41" s="127">
        <v>341</v>
      </c>
      <c r="I41" s="127">
        <v>174</v>
      </c>
      <c r="J41" s="127">
        <v>167</v>
      </c>
      <c r="K41" s="127">
        <v>585</v>
      </c>
      <c r="L41" s="127">
        <v>311</v>
      </c>
      <c r="M41" s="127">
        <v>274</v>
      </c>
    </row>
    <row r="42" spans="1:13" s="6" customFormat="1" ht="6" customHeight="1">
      <c r="A42" s="38"/>
      <c r="B42" s="39"/>
      <c r="C42" s="40"/>
      <c r="D42" s="40"/>
      <c r="E42" s="40"/>
      <c r="F42" s="40"/>
      <c r="G42" s="40"/>
      <c r="H42" s="40"/>
      <c r="I42" s="40"/>
      <c r="J42" s="40"/>
      <c r="K42" s="40"/>
      <c r="L42" s="40"/>
      <c r="M42" s="40"/>
    </row>
    <row r="43" spans="1:13" ht="10.5" customHeight="1">
      <c r="A43" s="191" t="s">
        <v>430</v>
      </c>
      <c r="B43" s="188" t="s">
        <v>359</v>
      </c>
      <c r="C43" s="189"/>
      <c r="D43" s="190"/>
      <c r="E43" s="189" t="s">
        <v>94</v>
      </c>
      <c r="F43" s="189"/>
      <c r="G43" s="190"/>
      <c r="H43" s="189" t="s">
        <v>93</v>
      </c>
      <c r="I43" s="189"/>
      <c r="J43" s="190"/>
      <c r="K43" s="189" t="s">
        <v>92</v>
      </c>
      <c r="L43" s="189"/>
      <c r="M43" s="189"/>
    </row>
    <row r="44" spans="1:13" ht="10.5" customHeight="1">
      <c r="A44" s="192"/>
      <c r="B44" s="12" t="s">
        <v>90</v>
      </c>
      <c r="C44" s="13" t="s">
        <v>89</v>
      </c>
      <c r="D44" s="14" t="s">
        <v>88</v>
      </c>
      <c r="E44" s="15" t="s">
        <v>90</v>
      </c>
      <c r="F44" s="13" t="s">
        <v>89</v>
      </c>
      <c r="G44" s="14" t="s">
        <v>88</v>
      </c>
      <c r="H44" s="15" t="s">
        <v>90</v>
      </c>
      <c r="I44" s="13" t="s">
        <v>89</v>
      </c>
      <c r="J44" s="14" t="s">
        <v>88</v>
      </c>
      <c r="K44" s="15" t="s">
        <v>90</v>
      </c>
      <c r="L44" s="13" t="s">
        <v>89</v>
      </c>
      <c r="M44" s="135" t="s">
        <v>88</v>
      </c>
    </row>
    <row r="45" spans="1:13" ht="6" customHeight="1">
      <c r="A45" s="19"/>
      <c r="B45" s="11"/>
      <c r="C45" s="16"/>
      <c r="D45" s="16"/>
      <c r="E45" s="11"/>
      <c r="F45" s="16"/>
      <c r="G45" s="16"/>
      <c r="H45" s="11"/>
      <c r="I45" s="16"/>
      <c r="J45" s="16"/>
      <c r="K45" s="11"/>
      <c r="L45" s="16"/>
      <c r="M45" s="16"/>
    </row>
    <row r="46" spans="1:13">
      <c r="A46" s="134" t="s">
        <v>358</v>
      </c>
      <c r="B46" s="133">
        <v>2287</v>
      </c>
      <c r="C46" s="133">
        <v>443</v>
      </c>
      <c r="D46" s="133">
        <v>1844</v>
      </c>
      <c r="E46" s="133">
        <v>106801</v>
      </c>
      <c r="F46" s="133">
        <v>52964</v>
      </c>
      <c r="G46" s="133">
        <v>53837</v>
      </c>
      <c r="H46" s="133">
        <v>103522</v>
      </c>
      <c r="I46" s="133">
        <v>52084</v>
      </c>
      <c r="J46" s="133">
        <v>51438</v>
      </c>
      <c r="K46" s="133">
        <v>-992</v>
      </c>
      <c r="L46" s="133">
        <v>-437</v>
      </c>
      <c r="M46" s="133">
        <v>-555</v>
      </c>
    </row>
    <row r="47" spans="1:13" ht="6" customHeight="1">
      <c r="A47" s="33"/>
      <c r="B47" s="131"/>
      <c r="C47" s="131"/>
      <c r="D47" s="131"/>
      <c r="E47" s="131"/>
      <c r="F47" s="131"/>
      <c r="G47" s="131"/>
      <c r="H47" s="131"/>
      <c r="I47" s="131"/>
      <c r="J47" s="131"/>
      <c r="K47" s="131"/>
      <c r="L47" s="131"/>
      <c r="M47" s="131"/>
    </row>
    <row r="48" spans="1:13">
      <c r="A48" s="132" t="s">
        <v>409</v>
      </c>
      <c r="B48" s="128">
        <v>732</v>
      </c>
      <c r="C48" s="128">
        <v>366</v>
      </c>
      <c r="D48" s="128">
        <v>366</v>
      </c>
      <c r="E48" s="128">
        <v>8339</v>
      </c>
      <c r="F48" s="128">
        <v>4255</v>
      </c>
      <c r="G48" s="128">
        <v>4084</v>
      </c>
      <c r="H48" s="128">
        <v>7515</v>
      </c>
      <c r="I48" s="128">
        <v>3851</v>
      </c>
      <c r="J48" s="128">
        <v>3664</v>
      </c>
      <c r="K48" s="128">
        <v>-92</v>
      </c>
      <c r="L48" s="128">
        <v>-38</v>
      </c>
      <c r="M48" s="128">
        <v>-54</v>
      </c>
    </row>
    <row r="49" spans="1:13">
      <c r="A49" s="37" t="s">
        <v>410</v>
      </c>
      <c r="B49" s="128">
        <v>-20</v>
      </c>
      <c r="C49" s="128">
        <v>-5</v>
      </c>
      <c r="D49" s="128">
        <v>-15</v>
      </c>
      <c r="E49" s="128">
        <v>6077</v>
      </c>
      <c r="F49" s="128">
        <v>2949</v>
      </c>
      <c r="G49" s="128">
        <v>3128</v>
      </c>
      <c r="H49" s="128">
        <v>6064</v>
      </c>
      <c r="I49" s="128">
        <v>2945</v>
      </c>
      <c r="J49" s="128">
        <v>3119</v>
      </c>
      <c r="K49" s="128">
        <v>-33</v>
      </c>
      <c r="L49" s="128">
        <v>-9</v>
      </c>
      <c r="M49" s="128">
        <v>-24</v>
      </c>
    </row>
    <row r="50" spans="1:13">
      <c r="A50" s="37" t="s">
        <v>411</v>
      </c>
      <c r="B50" s="128">
        <v>-403</v>
      </c>
      <c r="C50" s="128">
        <v>-127</v>
      </c>
      <c r="D50" s="128">
        <v>-276</v>
      </c>
      <c r="E50" s="128">
        <v>7328</v>
      </c>
      <c r="F50" s="128">
        <v>3616</v>
      </c>
      <c r="G50" s="128">
        <v>3712</v>
      </c>
      <c r="H50" s="128">
        <v>7632</v>
      </c>
      <c r="I50" s="128">
        <v>3695</v>
      </c>
      <c r="J50" s="128">
        <v>3937</v>
      </c>
      <c r="K50" s="128">
        <v>-99</v>
      </c>
      <c r="L50" s="128">
        <v>-48</v>
      </c>
      <c r="M50" s="128">
        <v>-51</v>
      </c>
    </row>
    <row r="51" spans="1:13">
      <c r="A51" s="132" t="s">
        <v>412</v>
      </c>
      <c r="B51" s="128">
        <v>-253</v>
      </c>
      <c r="C51" s="128">
        <v>-72</v>
      </c>
      <c r="D51" s="128">
        <v>-181</v>
      </c>
      <c r="E51" s="128">
        <v>6356</v>
      </c>
      <c r="F51" s="128">
        <v>3181</v>
      </c>
      <c r="G51" s="128">
        <v>3175</v>
      </c>
      <c r="H51" s="128">
        <v>6557</v>
      </c>
      <c r="I51" s="128">
        <v>3232</v>
      </c>
      <c r="J51" s="128">
        <v>3325</v>
      </c>
      <c r="K51" s="128">
        <v>-52</v>
      </c>
      <c r="L51" s="128">
        <v>-21</v>
      </c>
      <c r="M51" s="128">
        <v>-31</v>
      </c>
    </row>
    <row r="52" spans="1:13">
      <c r="A52" s="132" t="s">
        <v>413</v>
      </c>
      <c r="B52" s="128">
        <v>-692</v>
      </c>
      <c r="C52" s="128">
        <v>-285</v>
      </c>
      <c r="D52" s="128">
        <v>-407</v>
      </c>
      <c r="E52" s="128">
        <v>6957</v>
      </c>
      <c r="F52" s="128">
        <v>3483</v>
      </c>
      <c r="G52" s="128">
        <v>3474</v>
      </c>
      <c r="H52" s="128">
        <v>7543</v>
      </c>
      <c r="I52" s="128">
        <v>3741</v>
      </c>
      <c r="J52" s="128">
        <v>3802</v>
      </c>
      <c r="K52" s="128">
        <v>-106</v>
      </c>
      <c r="L52" s="128">
        <v>-27</v>
      </c>
      <c r="M52" s="128">
        <v>-79</v>
      </c>
    </row>
    <row r="53" spans="1:13">
      <c r="A53" s="132" t="s">
        <v>414</v>
      </c>
      <c r="B53" s="128">
        <v>-681</v>
      </c>
      <c r="C53" s="128">
        <v>-1030</v>
      </c>
      <c r="D53" s="128">
        <v>349</v>
      </c>
      <c r="E53" s="128">
        <v>18229</v>
      </c>
      <c r="F53" s="128">
        <v>8903</v>
      </c>
      <c r="G53" s="128">
        <v>9326</v>
      </c>
      <c r="H53" s="128">
        <v>18785</v>
      </c>
      <c r="I53" s="128">
        <v>9857</v>
      </c>
      <c r="J53" s="128">
        <v>8928</v>
      </c>
      <c r="K53" s="128">
        <v>-125</v>
      </c>
      <c r="L53" s="128">
        <v>-76</v>
      </c>
      <c r="M53" s="128">
        <v>-49</v>
      </c>
    </row>
    <row r="54" spans="1:13">
      <c r="A54" s="132" t="s">
        <v>415</v>
      </c>
      <c r="B54" s="128">
        <v>3428</v>
      </c>
      <c r="C54" s="128">
        <v>1778</v>
      </c>
      <c r="D54" s="128">
        <v>1650</v>
      </c>
      <c r="E54" s="128">
        <v>14412</v>
      </c>
      <c r="F54" s="128">
        <v>7324</v>
      </c>
      <c r="G54" s="128">
        <v>7088</v>
      </c>
      <c r="H54" s="128">
        <v>10817</v>
      </c>
      <c r="I54" s="128">
        <v>5454</v>
      </c>
      <c r="J54" s="128">
        <v>5363</v>
      </c>
      <c r="K54" s="128">
        <v>-167</v>
      </c>
      <c r="L54" s="128">
        <v>-92</v>
      </c>
      <c r="M54" s="128">
        <v>-75</v>
      </c>
    </row>
    <row r="55" spans="1:13">
      <c r="A55" s="132" t="s">
        <v>416</v>
      </c>
      <c r="B55" s="128">
        <v>95</v>
      </c>
      <c r="C55" s="128">
        <v>18</v>
      </c>
      <c r="D55" s="128">
        <v>77</v>
      </c>
      <c r="E55" s="128">
        <v>7083</v>
      </c>
      <c r="F55" s="128">
        <v>3511</v>
      </c>
      <c r="G55" s="128">
        <v>3572</v>
      </c>
      <c r="H55" s="128">
        <v>6938</v>
      </c>
      <c r="I55" s="128">
        <v>3466</v>
      </c>
      <c r="J55" s="128">
        <v>3472</v>
      </c>
      <c r="K55" s="128">
        <v>-50</v>
      </c>
      <c r="L55" s="128">
        <v>-27</v>
      </c>
      <c r="M55" s="128">
        <v>-23</v>
      </c>
    </row>
    <row r="56" spans="1:13">
      <c r="A56" s="132" t="s">
        <v>417</v>
      </c>
      <c r="B56" s="128">
        <v>-38</v>
      </c>
      <c r="C56" s="128">
        <v>-97</v>
      </c>
      <c r="D56" s="128">
        <v>59</v>
      </c>
      <c r="E56" s="128">
        <v>7446</v>
      </c>
      <c r="F56" s="128">
        <v>3724</v>
      </c>
      <c r="G56" s="128">
        <v>3722</v>
      </c>
      <c r="H56" s="128">
        <v>7474</v>
      </c>
      <c r="I56" s="128">
        <v>3836</v>
      </c>
      <c r="J56" s="128">
        <v>3638</v>
      </c>
      <c r="K56" s="128">
        <v>-10</v>
      </c>
      <c r="L56" s="128">
        <v>15</v>
      </c>
      <c r="M56" s="128">
        <v>-25</v>
      </c>
    </row>
    <row r="57" spans="1:13">
      <c r="A57" s="132" t="s">
        <v>418</v>
      </c>
      <c r="B57" s="128">
        <v>-3</v>
      </c>
      <c r="C57" s="128">
        <v>20</v>
      </c>
      <c r="D57" s="128">
        <v>-23</v>
      </c>
      <c r="E57" s="128">
        <v>7911</v>
      </c>
      <c r="F57" s="128">
        <v>3919</v>
      </c>
      <c r="G57" s="128">
        <v>3992</v>
      </c>
      <c r="H57" s="128">
        <v>7827</v>
      </c>
      <c r="I57" s="128">
        <v>3860</v>
      </c>
      <c r="J57" s="128">
        <v>3967</v>
      </c>
      <c r="K57" s="128">
        <v>-87</v>
      </c>
      <c r="L57" s="128">
        <v>-39</v>
      </c>
      <c r="M57" s="128">
        <v>-48</v>
      </c>
    </row>
    <row r="58" spans="1:13">
      <c r="A58" s="132" t="s">
        <v>419</v>
      </c>
      <c r="B58" s="128">
        <v>-590</v>
      </c>
      <c r="C58" s="128">
        <v>-198</v>
      </c>
      <c r="D58" s="128">
        <v>-392</v>
      </c>
      <c r="E58" s="128">
        <v>7350</v>
      </c>
      <c r="F58" s="128">
        <v>3668</v>
      </c>
      <c r="G58" s="128">
        <v>3682</v>
      </c>
      <c r="H58" s="128">
        <v>7841</v>
      </c>
      <c r="I58" s="128">
        <v>3825</v>
      </c>
      <c r="J58" s="128">
        <v>4016</v>
      </c>
      <c r="K58" s="128">
        <v>-99</v>
      </c>
      <c r="L58" s="128">
        <v>-41</v>
      </c>
      <c r="M58" s="128">
        <v>-58</v>
      </c>
    </row>
    <row r="59" spans="1:13">
      <c r="A59" s="132" t="s">
        <v>420</v>
      </c>
      <c r="B59" s="128">
        <v>712</v>
      </c>
      <c r="C59" s="128">
        <v>75</v>
      </c>
      <c r="D59" s="128">
        <v>637</v>
      </c>
      <c r="E59" s="128">
        <v>9313</v>
      </c>
      <c r="F59" s="128">
        <v>4431</v>
      </c>
      <c r="G59" s="128">
        <v>4882</v>
      </c>
      <c r="H59" s="128">
        <v>8529</v>
      </c>
      <c r="I59" s="128">
        <v>4322</v>
      </c>
      <c r="J59" s="128">
        <v>4207</v>
      </c>
      <c r="K59" s="128">
        <v>-72</v>
      </c>
      <c r="L59" s="128">
        <v>-34</v>
      </c>
      <c r="M59" s="128">
        <v>-38</v>
      </c>
    </row>
    <row r="60" spans="1:13" ht="6" customHeight="1">
      <c r="A60" s="33"/>
      <c r="B60" s="128"/>
      <c r="C60" s="128"/>
      <c r="D60" s="128"/>
      <c r="E60" s="131"/>
      <c r="F60" s="131"/>
      <c r="G60" s="131"/>
      <c r="H60" s="128"/>
      <c r="I60" s="128"/>
      <c r="J60" s="128"/>
      <c r="K60" s="128"/>
      <c r="L60" s="128"/>
      <c r="M60" s="128"/>
    </row>
    <row r="61" spans="1:13" ht="10.5" customHeight="1">
      <c r="A61" s="22" t="s">
        <v>421</v>
      </c>
      <c r="B61" s="128">
        <v>267</v>
      </c>
      <c r="C61" s="128">
        <v>58</v>
      </c>
      <c r="D61" s="128">
        <v>209</v>
      </c>
      <c r="E61" s="128">
        <v>7334</v>
      </c>
      <c r="F61" s="128">
        <v>3607</v>
      </c>
      <c r="G61" s="128">
        <v>3727</v>
      </c>
      <c r="H61" s="128">
        <v>6928</v>
      </c>
      <c r="I61" s="128">
        <v>3472</v>
      </c>
      <c r="J61" s="128">
        <v>3456</v>
      </c>
      <c r="K61" s="128">
        <v>-139</v>
      </c>
      <c r="L61" s="128">
        <v>-77</v>
      </c>
      <c r="M61" s="128">
        <v>-62</v>
      </c>
    </row>
    <row r="62" spans="1:13" ht="10.5" customHeight="1">
      <c r="A62" s="22" t="s">
        <v>422</v>
      </c>
      <c r="B62" s="128">
        <v>424</v>
      </c>
      <c r="C62" s="128">
        <v>198</v>
      </c>
      <c r="D62" s="128">
        <v>226</v>
      </c>
      <c r="E62" s="128">
        <v>7454</v>
      </c>
      <c r="F62" s="128">
        <v>3587</v>
      </c>
      <c r="G62" s="128">
        <v>3867</v>
      </c>
      <c r="H62" s="128">
        <v>6886</v>
      </c>
      <c r="I62" s="128">
        <v>3314</v>
      </c>
      <c r="J62" s="128">
        <v>3572</v>
      </c>
      <c r="K62" s="128">
        <v>-144</v>
      </c>
      <c r="L62" s="128">
        <v>-75</v>
      </c>
      <c r="M62" s="128">
        <v>-69</v>
      </c>
    </row>
    <row r="63" spans="1:13" ht="10.5" customHeight="1">
      <c r="A63" s="22" t="s">
        <v>423</v>
      </c>
      <c r="B63" s="128">
        <v>-99</v>
      </c>
      <c r="C63" s="128">
        <v>-13</v>
      </c>
      <c r="D63" s="128">
        <v>-86</v>
      </c>
      <c r="E63" s="128">
        <v>12659</v>
      </c>
      <c r="F63" s="128">
        <v>6366</v>
      </c>
      <c r="G63" s="128">
        <v>6293</v>
      </c>
      <c r="H63" s="128">
        <v>12399</v>
      </c>
      <c r="I63" s="128">
        <v>6197</v>
      </c>
      <c r="J63" s="128">
        <v>6202</v>
      </c>
      <c r="K63" s="128">
        <v>-359</v>
      </c>
      <c r="L63" s="128">
        <v>-182</v>
      </c>
      <c r="M63" s="128">
        <v>-177</v>
      </c>
    </row>
    <row r="64" spans="1:13" ht="10.5" customHeight="1">
      <c r="A64" s="22" t="s">
        <v>424</v>
      </c>
      <c r="B64" s="128">
        <v>391</v>
      </c>
      <c r="C64" s="128">
        <v>54</v>
      </c>
      <c r="D64" s="128">
        <v>337</v>
      </c>
      <c r="E64" s="128">
        <v>9943</v>
      </c>
      <c r="F64" s="128">
        <v>4740</v>
      </c>
      <c r="G64" s="128">
        <v>5203</v>
      </c>
      <c r="H64" s="128">
        <v>9467</v>
      </c>
      <c r="I64" s="128">
        <v>4637</v>
      </c>
      <c r="J64" s="128">
        <v>4830</v>
      </c>
      <c r="K64" s="128">
        <v>-85</v>
      </c>
      <c r="L64" s="128">
        <v>-49</v>
      </c>
      <c r="M64" s="128">
        <v>-36</v>
      </c>
    </row>
    <row r="65" spans="1:13" ht="10.5" customHeight="1">
      <c r="A65" s="22" t="s">
        <v>425</v>
      </c>
      <c r="B65" s="128">
        <v>64</v>
      </c>
      <c r="C65" s="128">
        <v>12</v>
      </c>
      <c r="D65" s="128">
        <v>52</v>
      </c>
      <c r="E65" s="128">
        <v>3040</v>
      </c>
      <c r="F65" s="128">
        <v>1409</v>
      </c>
      <c r="G65" s="128">
        <v>1631</v>
      </c>
      <c r="H65" s="128">
        <v>2935</v>
      </c>
      <c r="I65" s="128">
        <v>1384</v>
      </c>
      <c r="J65" s="128">
        <v>1551</v>
      </c>
      <c r="K65" s="128">
        <v>-41</v>
      </c>
      <c r="L65" s="128">
        <v>-13</v>
      </c>
      <c r="M65" s="44">
        <v>-28</v>
      </c>
    </row>
    <row r="66" spans="1:13" ht="10.5" customHeight="1">
      <c r="A66" s="22" t="s">
        <v>426</v>
      </c>
      <c r="B66" s="128">
        <v>-48</v>
      </c>
      <c r="C66" s="128">
        <v>-102</v>
      </c>
      <c r="D66" s="128">
        <v>54</v>
      </c>
      <c r="E66" s="128">
        <v>8021</v>
      </c>
      <c r="F66" s="128">
        <v>3931</v>
      </c>
      <c r="G66" s="128">
        <v>4090</v>
      </c>
      <c r="H66" s="128">
        <v>8095</v>
      </c>
      <c r="I66" s="128">
        <v>4067</v>
      </c>
      <c r="J66" s="128">
        <v>4028</v>
      </c>
      <c r="K66" s="128">
        <v>26</v>
      </c>
      <c r="L66" s="128">
        <v>34</v>
      </c>
      <c r="M66" s="128">
        <v>-8</v>
      </c>
    </row>
    <row r="67" spans="1:13" ht="10.5" customHeight="1">
      <c r="A67" s="22" t="s">
        <v>427</v>
      </c>
      <c r="B67" s="128">
        <v>667</v>
      </c>
      <c r="C67" s="128">
        <v>269</v>
      </c>
      <c r="D67" s="128">
        <v>398</v>
      </c>
      <c r="E67" s="128">
        <v>8778</v>
      </c>
      <c r="F67" s="128">
        <v>4167</v>
      </c>
      <c r="G67" s="128">
        <v>4611</v>
      </c>
      <c r="H67" s="128">
        <v>8021</v>
      </c>
      <c r="I67" s="128">
        <v>3868</v>
      </c>
      <c r="J67" s="128">
        <v>4153</v>
      </c>
      <c r="K67" s="128">
        <v>-90</v>
      </c>
      <c r="L67" s="128">
        <v>-30</v>
      </c>
      <c r="M67" s="128">
        <v>-60</v>
      </c>
    </row>
    <row r="68" spans="1:13" ht="10.5" customHeight="1">
      <c r="A68" s="22" t="s">
        <v>428</v>
      </c>
      <c r="B68" s="128">
        <v>397</v>
      </c>
      <c r="C68" s="128">
        <v>77</v>
      </c>
      <c r="D68" s="128">
        <v>320</v>
      </c>
      <c r="E68" s="128">
        <v>7603</v>
      </c>
      <c r="F68" s="128">
        <v>4061</v>
      </c>
      <c r="G68" s="128">
        <v>3542</v>
      </c>
      <c r="H68" s="128">
        <v>7105</v>
      </c>
      <c r="I68" s="128">
        <v>3916</v>
      </c>
      <c r="J68" s="128">
        <v>3189</v>
      </c>
      <c r="K68" s="128">
        <v>-101</v>
      </c>
      <c r="L68" s="128">
        <v>-68</v>
      </c>
      <c r="M68" s="128">
        <v>-33</v>
      </c>
    </row>
    <row r="69" spans="1:13" ht="10.5" customHeight="1">
      <c r="A69" s="22" t="s">
        <v>429</v>
      </c>
      <c r="B69" s="128">
        <v>248</v>
      </c>
      <c r="C69" s="128">
        <v>5</v>
      </c>
      <c r="D69" s="128">
        <v>243</v>
      </c>
      <c r="E69" s="128">
        <v>12811</v>
      </c>
      <c r="F69" s="128">
        <v>6278</v>
      </c>
      <c r="G69" s="128">
        <v>6533</v>
      </c>
      <c r="H69" s="128">
        <v>12499</v>
      </c>
      <c r="I69" s="128">
        <v>6254</v>
      </c>
      <c r="J69" s="128">
        <v>6245</v>
      </c>
      <c r="K69" s="128">
        <v>-64</v>
      </c>
      <c r="L69" s="128">
        <v>-19</v>
      </c>
      <c r="M69" s="128">
        <v>-45</v>
      </c>
    </row>
    <row r="70" spans="1:13" ht="10.5" customHeight="1">
      <c r="A70" s="107" t="s">
        <v>229</v>
      </c>
      <c r="B70" s="129">
        <v>-198</v>
      </c>
      <c r="C70" s="128">
        <v>-127</v>
      </c>
      <c r="D70" s="128">
        <v>-71</v>
      </c>
      <c r="E70" s="127">
        <v>9620</v>
      </c>
      <c r="F70" s="127">
        <v>4798</v>
      </c>
      <c r="G70" s="127">
        <v>4822</v>
      </c>
      <c r="H70" s="128">
        <v>9811</v>
      </c>
      <c r="I70" s="128">
        <v>4931</v>
      </c>
      <c r="J70" s="128">
        <v>4880</v>
      </c>
      <c r="K70" s="128">
        <v>-7</v>
      </c>
      <c r="L70" s="128">
        <v>6</v>
      </c>
      <c r="M70" s="128">
        <v>-13</v>
      </c>
    </row>
    <row r="71" spans="1:13" ht="10.5" customHeight="1">
      <c r="A71" s="130" t="s">
        <v>335</v>
      </c>
      <c r="B71" s="129">
        <v>238</v>
      </c>
      <c r="C71" s="128">
        <v>72</v>
      </c>
      <c r="D71" s="128">
        <v>166</v>
      </c>
      <c r="E71" s="127">
        <v>7110</v>
      </c>
      <c r="F71" s="127">
        <v>3549</v>
      </c>
      <c r="G71" s="127">
        <v>3561</v>
      </c>
      <c r="H71" s="128">
        <v>6860</v>
      </c>
      <c r="I71" s="128">
        <v>3478</v>
      </c>
      <c r="J71" s="128">
        <v>3382</v>
      </c>
      <c r="K71" s="128">
        <v>-12</v>
      </c>
      <c r="L71" s="128">
        <v>1</v>
      </c>
      <c r="M71" s="128">
        <v>-13</v>
      </c>
    </row>
    <row r="72" spans="1:13" ht="10.5" customHeight="1">
      <c r="A72" s="130" t="s">
        <v>336</v>
      </c>
      <c r="B72" s="129">
        <v>-436</v>
      </c>
      <c r="C72" s="128">
        <v>-199</v>
      </c>
      <c r="D72" s="128">
        <v>-237</v>
      </c>
      <c r="E72" s="127">
        <v>2510</v>
      </c>
      <c r="F72" s="127">
        <v>1249</v>
      </c>
      <c r="G72" s="127">
        <v>1261</v>
      </c>
      <c r="H72" s="128">
        <v>2951</v>
      </c>
      <c r="I72" s="128">
        <v>1453</v>
      </c>
      <c r="J72" s="128">
        <v>1498</v>
      </c>
      <c r="K72" s="128">
        <v>5</v>
      </c>
      <c r="L72" s="128">
        <v>5</v>
      </c>
      <c r="M72" s="128">
        <v>0</v>
      </c>
    </row>
    <row r="73" spans="1:13" ht="10.5" customHeight="1">
      <c r="A73" s="107" t="s">
        <v>228</v>
      </c>
      <c r="B73" s="129">
        <v>174</v>
      </c>
      <c r="C73" s="128">
        <v>12</v>
      </c>
      <c r="D73" s="128">
        <v>162</v>
      </c>
      <c r="E73" s="127">
        <v>19538</v>
      </c>
      <c r="F73" s="127">
        <v>10020</v>
      </c>
      <c r="G73" s="127">
        <v>9518</v>
      </c>
      <c r="H73" s="127">
        <v>19376</v>
      </c>
      <c r="I73" s="127">
        <v>10044</v>
      </c>
      <c r="J73" s="127">
        <v>9332</v>
      </c>
      <c r="K73" s="127">
        <v>12</v>
      </c>
      <c r="L73" s="127">
        <v>36</v>
      </c>
      <c r="M73" s="127">
        <v>-24</v>
      </c>
    </row>
    <row r="74" spans="1:13" ht="10.5" customHeight="1">
      <c r="A74" s="130" t="s">
        <v>335</v>
      </c>
      <c r="B74" s="129">
        <v>301</v>
      </c>
      <c r="C74" s="128">
        <v>161</v>
      </c>
      <c r="D74" s="128">
        <v>140</v>
      </c>
      <c r="E74" s="127">
        <v>11374</v>
      </c>
      <c r="F74" s="127">
        <v>5912</v>
      </c>
      <c r="G74" s="127">
        <v>5462</v>
      </c>
      <c r="H74" s="127">
        <v>11027</v>
      </c>
      <c r="I74" s="127">
        <v>5756</v>
      </c>
      <c r="J74" s="127">
        <v>5271</v>
      </c>
      <c r="K74" s="127">
        <v>-46</v>
      </c>
      <c r="L74" s="127">
        <v>5</v>
      </c>
      <c r="M74" s="127">
        <v>-51</v>
      </c>
    </row>
    <row r="75" spans="1:13" ht="10.5" customHeight="1">
      <c r="A75" s="130" t="s">
        <v>334</v>
      </c>
      <c r="B75" s="129">
        <v>218</v>
      </c>
      <c r="C75" s="128">
        <v>29</v>
      </c>
      <c r="D75" s="128">
        <v>189</v>
      </c>
      <c r="E75" s="127">
        <v>5293</v>
      </c>
      <c r="F75" s="127">
        <v>2741</v>
      </c>
      <c r="G75" s="127">
        <v>2552</v>
      </c>
      <c r="H75" s="127">
        <v>5115</v>
      </c>
      <c r="I75" s="127">
        <v>2732</v>
      </c>
      <c r="J75" s="127">
        <v>2383</v>
      </c>
      <c r="K75" s="127">
        <v>40</v>
      </c>
      <c r="L75" s="127">
        <v>20</v>
      </c>
      <c r="M75" s="127">
        <v>20</v>
      </c>
    </row>
    <row r="76" spans="1:13" ht="10.5" customHeight="1">
      <c r="A76" s="130" t="s">
        <v>333</v>
      </c>
      <c r="B76" s="129">
        <v>-345</v>
      </c>
      <c r="C76" s="128">
        <v>-178</v>
      </c>
      <c r="D76" s="128">
        <v>-167</v>
      </c>
      <c r="E76" s="127">
        <v>2871</v>
      </c>
      <c r="F76" s="127">
        <v>1367</v>
      </c>
      <c r="G76" s="127">
        <v>1504</v>
      </c>
      <c r="H76" s="127">
        <v>3234</v>
      </c>
      <c r="I76" s="127">
        <v>1556</v>
      </c>
      <c r="J76" s="127">
        <v>1678</v>
      </c>
      <c r="K76" s="127">
        <v>18</v>
      </c>
      <c r="L76" s="127">
        <v>11</v>
      </c>
      <c r="M76" s="127">
        <v>7</v>
      </c>
    </row>
    <row r="77" spans="1:13" ht="6" customHeight="1">
      <c r="A77" s="126"/>
      <c r="B77" s="39"/>
      <c r="C77" s="40"/>
      <c r="D77" s="40"/>
      <c r="E77" s="40"/>
      <c r="F77" s="40"/>
      <c r="G77" s="40"/>
      <c r="H77" s="40"/>
      <c r="I77" s="40"/>
      <c r="J77" s="40"/>
      <c r="K77" s="40"/>
      <c r="L77" s="40"/>
      <c r="M77" s="40"/>
    </row>
    <row r="78" spans="1:13">
      <c r="A78" s="1" t="s">
        <v>29</v>
      </c>
    </row>
    <row r="79" spans="1:13">
      <c r="A79" s="1" t="s">
        <v>431</v>
      </c>
    </row>
  </sheetData>
  <mergeCells count="10">
    <mergeCell ref="A8:A9"/>
    <mergeCell ref="B8:D8"/>
    <mergeCell ref="E8:G8"/>
    <mergeCell ref="H8:J8"/>
    <mergeCell ref="K8:M8"/>
    <mergeCell ref="A43:A44"/>
    <mergeCell ref="B43:D43"/>
    <mergeCell ref="E43:G43"/>
    <mergeCell ref="H43:J43"/>
    <mergeCell ref="K43:M43"/>
  </mergeCells>
  <phoneticPr fontId="3"/>
  <pageMargins left="0.6692913385826772" right="0.6692913385826772" top="0.78740157480314965" bottom="0.86614173228346458"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21</vt:i4>
      </vt:variant>
    </vt:vector>
  </HeadingPairs>
  <TitlesOfParts>
    <vt:vector size="43"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'H14'!Print_Area</vt:lpstr>
      <vt:lpstr>'H15'!Print_Area</vt:lpstr>
      <vt:lpstr>'H16'!Print_Area</vt:lpstr>
      <vt:lpstr>'H17'!Print_Area</vt:lpstr>
      <vt:lpstr>'H18'!Print_Area</vt:lpstr>
      <vt:lpstr>'H19'!Print_Area</vt:lpstr>
      <vt:lpstr>'H21'!Print_Area</vt:lpstr>
      <vt:lpstr>'H22'!Print_Area</vt:lpstr>
      <vt:lpstr>'H23'!Print_Area</vt:lpstr>
      <vt:lpstr>'H24'!Print_Area</vt:lpstr>
      <vt:lpstr>'H25'!Print_Area</vt:lpstr>
      <vt:lpstr>'H26'!Print_Area</vt:lpstr>
      <vt:lpstr>'H27'!Print_Area</vt:lpstr>
      <vt:lpstr>'H28'!Print_Area</vt:lpstr>
      <vt:lpstr>'H29'!Print_Area</vt:lpstr>
      <vt:lpstr>'H30'!Print_Area</vt:lpstr>
      <vt:lpstr>'R01'!Print_Area</vt:lpstr>
      <vt:lpstr>'R02'!Print_Area</vt:lpstr>
      <vt:lpstr>'R03'!Print_Area</vt:lpstr>
      <vt:lpstr>'R04'!Print_Area</vt:lpstr>
      <vt:lpstr>'R05'!Print_Area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2010-09-24T05:12:56Z</cp:lastPrinted>
  <dcterms:created xsi:type="dcterms:W3CDTF">1999-04-06T01:07:32Z</dcterms:created>
  <dcterms:modified xsi:type="dcterms:W3CDTF">2024-03-25T07:44:33Z</dcterms:modified>
</cp:coreProperties>
</file>